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Denne_projektmappe"/>
  <mc:AlternateContent xmlns:mc="http://schemas.openxmlformats.org/markup-compatibility/2006">
    <mc:Choice Requires="x15">
      <x15ac:absPath xmlns:x15ac="http://schemas.microsoft.com/office/spreadsheetml/2010/11/ac" url="C:\Users\w21230\AppData\Local\Temp\MicrosoftEdgeDownloads\9a6b2a87-09b0-4891-92c5-d181320b1e32\"/>
    </mc:Choice>
  </mc:AlternateContent>
  <xr:revisionPtr revIDLastSave="0" documentId="8_{10ACCFE7-D3C7-486A-967B-2D23ABF31623}" xr6:coauthVersionLast="47" xr6:coauthVersionMax="47" xr10:uidLastSave="{00000000-0000-0000-0000-000000000000}"/>
  <bookViews>
    <workbookView xWindow="28680" yWindow="-120" windowWidth="29040" windowHeight="15720" activeTab="5" xr2:uid="{00000000-000D-0000-FFFF-FFFF00000000}"/>
  </bookViews>
  <sheets>
    <sheet name="Første-års budget pr.måned" sheetId="30" r:id="rId1"/>
    <sheet name="P&amp;L" sheetId="47" r:id="rId2"/>
    <sheet name="Balance sheet" sheetId="50" r:id="rId3"/>
    <sheet name="Cashflow" sheetId="51" r:id="rId4"/>
    <sheet name="GGR Spec" sheetId="48" r:id="rId5"/>
    <sheet name="KPI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B">[1]FRECEFECBAILEYS!#REF!</definedName>
    <definedName name="\P">[1]FRECEFECBAILEYS!#REF!</definedName>
    <definedName name="\z">#REF!</definedName>
    <definedName name="__ana1">[2]isla97!$A$17:$T$355</definedName>
    <definedName name="__ANA98">[2]ISLA98!$A$3:$R$574</definedName>
    <definedName name="__E3">#REF!</definedName>
    <definedName name="__res2">#REF!</definedName>
    <definedName name="__xlnm._FilterDatabase_1">#REF!</definedName>
    <definedName name="_ana1">[2]isla97!$A$17:$T$355</definedName>
    <definedName name="_ANA98">[2]ISLA98!$A$3:$R$574</definedName>
    <definedName name="_E3">#REF!</definedName>
    <definedName name="_Fill" hidden="1">#REF!</definedName>
    <definedName name="_Key1" hidden="1">#REF!</definedName>
    <definedName name="_Order1" hidden="1">255</definedName>
    <definedName name="_pom2">#REF!</definedName>
    <definedName name="_PT2">#REF!</definedName>
    <definedName name="_ptA2">#REF!</definedName>
    <definedName name="_RCA2">[3]!_RCA2</definedName>
    <definedName name="_res2">#REF!</definedName>
    <definedName name="_Sort" hidden="1">#REF!</definedName>
    <definedName name="a">[3]!a</definedName>
    <definedName name="A_impresión_IM">#REF!</definedName>
    <definedName name="Account">#REF!</definedName>
    <definedName name="aero">[4]madre!$A$21:$O$52</definedName>
    <definedName name="aero1">[4]madre!$A$19:$O$52</definedName>
    <definedName name="aero2">[4]madre!$A$19:$O$84</definedName>
    <definedName name="ana">#REF!</definedName>
    <definedName name="ANITA">#REF!</definedName>
    <definedName name="AOPIJAOP">#REF!</definedName>
    <definedName name="areacult">#REF!</definedName>
    <definedName name="areacult2">#REF!</definedName>
    <definedName name="asdfds">[3]!asdfds</definedName>
    <definedName name="ASDRT">[5]FRECEFECBAILEYS!#REF!</definedName>
    <definedName name="ASER">[6]FRECEFECBAILEYS!#REF!</definedName>
    <definedName name="asf">#REF!</definedName>
    <definedName name="AST">[5]FRECEFECBAILEYS!#REF!</definedName>
    <definedName name="av">#REF!</definedName>
    <definedName name="b">'[7]AUD marca TVE'!$A$5:$K$100</definedName>
    <definedName name="Base_de_datoss">[8]REV!#REF!</definedName>
    <definedName name="BDD_ENTITY">[9]BDD!$A$1:$EI$1612</definedName>
    <definedName name="bisca">#REF!</definedName>
    <definedName name="bisca2">#REF!</definedName>
    <definedName name="BKL_4">#REF!</definedName>
    <definedName name="CALENDAR">[10]FRECEFECBAILEYS!$C$17:$T$45</definedName>
    <definedName name="CATV">#REF!</definedName>
    <definedName name="CIAO" hidden="1">#REF!</definedName>
    <definedName name="Cliente">#REF!</definedName>
    <definedName name="Commenti_PT">#REF!</definedName>
    <definedName name="criterio">[11]REV!#REF!</definedName>
    <definedName name="Criterioss">[8]REV!#REF!</definedName>
    <definedName name="CurDate">[12]Control!$B$1</definedName>
    <definedName name="d">#REF!</definedName>
    <definedName name="Data">#REF!</definedName>
    <definedName name="_xlnm.Database">#REF!</definedName>
    <definedName name="DataProposta">#REF!</definedName>
    <definedName name="DataValidità">#REF!</definedName>
    <definedName name="DLDLDL">#REF!</definedName>
    <definedName name="dombru">#REF!</definedName>
    <definedName name="dombru2">#REF!</definedName>
    <definedName name="EF">#REF!</definedName>
    <definedName name="EFICRF">#REF!</definedName>
    <definedName name="EG">#REF!</definedName>
    <definedName name="elena1">'[13]OTICO 2000 OK'!#REF!</definedName>
    <definedName name="elena2">'[13]OTICO 2000 OK'!#REF!</definedName>
    <definedName name="eva">#REF!</definedName>
    <definedName name="evaluacion">#REF!</definedName>
    <definedName name="f">#REF!</definedName>
    <definedName name="FACTUR">[14]FRECEFECBAILEYS!$C$17:$T$45</definedName>
    <definedName name="fdsdsdfs">#REF!</definedName>
    <definedName name="FF">#REF!</definedName>
    <definedName name="FI" hidden="1">#REF!</definedName>
    <definedName name="FR">#REF!</definedName>
    <definedName name="FREQ">[15]FRECEFECBAILEYS!$C$15:$S$47</definedName>
    <definedName name="gg">#REF!</definedName>
    <definedName name="GRAF">#N/A</definedName>
    <definedName name="GRP">[16]FRECEFECBAILEYS!#REF!</definedName>
    <definedName name="grpssemana">#REF!</definedName>
    <definedName name="HALC97">[2]poralcon97!$A$2:$T$832</definedName>
    <definedName name="HALCON98">[2]PORT98HALC!$A$2:$P$484</definedName>
    <definedName name="hh">[1]FRECEFECBAILEYS!#REF!</definedName>
    <definedName name="HOLA">#REF!</definedName>
    <definedName name="hola2">#REF!</definedName>
    <definedName name="hombres">#REF!</definedName>
    <definedName name="HTML_CodePage" hidden="1">1252</definedName>
    <definedName name="HTML_Control" hidden="1">{"'mayo'!$A$1:$AO$202"}</definedName>
    <definedName name="HTML_Description" hidden="1">""</definedName>
    <definedName name="HTML_Email" hidden="1">""</definedName>
    <definedName name="HTML_Header" hidden="1">"mayo"</definedName>
    <definedName name="HTML_LastUpdate" hidden="1">"21/04/97"</definedName>
    <definedName name="HTML_LineAfter" hidden="1">TRUE</definedName>
    <definedName name="HTML_LineBefore" hidden="1">TRUE</definedName>
    <definedName name="HTML_Name" hidden="1">"VIVES RADIO S.A."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"PRUEBA"</definedName>
    <definedName name="HUT">[17]FRECEFECBAILEYS!$C$17:$T$45</definedName>
    <definedName name="HUTI">[5]FRECEFECBAILEYS!#REF!</definedName>
    <definedName name="ImpressionsBanner">#REF!</definedName>
    <definedName name="ImpressionsSpons">#REF!</definedName>
    <definedName name="ImpressionsTotale">#REF!</definedName>
    <definedName name="INI0">[3]!INI0</definedName>
    <definedName name="ink">[6]FRECEFECBAILEYS!#REF!</definedName>
    <definedName name="INPUT">[15]FRECEFECBAILEYS!$C$17:$T$45</definedName>
    <definedName name="J">#REF!</definedName>
    <definedName name="jaz">#REF!</definedName>
    <definedName name="JAZSI">#REF!</definedName>
    <definedName name="_xlnm.Criteria">[8]REV!#REF!</definedName>
    <definedName name="l">#REF!</definedName>
    <definedName name="LA7_PT">#REF!</definedName>
    <definedName name="lo">+'[18]Pr-SeleccSop'!$P$20+'[18]Pr-SeleccSop'!$P$55+'[18]Pr-SeleccSop'!$P$80+'[18]Pr-SeleccSop'!$P$82+'[18]Pr-SeleccSop'!$P$83+'[18]Pr-SeleccSop'!$P$84+'[18]Pr-SeleccSop'!$P$85+'[18]Pr-SeleccSop'!$P$89+'[18]Pr-SeleccSop'!$P$91+'[18]Pr-SeleccSop'!$P$93+'[18]Pr-SeleccSop'!$P$101+'[18]Pr-SeleccSop'!$P$116</definedName>
    <definedName name="LordoBanner">#REF!</definedName>
    <definedName name="LordoSpons">#REF!</definedName>
    <definedName name="LordoTot">#REF!</definedName>
    <definedName name="m">#REF!</definedName>
    <definedName name="MacroPegaMinutosPrimeTimeLargo">[3]!MacroPegaMinutosPrimeTimeLargo</definedName>
    <definedName name="manpower">#REF!</definedName>
    <definedName name="MATERIAL">#REF!</definedName>
    <definedName name="matti">#REF!</definedName>
    <definedName name="matti2">#REF!</definedName>
    <definedName name="MEDIASET_PT">#REF!</definedName>
    <definedName name="MEDIASET_PT2">#REF!</definedName>
    <definedName name="medios">+OFFSET('[19]Channels KPI Actual'!$C$26, -1,0,'[19]Channels KPI Actual'!$C$3)</definedName>
    <definedName name="metro">[6]FRECEFECBAILEYS!#REF!</definedName>
    <definedName name="mezz">#REF!</definedName>
    <definedName name="mezz1">#REF!</definedName>
    <definedName name="mezz2">#REF!</definedName>
    <definedName name="mich4ola">#REF!</definedName>
    <definedName name="michedist">#REF!</definedName>
    <definedName name="michelin">#REF!</definedName>
    <definedName name="MIMI">#REF!</definedName>
    <definedName name="Modcart">#REF!</definedName>
    <definedName name="modcart2">#REF!</definedName>
    <definedName name="modfinance">#REF!</definedName>
    <definedName name="modfinance2">#REF!</definedName>
    <definedName name="modflash">#REF!</definedName>
    <definedName name="modflash2">#REF!</definedName>
    <definedName name="modsport">#REF!</definedName>
    <definedName name="modsport2">#REF!</definedName>
    <definedName name="modutility">#REF!</definedName>
    <definedName name="modutility2">#REF!</definedName>
    <definedName name="MONTH">[9]PARAMETERS!$C$3</definedName>
    <definedName name="n12.45">#REF!</definedName>
    <definedName name="n12.452">#REF!</definedName>
    <definedName name="n19.45">#REF!</definedName>
    <definedName name="n19.452">#REF!</definedName>
    <definedName name="n19.45a">#REF!</definedName>
    <definedName name="n19.45a2">#REF!</definedName>
    <definedName name="n20.15sport">#REF!</definedName>
    <definedName name="n20.15sport2">#REF!</definedName>
    <definedName name="n24.0">#REF!</definedName>
    <definedName name="n24.02">#REF!</definedName>
    <definedName name="n7.45">#REF!</definedName>
    <definedName name="n7.452">#REF!</definedName>
    <definedName name="NettoBanner">#REF!</definedName>
    <definedName name="NettoSpons">#REF!</definedName>
    <definedName name="NettoTotale">#REF!</definedName>
    <definedName name="ÑLUFLIYF">#REF!</definedName>
    <definedName name="ñññ">+#REF!+#REF!+#REF!+#REF!+#REF!+#REF!+#REF!+#REF!+#REF!+#REF!+#REF!+#REF!</definedName>
    <definedName name="ola">[3]!ola</definedName>
    <definedName name="op">[5]FRECEFECBAILEYS!#REF!</definedName>
    <definedName name="optico">#REF!</definedName>
    <definedName name="otra">#REF!</definedName>
    <definedName name="otros">[5]FRECEFECBAILEYS!#REF!</definedName>
    <definedName name="PARRILLA_COMPLETA">#REF!</definedName>
    <definedName name="Periodo">#REF!</definedName>
    <definedName name="PG3_CANTIDADDESEMANAS">#REF!</definedName>
    <definedName name="PG3_DESCUENTOS">#REF!</definedName>
    <definedName name="PG3_IMPORTEBRUTO">#REF!</definedName>
    <definedName name="PG3_IMPORTENETO">#REF!</definedName>
    <definedName name="PG3_IMPORTESEMANAS">#REF!</definedName>
    <definedName name="PG3_RECARGOS">#REF!</definedName>
    <definedName name="PG4_DETALLEPORSEMANA10">#REF!</definedName>
    <definedName name="PG4_DETALLEPORSEMANA11">#REF!</definedName>
    <definedName name="PG4_DETALLEPORSEMANA12">#REF!</definedName>
    <definedName name="PG4_DETALLEPORSEMANA13">#REF!</definedName>
    <definedName name="PG4_DETALLEPORSEMANA14">#REF!</definedName>
    <definedName name="PG4_DETALLEPORSEMANA15">#REF!</definedName>
    <definedName name="PG4_DETALLEPORSEMANA16">#REF!</definedName>
    <definedName name="PG4_DETALLEPORSEMANA17">#REF!</definedName>
    <definedName name="PG4_DETALLEPORSEMANA18">#REF!</definedName>
    <definedName name="PG4_DETALLEPORSEMANA19">#REF!</definedName>
    <definedName name="PG4_DETALLEPORSEMANA20">#REF!</definedName>
    <definedName name="PG4_DETALLEPORSEMANA21">#REF!</definedName>
    <definedName name="PG4_DETALLEPORSEMANA22">#REF!</definedName>
    <definedName name="PG4_DETALLEPORSEMANA23">#REF!</definedName>
    <definedName name="PG4_DETALLEPORSEMANA24">#REF!</definedName>
    <definedName name="PG4_DETALLEPORSEMANA25">#REF!</definedName>
    <definedName name="PG4_DETALLEPORSEMANA26">#REF!</definedName>
    <definedName name="PG4_DETALLEPORSEMANA27">#REF!</definedName>
    <definedName name="PG4_DETALLEPORSEMANA28">#REF!</definedName>
    <definedName name="PG4_DETALLEPORSEMANA29">#REF!</definedName>
    <definedName name="PG4_DETALLEPORSEMANA3">#REF!</definedName>
    <definedName name="PG4_DETALLEPORSEMANA30">#REF!</definedName>
    <definedName name="PG4_DETALLEPORSEMANA31">#REF!</definedName>
    <definedName name="PG4_DETALLEPORSEMANA32">#REF!</definedName>
    <definedName name="PG4_DETALLEPORSEMANA33">#REF!</definedName>
    <definedName name="PG4_DETALLEPORSEMANA34">#REF!</definedName>
    <definedName name="PG4_DETALLEPORSEMANA35">#REF!</definedName>
    <definedName name="PG4_DETALLEPORSEMANA36">#REF!</definedName>
    <definedName name="PG4_DETALLEPORSEMANA37">#REF!</definedName>
    <definedName name="PG4_DETALLEPORSEMANA38">#REF!</definedName>
    <definedName name="PG4_DETALLEPORSEMANA39">#REF!</definedName>
    <definedName name="PG4_DETALLEPORSEMANA4">#REF!</definedName>
    <definedName name="PG4_DETALLEPORSEMANA40">#REF!</definedName>
    <definedName name="PG4_DETALLEPORSEMANA41">#REF!</definedName>
    <definedName name="PG4_DETALLEPORSEMANA42">#REF!</definedName>
    <definedName name="PG4_DETALLEPORSEMANA43">#REF!</definedName>
    <definedName name="PG4_DETALLEPORSEMANA44">#REF!</definedName>
    <definedName name="PG4_DETALLEPORSEMANA45">#REF!</definedName>
    <definedName name="PG4_DETALLEPORSEMANA46">#REF!</definedName>
    <definedName name="PG4_DETALLEPORSEMANA47">#REF!</definedName>
    <definedName name="PG4_DETALLEPORSEMANA48">#REF!</definedName>
    <definedName name="PG4_DETALLEPORSEMANA49">#REF!</definedName>
    <definedName name="PG4_DETALLEPORSEMANA5">#REF!</definedName>
    <definedName name="PG4_DETALLEPORSEMANA50">#REF!</definedName>
    <definedName name="PG4_DETALLEPORSEMANA51">#REF!</definedName>
    <definedName name="PG4_DETALLEPORSEMANA52">#REF!</definedName>
    <definedName name="PG4_DETALLEPORSEMANA53">#REF!</definedName>
    <definedName name="PG4_DETALLEPORSEMANA6">#REF!</definedName>
    <definedName name="PG4_DETALLEPORSEMANA7">#REF!</definedName>
    <definedName name="PG4_DETALLEPORSEMANA8">#REF!</definedName>
    <definedName name="PG4_DETALLEPORSEMANA9">#REF!</definedName>
    <definedName name="PG4_IMPORTETOTAL_SEMANA10">#REF!</definedName>
    <definedName name="PG4_IMPORTETOTAL_SEMANA11">#REF!</definedName>
    <definedName name="PG4_IMPORTETOTAL_SEMANA12">#REF!</definedName>
    <definedName name="PG4_IMPORTETOTAL_SEMANA13">#REF!</definedName>
    <definedName name="PG4_IMPORTETOTAL_SEMANA14">#REF!</definedName>
    <definedName name="PG4_IMPORTETOTAL_SEMANA15">#REF!</definedName>
    <definedName name="PG4_IMPORTETOTAL_SEMANA16">#REF!</definedName>
    <definedName name="PG4_IMPORTETOTAL_SEMANA17">#REF!</definedName>
    <definedName name="PG4_IMPORTETOTAL_SEMANA18">#REF!</definedName>
    <definedName name="PG4_IMPORTETOTAL_SEMANA19">#REF!</definedName>
    <definedName name="PG4_IMPORTETOTAL_SEMANA20">#REF!</definedName>
    <definedName name="PG4_IMPORTETOTAL_SEMANA21">#REF!</definedName>
    <definedName name="PG4_IMPORTETOTAL_SEMANA22">#REF!</definedName>
    <definedName name="PG4_IMPORTETOTAL_SEMANA23">#REF!</definedName>
    <definedName name="PG4_IMPORTETOTAL_SEMANA24">#REF!</definedName>
    <definedName name="PG4_IMPORTETOTAL_SEMANA25">#REF!</definedName>
    <definedName name="PG4_IMPORTETOTAL_SEMANA26">#REF!</definedName>
    <definedName name="PG4_IMPORTETOTAL_SEMANA27">#REF!</definedName>
    <definedName name="PG4_IMPORTETOTAL_SEMANA28">#REF!</definedName>
    <definedName name="PG4_IMPORTETOTAL_SEMANA29">#REF!</definedName>
    <definedName name="PG4_IMPORTETOTAL_SEMANA3">#REF!</definedName>
    <definedName name="PG4_IMPORTETOTAL_SEMANA30">#REF!</definedName>
    <definedName name="PG4_IMPORTETOTAL_SEMANA31">#REF!</definedName>
    <definedName name="PG4_IMPORTETOTAL_SEMANA32">#REF!</definedName>
    <definedName name="PG4_IMPORTETOTAL_SEMANA33">#REF!</definedName>
    <definedName name="PG4_IMPORTETOTAL_SEMANA34">#REF!</definedName>
    <definedName name="PG4_IMPORTETOTAL_SEMANA35">#REF!</definedName>
    <definedName name="PG4_IMPORTETOTAL_SEMANA36">#REF!</definedName>
    <definedName name="PG4_IMPORTETOTAL_SEMANA37">#REF!</definedName>
    <definedName name="PG4_IMPORTETOTAL_SEMANA38">#REF!</definedName>
    <definedName name="PG4_IMPORTETOTAL_SEMANA39">#REF!</definedName>
    <definedName name="PG4_IMPORTETOTAL_SEMANA4">#REF!</definedName>
    <definedName name="PG4_IMPORTETOTAL_SEMANA40">#REF!</definedName>
    <definedName name="PG4_IMPORTETOTAL_SEMANA41">#REF!</definedName>
    <definedName name="PG4_IMPORTETOTAL_SEMANA42">#REF!</definedName>
    <definedName name="PG4_IMPORTETOTAL_SEMANA43">#REF!</definedName>
    <definedName name="PG4_IMPORTETOTAL_SEMANA44">#REF!</definedName>
    <definedName name="PG4_IMPORTETOTAL_SEMANA45">#REF!</definedName>
    <definedName name="PG4_IMPORTETOTAL_SEMANA46">#REF!</definedName>
    <definedName name="PG4_IMPORTETOTAL_SEMANA47">#REF!</definedName>
    <definedName name="PG4_IMPORTETOTAL_SEMANA48">#REF!</definedName>
    <definedName name="PG4_IMPORTETOTAL_SEMANA49">#REF!</definedName>
    <definedName name="PG4_IMPORTETOTAL_SEMANA5">#REF!</definedName>
    <definedName name="PG4_IMPORTETOTAL_SEMANA50">#REF!</definedName>
    <definedName name="PG4_IMPORTETOTAL_SEMANA51">#REF!</definedName>
    <definedName name="PG4_IMPORTETOTAL_SEMANA52">#REF!</definedName>
    <definedName name="PG4_IMPORTETOTAL_SEMANA53">#REF!</definedName>
    <definedName name="PG4_IMPORTETOTAL_SEMANA6">#REF!</definedName>
    <definedName name="PG4_IMPORTETOTAL_SEMANA7">#REF!</definedName>
    <definedName name="PG4_IMPORTETOTAL_SEMANA8">#REF!</definedName>
    <definedName name="PG4_IMPORTETOTAL_SEMANA9">#REF!</definedName>
    <definedName name="PG4_PANTALLASTOTAL_SEMANA10">#REF!</definedName>
    <definedName name="PG4_PANTALLASTOTAL_SEMANA11">#REF!</definedName>
    <definedName name="PG4_PANTALLASTOTAL_SEMANA12">#REF!</definedName>
    <definedName name="PG4_PANTALLASTOTAL_SEMANA13">#REF!</definedName>
    <definedName name="PG4_PANTALLASTOTAL_SEMANA14">#REF!</definedName>
    <definedName name="PG4_PANTALLASTOTAL_SEMANA15">#REF!</definedName>
    <definedName name="PG4_PANTALLASTOTAL_SEMANA16">#REF!</definedName>
    <definedName name="PG4_PANTALLASTOTAL_SEMANA17">#REF!</definedName>
    <definedName name="PG4_PANTALLASTOTAL_SEMANA18">#REF!</definedName>
    <definedName name="PG4_PANTALLASTOTAL_SEMANA19">#REF!</definedName>
    <definedName name="PG4_PANTALLASTOTAL_SEMANA20">#REF!</definedName>
    <definedName name="PG4_PANTALLASTOTAL_SEMANA21">#REF!</definedName>
    <definedName name="PG4_PANTALLASTOTAL_SEMANA22">#REF!</definedName>
    <definedName name="PG4_PANTALLASTOTAL_SEMANA23">#REF!</definedName>
    <definedName name="PG4_PANTALLASTOTAL_SEMANA24">#REF!</definedName>
    <definedName name="PG4_PANTALLASTOTAL_SEMANA25">#REF!</definedName>
    <definedName name="PG4_PANTALLASTOTAL_SEMANA26">#REF!</definedName>
    <definedName name="PG4_PANTALLASTOTAL_SEMANA27">#REF!</definedName>
    <definedName name="PG4_PANTALLASTOTAL_SEMANA28">#REF!</definedName>
    <definedName name="PG4_PANTALLASTOTAL_SEMANA29">#REF!</definedName>
    <definedName name="PG4_PANTALLASTOTAL_SEMANA3">#REF!</definedName>
    <definedName name="PG4_PANTALLASTOTAL_SEMANA30">#REF!</definedName>
    <definedName name="PG4_PANTALLASTOTAL_SEMANA31">#REF!</definedName>
    <definedName name="PG4_PANTALLASTOTAL_SEMANA32">#REF!</definedName>
    <definedName name="PG4_PANTALLASTOTAL_SEMANA33">#REF!</definedName>
    <definedName name="PG4_PANTALLASTOTAL_SEMANA34">#REF!</definedName>
    <definedName name="PG4_PANTALLASTOTAL_SEMANA35">#REF!</definedName>
    <definedName name="PG4_PANTALLASTOTAL_SEMANA36">#REF!</definedName>
    <definedName name="PG4_PANTALLASTOTAL_SEMANA37">#REF!</definedName>
    <definedName name="PG4_PANTALLASTOTAL_SEMANA38">#REF!</definedName>
    <definedName name="PG4_PANTALLASTOTAL_SEMANA39">#REF!</definedName>
    <definedName name="PG4_PANTALLASTOTAL_SEMANA4">#REF!</definedName>
    <definedName name="PG4_PANTALLASTOTAL_SEMANA40">#REF!</definedName>
    <definedName name="PG4_PANTALLASTOTAL_SEMANA41">#REF!</definedName>
    <definedName name="PG4_PANTALLASTOTAL_SEMANA42">#REF!</definedName>
    <definedName name="PG4_PANTALLASTOTAL_SEMANA43">#REF!</definedName>
    <definedName name="PG4_PANTALLASTOTAL_SEMANA44">#REF!</definedName>
    <definedName name="PG4_PANTALLASTOTAL_SEMANA45">#REF!</definedName>
    <definedName name="PG4_PANTALLASTOTAL_SEMANA46">#REF!</definedName>
    <definedName name="PG4_PANTALLASTOTAL_SEMANA47">#REF!</definedName>
    <definedName name="PG4_PANTALLASTOTAL_SEMANA48">#REF!</definedName>
    <definedName name="PG4_PANTALLASTOTAL_SEMANA49">#REF!</definedName>
    <definedName name="PG4_PANTALLASTOTAL_SEMANA5">#REF!</definedName>
    <definedName name="PG4_PANTALLASTOTAL_SEMANA50">#REF!</definedName>
    <definedName name="PG4_PANTALLASTOTAL_SEMANA51">#REF!</definedName>
    <definedName name="PG4_PANTALLASTOTAL_SEMANA52">#REF!</definedName>
    <definedName name="PG4_PANTALLASTOTAL_SEMANA53">#REF!</definedName>
    <definedName name="PG4_PANTALLASTOTAL_SEMANA6">#REF!</definedName>
    <definedName name="PG4_PANTALLASTOTAL_SEMANA7">#REF!</definedName>
    <definedName name="PG4_PANTALLASTOTAL_SEMANA8">#REF!</definedName>
    <definedName name="PG4_PANTALLASTOTAL_SEMANA9">#REF!</definedName>
    <definedName name="PG4_SEMANA10">#REF!</definedName>
    <definedName name="PG4_SEMANA11">#REF!</definedName>
    <definedName name="PG4_SEMANA12">#REF!</definedName>
    <definedName name="PG4_SEMANA13">#REF!</definedName>
    <definedName name="PG4_SEMANA14">#REF!</definedName>
    <definedName name="PG4_SEMANA15">#REF!</definedName>
    <definedName name="PG4_SEMANA16">#REF!</definedName>
    <definedName name="PG4_SEMANA17">#REF!</definedName>
    <definedName name="PG4_SEMANA18">#REF!</definedName>
    <definedName name="PG4_SEMANA19">#REF!</definedName>
    <definedName name="PG4_SEMANA20">#REF!</definedName>
    <definedName name="PG4_SEMANA21">#REF!</definedName>
    <definedName name="PG4_SEMANA22">#REF!</definedName>
    <definedName name="PG4_SEMANA23">#REF!</definedName>
    <definedName name="PG4_SEMANA24">#REF!</definedName>
    <definedName name="PG4_SEMANA25">#REF!</definedName>
    <definedName name="PG4_SEMANA26">#REF!</definedName>
    <definedName name="PG4_SEMANA27">#REF!</definedName>
    <definedName name="PG4_SEMANA28">#REF!</definedName>
    <definedName name="PG4_SEMANA29">#REF!</definedName>
    <definedName name="PG4_SEMANA3">#REF!</definedName>
    <definedName name="PG4_SEMANA30">#REF!</definedName>
    <definedName name="PG4_SEMANA31">#REF!</definedName>
    <definedName name="PG4_SEMANA32">#REF!</definedName>
    <definedName name="PG4_SEMANA33">#REF!</definedName>
    <definedName name="PG4_SEMANA34">#REF!</definedName>
    <definedName name="PG4_SEMANA35">#REF!</definedName>
    <definedName name="PG4_SEMANA36">#REF!</definedName>
    <definedName name="PG4_SEMANA37">#REF!</definedName>
    <definedName name="PG4_SEMANA38">#REF!</definedName>
    <definedName name="PG4_SEMANA39">#REF!</definedName>
    <definedName name="PG4_SEMANA4">#REF!</definedName>
    <definedName name="PG4_SEMANA40">#REF!</definedName>
    <definedName name="PG4_SEMANA41">#REF!</definedName>
    <definedName name="PG4_SEMANA42">#REF!</definedName>
    <definedName name="PG4_SEMANA43">#REF!</definedName>
    <definedName name="PG4_SEMANA44">#REF!</definedName>
    <definedName name="PG4_SEMANA45">#REF!</definedName>
    <definedName name="PG4_SEMANA46">#REF!</definedName>
    <definedName name="PG4_SEMANA47">#REF!</definedName>
    <definedName name="PG4_SEMANA48">#REF!</definedName>
    <definedName name="PG4_SEMANA49">#REF!</definedName>
    <definedName name="PG4_SEMANA5">#REF!</definedName>
    <definedName name="PG4_SEMANA50">#REF!</definedName>
    <definedName name="PG4_SEMANA51">#REF!</definedName>
    <definedName name="PG4_SEMANA52">#REF!</definedName>
    <definedName name="PG4_SEMANA53">#REF!</definedName>
    <definedName name="PG4_SEMANA6">#REF!</definedName>
    <definedName name="PG4_SEMANA7">#REF!</definedName>
    <definedName name="PG4_SEMANA8">#REF!</definedName>
    <definedName name="PG4_SEMANA9">#REF!</definedName>
    <definedName name="pippo">[20]Parametri!$B$7</definedName>
    <definedName name="pluto">[20]Parametri!$B$12</definedName>
    <definedName name="pom">#REF!</definedName>
    <definedName name="PORT97ATR">'[2]port97 p.atra'!$B$33:$U$852</definedName>
    <definedName name="PORT98ATR">[2]PORT98ATRA!$A$2:$U$896</definedName>
    <definedName name="pp">#REF!</definedName>
    <definedName name="primser">#REF!</definedName>
    <definedName name="primser2">#REF!</definedName>
    <definedName name="Prodotto">#REF!</definedName>
    <definedName name="PruebaInfoTV">[3]!PruebaInfoTV</definedName>
    <definedName name="PT">#REF!</definedName>
    <definedName name="ptA">#REF!</definedName>
    <definedName name="put">[17]FRECEFECBAILEYS!$C$17:$T$45</definedName>
    <definedName name="Q">#REF!</definedName>
    <definedName name="qq">#REF!</definedName>
    <definedName name="QQQ">[3]!QQQ</definedName>
    <definedName name="RAI_PT">#REF!</definedName>
    <definedName name="RCA">[3]!RCA</definedName>
    <definedName name="REGIN">#REF!</definedName>
    <definedName name="REJILLA">[3]!REJILLA</definedName>
    <definedName name="restot">#REF!</definedName>
    <definedName name="RET">[6]FRECEFECBAILEYS!#REF!</definedName>
    <definedName name="rr">#REF!</definedName>
    <definedName name="S" hidden="1">#REF!</definedName>
    <definedName name="ScontoBanner">#REF!</definedName>
    <definedName name="ScontoSpons">#REF!</definedName>
    <definedName name="ScontoTotale">#REF!</definedName>
    <definedName name="SD" hidden="1">{"'mayo'!$A$1:$AO$202"}</definedName>
    <definedName name="SECONDAGGIO">#REF!</definedName>
    <definedName name="secserata">#REF!</definedName>
    <definedName name="secserata2">#REF!</definedName>
    <definedName name="seg">[5]FRECEFECBAILEYS!#REF!</definedName>
    <definedName name="seta">#REF!</definedName>
    <definedName name="SI" hidden="1">#REF!</definedName>
    <definedName name="sil">[5]FRECEFECBAILEYS!#REF!</definedName>
    <definedName name="SILVIA">[14]FRECEFECBAILEYS!$C$15:$S$47</definedName>
    <definedName name="SINK">[1]FRECEFECBAILEYS!#REF!</definedName>
    <definedName name="SINK1">[5]FRECEFECBAILEYS!#REF!</definedName>
    <definedName name="SS">#REF!</definedName>
    <definedName name="Station">[21]Main!$S$7:$S$11</definedName>
    <definedName name="SURF">#REF!</definedName>
    <definedName name="tablita">OFFSET(#REF!,0,0,COUNTA(#REF!),COUNTA(#REF!))</definedName>
    <definedName name="talk">#REF!</definedName>
    <definedName name="talk2">#REF!</definedName>
    <definedName name="target1">#REF!</definedName>
    <definedName name="targetla2">'[7]AUD marca TVE'!$L$2:$V$100</definedName>
    <definedName name="targettve1">'[7]AUD marca TVE'!$A$5:$K$100</definedName>
    <definedName name="TARIFA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arifa_ABC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elecinco">#REF!</definedName>
    <definedName name="television">[3]!television</definedName>
    <definedName name="var">[5]FRECEFECBAILEYS!#REF!</definedName>
    <definedName name="varios">[5]FRECEFECBAILEYS!#REF!</definedName>
    <definedName name="week">#REF!</definedName>
    <definedName name="week2">#REF!</definedName>
    <definedName name="wer">[5]FRECEFECBAILEYS!#REF!</definedName>
    <definedName name="x">#REF!</definedName>
    <definedName name="xx">[3]!xx</definedName>
    <definedName name="xxx">[3]!xxx</definedName>
    <definedName name="xxxx">[3]!xxxx</definedName>
    <definedName name="y">#REF!</definedName>
    <definedName name="YEAR">[9]PARAMETERS!$C$2</definedName>
    <definedName name="yy">#REF!</definedName>
    <definedName name="z">#REF!</definedName>
    <definedName name="ZZZZZ">[3]!ZZZZZ</definedName>
    <definedName name="AA">#REF!</definedName>
    <definedName name="aa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2" i="48" l="1"/>
  <c r="K22" i="48"/>
  <c r="J22" i="48"/>
  <c r="I22" i="48"/>
  <c r="H22" i="48"/>
  <c r="G22" i="48"/>
  <c r="F22" i="48"/>
  <c r="E22" i="48"/>
  <c r="D22" i="48"/>
  <c r="D9" i="49" l="1"/>
  <c r="K9" i="49" l="1"/>
  <c r="L9" i="49"/>
  <c r="J9" i="49"/>
  <c r="I9" i="49"/>
  <c r="H9" i="49"/>
  <c r="E9" i="49"/>
  <c r="F9" i="49"/>
  <c r="G9" i="49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K33" i="48"/>
  <c r="L33" i="48"/>
  <c r="J33" i="48"/>
  <c r="H34" i="48"/>
  <c r="I34" i="48"/>
  <c r="H35" i="48"/>
  <c r="I35" i="48"/>
  <c r="H36" i="48"/>
  <c r="I36" i="48"/>
  <c r="H37" i="48"/>
  <c r="I37" i="48"/>
  <c r="H38" i="48"/>
  <c r="I38" i="48"/>
  <c r="I33" i="48"/>
  <c r="H33" i="48"/>
  <c r="C34" i="48"/>
  <c r="D34" i="48"/>
  <c r="E34" i="48"/>
  <c r="F34" i="48"/>
  <c r="G34" i="48"/>
  <c r="C35" i="48"/>
  <c r="D35" i="48"/>
  <c r="E35" i="48"/>
  <c r="F35" i="48"/>
  <c r="G35" i="48"/>
  <c r="C36" i="48"/>
  <c r="D36" i="48"/>
  <c r="E36" i="48"/>
  <c r="F36" i="48"/>
  <c r="G36" i="48"/>
  <c r="C37" i="48"/>
  <c r="D37" i="48"/>
  <c r="E37" i="48"/>
  <c r="F37" i="48"/>
  <c r="G37" i="48"/>
  <c r="C38" i="48"/>
  <c r="D38" i="48"/>
  <c r="E38" i="48"/>
  <c r="F38" i="48"/>
  <c r="G38" i="48"/>
  <c r="D33" i="48"/>
  <c r="E33" i="48"/>
  <c r="F33" i="48"/>
  <c r="G33" i="48"/>
  <c r="C33" i="48"/>
  <c r="G32" i="48" l="1"/>
  <c r="E32" i="48"/>
  <c r="C32" i="48"/>
  <c r="D32" i="48"/>
  <c r="F32" i="48"/>
  <c r="L32" i="48"/>
  <c r="K32" i="48"/>
  <c r="J32" i="48"/>
  <c r="H32" i="48"/>
  <c r="I32" i="48"/>
  <c r="C8" i="51"/>
  <c r="C14" i="51" l="1"/>
  <c r="C7" i="51"/>
  <c r="L7" i="51" l="1"/>
  <c r="K7" i="51"/>
  <c r="J7" i="51"/>
  <c r="I7" i="51"/>
  <c r="H7" i="51"/>
  <c r="G7" i="51"/>
  <c r="F7" i="51"/>
  <c r="E7" i="51"/>
  <c r="D7" i="51"/>
  <c r="D8" i="51" l="1"/>
  <c r="E8" i="51"/>
  <c r="F8" i="51"/>
  <c r="G8" i="51"/>
  <c r="H8" i="51"/>
  <c r="I8" i="51"/>
  <c r="J8" i="51"/>
  <c r="K8" i="51"/>
  <c r="L8" i="51"/>
  <c r="D14" i="51"/>
  <c r="E14" i="51"/>
  <c r="E16" i="51" s="1"/>
  <c r="F14" i="51"/>
  <c r="F16" i="51" s="1"/>
  <c r="G14" i="51"/>
  <c r="G16" i="51" s="1"/>
  <c r="H14" i="51"/>
  <c r="H16" i="51" s="1"/>
  <c r="I14" i="51"/>
  <c r="I16" i="51" s="1"/>
  <c r="J14" i="51"/>
  <c r="J16" i="51" s="1"/>
  <c r="K14" i="51"/>
  <c r="K16" i="51" s="1"/>
  <c r="L14" i="51"/>
  <c r="L16" i="51" s="1"/>
  <c r="D16" i="51"/>
  <c r="D25" i="51"/>
  <c r="E25" i="51"/>
  <c r="F25" i="51"/>
  <c r="G25" i="51"/>
  <c r="H25" i="51"/>
  <c r="I25" i="51"/>
  <c r="J25" i="51"/>
  <c r="K25" i="51"/>
  <c r="L25" i="51"/>
  <c r="C25" i="51"/>
  <c r="C16" i="51"/>
  <c r="D5" i="47"/>
  <c r="D6" i="47"/>
  <c r="D7" i="47"/>
  <c r="E5" i="47"/>
  <c r="E6" i="47"/>
  <c r="E7" i="47"/>
  <c r="F5" i="47"/>
  <c r="F6" i="47"/>
  <c r="F7" i="47"/>
  <c r="G5" i="47"/>
  <c r="G6" i="47"/>
  <c r="G7" i="47"/>
  <c r="C5" i="47"/>
  <c r="C6" i="47"/>
  <c r="C7" i="47"/>
  <c r="T40" i="30"/>
  <c r="T7" i="30"/>
  <c r="T37" i="30"/>
  <c r="T38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F16" i="30"/>
  <c r="F20" i="30" s="1"/>
  <c r="F39" i="30" s="1"/>
  <c r="F41" i="30" s="1"/>
  <c r="T18" i="30"/>
  <c r="T19" i="30"/>
  <c r="T17" i="30"/>
  <c r="T12" i="30"/>
  <c r="G16" i="30"/>
  <c r="H16" i="30"/>
  <c r="I16" i="30"/>
  <c r="I20" i="30" s="1"/>
  <c r="I39" i="30" s="1"/>
  <c r="I41" i="30" s="1"/>
  <c r="J16" i="30"/>
  <c r="K16" i="30"/>
  <c r="L16" i="30"/>
  <c r="L20" i="30" s="1"/>
  <c r="L39" i="30" s="1"/>
  <c r="L41" i="30" s="1"/>
  <c r="M16" i="30"/>
  <c r="M20" i="30" s="1"/>
  <c r="M39" i="30" s="1"/>
  <c r="M41" i="30" s="1"/>
  <c r="N16" i="30"/>
  <c r="O16" i="30"/>
  <c r="P16" i="30"/>
  <c r="P20" i="30" s="1"/>
  <c r="P39" i="30" s="1"/>
  <c r="P41" i="30" s="1"/>
  <c r="Q16" i="30"/>
  <c r="F11" i="30"/>
  <c r="F10" i="30" s="1"/>
  <c r="D8" i="48"/>
  <c r="D7" i="48" s="1"/>
  <c r="E8" i="48"/>
  <c r="E7" i="48" s="1"/>
  <c r="F8" i="48"/>
  <c r="F7" i="48" s="1"/>
  <c r="G8" i="48"/>
  <c r="G7" i="48" s="1"/>
  <c r="H8" i="48"/>
  <c r="H7" i="48" s="1"/>
  <c r="I8" i="48"/>
  <c r="I7" i="48" s="1"/>
  <c r="J8" i="48"/>
  <c r="J7" i="48" s="1"/>
  <c r="K8" i="48"/>
  <c r="K7" i="48" s="1"/>
  <c r="L8" i="48"/>
  <c r="L7" i="48" s="1"/>
  <c r="C8" i="48"/>
  <c r="C7" i="48" s="1"/>
  <c r="T14" i="30"/>
  <c r="T8" i="30"/>
  <c r="T9" i="30"/>
  <c r="H5" i="47"/>
  <c r="H6" i="47"/>
  <c r="H7" i="47"/>
  <c r="I5" i="47"/>
  <c r="I6" i="47"/>
  <c r="I7" i="47"/>
  <c r="J5" i="47"/>
  <c r="J6" i="47"/>
  <c r="J7" i="47"/>
  <c r="K5" i="47"/>
  <c r="K6" i="47"/>
  <c r="K7" i="47"/>
  <c r="L5" i="47"/>
  <c r="L6" i="47"/>
  <c r="L7" i="47"/>
  <c r="C14" i="50"/>
  <c r="C26" i="50"/>
  <c r="C10" i="50"/>
  <c r="D10" i="50"/>
  <c r="D16" i="50" s="1"/>
  <c r="D14" i="50"/>
  <c r="E10" i="50"/>
  <c r="E14" i="50"/>
  <c r="E16" i="50" s="1"/>
  <c r="F10" i="50"/>
  <c r="F14" i="50"/>
  <c r="G10" i="50"/>
  <c r="G16" i="50" s="1"/>
  <c r="G14" i="50"/>
  <c r="H10" i="50"/>
  <c r="H16" i="50" s="1"/>
  <c r="H14" i="50"/>
  <c r="I10" i="50"/>
  <c r="I16" i="50" s="1"/>
  <c r="I14" i="50"/>
  <c r="J10" i="50"/>
  <c r="J14" i="50"/>
  <c r="J11" i="49" s="1"/>
  <c r="K10" i="50"/>
  <c r="K14" i="50"/>
  <c r="L10" i="50"/>
  <c r="L14" i="50"/>
  <c r="L16" i="50" s="1"/>
  <c r="D26" i="50"/>
  <c r="E26" i="50"/>
  <c r="F26" i="50"/>
  <c r="G26" i="50"/>
  <c r="H26" i="50"/>
  <c r="H11" i="49" s="1"/>
  <c r="I26" i="50"/>
  <c r="I11" i="49" s="1"/>
  <c r="J26" i="50"/>
  <c r="K26" i="50"/>
  <c r="L26" i="50"/>
  <c r="D21" i="50"/>
  <c r="E21" i="50"/>
  <c r="F21" i="50"/>
  <c r="G21" i="50"/>
  <c r="H21" i="50"/>
  <c r="I21" i="50"/>
  <c r="J21" i="50"/>
  <c r="K21" i="50"/>
  <c r="L21" i="50"/>
  <c r="G11" i="49"/>
  <c r="C21" i="50"/>
  <c r="C29" i="50"/>
  <c r="D29" i="50"/>
  <c r="D31" i="50"/>
  <c r="E29" i="50"/>
  <c r="F29" i="50"/>
  <c r="G29" i="50"/>
  <c r="H29" i="50"/>
  <c r="I29" i="50"/>
  <c r="J29" i="50"/>
  <c r="K29" i="50"/>
  <c r="L29" i="50"/>
  <c r="C12" i="48"/>
  <c r="D12" i="48"/>
  <c r="E12" i="48"/>
  <c r="F12" i="48"/>
  <c r="G12" i="48"/>
  <c r="H12" i="48"/>
  <c r="I12" i="48"/>
  <c r="J12" i="48"/>
  <c r="K12" i="48"/>
  <c r="L12" i="48"/>
  <c r="C22" i="48"/>
  <c r="T13" i="30"/>
  <c r="Q11" i="30"/>
  <c r="Q10" i="30" s="1"/>
  <c r="Q20" i="30"/>
  <c r="Q39" i="30" s="1"/>
  <c r="Q41" i="30" s="1"/>
  <c r="P11" i="30"/>
  <c r="P10" i="30" s="1"/>
  <c r="O11" i="30"/>
  <c r="O10" i="30" s="1"/>
  <c r="O20" i="30"/>
  <c r="O39" i="30" s="1"/>
  <c r="O41" i="30" s="1"/>
  <c r="N11" i="30"/>
  <c r="N10" i="30" s="1"/>
  <c r="M11" i="30"/>
  <c r="M10" i="30" s="1"/>
  <c r="L11" i="30"/>
  <c r="L10" i="30" s="1"/>
  <c r="K11" i="30"/>
  <c r="K10" i="30" s="1"/>
  <c r="J11" i="30"/>
  <c r="J10" i="30" s="1"/>
  <c r="I11" i="30"/>
  <c r="I10" i="30" s="1"/>
  <c r="H11" i="30"/>
  <c r="H10" i="30" s="1"/>
  <c r="H20" i="30"/>
  <c r="H39" i="30" s="1"/>
  <c r="H41" i="30" s="1"/>
  <c r="G11" i="30"/>
  <c r="G10" i="30" s="1"/>
  <c r="G20" i="30"/>
  <c r="G39" i="30" s="1"/>
  <c r="G41" i="30" s="1"/>
  <c r="N20" i="30"/>
  <c r="N39" i="30" s="1"/>
  <c r="N41" i="30" s="1"/>
  <c r="K20" i="30"/>
  <c r="K39" i="30" s="1"/>
  <c r="K41" i="30"/>
  <c r="J20" i="30"/>
  <c r="J39" i="30" s="1"/>
  <c r="J41" i="30" s="1"/>
  <c r="T22" i="30"/>
  <c r="T21" i="30"/>
  <c r="T15" i="30"/>
  <c r="C31" i="50" l="1"/>
  <c r="K16" i="50"/>
  <c r="K10" i="49" s="1"/>
  <c r="G31" i="50"/>
  <c r="F31" i="50"/>
  <c r="E31" i="50"/>
  <c r="H8" i="47"/>
  <c r="H8" i="49" s="1"/>
  <c r="D8" i="47"/>
  <c r="F8" i="47"/>
  <c r="F8" i="49" s="1"/>
  <c r="G8" i="47"/>
  <c r="G8" i="49" s="1"/>
  <c r="L31" i="50"/>
  <c r="E11" i="49"/>
  <c r="J16" i="50"/>
  <c r="J10" i="49" s="1"/>
  <c r="H12" i="49"/>
  <c r="L8" i="47"/>
  <c r="L8" i="49" s="1"/>
  <c r="J8" i="47"/>
  <c r="K8" i="47"/>
  <c r="K8" i="49" s="1"/>
  <c r="I8" i="47"/>
  <c r="I14" i="47" s="1"/>
  <c r="T11" i="30"/>
  <c r="T16" i="30" s="1"/>
  <c r="T20" i="30" s="1"/>
  <c r="T39" i="30" s="1"/>
  <c r="T41" i="30" s="1"/>
  <c r="K31" i="50"/>
  <c r="K11" i="49"/>
  <c r="F12" i="49"/>
  <c r="F11" i="49"/>
  <c r="F16" i="50"/>
  <c r="F10" i="49" s="1"/>
  <c r="J8" i="49"/>
  <c r="J14" i="47"/>
  <c r="T10" i="30"/>
  <c r="J31" i="50"/>
  <c r="H10" i="49"/>
  <c r="H31" i="50"/>
  <c r="I31" i="50"/>
  <c r="K14" i="47"/>
  <c r="C12" i="49"/>
  <c r="C11" i="49"/>
  <c r="E8" i="47"/>
  <c r="D8" i="49"/>
  <c r="D14" i="47"/>
  <c r="L10" i="49"/>
  <c r="D10" i="49"/>
  <c r="D12" i="49"/>
  <c r="D11" i="49"/>
  <c r="I10" i="49"/>
  <c r="L12" i="49"/>
  <c r="J12" i="49"/>
  <c r="G10" i="49"/>
  <c r="E12" i="49"/>
  <c r="L11" i="49"/>
  <c r="E10" i="49"/>
  <c r="K12" i="49"/>
  <c r="I12" i="49"/>
  <c r="G12" i="49"/>
  <c r="C8" i="47"/>
  <c r="C8" i="49" s="1"/>
  <c r="C16" i="50"/>
  <c r="C10" i="49" s="1"/>
  <c r="F14" i="47" l="1"/>
  <c r="L14" i="47"/>
  <c r="H14" i="47"/>
  <c r="I8" i="49"/>
  <c r="G14" i="47"/>
  <c r="G18" i="47" s="1"/>
  <c r="L6" i="49"/>
  <c r="L5" i="49"/>
  <c r="L18" i="47"/>
  <c r="D5" i="49"/>
  <c r="D6" i="49"/>
  <c r="D18" i="47"/>
  <c r="G5" i="49"/>
  <c r="F6" i="49"/>
  <c r="F5" i="49"/>
  <c r="F18" i="47"/>
  <c r="C14" i="47"/>
  <c r="C18" i="47" s="1"/>
  <c r="C7" i="49" s="1"/>
  <c r="I6" i="49"/>
  <c r="I5" i="49"/>
  <c r="I18" i="47"/>
  <c r="E8" i="49"/>
  <c r="E14" i="47"/>
  <c r="J6" i="49"/>
  <c r="J5" i="49"/>
  <c r="J18" i="47"/>
  <c r="H5" i="49"/>
  <c r="H6" i="49"/>
  <c r="H18" i="47"/>
  <c r="K5" i="49"/>
  <c r="K6" i="49"/>
  <c r="K18" i="47"/>
  <c r="C5" i="49"/>
  <c r="G6" i="49" l="1"/>
  <c r="C6" i="49"/>
  <c r="G7" i="49"/>
  <c r="G20" i="47"/>
  <c r="G4" i="51"/>
  <c r="G10" i="51" s="1"/>
  <c r="G18" i="51" s="1"/>
  <c r="G27" i="51" s="1"/>
  <c r="K7" i="49"/>
  <c r="K20" i="47"/>
  <c r="K4" i="51"/>
  <c r="K10" i="51" s="1"/>
  <c r="K18" i="51" s="1"/>
  <c r="K27" i="51" s="1"/>
  <c r="J7" i="49"/>
  <c r="J20" i="47"/>
  <c r="J4" i="51"/>
  <c r="J10" i="51" s="1"/>
  <c r="J18" i="51" s="1"/>
  <c r="J27" i="51" s="1"/>
  <c r="E6" i="49"/>
  <c r="E5" i="49"/>
  <c r="E18" i="47"/>
  <c r="L7" i="49"/>
  <c r="L20" i="47"/>
  <c r="L4" i="51"/>
  <c r="L10" i="51" s="1"/>
  <c r="L18" i="51" s="1"/>
  <c r="L27" i="51" s="1"/>
  <c r="I7" i="49"/>
  <c r="I4" i="51"/>
  <c r="I10" i="51" s="1"/>
  <c r="I18" i="51" s="1"/>
  <c r="I27" i="51" s="1"/>
  <c r="I20" i="47"/>
  <c r="F7" i="49"/>
  <c r="F20" i="47"/>
  <c r="F4" i="51"/>
  <c r="F10" i="51" s="1"/>
  <c r="F18" i="51" s="1"/>
  <c r="F27" i="51" s="1"/>
  <c r="D7" i="49"/>
  <c r="D4" i="51"/>
  <c r="D10" i="51" s="1"/>
  <c r="D18" i="51" s="1"/>
  <c r="D27" i="51" s="1"/>
  <c r="D20" i="47"/>
  <c r="H7" i="49"/>
  <c r="H20" i="47"/>
  <c r="H4" i="51"/>
  <c r="H10" i="51" s="1"/>
  <c r="H18" i="51" s="1"/>
  <c r="H27" i="51" s="1"/>
  <c r="C20" i="47"/>
  <c r="C4" i="51"/>
  <c r="C10" i="51" s="1"/>
  <c r="C18" i="51" s="1"/>
  <c r="E7" i="49" l="1"/>
  <c r="E4" i="51"/>
  <c r="E10" i="51" s="1"/>
  <c r="E18" i="51" s="1"/>
  <c r="E27" i="51" s="1"/>
  <c r="E20" i="47"/>
  <c r="C27" i="51"/>
  <c r="C31" i="51" s="1"/>
  <c r="D29" i="51" s="1"/>
  <c r="D31" i="51" s="1"/>
  <c r="E29" i="51" s="1"/>
  <c r="E31" i="51" l="1"/>
  <c r="F29" i="51" s="1"/>
  <c r="F31" i="51" s="1"/>
  <c r="G29" i="51" s="1"/>
  <c r="G31" i="51" s="1"/>
  <c r="H29" i="51" s="1"/>
  <c r="H31" i="51" s="1"/>
  <c r="I29" i="51" s="1"/>
  <c r="I31" i="51" s="1"/>
  <c r="J29" i="51" s="1"/>
  <c r="J31" i="51" s="1"/>
  <c r="K29" i="51" s="1"/>
  <c r="K31" i="51" s="1"/>
  <c r="L29" i="51" s="1"/>
  <c r="L31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5" authorId="0" shapeId="0" xr:uid="{00000000-0006-0000-0000-000001000000}">
      <text>
        <r>
          <rPr>
            <sz val="9"/>
            <color indexed="81"/>
            <rFont val="Tahoma"/>
            <charset val="1"/>
          </rPr>
          <t>Disse indsættes i arket 'GGR Spec
Insert these figures in the 'GGR Spec 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1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Denne skal være lig med række 4
</t>
        </r>
      </text>
    </comment>
    <comment ref="B23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Denne skal være lig række 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15" authorId="0" shapeId="0" xr:uid="{00000000-0006-0000-0500-000001000000}">
      <text>
        <r>
          <rPr>
            <sz val="9"/>
            <color indexed="81"/>
            <rFont val="Tahoma"/>
            <family val="2"/>
          </rPr>
          <t>Anfør antallet af kunder ultimo</t>
        </r>
      </text>
    </comment>
  </commentList>
</comments>
</file>

<file path=xl/sharedStrings.xml><?xml version="1.0" encoding="utf-8"?>
<sst xmlns="http://schemas.openxmlformats.org/spreadsheetml/2006/main" count="233" uniqueCount="153">
  <si>
    <t>Gross Gaming revenues (GGR)</t>
  </si>
  <si>
    <t>Net Gaming Revenue (NGR)</t>
  </si>
  <si>
    <t>Contribution (NGR- Mkt)</t>
  </si>
  <si>
    <t>FX Variance</t>
  </si>
  <si>
    <t>Margin</t>
  </si>
  <si>
    <t>Rolling 12 Mths</t>
  </si>
  <si>
    <t>Set-up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</si>
  <si>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</si>
  <si>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</si>
  <si>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</si>
  <si>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</si>
  <si>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</si>
  <si>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</si>
  <si>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</si>
  <si>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</si>
  <si>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</si>
  <si>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</si>
  <si>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</si>
  <si>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</si>
  <si>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Other…</t>
  </si>
  <si>
    <t>Operating profit</t>
  </si>
  <si>
    <t>Poker</t>
  </si>
  <si>
    <t>Valuta:</t>
  </si>
  <si>
    <t>Gross gaming reveunue</t>
  </si>
  <si>
    <t>Årstal rettes således det passer med fremsendt materiale</t>
  </si>
  <si>
    <t>Virksomhed &amp; CVR nr.</t>
  </si>
  <si>
    <t>Key Performance indicators</t>
  </si>
  <si>
    <t>Budget for første år</t>
  </si>
  <si>
    <t>Kommentarer</t>
  </si>
  <si>
    <t>Forklar årsagen til eventuelle store udsving over årene i de enkelte nøgletal. Årsagsforklar ligeledes, såfremt der er store afvigelser mellem budget/forecast og det faktiske niveau</t>
  </si>
  <si>
    <t>Forklar årsagen til eventuelle store udsving over årene i de enkelte balanceposter. Årsagsforklar ligeledes, såfremt der er store afvigelser mellem budget/forecast og det faktiske niveau</t>
  </si>
  <si>
    <t>Forklar årsagen til eventuelle store udsving over årene i de enkelte regnskabsposter. Årsagsforklar ligeledes, såfremt der er store afvigelser mellem budget/forecast og det faktiske niveau</t>
  </si>
  <si>
    <t>Forklar årsagen til eventuelle store udsving over årene i marginerne. Årsagsforklar ligeledes, såfremt der er store afvigelser mellem budget/forecast og det faktiske niveau.</t>
  </si>
  <si>
    <t>[Currency]</t>
  </si>
  <si>
    <t>Beløb spillet for i alt</t>
  </si>
  <si>
    <t>gevinstudbetalinger</t>
  </si>
  <si>
    <t>andre former for omsætning*</t>
  </si>
  <si>
    <t>Administrative omkostninger</t>
  </si>
  <si>
    <t>Marketingsomkostninger</t>
  </si>
  <si>
    <t>afskrivninger</t>
  </si>
  <si>
    <t>andre driftsudgifter*</t>
  </si>
  <si>
    <t>Resultat af primær drift (EBIT)</t>
  </si>
  <si>
    <t>renteindtægter</t>
  </si>
  <si>
    <t>renteomkostninger</t>
  </si>
  <si>
    <t>andre finansielle indtæger/omkostninger</t>
  </si>
  <si>
    <t>Result før skat</t>
  </si>
  <si>
    <t>skat af årets resultat</t>
  </si>
  <si>
    <t>Årets resultat</t>
  </si>
  <si>
    <t>Balanceopgørelse</t>
  </si>
  <si>
    <t>[Valuta]</t>
  </si>
  <si>
    <t>materielle anlægsaktiver</t>
  </si>
  <si>
    <t>immatrielle aktiver</t>
  </si>
  <si>
    <t>investeringer i tilknyttede virksomheder</t>
  </si>
  <si>
    <t>udskudt skatteaktiv</t>
  </si>
  <si>
    <t>Langfristede aktiver i alt</t>
  </si>
  <si>
    <t>tilgodehavender fra salg og tjenesteydelser</t>
  </si>
  <si>
    <t>Likvider og likvidlignende midler</t>
  </si>
  <si>
    <t>andre kortfristede aktiver</t>
  </si>
  <si>
    <t>kortfristede aktiver i alt</t>
  </si>
  <si>
    <t>Aktiver i alt</t>
  </si>
  <si>
    <t xml:space="preserve">ordinære aktier </t>
  </si>
  <si>
    <t>andre reserver</t>
  </si>
  <si>
    <t>overført over- eller underskud</t>
  </si>
  <si>
    <t>Egenkapital i alt</t>
  </si>
  <si>
    <t>kortfristet leverandørgæld</t>
  </si>
  <si>
    <t>kortfristet skatteforpligtigelse</t>
  </si>
  <si>
    <t>kortfristede lån</t>
  </si>
  <si>
    <t>anden kortfristet gæld*</t>
  </si>
  <si>
    <t>Kortfristet gæld i alt</t>
  </si>
  <si>
    <t>langfristet skatteforpligtigelse</t>
  </si>
  <si>
    <t>anden langfristet gæld</t>
  </si>
  <si>
    <t>langfristet gæld i alt</t>
  </si>
  <si>
    <t>Passiver i alt</t>
  </si>
  <si>
    <t>[Ansøgers navn og cvr. nr]</t>
  </si>
  <si>
    <t>Resultat før skat</t>
  </si>
  <si>
    <t>reguleringer for:</t>
  </si>
  <si>
    <t>Udbetalt dividende</t>
  </si>
  <si>
    <t>Beregnet skat</t>
  </si>
  <si>
    <t>Pengestrømme fra driftsaktiviteter, før forskydninger i arbejdskapital</t>
  </si>
  <si>
    <t>(stigning)/fald i kreditorer</t>
  </si>
  <si>
    <t>Stigning/(fald) i debitorer</t>
  </si>
  <si>
    <t>betalt skat</t>
  </si>
  <si>
    <t>Likviditetspåvirning som følge af forskydning i arbejdskapital</t>
  </si>
  <si>
    <t>Nettoficeret likviditetspåvirkning fra driftsaktiviteter</t>
  </si>
  <si>
    <t>investeringsaktiviteter</t>
  </si>
  <si>
    <t>Computer og IT relaterede investeringer</t>
  </si>
  <si>
    <t>Ejendom, inkl. udskud til leje</t>
  </si>
  <si>
    <t>Andre investeringer*</t>
  </si>
  <si>
    <t xml:space="preserve">Nettoficeret likviditetstotal genereret af/(opbrugt af) investeringsaktiviteter </t>
  </si>
  <si>
    <t>Nettoficeret likviditetspåvirkning i likviditet</t>
  </si>
  <si>
    <t xml:space="preserve">Likvide midler i periodens begyndelse </t>
  </si>
  <si>
    <t xml:space="preserve">Likvide midler i slutningen af perioden </t>
  </si>
  <si>
    <t>År 1</t>
  </si>
  <si>
    <t>Omsætnings specifikation</t>
  </si>
  <si>
    <t>Samlede indsatser</t>
  </si>
  <si>
    <t>- gevinstudbetalinger</t>
  </si>
  <si>
    <t xml:space="preserve">- andre tilpasninger </t>
  </si>
  <si>
    <t>Dækningsbidrag</t>
  </si>
  <si>
    <t>Spilaktivitet nedbrudt pr. spiltype</t>
  </si>
  <si>
    <t>Omsætning</t>
  </si>
  <si>
    <t>Gevinstgivende spilleautomater</t>
  </si>
  <si>
    <t>Kasinospil (Roulette, Blackjack, Baccarat)</t>
  </si>
  <si>
    <t>Bingo/banko</t>
  </si>
  <si>
    <t>Væddemål</t>
  </si>
  <si>
    <t>Væddemål på resultatet af elektronisk simulerede sportsbegivenheder</t>
  </si>
  <si>
    <t>Omsætning nedbrudt på spiltype</t>
  </si>
  <si>
    <t>Brutto Spil Indtægt (BSI) (total)</t>
  </si>
  <si>
    <t>Omsætning nedbrudt pr produkt</t>
  </si>
  <si>
    <t>Dækningsbidrag (gennemsnit)</t>
  </si>
  <si>
    <t xml:space="preserve">Afkastningsgraden 
(Primær drift x 100 / samlede aktiver)
</t>
  </si>
  <si>
    <t xml:space="preserve">Overskudsgrad 
(primær drift x 100 / omsætning) 
</t>
  </si>
  <si>
    <t xml:space="preserve">Egenkapital forrentning 
(Overskud efter renter x 100 / egenkapitalen)
</t>
  </si>
  <si>
    <t xml:space="preserve">Gennemsnitlig omsætning pr. kunde
</t>
  </si>
  <si>
    <t xml:space="preserve">Marketingskroner i forhold til nye kunder/medlemmer (CPA)
</t>
  </si>
  <si>
    <t xml:space="preserve">Soliditetsgrad 
(Egenkapital x 100 / samlede aktivsum)
</t>
  </si>
  <si>
    <t xml:space="preserve">Analyse af pengestrømme - working capital (kortfristet omsætningsaktiver - kortfristet gæld)
</t>
  </si>
  <si>
    <t>Likviditetsgrad 
(Omsætningsaktiver / kortfristet gældsforpligtelser)</t>
  </si>
  <si>
    <t>Antal kunder ultimo</t>
  </si>
  <si>
    <t>[Ansøgers virksomhedsnavn]</t>
  </si>
  <si>
    <t>Total beløb spillet for</t>
  </si>
  <si>
    <t>spillerbonuser</t>
  </si>
  <si>
    <t>spilskat</t>
  </si>
  <si>
    <t>andre forhold…</t>
  </si>
  <si>
    <t>direkte marketingsomkostninger</t>
  </si>
  <si>
    <t>andre marketings omkostninger*</t>
  </si>
  <si>
    <t>løn- og andre personaleomkostninger</t>
  </si>
  <si>
    <t>Omkostnigner relateret til bank</t>
  </si>
  <si>
    <t>Software og andre IT-relaterede licenser</t>
  </si>
  <si>
    <t>omkostninger forbundet til CRM</t>
  </si>
  <si>
    <t>advokatomkostninger</t>
  </si>
  <si>
    <t>husleje</t>
  </si>
  <si>
    <t>revisionsomkostninger</t>
  </si>
  <si>
    <t>omkostninger til dicerse licenser</t>
  </si>
  <si>
    <t>omkostninger forbundet med spiltest</t>
  </si>
  <si>
    <t>omkostninger forbundet med rekrutering</t>
  </si>
  <si>
    <t>andet…</t>
  </si>
  <si>
    <t>renter</t>
  </si>
  <si>
    <t>årets resultat</t>
  </si>
  <si>
    <t>andre alægsaktiver*</t>
  </si>
  <si>
    <t>andre tilpasninger*</t>
  </si>
  <si>
    <t>FY20
Act</t>
  </si>
  <si>
    <t xml:space="preserve">Forudsætning:
angiv relevante forudsætninger
</t>
  </si>
  <si>
    <t>Forklar årsagen til eventuelle store udsving over årene i de enkelte poster i cashflow budgettet. Årsagsforklar ligeledes, såfremt der er store afvigelser mellem budget/forecast og det faktiske niveau</t>
  </si>
  <si>
    <t>Forklar årsagen til den forventede udvikling over månederne for de enkelte poster. Årsagsforklar ligeledes, såfremt der er store afvigelser mellem budget og det tidligere realiserede niveau</t>
  </si>
  <si>
    <t>FY25
Bud</t>
  </si>
  <si>
    <t>FY25
YTD</t>
  </si>
  <si>
    <t>FY26
Forecast</t>
  </si>
  <si>
    <t>FY27
Forecast</t>
  </si>
  <si>
    <t>FY28
Forecast</t>
  </si>
  <si>
    <t>FY24
Act</t>
  </si>
  <si>
    <t>FY23
Act</t>
  </si>
  <si>
    <t>FY22
Act</t>
  </si>
  <si>
    <t>FY21
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</si>
</sst>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* #,##0.00\ _k_r_._-;\-* #,##0.00\ _k_r_._-;_-* &quot;-&quot;??\ _k_r_._-;_-@_-"/>
    <numFmt numFmtId="165" formatCode="#,##0;\(#,##0\)"/>
    <numFmt numFmtId="166" formatCode="_-* #,##0_-;\-* #,##0_-;_-* &quot;-&quot;??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dd\-mmm\-yyyy"/>
    <numFmt numFmtId="172" formatCode="#,##0;\(#,##0\);&quot; - &quot;"/>
    <numFmt numFmtId="173" formatCode="###0_);[Red]\(###0\)"/>
    <numFmt numFmtId="174" formatCode="#,##0.00;\-#,##0.00;&quot;-&quot;"/>
    <numFmt numFmtId="175" formatCode="#,##0%;\-#,##0%;&quot;- &quot;"/>
    <numFmt numFmtId="176" formatCode="_-* #,##0\ _F_B_-;\-* #,##0\ _F_B_-;_-* &quot;-&quot;\ _F_B_-;_-@_-"/>
    <numFmt numFmtId="177" formatCode="_-* #,##0.00\ &quot;FB&quot;_-;\-* #,##0.00\ &quot;FB&quot;_-;_-* &quot;-&quot;??\ &quot;FB&quot;_-;_-@_-"/>
    <numFmt numFmtId="178" formatCode="#,##0;\-#,##0;&quot;-&quot;"/>
    <numFmt numFmtId="179" formatCode="_-* #,##0.00\ _F_B_-;\-* #,##0.00\ _F_B_-;_-* &quot;-&quot;??\ _F_B_-;_-@_-"/>
    <numFmt numFmtId="180" formatCode="#,##0.0_);\(#,##0.0\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.00_)"/>
    <numFmt numFmtId="186" formatCode="#,##0.00;[Red]\(#,##0.00\)"/>
    <numFmt numFmtId="187" formatCode="mm/dd/yy"/>
    <numFmt numFmtId="188" formatCode="[$€-1809]#,##0.0"/>
    <numFmt numFmtId="189" formatCode="[$-414]mmm/\ yy;@"/>
    <numFmt numFmtId="190" formatCode="_(* #,##0_);_(* \(#,##0\);_(* &quot;-&quot;_);@_)"/>
    <numFmt numFmtId="191" formatCode="_(* #,##0.0_);_(* \(#,##0.0\);_(* &quot;-&quot;?_);@_)"/>
    <numFmt numFmtId="192" formatCode="_(* #,##0_);_(* \(#,##0\);_(* &quot;-&quot;?_);@_)"/>
    <numFmt numFmtId="193" formatCode="_-* #,##0.0_-;\-* #,##0.0_-;_-* &quot;-&quot;??_-;_-@_-"/>
    <numFmt numFmtId="194" formatCode="#,##0;[Red]\(#,##0\);0"/>
    <numFmt numFmtId="195" formatCode="#,##0.0_ ;\(#,##0.0\)"/>
    <numFmt numFmtId="196" formatCode="#,##0_ ;\(#,##0\)"/>
    <numFmt numFmtId="197" formatCode="0.0%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aramond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name val="Bookman Old Style"/>
      <family val="1"/>
    </font>
    <font>
      <sz val="12"/>
      <color theme="1" tint="4.9989318521683403E-2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62"/>
      <name val="Times New Roman"/>
      <family val="1"/>
    </font>
    <font>
      <i/>
      <sz val="8"/>
      <color indexed="62"/>
      <name val="Times New Roman"/>
      <family val="1"/>
    </font>
    <font>
      <b/>
      <sz val="7"/>
      <name val="Zurich Cn BT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b/>
      <sz val="9.75"/>
      <name val="Abadi MT Condensed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2"/>
      <name val="Helv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2"/>
      <color indexed="9"/>
      <name val="Helv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0"/>
      <name val="Arial"/>
      <family val="2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10"/>
      <name val="Abadi MT Condensed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22"/>
      <color indexed="18"/>
      <name val="Abadi MT Condensed Extra Bold"/>
      <family val="2"/>
    </font>
    <font>
      <sz val="8"/>
      <color indexed="8"/>
      <name val="Wingdings"/>
      <charset val="2"/>
    </font>
    <font>
      <sz val="10"/>
      <name val="Times New Roman Cyr"/>
      <charset val="204"/>
    </font>
    <font>
      <sz val="10"/>
      <color rgb="FF3F3F76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  <charset val="1"/>
    </font>
    <font>
      <sz val="9"/>
      <color theme="1" tint="4.9989318521683403E-2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rgb="FFE8E6DF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</borders>
  <cellStyleXfs count="385">
    <xf numFmtId="0" fontId="0" fillId="0" borderId="0"/>
    <xf numFmtId="0" fontId="6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7" applyNumberFormat="0" applyAlignment="0" applyProtection="0"/>
    <xf numFmtId="0" fontId="25" fillId="7" borderId="18" applyNumberFormat="0" applyAlignment="0" applyProtection="0"/>
    <xf numFmtId="0" fontId="26" fillId="7" borderId="17" applyNumberFormat="0" applyAlignment="0" applyProtection="0"/>
    <xf numFmtId="0" fontId="27" fillId="0" borderId="19" applyNumberFormat="0" applyFill="0" applyAlignment="0" applyProtection="0"/>
    <xf numFmtId="0" fontId="2" fillId="8" borderId="20" applyNumberFormat="0" applyAlignment="0" applyProtection="0"/>
    <xf numFmtId="0" fontId="11" fillId="0" borderId="0" applyNumberFormat="0" applyFill="0" applyBorder="0" applyAlignment="0" applyProtection="0"/>
    <xf numFmtId="0" fontId="1" fillId="9" borderId="21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2" fillId="33" borderId="0" applyNumberFormat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14" fillId="0" borderId="0"/>
    <xf numFmtId="172" fontId="38" fillId="0" borderId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34" borderId="0">
      <alignment vertical="center"/>
    </xf>
    <xf numFmtId="188" fontId="39" fillId="0" borderId="0" applyNumberFormat="0" applyFill="0" applyBorder="0" applyAlignment="0" applyProtection="0">
      <alignment vertical="top"/>
      <protection locked="0"/>
    </xf>
    <xf numFmtId="188" fontId="92" fillId="6" borderId="17" applyNumberFormat="0" applyAlignment="0" applyProtection="0"/>
    <xf numFmtId="188" fontId="14" fillId="0" borderId="0"/>
    <xf numFmtId="188" fontId="30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36" fillId="0" borderId="0"/>
    <xf numFmtId="188" fontId="37" fillId="0" borderId="0"/>
    <xf numFmtId="37" fontId="36" fillId="0" borderId="0"/>
    <xf numFmtId="188" fontId="32" fillId="0" borderId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14" fillId="0" borderId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14" fillId="0" borderId="0"/>
    <xf numFmtId="188" fontId="32" fillId="0" borderId="0"/>
    <xf numFmtId="188" fontId="14" fillId="0" borderId="0"/>
    <xf numFmtId="188" fontId="1" fillId="0" borderId="0"/>
    <xf numFmtId="188" fontId="14" fillId="0" borderId="0"/>
    <xf numFmtId="188" fontId="33" fillId="0" borderId="0" applyNumberFormat="0" applyAlignment="0"/>
    <xf numFmtId="188" fontId="56" fillId="0" borderId="0">
      <alignment horizontal="center" wrapText="1"/>
      <protection locked="0"/>
    </xf>
    <xf numFmtId="173" fontId="14" fillId="0" borderId="0" applyFill="0" applyBorder="0" applyAlignment="0"/>
    <xf numFmtId="174" fontId="30" fillId="0" borderId="0" applyFill="0" applyBorder="0" applyAlignment="0"/>
    <xf numFmtId="175" fontId="30" fillId="0" borderId="0" applyFill="0" applyBorder="0" applyAlignment="0"/>
    <xf numFmtId="176" fontId="14" fillId="0" borderId="0" applyFill="0" applyBorder="0" applyAlignment="0"/>
    <xf numFmtId="177" fontId="14" fillId="0" borderId="0" applyFill="0" applyBorder="0" applyAlignment="0"/>
    <xf numFmtId="178" fontId="30" fillId="0" borderId="0" applyFill="0" applyBorder="0" applyAlignment="0"/>
    <xf numFmtId="179" fontId="14" fillId="0" borderId="0" applyFill="0" applyBorder="0" applyAlignment="0"/>
    <xf numFmtId="174" fontId="30" fillId="0" borderId="0" applyFill="0" applyBorder="0" applyAlignment="0"/>
    <xf numFmtId="188" fontId="57" fillId="0" borderId="11">
      <alignment horizontal="center"/>
    </xf>
    <xf numFmtId="188" fontId="58" fillId="59" borderId="0">
      <alignment horizontal="left"/>
    </xf>
    <xf numFmtId="188" fontId="59" fillId="59" borderId="0">
      <alignment horizontal="right"/>
    </xf>
    <xf numFmtId="188" fontId="60" fillId="60" borderId="0">
      <alignment horizontal="center"/>
    </xf>
    <xf numFmtId="188" fontId="59" fillId="59" borderId="0">
      <alignment horizontal="right"/>
    </xf>
    <xf numFmtId="188" fontId="61" fillId="60" borderId="0">
      <alignment horizontal="left"/>
    </xf>
    <xf numFmtId="178" fontId="14" fillId="0" borderId="0" applyFont="0" applyFill="0" applyBorder="0" applyAlignment="0" applyProtection="0"/>
    <xf numFmtId="188" fontId="62" fillId="0" borderId="0"/>
    <xf numFmtId="188" fontId="63" fillId="0" borderId="0"/>
    <xf numFmtId="188" fontId="62" fillId="0" borderId="0"/>
    <xf numFmtId="188" fontId="63" fillId="0" borderId="0"/>
    <xf numFmtId="188" fontId="64" fillId="0" borderId="0" applyNumberFormat="0" applyAlignment="0">
      <alignment horizontal="left"/>
    </xf>
    <xf numFmtId="188" fontId="65" fillId="0" borderId="0" applyNumberFormat="0" applyAlignment="0"/>
    <xf numFmtId="174" fontId="14" fillId="0" borderId="0" applyFont="0" applyFill="0" applyBorder="0" applyAlignment="0" applyProtection="0"/>
    <xf numFmtId="14" fontId="30" fillId="0" borderId="0" applyFill="0" applyBorder="0" applyAlignment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35" fillId="0" borderId="0" applyFill="0" applyBorder="0" applyAlignment="0"/>
    <xf numFmtId="174" fontId="35" fillId="0" borderId="0" applyFill="0" applyBorder="0" applyAlignment="0"/>
    <xf numFmtId="178" fontId="35" fillId="0" borderId="0" applyFill="0" applyBorder="0" applyAlignment="0"/>
    <xf numFmtId="179" fontId="14" fillId="0" borderId="0" applyFill="0" applyBorder="0" applyAlignment="0"/>
    <xf numFmtId="174" fontId="35" fillId="0" borderId="0" applyFill="0" applyBorder="0" applyAlignment="0"/>
    <xf numFmtId="188" fontId="66" fillId="0" borderId="0" applyNumberFormat="0" applyAlignment="0">
      <alignment horizontal="left"/>
    </xf>
    <xf numFmtId="38" fontId="33" fillId="58" borderId="0" applyNumberFormat="0" applyBorder="0" applyAlignment="0" applyProtection="0"/>
    <xf numFmtId="188" fontId="34" fillId="0" borderId="8" applyNumberFormat="0" applyAlignment="0" applyProtection="0">
      <alignment horizontal="left" vertical="center"/>
    </xf>
    <xf numFmtId="188" fontId="34" fillId="0" borderId="12">
      <alignment horizontal="left" vertical="center"/>
    </xf>
    <xf numFmtId="188" fontId="67" fillId="0" borderId="11">
      <alignment horizontal="center"/>
    </xf>
    <xf numFmtId="188" fontId="67" fillId="0" borderId="0">
      <alignment horizontal="center"/>
    </xf>
    <xf numFmtId="10" fontId="33" fillId="61" borderId="13" applyNumberFormat="0" applyBorder="0" applyAlignment="0" applyProtection="0"/>
    <xf numFmtId="180" fontId="68" fillId="62" borderId="0"/>
    <xf numFmtId="188" fontId="69" fillId="0" borderId="0" applyNumberFormat="0" applyFill="0" applyBorder="0" applyAlignment="0" applyProtection="0">
      <alignment vertical="top"/>
      <protection locked="0"/>
    </xf>
    <xf numFmtId="188" fontId="58" fillId="59" borderId="0">
      <alignment horizontal="left"/>
    </xf>
    <xf numFmtId="188" fontId="70" fillId="60" borderId="0">
      <alignment horizontal="left"/>
    </xf>
    <xf numFmtId="178" fontId="71" fillId="0" borderId="0" applyFill="0" applyBorder="0" applyAlignment="0"/>
    <xf numFmtId="174" fontId="71" fillId="0" borderId="0" applyFill="0" applyBorder="0" applyAlignment="0"/>
    <xf numFmtId="178" fontId="71" fillId="0" borderId="0" applyFill="0" applyBorder="0" applyAlignment="0"/>
    <xf numFmtId="179" fontId="14" fillId="0" borderId="0" applyFill="0" applyBorder="0" applyAlignment="0"/>
    <xf numFmtId="174" fontId="71" fillId="0" borderId="0" applyFill="0" applyBorder="0" applyAlignment="0"/>
    <xf numFmtId="180" fontId="72" fillId="59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58" fillId="35" borderId="0">
      <alignment vertical="top"/>
    </xf>
    <xf numFmtId="185" fontId="73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6" fontId="30" fillId="60" borderId="0">
      <alignment horizontal="right"/>
    </xf>
    <xf numFmtId="188" fontId="74" fillId="63" borderId="0">
      <alignment horizontal="center"/>
    </xf>
    <xf numFmtId="188" fontId="58" fillId="64" borderId="0"/>
    <xf numFmtId="188" fontId="75" fillId="60" borderId="0" applyBorder="0">
      <alignment horizontal="centerContinuous"/>
    </xf>
    <xf numFmtId="188" fontId="76" fillId="64" borderId="0" applyBorder="0">
      <alignment horizontal="centerContinuous"/>
    </xf>
    <xf numFmtId="14" fontId="56" fillId="0" borderId="0">
      <alignment horizontal="center" wrapText="1"/>
      <protection locked="0"/>
    </xf>
    <xf numFmtId="17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8" fontId="77" fillId="0" borderId="0" applyFill="0" applyBorder="0" applyAlignment="0"/>
    <xf numFmtId="174" fontId="77" fillId="0" borderId="0" applyFill="0" applyBorder="0" applyAlignment="0"/>
    <xf numFmtId="178" fontId="77" fillId="0" borderId="0" applyFill="0" applyBorder="0" applyAlignment="0"/>
    <xf numFmtId="179" fontId="14" fillId="0" borderId="0" applyFill="0" applyBorder="0" applyAlignment="0"/>
    <xf numFmtId="174" fontId="77" fillId="0" borderId="0" applyFill="0" applyBorder="0" applyAlignment="0"/>
    <xf numFmtId="168" fontId="78" fillId="0" borderId="0"/>
    <xf numFmtId="188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188" fontId="80" fillId="0" borderId="11">
      <alignment horizontal="center"/>
    </xf>
    <xf numFmtId="3" fontId="79" fillId="0" borderId="0" applyFont="0" applyFill="0" applyBorder="0" applyAlignment="0" applyProtection="0"/>
    <xf numFmtId="188" fontId="79" fillId="65" borderId="0" applyNumberFormat="0" applyFont="0" applyBorder="0" applyAlignment="0" applyProtection="0"/>
    <xf numFmtId="188" fontId="81" fillId="66" borderId="0" applyNumberFormat="0" applyFont="0" applyBorder="0" applyAlignment="0">
      <alignment horizontal="center"/>
    </xf>
    <xf numFmtId="188" fontId="70" fillId="56" borderId="0">
      <alignment horizontal="center"/>
    </xf>
    <xf numFmtId="49" fontId="82" fillId="60" borderId="0">
      <alignment horizontal="center"/>
    </xf>
    <xf numFmtId="187" fontId="83" fillId="0" borderId="0" applyNumberFormat="0" applyFill="0" applyBorder="0" applyAlignment="0" applyProtection="0">
      <alignment horizontal="left"/>
    </xf>
    <xf numFmtId="188" fontId="84" fillId="0" borderId="0">
      <alignment horizontal="right"/>
    </xf>
    <xf numFmtId="188" fontId="59" fillId="59" borderId="0">
      <alignment horizontal="center"/>
    </xf>
    <xf numFmtId="188" fontId="59" fillId="59" borderId="0">
      <alignment horizontal="centerContinuous"/>
    </xf>
    <xf numFmtId="188" fontId="85" fillId="60" borderId="0">
      <alignment horizontal="left"/>
    </xf>
    <xf numFmtId="49" fontId="85" fillId="60" borderId="0">
      <alignment horizontal="center"/>
    </xf>
    <xf numFmtId="188" fontId="58" fillId="59" borderId="0">
      <alignment horizontal="left"/>
    </xf>
    <xf numFmtId="49" fontId="85" fillId="60" borderId="0">
      <alignment horizontal="left"/>
    </xf>
    <xf numFmtId="188" fontId="58" fillId="59" borderId="0">
      <alignment horizontal="centerContinuous"/>
    </xf>
    <xf numFmtId="188" fontId="58" fillId="59" borderId="0">
      <alignment horizontal="right"/>
    </xf>
    <xf numFmtId="49" fontId="70" fillId="60" borderId="0">
      <alignment horizontal="left"/>
    </xf>
    <xf numFmtId="188" fontId="59" fillId="59" borderId="0">
      <alignment horizontal="right"/>
    </xf>
    <xf numFmtId="188" fontId="85" fillId="41" borderId="0">
      <alignment horizontal="center"/>
    </xf>
    <xf numFmtId="188" fontId="86" fillId="41" borderId="0">
      <alignment horizontal="center"/>
    </xf>
    <xf numFmtId="188" fontId="81" fillId="1" borderId="12" applyNumberFormat="0" applyFont="0" applyAlignment="0">
      <alignment horizontal="center"/>
    </xf>
    <xf numFmtId="188" fontId="87" fillId="0" borderId="0" applyNumberFormat="0" applyFill="0" applyBorder="0" applyAlignment="0">
      <alignment horizontal="center"/>
    </xf>
    <xf numFmtId="188" fontId="30" fillId="0" borderId="0" applyNumberFormat="0" applyBorder="0" applyAlignment="0"/>
    <xf numFmtId="40" fontId="88" fillId="0" borderId="0" applyBorder="0">
      <alignment horizontal="right"/>
    </xf>
    <xf numFmtId="49" fontId="30" fillId="0" borderId="0" applyFill="0" applyBorder="0" applyAlignment="0"/>
    <xf numFmtId="178" fontId="14" fillId="0" borderId="0" applyFill="0" applyBorder="0" applyAlignment="0"/>
    <xf numFmtId="188" fontId="89" fillId="58" borderId="32">
      <alignment horizontal="left"/>
    </xf>
    <xf numFmtId="38" fontId="89" fillId="58" borderId="33">
      <alignment horizontal="left"/>
    </xf>
    <xf numFmtId="188" fontId="90" fillId="60" borderId="0">
      <alignment horizontal="center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88" fontId="91" fillId="0" borderId="0"/>
    <xf numFmtId="188" fontId="14" fillId="0" borderId="0"/>
    <xf numFmtId="43" fontId="32" fillId="0" borderId="0" applyFont="0" applyFill="0" applyBorder="0" applyAlignment="0" applyProtection="0"/>
    <xf numFmtId="188" fontId="14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43" fontId="14" fillId="0" borderId="0" applyFont="0" applyFill="0" applyBorder="0" applyAlignment="0" applyProtection="0"/>
    <xf numFmtId="18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92" fillId="6" borderId="17" applyNumberFormat="0" applyAlignment="0" applyProtection="0"/>
    <xf numFmtId="9" fontId="14" fillId="0" borderId="0" applyFont="0" applyFill="0" applyBorder="0" applyAlignment="0" applyProtection="0"/>
    <xf numFmtId="189" fontId="20" fillId="0" borderId="0" applyAlignment="0" applyProtection="0"/>
    <xf numFmtId="189" fontId="94" fillId="0" borderId="34" applyFill="0" applyProtection="0">
      <alignment horizontal="right" wrapText="1"/>
    </xf>
    <xf numFmtId="190" fontId="95" fillId="67" borderId="0" applyNumberFormat="0" applyFont="0" applyBorder="0" applyAlignment="0" applyProtection="0"/>
    <xf numFmtId="190" fontId="95" fillId="68" borderId="0" applyNumberFormat="0" applyFont="0" applyBorder="0" applyAlignment="0" applyProtection="0"/>
    <xf numFmtId="189" fontId="96" fillId="0" borderId="0" applyNumberFormat="0" applyAlignment="0" applyProtection="0"/>
    <xf numFmtId="189" fontId="93" fillId="0" borderId="35" applyNumberFormat="0" applyFill="0" applyAlignment="0" applyProtection="0"/>
  </cellStyleXfs>
  <cellXfs count="219">
    <xf numFmtId="0" fontId="0" fillId="0" borderId="0" xfId="0"/>
    <xf numFmtId="0" fontId="10" fillId="0" borderId="0" xfId="0" applyFont="1"/>
    <xf numFmtId="4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0" fontId="10" fillId="0" borderId="0" xfId="0" applyNumberFormat="1" applyFont="1"/>
    <xf numFmtId="0" fontId="10" fillId="0" borderId="0" xfId="0" applyFont="1" applyFill="1"/>
    <xf numFmtId="0" fontId="95" fillId="0" borderId="0" xfId="0" applyFont="1"/>
    <xf numFmtId="192" fontId="95" fillId="0" borderId="0" xfId="0" applyNumberFormat="1" applyFont="1"/>
    <xf numFmtId="191" fontId="95" fillId="0" borderId="0" xfId="383" applyNumberFormat="1" applyFont="1"/>
    <xf numFmtId="43" fontId="95" fillId="0" borderId="0" xfId="3" applyFont="1"/>
    <xf numFmtId="43" fontId="0" fillId="0" borderId="0" xfId="3" applyFont="1"/>
    <xf numFmtId="43" fontId="93" fillId="0" borderId="0" xfId="3" applyFont="1"/>
    <xf numFmtId="43" fontId="95" fillId="0" borderId="0" xfId="3" applyFont="1" applyBorder="1"/>
    <xf numFmtId="43" fontId="93" fillId="0" borderId="0" xfId="3" applyFont="1" applyBorder="1"/>
    <xf numFmtId="189" fontId="20" fillId="71" borderId="0" xfId="382" applyNumberFormat="1" applyFont="1" applyFill="1" applyBorder="1" applyAlignment="1" applyProtection="1">
      <alignment wrapText="1"/>
      <protection locked="0"/>
    </xf>
    <xf numFmtId="189" fontId="99" fillId="71" borderId="0" xfId="382" applyNumberFormat="1" applyFont="1" applyFill="1" applyBorder="1" applyAlignment="1" applyProtection="1">
      <alignment wrapText="1"/>
      <protection locked="0"/>
    </xf>
    <xf numFmtId="164" fontId="93" fillId="71" borderId="0" xfId="3" applyNumberFormat="1" applyFont="1" applyFill="1" applyBorder="1" applyProtection="1">
      <protection locked="0"/>
    </xf>
    <xf numFmtId="164" fontId="93" fillId="71" borderId="0" xfId="381" applyNumberFormat="1" applyFont="1" applyFill="1" applyBorder="1" applyProtection="1">
      <protection locked="0"/>
    </xf>
    <xf numFmtId="164" fontId="93" fillId="71" borderId="0" xfId="382" applyNumberFormat="1" applyFont="1" applyFill="1" applyBorder="1" applyProtection="1">
      <protection locked="0"/>
    </xf>
    <xf numFmtId="164" fontId="95" fillId="71" borderId="0" xfId="3" applyNumberFormat="1" applyFont="1" applyFill="1" applyProtection="1">
      <protection locked="0"/>
    </xf>
    <xf numFmtId="164" fontId="95" fillId="71" borderId="0" xfId="381" applyNumberFormat="1" applyFont="1" applyFill="1" applyProtection="1">
      <protection locked="0"/>
    </xf>
    <xf numFmtId="164" fontId="95" fillId="71" borderId="0" xfId="382" applyNumberFormat="1" applyFont="1" applyFill="1" applyProtection="1">
      <protection locked="0"/>
    </xf>
    <xf numFmtId="164" fontId="0" fillId="71" borderId="0" xfId="3" applyNumberFormat="1" applyFont="1" applyFill="1" applyProtection="1">
      <protection locked="0"/>
    </xf>
    <xf numFmtId="192" fontId="95" fillId="71" borderId="0" xfId="0" applyNumberFormat="1" applyFont="1" applyFill="1" applyProtection="1">
      <protection locked="0"/>
    </xf>
    <xf numFmtId="192" fontId="95" fillId="71" borderId="0" xfId="381" applyNumberFormat="1" applyFont="1" applyFill="1" applyProtection="1">
      <protection locked="0"/>
    </xf>
    <xf numFmtId="192" fontId="95" fillId="71" borderId="0" xfId="382" applyNumberFormat="1" applyFont="1" applyFill="1" applyProtection="1">
      <protection locked="0"/>
    </xf>
    <xf numFmtId="0" fontId="0" fillId="71" borderId="0" xfId="0" applyFill="1" applyProtection="1">
      <protection locked="0"/>
    </xf>
    <xf numFmtId="0" fontId="0" fillId="71" borderId="0" xfId="381" applyNumberFormat="1" applyFont="1" applyFill="1" applyProtection="1">
      <protection locked="0"/>
    </xf>
    <xf numFmtId="0" fontId="0" fillId="71" borderId="0" xfId="382" applyNumberFormat="1" applyFont="1" applyFill="1" applyProtection="1">
      <protection locked="0"/>
    </xf>
    <xf numFmtId="192" fontId="93" fillId="71" borderId="12" xfId="384" applyNumberFormat="1" applyFont="1" applyFill="1" applyBorder="1" applyProtection="1">
      <protection locked="0"/>
    </xf>
    <xf numFmtId="192" fontId="93" fillId="71" borderId="12" xfId="381" applyNumberFormat="1" applyFont="1" applyFill="1" applyBorder="1" applyProtection="1">
      <protection locked="0"/>
    </xf>
    <xf numFmtId="192" fontId="93" fillId="71" borderId="12" xfId="382" applyNumberFormat="1" applyFont="1" applyFill="1" applyBorder="1" applyProtection="1">
      <protection locked="0"/>
    </xf>
    <xf numFmtId="165" fontId="98" fillId="71" borderId="1" xfId="1" applyNumberFormat="1" applyFont="1" applyFill="1" applyBorder="1" applyAlignment="1" applyProtection="1">
      <alignment horizontal="center" vertical="center"/>
      <protection locked="0"/>
    </xf>
    <xf numFmtId="165" fontId="98" fillId="71" borderId="2" xfId="1" applyNumberFormat="1" applyFont="1" applyFill="1" applyBorder="1" applyAlignment="1" applyProtection="1">
      <alignment horizontal="center" vertical="center"/>
      <protection locked="0"/>
    </xf>
    <xf numFmtId="9" fontId="98" fillId="71" borderId="2" xfId="4" applyFont="1" applyFill="1" applyBorder="1" applyAlignment="1" applyProtection="1">
      <alignment horizontal="center" vertical="center"/>
      <protection locked="0"/>
    </xf>
    <xf numFmtId="165" fontId="7" fillId="71" borderId="2" xfId="1" applyNumberFormat="1" applyFont="1" applyFill="1" applyBorder="1" applyAlignment="1" applyProtection="1">
      <alignment horizontal="center" vertical="center"/>
      <protection locked="0"/>
    </xf>
    <xf numFmtId="165" fontId="7" fillId="71" borderId="4" xfId="1" applyNumberFormat="1" applyFont="1" applyFill="1" applyBorder="1" applyAlignment="1" applyProtection="1">
      <alignment horizontal="center" vertical="center"/>
      <protection locked="0"/>
    </xf>
    <xf numFmtId="165" fontId="13" fillId="71" borderId="0" xfId="0" applyNumberFormat="1" applyFont="1" applyFill="1" applyBorder="1" applyProtection="1">
      <protection locked="0"/>
    </xf>
    <xf numFmtId="189" fontId="94" fillId="71" borderId="34" xfId="380" applyFill="1" applyAlignment="1" applyProtection="1">
      <alignment horizontal="right" wrapText="1"/>
      <protection locked="0"/>
    </xf>
    <xf numFmtId="0" fontId="95" fillId="71" borderId="0" xfId="382" applyNumberFormat="1" applyFont="1" applyFill="1" applyAlignment="1" applyProtection="1">
      <alignment wrapText="1"/>
      <protection locked="0"/>
    </xf>
    <xf numFmtId="0" fontId="95" fillId="71" borderId="0" xfId="0" applyFont="1" applyFill="1" applyProtection="1">
      <protection locked="0"/>
    </xf>
    <xf numFmtId="193" fontId="95" fillId="71" borderId="0" xfId="381" applyNumberFormat="1" applyFont="1" applyFill="1" applyBorder="1" applyProtection="1">
      <protection locked="0"/>
    </xf>
    <xf numFmtId="166" fontId="95" fillId="71" borderId="0" xfId="381" applyNumberFormat="1" applyFont="1" applyFill="1" applyBorder="1" applyProtection="1">
      <protection locked="0"/>
    </xf>
    <xf numFmtId="0" fontId="95" fillId="71" borderId="0" xfId="382" applyNumberFormat="1" applyFont="1" applyFill="1" applyProtection="1">
      <protection locked="0"/>
    </xf>
    <xf numFmtId="166" fontId="95" fillId="71" borderId="0" xfId="3" applyNumberFormat="1" applyFont="1" applyFill="1" applyProtection="1">
      <protection locked="0"/>
    </xf>
    <xf numFmtId="43" fontId="94" fillId="71" borderId="0" xfId="381" applyNumberFormat="1" applyFont="1" applyFill="1" applyBorder="1" applyAlignment="1" applyProtection="1">
      <alignment horizontal="right" wrapText="1"/>
      <protection locked="0"/>
    </xf>
    <xf numFmtId="43" fontId="94" fillId="71" borderId="0" xfId="382" applyNumberFormat="1" applyFont="1" applyFill="1" applyBorder="1" applyAlignment="1" applyProtection="1">
      <alignment horizontal="right" wrapText="1"/>
      <protection locked="0"/>
    </xf>
    <xf numFmtId="43" fontId="95" fillId="71" borderId="0" xfId="381" applyNumberFormat="1" applyFont="1" applyFill="1" applyProtection="1">
      <protection locked="0"/>
    </xf>
    <xf numFmtId="43" fontId="95" fillId="71" borderId="0" xfId="382" applyNumberFormat="1" applyFont="1" applyFill="1" applyProtection="1">
      <protection locked="0"/>
    </xf>
    <xf numFmtId="192" fontId="93" fillId="71" borderId="34" xfId="382" applyNumberFormat="1" applyFont="1" applyFill="1" applyBorder="1" applyProtection="1">
      <protection locked="0"/>
    </xf>
    <xf numFmtId="0" fontId="0" fillId="71" borderId="0" xfId="0" applyFont="1" applyFill="1" applyProtection="1">
      <protection locked="0"/>
    </xf>
    <xf numFmtId="166" fontId="13" fillId="71" borderId="0" xfId="3" applyNumberFormat="1" applyFont="1" applyFill="1" applyBorder="1" applyProtection="1">
      <protection locked="0"/>
    </xf>
    <xf numFmtId="17" fontId="13" fillId="71" borderId="1" xfId="0" applyNumberFormat="1" applyFont="1" applyFill="1" applyBorder="1" applyAlignment="1" applyProtection="1">
      <alignment horizontal="center" vertical="center"/>
      <protection locked="0"/>
    </xf>
    <xf numFmtId="17" fontId="13" fillId="71" borderId="2" xfId="0" applyNumberFormat="1" applyFont="1" applyFill="1" applyBorder="1" applyAlignment="1" applyProtection="1">
      <alignment horizontal="center" vertical="center"/>
      <protection locked="0"/>
    </xf>
    <xf numFmtId="17" fontId="13" fillId="71" borderId="3" xfId="0" applyNumberFormat="1" applyFont="1" applyFill="1" applyBorder="1" applyAlignment="1" applyProtection="1">
      <alignment horizontal="center" vertical="center"/>
      <protection locked="0"/>
    </xf>
    <xf numFmtId="0" fontId="13" fillId="71" borderId="13" xfId="0" applyFont="1" applyFill="1" applyBorder="1" applyProtection="1">
      <protection locked="0"/>
    </xf>
    <xf numFmtId="194" fontId="95" fillId="71" borderId="0" xfId="381" applyNumberFormat="1" applyFont="1" applyFill="1" applyBorder="1" applyProtection="1">
      <protection locked="0"/>
    </xf>
    <xf numFmtId="0" fontId="95" fillId="71" borderId="10" xfId="0" applyFont="1" applyFill="1" applyBorder="1" applyProtection="1">
      <protection locked="0"/>
    </xf>
    <xf numFmtId="194" fontId="95" fillId="71" borderId="10" xfId="381" applyNumberFormat="1" applyFont="1" applyFill="1" applyBorder="1" applyProtection="1">
      <protection locked="0"/>
    </xf>
    <xf numFmtId="193" fontId="95" fillId="71" borderId="10" xfId="381" applyNumberFormat="1" applyFont="1" applyFill="1" applyBorder="1" applyProtection="1">
      <protection locked="0"/>
    </xf>
    <xf numFmtId="0" fontId="95" fillId="71" borderId="10" xfId="382" applyNumberFormat="1" applyFont="1" applyFill="1" applyBorder="1" applyProtection="1">
      <protection locked="0"/>
    </xf>
    <xf numFmtId="0" fontId="95" fillId="71" borderId="1" xfId="0" applyFont="1" applyFill="1" applyBorder="1" applyProtection="1">
      <protection locked="0"/>
    </xf>
    <xf numFmtId="0" fontId="95" fillId="71" borderId="2" xfId="0" applyFont="1" applyFill="1" applyBorder="1" applyProtection="1">
      <protection locked="0"/>
    </xf>
    <xf numFmtId="0" fontId="0" fillId="71" borderId="3" xfId="0" applyFill="1" applyBorder="1" applyProtection="1">
      <protection locked="0"/>
    </xf>
    <xf numFmtId="0" fontId="0" fillId="71" borderId="13" xfId="0" applyFill="1" applyBorder="1" applyProtection="1">
      <protection locked="0"/>
    </xf>
    <xf numFmtId="0" fontId="0" fillId="0" borderId="0" xfId="0" applyProtection="1"/>
    <xf numFmtId="189" fontId="20" fillId="71" borderId="0" xfId="382" applyNumberFormat="1" applyFont="1" applyFill="1" applyBorder="1" applyAlignment="1" applyProtection="1">
      <alignment horizontal="left" wrapText="1"/>
      <protection locked="0"/>
    </xf>
    <xf numFmtId="0" fontId="10" fillId="0" borderId="0" xfId="0" applyFont="1" applyProtection="1"/>
    <xf numFmtId="0" fontId="10" fillId="0" borderId="0" xfId="0" applyFont="1" applyFill="1" applyProtection="1"/>
    <xf numFmtId="189" fontId="94" fillId="68" borderId="0" xfId="382" applyNumberFormat="1" applyFont="1" applyBorder="1" applyAlignment="1" applyProtection="1">
      <alignment horizontal="left" wrapText="1"/>
    </xf>
    <xf numFmtId="165" fontId="2" fillId="0" borderId="0" xfId="0" applyNumberFormat="1" applyFont="1" applyFill="1" applyAlignment="1" applyProtection="1">
      <alignment vertical="center"/>
    </xf>
    <xf numFmtId="0" fontId="0" fillId="0" borderId="0" xfId="0" applyFont="1" applyFill="1" applyProtection="1"/>
    <xf numFmtId="4" fontId="4" fillId="0" borderId="0" xfId="0" applyNumberFormat="1" applyFont="1" applyAlignment="1" applyProtection="1">
      <alignment horizontal="center"/>
    </xf>
    <xf numFmtId="4" fontId="4" fillId="0" borderId="0" xfId="0" applyNumberFormat="1" applyFont="1" applyFill="1" applyAlignment="1" applyProtection="1">
      <alignment horizontal="center"/>
    </xf>
    <xf numFmtId="4" fontId="17" fillId="0" borderId="0" xfId="0" applyNumberFormat="1" applyFont="1" applyFill="1" applyBorder="1" applyAlignment="1" applyProtection="1">
      <alignment horizontal="center"/>
    </xf>
    <xf numFmtId="189" fontId="94" fillId="0" borderId="34" xfId="380" applyAlignment="1" applyProtection="1">
      <alignment horizontal="right" wrapText="1"/>
    </xf>
    <xf numFmtId="4" fontId="4" fillId="0" borderId="0" xfId="0" applyNumberFormat="1" applyFont="1" applyFill="1" applyBorder="1" applyAlignment="1" applyProtection="1">
      <alignment horizontal="center"/>
    </xf>
    <xf numFmtId="4" fontId="102" fillId="0" borderId="0" xfId="0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 applyProtection="1">
      <alignment horizontal="center" vertical="center"/>
    </xf>
    <xf numFmtId="192" fontId="93" fillId="0" borderId="35" xfId="384" applyNumberFormat="1" applyFont="1" applyProtection="1"/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17" fontId="13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Font="1" applyBorder="1" applyProtection="1"/>
    <xf numFmtId="0" fontId="95" fillId="0" borderId="0" xfId="0" applyFont="1" applyProtection="1"/>
    <xf numFmtId="165" fontId="7" fillId="2" borderId="1" xfId="1" applyNumberFormat="1" applyFont="1" applyFill="1" applyBorder="1" applyAlignment="1" applyProtection="1">
      <alignment horizontal="center" vertical="center"/>
    </xf>
    <xf numFmtId="165" fontId="7" fillId="2" borderId="2" xfId="1" applyNumberFormat="1" applyFont="1" applyFill="1" applyBorder="1" applyAlignment="1" applyProtection="1">
      <alignment horizontal="center" vertical="center"/>
    </xf>
    <xf numFmtId="9" fontId="98" fillId="2" borderId="2" xfId="4" applyFont="1" applyFill="1" applyBorder="1" applyAlignment="1" applyProtection="1">
      <alignment horizontal="center" vertical="center"/>
    </xf>
    <xf numFmtId="0" fontId="7" fillId="2" borderId="2" xfId="1" applyNumberFormat="1" applyFont="1" applyFill="1" applyBorder="1" applyAlignment="1" applyProtection="1">
      <alignment horizontal="center" vertical="center"/>
    </xf>
    <xf numFmtId="192" fontId="93" fillId="0" borderId="36" xfId="384" applyNumberFormat="1" applyFont="1" applyBorder="1" applyProtection="1"/>
    <xf numFmtId="192" fontId="95" fillId="0" borderId="0" xfId="0" applyNumberFormat="1" applyFont="1" applyProtection="1"/>
    <xf numFmtId="192" fontId="95" fillId="0" borderId="1" xfId="0" applyNumberFormat="1" applyFont="1" applyBorder="1" applyProtection="1"/>
    <xf numFmtId="0" fontId="0" fillId="0" borderId="0" xfId="0" applyFont="1" applyFill="1" applyBorder="1" applyAlignment="1" applyProtection="1">
      <alignment horizontal="left"/>
    </xf>
    <xf numFmtId="10" fontId="0" fillId="0" borderId="0" xfId="6" applyNumberFormat="1" applyFont="1" applyBorder="1" applyAlignment="1" applyProtection="1">
      <alignment horizontal="center"/>
    </xf>
    <xf numFmtId="192" fontId="95" fillId="0" borderId="2" xfId="0" applyNumberFormat="1" applyFont="1" applyBorder="1" applyProtection="1"/>
    <xf numFmtId="192" fontId="97" fillId="0" borderId="0" xfId="0" applyNumberFormat="1" applyFont="1" applyProtection="1"/>
    <xf numFmtId="192" fontId="95" fillId="0" borderId="3" xfId="0" applyNumberFormat="1" applyFont="1" applyBorder="1" applyProtection="1"/>
    <xf numFmtId="165" fontId="5" fillId="0" borderId="0" xfId="1" applyNumberFormat="1" applyFont="1" applyFill="1" applyBorder="1" applyAlignment="1" applyProtection="1">
      <alignment horizontal="left" vertical="center"/>
    </xf>
    <xf numFmtId="192" fontId="93" fillId="0" borderId="0" xfId="384" applyNumberFormat="1" applyFont="1" applyBorder="1" applyProtection="1"/>
    <xf numFmtId="192" fontId="95" fillId="0" borderId="36" xfId="384" applyNumberFormat="1" applyFont="1" applyBorder="1" applyProtection="1"/>
    <xf numFmtId="10" fontId="3" fillId="0" borderId="0" xfId="6" applyNumberFormat="1" applyFont="1" applyBorder="1" applyAlignment="1" applyProtection="1">
      <alignment horizontal="center"/>
    </xf>
    <xf numFmtId="165" fontId="93" fillId="0" borderId="35" xfId="384" applyNumberFormat="1" applyFont="1" applyProtection="1"/>
    <xf numFmtId="0" fontId="13" fillId="0" borderId="0" xfId="0" applyFont="1" applyFill="1" applyBorder="1" applyProtection="1"/>
    <xf numFmtId="165" fontId="93" fillId="0" borderId="0" xfId="384" applyNumberFormat="1" applyFont="1" applyBorder="1" applyProtection="1"/>
    <xf numFmtId="165" fontId="13" fillId="0" borderId="1" xfId="0" applyNumberFormat="1" applyFont="1" applyBorder="1" applyProtection="1"/>
    <xf numFmtId="0" fontId="13" fillId="0" borderId="0" xfId="0" applyFont="1" applyProtection="1"/>
    <xf numFmtId="165" fontId="93" fillId="0" borderId="39" xfId="384" applyNumberFormat="1" applyFont="1" applyBorder="1" applyProtection="1"/>
    <xf numFmtId="189" fontId="20" fillId="68" borderId="0" xfId="382" applyNumberFormat="1" applyFont="1" applyBorder="1" applyAlignment="1" applyProtection="1">
      <alignment horizontal="left" wrapText="1"/>
    </xf>
    <xf numFmtId="189" fontId="94" fillId="0" borderId="0" xfId="379" applyFont="1" applyProtection="1"/>
    <xf numFmtId="189" fontId="94" fillId="0" borderId="34" xfId="380" applyFont="1" applyAlignment="1" applyProtection="1">
      <alignment horizontal="right" wrapText="1"/>
    </xf>
    <xf numFmtId="189" fontId="94" fillId="67" borderId="34" xfId="381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center" wrapText="1"/>
    </xf>
    <xf numFmtId="0" fontId="93" fillId="0" borderId="35" xfId="384" applyNumberFormat="1" applyFont="1" applyProtection="1"/>
    <xf numFmtId="164" fontId="93" fillId="0" borderId="35" xfId="3" applyNumberFormat="1" applyFont="1" applyBorder="1" applyAlignment="1" applyProtection="1">
      <alignment horizontal="center" vertical="center"/>
    </xf>
    <xf numFmtId="164" fontId="93" fillId="67" borderId="35" xfId="381" applyNumberFormat="1" applyFont="1" applyBorder="1" applyAlignment="1" applyProtection="1">
      <alignment horizontal="center" vertical="center"/>
    </xf>
    <xf numFmtId="164" fontId="93" fillId="68" borderId="35" xfId="382" applyNumberFormat="1" applyFont="1" applyBorder="1" applyAlignment="1" applyProtection="1">
      <alignment horizontal="center" vertical="center"/>
    </xf>
    <xf numFmtId="0" fontId="95" fillId="0" borderId="36" xfId="384" quotePrefix="1" applyNumberFormat="1" applyFont="1" applyBorder="1" applyProtection="1"/>
    <xf numFmtId="164" fontId="95" fillId="0" borderId="0" xfId="3" applyNumberFormat="1" applyFont="1" applyBorder="1" applyAlignment="1" applyProtection="1">
      <alignment horizontal="center" vertical="center"/>
    </xf>
    <xf numFmtId="164" fontId="93" fillId="67" borderId="0" xfId="381" applyNumberFormat="1" applyFont="1" applyBorder="1" applyAlignment="1" applyProtection="1">
      <alignment horizontal="center" vertical="center"/>
    </xf>
    <xf numFmtId="164" fontId="93" fillId="68" borderId="0" xfId="382" applyNumberFormat="1" applyFont="1" applyBorder="1" applyAlignment="1" applyProtection="1">
      <alignment horizontal="center" vertical="center"/>
    </xf>
    <xf numFmtId="0" fontId="0" fillId="0" borderId="0" xfId="0" applyBorder="1" applyProtection="1"/>
    <xf numFmtId="0" fontId="95" fillId="0" borderId="0" xfId="0" applyNumberFormat="1" applyFont="1" applyProtection="1"/>
    <xf numFmtId="164" fontId="95" fillId="0" borderId="0" xfId="3" applyNumberFormat="1" applyFont="1" applyAlignment="1" applyProtection="1">
      <alignment horizontal="center" vertical="center"/>
    </xf>
    <xf numFmtId="164" fontId="95" fillId="0" borderId="0" xfId="0" applyNumberFormat="1" applyFont="1" applyAlignment="1" applyProtection="1">
      <alignment horizontal="center" vertical="center"/>
    </xf>
    <xf numFmtId="164" fontId="95" fillId="67" borderId="0" xfId="381" applyNumberFormat="1" applyFont="1" applyAlignment="1" applyProtection="1">
      <alignment horizontal="center" vertical="center"/>
    </xf>
    <xf numFmtId="164" fontId="95" fillId="68" borderId="0" xfId="382" applyNumberFormat="1" applyFont="1" applyAlignment="1" applyProtection="1">
      <alignment horizontal="center" vertical="center"/>
    </xf>
    <xf numFmtId="0" fontId="95" fillId="0" borderId="0" xfId="0" quotePrefix="1" applyNumberFormat="1" applyFont="1" applyProtection="1"/>
    <xf numFmtId="164" fontId="93" fillId="0" borderId="35" xfId="3" applyNumberFormat="1" applyFont="1" applyBorder="1" applyProtection="1"/>
    <xf numFmtId="164" fontId="93" fillId="67" borderId="35" xfId="381" applyNumberFormat="1" applyFont="1" applyBorder="1" applyProtection="1"/>
    <xf numFmtId="164" fontId="93" fillId="68" borderId="35" xfId="382" applyNumberFormat="1" applyFont="1" applyBorder="1" applyProtection="1"/>
    <xf numFmtId="191" fontId="95" fillId="0" borderId="0" xfId="383" applyNumberFormat="1" applyFont="1" applyProtection="1"/>
    <xf numFmtId="0" fontId="95" fillId="0" borderId="0" xfId="0" applyFont="1" applyBorder="1" applyProtection="1"/>
    <xf numFmtId="43" fontId="20" fillId="0" borderId="0" xfId="3" applyFont="1" applyBorder="1" applyAlignment="1" applyProtection="1">
      <alignment horizontal="right" wrapText="1"/>
    </xf>
    <xf numFmtId="43" fontId="0" fillId="0" borderId="0" xfId="3" applyFont="1" applyProtection="1"/>
    <xf numFmtId="43" fontId="8" fillId="71" borderId="0" xfId="3" applyFont="1" applyFill="1" applyAlignment="1" applyProtection="1">
      <alignment horizontal="right"/>
    </xf>
    <xf numFmtId="43" fontId="94" fillId="0" borderId="34" xfId="3" applyFont="1" applyBorder="1" applyAlignment="1" applyProtection="1">
      <alignment horizontal="right" wrapText="1"/>
    </xf>
    <xf numFmtId="43" fontId="95" fillId="0" borderId="0" xfId="3" applyFont="1" applyProtection="1"/>
    <xf numFmtId="192" fontId="93" fillId="0" borderId="38" xfId="384" applyNumberFormat="1" applyFont="1" applyBorder="1" applyProtection="1"/>
    <xf numFmtId="166" fontId="93" fillId="0" borderId="38" xfId="3" applyNumberFormat="1" applyFont="1" applyBorder="1" applyProtection="1"/>
    <xf numFmtId="192" fontId="93" fillId="67" borderId="38" xfId="381" applyNumberFormat="1" applyFont="1" applyBorder="1" applyProtection="1"/>
    <xf numFmtId="192" fontId="93" fillId="68" borderId="38" xfId="382" applyNumberFormat="1" applyFont="1" applyBorder="1" applyProtection="1"/>
    <xf numFmtId="166" fontId="95" fillId="0" borderId="0" xfId="3" applyNumberFormat="1" applyFont="1" applyProtection="1"/>
    <xf numFmtId="43" fontId="95" fillId="69" borderId="0" xfId="381" applyNumberFormat="1" applyFont="1" applyFill="1" applyProtection="1"/>
    <xf numFmtId="43" fontId="95" fillId="69" borderId="0" xfId="382" applyNumberFormat="1" applyFont="1" applyFill="1" applyProtection="1"/>
    <xf numFmtId="0" fontId="0" fillId="69" borderId="0" xfId="0" applyFill="1" applyBorder="1" applyProtection="1"/>
    <xf numFmtId="166" fontId="93" fillId="0" borderId="35" xfId="3" applyNumberFormat="1" applyFont="1" applyBorder="1" applyProtection="1"/>
    <xf numFmtId="192" fontId="93" fillId="67" borderId="35" xfId="381" applyNumberFormat="1" applyFont="1" applyBorder="1" applyProtection="1"/>
    <xf numFmtId="192" fontId="93" fillId="68" borderId="35" xfId="382" applyNumberFormat="1" applyFont="1" applyBorder="1" applyProtection="1"/>
    <xf numFmtId="192" fontId="93" fillId="69" borderId="35" xfId="381" applyNumberFormat="1" applyFont="1" applyFill="1" applyBorder="1" applyProtection="1"/>
    <xf numFmtId="192" fontId="93" fillId="69" borderId="35" xfId="382" applyNumberFormat="1" applyFont="1" applyFill="1" applyBorder="1" applyProtection="1"/>
    <xf numFmtId="0" fontId="0" fillId="69" borderId="0" xfId="0" applyFill="1" applyProtection="1"/>
    <xf numFmtId="0" fontId="93" fillId="0" borderId="0" xfId="0" applyFont="1" applyAlignment="1" applyProtection="1">
      <alignment horizontal="center"/>
    </xf>
    <xf numFmtId="0" fontId="93" fillId="0" borderId="0" xfId="0" applyFont="1" applyBorder="1" applyAlignment="1" applyProtection="1">
      <alignment horizontal="center"/>
    </xf>
    <xf numFmtId="0" fontId="95" fillId="0" borderId="0" xfId="0" applyFont="1" applyAlignment="1" applyProtection="1">
      <alignment wrapText="1"/>
    </xf>
    <xf numFmtId="0" fontId="93" fillId="0" borderId="0" xfId="0" applyFont="1" applyAlignment="1" applyProtection="1">
      <alignment wrapText="1"/>
    </xf>
    <xf numFmtId="192" fontId="95" fillId="0" borderId="40" xfId="0" applyNumberFormat="1" applyFont="1" applyBorder="1" applyProtection="1"/>
    <xf numFmtId="194" fontId="95" fillId="67" borderId="40" xfId="381" applyNumberFormat="1" applyFont="1" applyBorder="1" applyProtection="1"/>
    <xf numFmtId="166" fontId="95" fillId="67" borderId="10" xfId="381" applyNumberFormat="1" applyFont="1" applyBorder="1" applyProtection="1"/>
    <xf numFmtId="0" fontId="95" fillId="68" borderId="10" xfId="382" applyNumberFormat="1" applyFont="1" applyBorder="1" applyProtection="1"/>
    <xf numFmtId="0" fontId="103" fillId="0" borderId="0" xfId="0" applyFont="1" applyAlignment="1" applyProtection="1">
      <alignment wrapText="1"/>
    </xf>
    <xf numFmtId="166" fontId="95" fillId="67" borderId="0" xfId="381" applyNumberFormat="1" applyFont="1" applyBorder="1" applyProtection="1"/>
    <xf numFmtId="0" fontId="95" fillId="68" borderId="0" xfId="382" applyNumberFormat="1" applyFont="1" applyProtection="1"/>
    <xf numFmtId="195" fontId="95" fillId="67" borderId="0" xfId="381" applyNumberFormat="1" applyFont="1" applyBorder="1" applyProtection="1"/>
    <xf numFmtId="193" fontId="95" fillId="67" borderId="0" xfId="381" applyNumberFormat="1" applyFont="1" applyBorder="1" applyProtection="1"/>
    <xf numFmtId="164" fontId="95" fillId="0" borderId="10" xfId="0" applyNumberFormat="1" applyFont="1" applyBorder="1" applyProtection="1"/>
    <xf numFmtId="193" fontId="95" fillId="67" borderId="10" xfId="381" applyNumberFormat="1" applyFont="1" applyBorder="1" applyProtection="1"/>
    <xf numFmtId="0" fontId="93" fillId="0" borderId="0" xfId="0" applyFont="1" applyAlignment="1" applyProtection="1">
      <alignment horizontal="left" wrapText="1"/>
    </xf>
    <xf numFmtId="192" fontId="95" fillId="0" borderId="10" xfId="0" applyNumberFormat="1" applyFont="1" applyBorder="1" applyProtection="1"/>
    <xf numFmtId="194" fontId="95" fillId="67" borderId="10" xfId="381" applyNumberFormat="1" applyFont="1" applyBorder="1" applyProtection="1"/>
    <xf numFmtId="195" fontId="95" fillId="67" borderId="10" xfId="381" applyNumberFormat="1" applyFont="1" applyBorder="1" applyProtection="1"/>
    <xf numFmtId="0" fontId="95" fillId="0" borderId="0" xfId="0" quotePrefix="1" applyFont="1" applyAlignment="1" applyProtection="1">
      <alignment wrapText="1"/>
    </xf>
    <xf numFmtId="193" fontId="93" fillId="67" borderId="0" xfId="381" applyNumberFormat="1" applyFont="1" applyBorder="1" applyProtection="1"/>
    <xf numFmtId="194" fontId="95" fillId="67" borderId="0" xfId="381" applyNumberFormat="1" applyFont="1" applyProtection="1"/>
    <xf numFmtId="0" fontId="95" fillId="67" borderId="0" xfId="381" applyNumberFormat="1" applyFont="1" applyProtection="1"/>
    <xf numFmtId="194" fontId="95" fillId="67" borderId="0" xfId="381" applyNumberFormat="1" applyFont="1" applyBorder="1" applyProtection="1"/>
    <xf numFmtId="0" fontId="95" fillId="0" borderId="10" xfId="0" applyFont="1" applyBorder="1" applyProtection="1"/>
    <xf numFmtId="0" fontId="93" fillId="0" borderId="0" xfId="0" applyFont="1" applyFill="1" applyAlignment="1" applyProtection="1">
      <alignment wrapText="1"/>
    </xf>
    <xf numFmtId="0" fontId="95" fillId="0" borderId="0" xfId="0" applyFont="1" applyFill="1" applyProtection="1"/>
    <xf numFmtId="192" fontId="95" fillId="0" borderId="10" xfId="0" applyNumberFormat="1" applyFont="1" applyFill="1" applyBorder="1" applyProtection="1"/>
    <xf numFmtId="196" fontId="95" fillId="67" borderId="10" xfId="381" applyNumberFormat="1" applyFont="1" applyBorder="1" applyProtection="1"/>
    <xf numFmtId="193" fontId="93" fillId="67" borderId="10" xfId="381" applyNumberFormat="1" applyFont="1" applyBorder="1" applyProtection="1"/>
    <xf numFmtId="189" fontId="94" fillId="71" borderId="34" xfId="382" applyNumberFormat="1" applyFont="1" applyFill="1" applyBorder="1" applyAlignment="1" applyProtection="1">
      <alignment horizontal="right" wrapText="1"/>
      <protection locked="0"/>
    </xf>
    <xf numFmtId="189" fontId="20" fillId="0" borderId="0" xfId="380" applyFont="1" applyBorder="1" applyAlignment="1" applyProtection="1">
      <alignment horizontal="right" wrapText="1"/>
    </xf>
    <xf numFmtId="9" fontId="95" fillId="0" borderId="0" xfId="4" applyFont="1" applyProtection="1"/>
    <xf numFmtId="9" fontId="95" fillId="67" borderId="0" xfId="4" applyFont="1" applyFill="1" applyProtection="1"/>
    <xf numFmtId="9" fontId="95" fillId="68" borderId="0" xfId="4" applyFont="1" applyFill="1" applyProtection="1"/>
    <xf numFmtId="197" fontId="95" fillId="0" borderId="0" xfId="4" applyNumberFormat="1" applyFont="1" applyProtection="1"/>
    <xf numFmtId="0" fontId="0" fillId="0" borderId="0" xfId="0" applyAlignment="1" applyProtection="1">
      <alignment vertical="center" wrapText="1"/>
    </xf>
    <xf numFmtId="189" fontId="94" fillId="68" borderId="0" xfId="382" applyNumberFormat="1" applyFont="1" applyBorder="1" applyAlignment="1" applyProtection="1">
      <alignment horizontal="center" wrapText="1"/>
    </xf>
    <xf numFmtId="192" fontId="93" fillId="0" borderId="10" xfId="384" applyNumberFormat="1" applyFont="1" applyBorder="1" applyAlignment="1" applyProtection="1">
      <alignment wrapText="1"/>
    </xf>
    <xf numFmtId="9" fontId="93" fillId="0" borderId="37" xfId="4" applyFont="1" applyBorder="1" applyProtection="1"/>
    <xf numFmtId="9" fontId="93" fillId="67" borderId="37" xfId="4" applyFont="1" applyFill="1" applyBorder="1" applyProtection="1"/>
    <xf numFmtId="9" fontId="93" fillId="68" borderId="37" xfId="4" applyFont="1" applyFill="1" applyBorder="1" applyProtection="1"/>
    <xf numFmtId="0" fontId="0" fillId="0" borderId="0" xfId="0" applyAlignment="1" applyProtection="1">
      <alignment vertical="center"/>
    </xf>
    <xf numFmtId="192" fontId="93" fillId="0" borderId="12" xfId="384" applyNumberFormat="1" applyFont="1" applyBorder="1" applyAlignment="1" applyProtection="1">
      <alignment wrapText="1"/>
    </xf>
    <xf numFmtId="9" fontId="93" fillId="0" borderId="12" xfId="4" applyFont="1" applyBorder="1" applyProtection="1"/>
    <xf numFmtId="9" fontId="93" fillId="67" borderId="12" xfId="4" applyFont="1" applyFill="1" applyBorder="1" applyProtection="1"/>
    <xf numFmtId="9" fontId="93" fillId="68" borderId="12" xfId="4" applyFont="1" applyFill="1" applyBorder="1" applyProtection="1"/>
    <xf numFmtId="0" fontId="93" fillId="0" borderId="10" xfId="384" applyNumberFormat="1" applyFont="1" applyBorder="1" applyProtection="1"/>
    <xf numFmtId="192" fontId="93" fillId="67" borderId="10" xfId="381" applyNumberFormat="1" applyFont="1" applyBorder="1" applyProtection="1"/>
    <xf numFmtId="192" fontId="93" fillId="68" borderId="10" xfId="382" applyNumberFormat="1" applyFont="1" applyBorder="1" applyProtection="1"/>
    <xf numFmtId="192" fontId="93" fillId="70" borderId="12" xfId="384" applyNumberFormat="1" applyFont="1" applyFill="1" applyBorder="1" applyProtection="1"/>
    <xf numFmtId="192" fontId="93" fillId="0" borderId="12" xfId="384" applyNumberFormat="1" applyFont="1" applyBorder="1" applyProtection="1"/>
    <xf numFmtId="192" fontId="93" fillId="67" borderId="12" xfId="381" applyNumberFormat="1" applyFont="1" applyBorder="1" applyProtection="1"/>
    <xf numFmtId="192" fontId="93" fillId="68" borderId="12" xfId="382" applyNumberFormat="1" applyFont="1" applyBorder="1" applyProtection="1"/>
    <xf numFmtId="192" fontId="93" fillId="0" borderId="10" xfId="384" applyNumberFormat="1" applyFont="1" applyBorder="1" applyProtection="1"/>
    <xf numFmtId="191" fontId="95" fillId="0" borderId="0" xfId="383" applyNumberFormat="1" applyFont="1" applyAlignment="1" applyProtection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95" fillId="0" borderId="0" xfId="0" applyFont="1" applyAlignment="1" applyProtection="1">
      <alignment horizontal="center" vertical="center" wrapText="1"/>
    </xf>
    <xf numFmtId="189" fontId="20" fillId="68" borderId="0" xfId="382" applyNumberFormat="1" applyFont="1" applyBorder="1" applyAlignment="1" applyProtection="1">
      <alignment horizontal="left" vertical="center" wrapText="1"/>
    </xf>
  </cellXfs>
  <cellStyles count="385">
    <cellStyle name="=C:\WINNT35\SYSTEM32\COMMAND.COM 2" xfId="1" xr:uid="{00000000-0005-0000-0000-000000000000}"/>
    <cellStyle name="0,0_x000d__x000a_NA_x000d__x000a_" xfId="58" xr:uid="{00000000-0005-0000-0000-000001000000}"/>
    <cellStyle name="20 % - Farve1" xfId="31" builtinId="30" customBuiltin="1"/>
    <cellStyle name="20 % - Farve2" xfId="35" builtinId="34" customBuiltin="1"/>
    <cellStyle name="20 % - Farve3" xfId="39" builtinId="38" customBuiltin="1"/>
    <cellStyle name="20 % - Farve4" xfId="43" builtinId="42" customBuiltin="1"/>
    <cellStyle name="20 % - Farve5" xfId="47" builtinId="46" customBuiltin="1"/>
    <cellStyle name="20 % - Farve6" xfId="51" builtinId="50" customBuiltin="1"/>
    <cellStyle name="20% - Accent1 2" xfId="76" xr:uid="{00000000-0005-0000-0000-000008000000}"/>
    <cellStyle name="20% - Accent1 3" xfId="77" xr:uid="{00000000-0005-0000-0000-000009000000}"/>
    <cellStyle name="20% - Accent1 4" xfId="78" xr:uid="{00000000-0005-0000-0000-00000A000000}"/>
    <cellStyle name="20% - Accent1 5" xfId="79" xr:uid="{00000000-0005-0000-0000-00000B000000}"/>
    <cellStyle name="20% - Accent2 2" xfId="80" xr:uid="{00000000-0005-0000-0000-00000C000000}"/>
    <cellStyle name="20% - Accent2 3" xfId="81" xr:uid="{00000000-0005-0000-0000-00000D000000}"/>
    <cellStyle name="20% - Accent2 4" xfId="82" xr:uid="{00000000-0005-0000-0000-00000E000000}"/>
    <cellStyle name="20% - Accent2 5" xfId="83" xr:uid="{00000000-0005-0000-0000-00000F000000}"/>
    <cellStyle name="20% - Accent3 2" xfId="84" xr:uid="{00000000-0005-0000-0000-000010000000}"/>
    <cellStyle name="20% - Accent3 3" xfId="85" xr:uid="{00000000-0005-0000-0000-000011000000}"/>
    <cellStyle name="20% - Accent3 4" xfId="86" xr:uid="{00000000-0005-0000-0000-000012000000}"/>
    <cellStyle name="20% - Accent3 5" xfId="87" xr:uid="{00000000-0005-0000-0000-000013000000}"/>
    <cellStyle name="20% - Accent4 2" xfId="88" xr:uid="{00000000-0005-0000-0000-000014000000}"/>
    <cellStyle name="20% - Accent4 3" xfId="89" xr:uid="{00000000-0005-0000-0000-000015000000}"/>
    <cellStyle name="20% - Accent4 4" xfId="90" xr:uid="{00000000-0005-0000-0000-000016000000}"/>
    <cellStyle name="20% - Accent4 5" xfId="91" xr:uid="{00000000-0005-0000-0000-000017000000}"/>
    <cellStyle name="20% - Accent5 2" xfId="92" xr:uid="{00000000-0005-0000-0000-000018000000}"/>
    <cellStyle name="20% - Accent5 3" xfId="93" xr:uid="{00000000-0005-0000-0000-000019000000}"/>
    <cellStyle name="20% - Accent5 4" xfId="94" xr:uid="{00000000-0005-0000-0000-00001A000000}"/>
    <cellStyle name="20% - Accent5 5" xfId="95" xr:uid="{00000000-0005-0000-0000-00001B000000}"/>
    <cellStyle name="20% - Accent6 2" xfId="96" xr:uid="{00000000-0005-0000-0000-00001C000000}"/>
    <cellStyle name="20% - Accent6 3" xfId="97" xr:uid="{00000000-0005-0000-0000-00001D000000}"/>
    <cellStyle name="20% - Accent6 4" xfId="98" xr:uid="{00000000-0005-0000-0000-00001E000000}"/>
    <cellStyle name="20% - Accent6 5" xfId="99" xr:uid="{00000000-0005-0000-0000-00001F000000}"/>
    <cellStyle name="40 % - Farve1" xfId="32" builtinId="31" customBuiltin="1"/>
    <cellStyle name="40 % - Farve2" xfId="36" builtinId="35" customBuiltin="1"/>
    <cellStyle name="40 % - Farve3" xfId="40" builtinId="39" customBuiltin="1"/>
    <cellStyle name="40 % - Farve4" xfId="44" builtinId="43" customBuiltin="1"/>
    <cellStyle name="40 % - Farve5" xfId="48" builtinId="47" customBuiltin="1"/>
    <cellStyle name="40 % - Farve6" xfId="52" builtinId="51" customBuiltin="1"/>
    <cellStyle name="40% - Accent1 2" xfId="100" xr:uid="{00000000-0005-0000-0000-000026000000}"/>
    <cellStyle name="40% - Accent1 3" xfId="101" xr:uid="{00000000-0005-0000-0000-000027000000}"/>
    <cellStyle name="40% - Accent1 4" xfId="102" xr:uid="{00000000-0005-0000-0000-000028000000}"/>
    <cellStyle name="40% - Accent1 5" xfId="103" xr:uid="{00000000-0005-0000-0000-000029000000}"/>
    <cellStyle name="40% - Accent2 2" xfId="104" xr:uid="{00000000-0005-0000-0000-00002A000000}"/>
    <cellStyle name="40% - Accent2 3" xfId="105" xr:uid="{00000000-0005-0000-0000-00002B000000}"/>
    <cellStyle name="40% - Accent2 4" xfId="106" xr:uid="{00000000-0005-0000-0000-00002C000000}"/>
    <cellStyle name="40% - Accent2 5" xfId="107" xr:uid="{00000000-0005-0000-0000-00002D000000}"/>
    <cellStyle name="40% - Accent3 2" xfId="108" xr:uid="{00000000-0005-0000-0000-00002E000000}"/>
    <cellStyle name="40% - Accent3 3" xfId="109" xr:uid="{00000000-0005-0000-0000-00002F000000}"/>
    <cellStyle name="40% - Accent3 4" xfId="110" xr:uid="{00000000-0005-0000-0000-000030000000}"/>
    <cellStyle name="40% - Accent3 5" xfId="111" xr:uid="{00000000-0005-0000-0000-000031000000}"/>
    <cellStyle name="40% - Accent4 2" xfId="112" xr:uid="{00000000-0005-0000-0000-000032000000}"/>
    <cellStyle name="40% - Accent4 3" xfId="113" xr:uid="{00000000-0005-0000-0000-000033000000}"/>
    <cellStyle name="40% - Accent4 4" xfId="114" xr:uid="{00000000-0005-0000-0000-000034000000}"/>
    <cellStyle name="40% - Accent4 5" xfId="115" xr:uid="{00000000-0005-0000-0000-000035000000}"/>
    <cellStyle name="40% - Accent5 2" xfId="116" xr:uid="{00000000-0005-0000-0000-000036000000}"/>
    <cellStyle name="40% - Accent5 3" xfId="117" xr:uid="{00000000-0005-0000-0000-000037000000}"/>
    <cellStyle name="40% - Accent5 4" xfId="118" xr:uid="{00000000-0005-0000-0000-000038000000}"/>
    <cellStyle name="40% - Accent5 5" xfId="119" xr:uid="{00000000-0005-0000-0000-000039000000}"/>
    <cellStyle name="40% - Accent6 2" xfId="120" xr:uid="{00000000-0005-0000-0000-00003A000000}"/>
    <cellStyle name="40% - Accent6 3" xfId="121" xr:uid="{00000000-0005-0000-0000-00003B000000}"/>
    <cellStyle name="40% - Accent6 4" xfId="122" xr:uid="{00000000-0005-0000-0000-00003C000000}"/>
    <cellStyle name="40% - Accent6 5" xfId="123" xr:uid="{00000000-0005-0000-0000-00003D000000}"/>
    <cellStyle name="60 % - Farve1" xfId="33" builtinId="32" customBuiltin="1"/>
    <cellStyle name="60 % - Farve2" xfId="37" builtinId="36" customBuiltin="1"/>
    <cellStyle name="60 % - Farve3" xfId="41" builtinId="40" customBuiltin="1"/>
    <cellStyle name="60 % - Farve4" xfId="45" builtinId="44" customBuiltin="1"/>
    <cellStyle name="60 % - Farve5" xfId="49" builtinId="48" customBuiltin="1"/>
    <cellStyle name="60 % - Farve6" xfId="53" builtinId="52" customBuiltin="1"/>
    <cellStyle name="60% - Accent1 2" xfId="124" xr:uid="{00000000-0005-0000-0000-000044000000}"/>
    <cellStyle name="60% - Accent1 3" xfId="125" xr:uid="{00000000-0005-0000-0000-000045000000}"/>
    <cellStyle name="60% - Accent1 4" xfId="126" xr:uid="{00000000-0005-0000-0000-000046000000}"/>
    <cellStyle name="60% - Accent1 5" xfId="127" xr:uid="{00000000-0005-0000-0000-000047000000}"/>
    <cellStyle name="60% - Accent2 2" xfId="128" xr:uid="{00000000-0005-0000-0000-000048000000}"/>
    <cellStyle name="60% - Accent2 3" xfId="129" xr:uid="{00000000-0005-0000-0000-000049000000}"/>
    <cellStyle name="60% - Accent2 4" xfId="130" xr:uid="{00000000-0005-0000-0000-00004A000000}"/>
    <cellStyle name="60% - Accent2 5" xfId="131" xr:uid="{00000000-0005-0000-0000-00004B000000}"/>
    <cellStyle name="60% - Accent3 2" xfId="132" xr:uid="{00000000-0005-0000-0000-00004C000000}"/>
    <cellStyle name="60% - Accent3 3" xfId="133" xr:uid="{00000000-0005-0000-0000-00004D000000}"/>
    <cellStyle name="60% - Accent3 4" xfId="134" xr:uid="{00000000-0005-0000-0000-00004E000000}"/>
    <cellStyle name="60% - Accent3 5" xfId="135" xr:uid="{00000000-0005-0000-0000-00004F000000}"/>
    <cellStyle name="60% - Accent4 2" xfId="136" xr:uid="{00000000-0005-0000-0000-000050000000}"/>
    <cellStyle name="60% - Accent4 3" xfId="137" xr:uid="{00000000-0005-0000-0000-000051000000}"/>
    <cellStyle name="60% - Accent4 4" xfId="138" xr:uid="{00000000-0005-0000-0000-000052000000}"/>
    <cellStyle name="60% - Accent4 5" xfId="139" xr:uid="{00000000-0005-0000-0000-000053000000}"/>
    <cellStyle name="60% - Accent5 2" xfId="140" xr:uid="{00000000-0005-0000-0000-000054000000}"/>
    <cellStyle name="60% - Accent5 3" xfId="141" xr:uid="{00000000-0005-0000-0000-000055000000}"/>
    <cellStyle name="60% - Accent5 4" xfId="142" xr:uid="{00000000-0005-0000-0000-000056000000}"/>
    <cellStyle name="60% - Accent5 5" xfId="143" xr:uid="{00000000-0005-0000-0000-000057000000}"/>
    <cellStyle name="60% - Accent6 2" xfId="144" xr:uid="{00000000-0005-0000-0000-000058000000}"/>
    <cellStyle name="60% - Accent6 3" xfId="145" xr:uid="{00000000-0005-0000-0000-000059000000}"/>
    <cellStyle name="60% - Accent6 4" xfId="146" xr:uid="{00000000-0005-0000-0000-00005A000000}"/>
    <cellStyle name="60% - Accent6 5" xfId="147" xr:uid="{00000000-0005-0000-0000-00005B000000}"/>
    <cellStyle name="Accent1 2" xfId="148" xr:uid="{00000000-0005-0000-0000-00005C000000}"/>
    <cellStyle name="Accent1 3" xfId="149" xr:uid="{00000000-0005-0000-0000-00005D000000}"/>
    <cellStyle name="Accent1 4" xfId="150" xr:uid="{00000000-0005-0000-0000-00005E000000}"/>
    <cellStyle name="Accent1 5" xfId="151" xr:uid="{00000000-0005-0000-0000-00005F000000}"/>
    <cellStyle name="Accent2 2" xfId="152" xr:uid="{00000000-0005-0000-0000-000060000000}"/>
    <cellStyle name="Accent2 3" xfId="153" xr:uid="{00000000-0005-0000-0000-000061000000}"/>
    <cellStyle name="Accent2 4" xfId="154" xr:uid="{00000000-0005-0000-0000-000062000000}"/>
    <cellStyle name="Accent2 5" xfId="155" xr:uid="{00000000-0005-0000-0000-000063000000}"/>
    <cellStyle name="Accent3 2" xfId="156" xr:uid="{00000000-0005-0000-0000-000064000000}"/>
    <cellStyle name="Accent3 3" xfId="157" xr:uid="{00000000-0005-0000-0000-000065000000}"/>
    <cellStyle name="Accent3 4" xfId="158" xr:uid="{00000000-0005-0000-0000-000066000000}"/>
    <cellStyle name="Accent3 5" xfId="159" xr:uid="{00000000-0005-0000-0000-000067000000}"/>
    <cellStyle name="Accent4 2" xfId="160" xr:uid="{00000000-0005-0000-0000-000068000000}"/>
    <cellStyle name="Accent4 3" xfId="161" xr:uid="{00000000-0005-0000-0000-000069000000}"/>
    <cellStyle name="Accent4 4" xfId="162" xr:uid="{00000000-0005-0000-0000-00006A000000}"/>
    <cellStyle name="Accent4 5" xfId="163" xr:uid="{00000000-0005-0000-0000-00006B000000}"/>
    <cellStyle name="Accent5 2" xfId="164" xr:uid="{00000000-0005-0000-0000-00006C000000}"/>
    <cellStyle name="Accent5 3" xfId="165" xr:uid="{00000000-0005-0000-0000-00006D000000}"/>
    <cellStyle name="Accent5 4" xfId="166" xr:uid="{00000000-0005-0000-0000-00006E000000}"/>
    <cellStyle name="Accent5 5" xfId="167" xr:uid="{00000000-0005-0000-0000-00006F000000}"/>
    <cellStyle name="Accent6 2" xfId="168" xr:uid="{00000000-0005-0000-0000-000070000000}"/>
    <cellStyle name="Accent6 3" xfId="169" xr:uid="{00000000-0005-0000-0000-000071000000}"/>
    <cellStyle name="Accent6 4" xfId="170" xr:uid="{00000000-0005-0000-0000-000072000000}"/>
    <cellStyle name="Accent6 5" xfId="171" xr:uid="{00000000-0005-0000-0000-000073000000}"/>
    <cellStyle name="active" xfId="258" xr:uid="{00000000-0005-0000-0000-000074000000}"/>
    <cellStyle name="Advarselstekst" xfId="26" builtinId="11" customBuiltin="1"/>
    <cellStyle name="args.style" xfId="259" xr:uid="{00000000-0005-0000-0000-000076000000}"/>
    <cellStyle name="Bad 2" xfId="172" xr:uid="{00000000-0005-0000-0000-000077000000}"/>
    <cellStyle name="Bad 3" xfId="173" xr:uid="{00000000-0005-0000-0000-000078000000}"/>
    <cellStyle name="Bad 4" xfId="174" xr:uid="{00000000-0005-0000-0000-000079000000}"/>
    <cellStyle name="Bad 5" xfId="175" xr:uid="{00000000-0005-0000-0000-00007A000000}"/>
    <cellStyle name="Bemærk!" xfId="27" builtinId="10" customBuiltin="1"/>
    <cellStyle name="Beregning" xfId="23" builtinId="22" customBuiltin="1"/>
    <cellStyle name="Bold" xfId="59" xr:uid="{00000000-0005-0000-0000-00007D000000}"/>
    <cellStyle name="Calc Currency (0)" xfId="260" xr:uid="{00000000-0005-0000-0000-00007E000000}"/>
    <cellStyle name="Calc Currency (2)" xfId="261" xr:uid="{00000000-0005-0000-0000-00007F000000}"/>
    <cellStyle name="Calc Percent (0)" xfId="262" xr:uid="{00000000-0005-0000-0000-000080000000}"/>
    <cellStyle name="Calc Percent (1)" xfId="263" xr:uid="{00000000-0005-0000-0000-000081000000}"/>
    <cellStyle name="Calc Percent (2)" xfId="264" xr:uid="{00000000-0005-0000-0000-000082000000}"/>
    <cellStyle name="Calc Units (0)" xfId="265" xr:uid="{00000000-0005-0000-0000-000083000000}"/>
    <cellStyle name="Calc Units (1)" xfId="266" xr:uid="{00000000-0005-0000-0000-000084000000}"/>
    <cellStyle name="Calc Units (2)" xfId="267" xr:uid="{00000000-0005-0000-0000-000085000000}"/>
    <cellStyle name="Calculation 2" xfId="176" xr:uid="{00000000-0005-0000-0000-000086000000}"/>
    <cellStyle name="Calculation 3" xfId="177" xr:uid="{00000000-0005-0000-0000-000087000000}"/>
    <cellStyle name="Calculation 4" xfId="178" xr:uid="{00000000-0005-0000-0000-000088000000}"/>
    <cellStyle name="Calculation 5" xfId="179" xr:uid="{00000000-0005-0000-0000-000089000000}"/>
    <cellStyle name="Check Cell 2" xfId="180" xr:uid="{00000000-0005-0000-0000-00008A000000}"/>
    <cellStyle name="Check Cell 3" xfId="181" xr:uid="{00000000-0005-0000-0000-00008B000000}"/>
    <cellStyle name="Check Cell 4" xfId="182" xr:uid="{00000000-0005-0000-0000-00008C000000}"/>
    <cellStyle name="Check Cell 5" xfId="183" xr:uid="{00000000-0005-0000-0000-00008D000000}"/>
    <cellStyle name="Column Header" xfId="268" xr:uid="{00000000-0005-0000-0000-00008E000000}"/>
    <cellStyle name="ColumnAttributeAbovePrompt" xfId="269" xr:uid="{00000000-0005-0000-0000-00008F000000}"/>
    <cellStyle name="ColumnAttributePrompt" xfId="270" xr:uid="{00000000-0005-0000-0000-000090000000}"/>
    <cellStyle name="ColumnAttributeValue" xfId="271" xr:uid="{00000000-0005-0000-0000-000091000000}"/>
    <cellStyle name="ColumnHeadingPrompt" xfId="272" xr:uid="{00000000-0005-0000-0000-000092000000}"/>
    <cellStyle name="ColumnHeadingValue" xfId="273" xr:uid="{00000000-0005-0000-0000-000093000000}"/>
    <cellStyle name="Comma [00]" xfId="274" xr:uid="{00000000-0005-0000-0000-000094000000}"/>
    <cellStyle name="Comma 10" xfId="375" xr:uid="{00000000-0005-0000-0000-000095000000}"/>
    <cellStyle name="Comma 11" xfId="54" xr:uid="{00000000-0005-0000-0000-000096000000}"/>
    <cellStyle name="Comma 12" xfId="56" xr:uid="{00000000-0005-0000-0000-000097000000}"/>
    <cellStyle name="Comma 2" xfId="7" xr:uid="{00000000-0005-0000-0000-000098000000}"/>
    <cellStyle name="Comma 2 2" xfId="60" xr:uid="{00000000-0005-0000-0000-000099000000}"/>
    <cellStyle name="Comma 3" xfId="61" xr:uid="{00000000-0005-0000-0000-00009A000000}"/>
    <cellStyle name="Comma 4" xfId="184" xr:uid="{00000000-0005-0000-0000-00009B000000}"/>
    <cellStyle name="Comma 5" xfId="185" xr:uid="{00000000-0005-0000-0000-00009C000000}"/>
    <cellStyle name="Comma 6" xfId="186" xr:uid="{00000000-0005-0000-0000-00009D000000}"/>
    <cellStyle name="Comma 7" xfId="187" xr:uid="{00000000-0005-0000-0000-00009E000000}"/>
    <cellStyle name="Comma 8" xfId="366" xr:uid="{00000000-0005-0000-0000-00009F000000}"/>
    <cellStyle name="Comma 9" xfId="372" xr:uid="{00000000-0005-0000-0000-0000A0000000}"/>
    <cellStyle name="Comma0 - Modelo1" xfId="275" xr:uid="{00000000-0005-0000-0000-0000A1000000}"/>
    <cellStyle name="Comma0 - Style1" xfId="276" xr:uid="{00000000-0005-0000-0000-0000A2000000}"/>
    <cellStyle name="Comma1 - Modelo2" xfId="277" xr:uid="{00000000-0005-0000-0000-0000A3000000}"/>
    <cellStyle name="Comma1 - Style2" xfId="278" xr:uid="{00000000-0005-0000-0000-0000A4000000}"/>
    <cellStyle name="Copied" xfId="279" xr:uid="{00000000-0005-0000-0000-0000A5000000}"/>
    <cellStyle name="COST1" xfId="280" xr:uid="{00000000-0005-0000-0000-0000A6000000}"/>
    <cellStyle name="Currency [00]" xfId="281" xr:uid="{00000000-0005-0000-0000-0000A7000000}"/>
    <cellStyle name="Currency 2" xfId="8" xr:uid="{00000000-0005-0000-0000-0000A8000000}"/>
    <cellStyle name="Date Short" xfId="282" xr:uid="{00000000-0005-0000-0000-0000A9000000}"/>
    <cellStyle name="Dezimal [0]_CAR" xfId="283" xr:uid="{00000000-0005-0000-0000-0000AA000000}"/>
    <cellStyle name="Dezimal_CAR" xfId="284" xr:uid="{00000000-0005-0000-0000-0000AB000000}"/>
    <cellStyle name="Enter Currency (0)" xfId="285" xr:uid="{00000000-0005-0000-0000-0000AC000000}"/>
    <cellStyle name="Enter Currency (2)" xfId="286" xr:uid="{00000000-0005-0000-0000-0000AD000000}"/>
    <cellStyle name="Enter Units (0)" xfId="287" xr:uid="{00000000-0005-0000-0000-0000AE000000}"/>
    <cellStyle name="Enter Units (1)" xfId="288" xr:uid="{00000000-0005-0000-0000-0000AF000000}"/>
    <cellStyle name="Enter Units (2)" xfId="289" xr:uid="{00000000-0005-0000-0000-0000B0000000}"/>
    <cellStyle name="Entered" xfId="290" xr:uid="{00000000-0005-0000-0000-0000B1000000}"/>
    <cellStyle name="Euro" xfId="62" xr:uid="{00000000-0005-0000-0000-0000B2000000}"/>
    <cellStyle name="Explanatory Text 2" xfId="188" xr:uid="{00000000-0005-0000-0000-0000B3000000}"/>
    <cellStyle name="Explanatory Text 3" xfId="189" xr:uid="{00000000-0005-0000-0000-0000B4000000}"/>
    <cellStyle name="Explanatory Text 4" xfId="190" xr:uid="{00000000-0005-0000-0000-0000B5000000}"/>
    <cellStyle name="Explanatory Text 5" xfId="191" xr:uid="{00000000-0005-0000-0000-0000B6000000}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Good 2" xfId="192" xr:uid="{00000000-0005-0000-0000-0000BF000000}"/>
    <cellStyle name="Good 3" xfId="193" xr:uid="{00000000-0005-0000-0000-0000C0000000}"/>
    <cellStyle name="Good 4" xfId="194" xr:uid="{00000000-0005-0000-0000-0000C1000000}"/>
    <cellStyle name="Good 5" xfId="195" xr:uid="{00000000-0005-0000-0000-0000C2000000}"/>
    <cellStyle name="Grey" xfId="291" xr:uid="{00000000-0005-0000-0000-0000C3000000}"/>
    <cellStyle name="Header1" xfId="292" xr:uid="{00000000-0005-0000-0000-0000C4000000}"/>
    <cellStyle name="Header2" xfId="293" xr:uid="{00000000-0005-0000-0000-0000C5000000}"/>
    <cellStyle name="Heading 1 2" xfId="196" xr:uid="{00000000-0005-0000-0000-0000C6000000}"/>
    <cellStyle name="Heading 1 3" xfId="197" xr:uid="{00000000-0005-0000-0000-0000C7000000}"/>
    <cellStyle name="Heading 1 4" xfId="198" xr:uid="{00000000-0005-0000-0000-0000C8000000}"/>
    <cellStyle name="Heading 1 5" xfId="199" xr:uid="{00000000-0005-0000-0000-0000C9000000}"/>
    <cellStyle name="Heading 2 2" xfId="200" xr:uid="{00000000-0005-0000-0000-0000CA000000}"/>
    <cellStyle name="Heading 2 3" xfId="201" xr:uid="{00000000-0005-0000-0000-0000CB000000}"/>
    <cellStyle name="Heading 2 4" xfId="202" xr:uid="{00000000-0005-0000-0000-0000CC000000}"/>
    <cellStyle name="Heading 2 5" xfId="203" xr:uid="{00000000-0005-0000-0000-0000CD000000}"/>
    <cellStyle name="Heading 3 2" xfId="204" xr:uid="{00000000-0005-0000-0000-0000CE000000}"/>
    <cellStyle name="Heading 3 3" xfId="205" xr:uid="{00000000-0005-0000-0000-0000CF000000}"/>
    <cellStyle name="Heading 3 4" xfId="206" xr:uid="{00000000-0005-0000-0000-0000D0000000}"/>
    <cellStyle name="Heading 3 5" xfId="207" xr:uid="{00000000-0005-0000-0000-0000D1000000}"/>
    <cellStyle name="Heading 4 2" xfId="208" xr:uid="{00000000-0005-0000-0000-0000D2000000}"/>
    <cellStyle name="Heading 4 3" xfId="209" xr:uid="{00000000-0005-0000-0000-0000D3000000}"/>
    <cellStyle name="Heading 4 4" xfId="210" xr:uid="{00000000-0005-0000-0000-0000D4000000}"/>
    <cellStyle name="Heading 4 5" xfId="211" xr:uid="{00000000-0005-0000-0000-0000D5000000}"/>
    <cellStyle name="HEADINGS" xfId="294" xr:uid="{00000000-0005-0000-0000-0000D6000000}"/>
    <cellStyle name="HEADINGSTOP" xfId="295" xr:uid="{00000000-0005-0000-0000-0000D7000000}"/>
    <cellStyle name="Hidden" xfId="63" xr:uid="{00000000-0005-0000-0000-0000D8000000}"/>
    <cellStyle name="Hyperlink 2" xfId="64" xr:uid="{00000000-0005-0000-0000-0000D9000000}"/>
    <cellStyle name="Input" xfId="21" builtinId="20" customBuiltin="1"/>
    <cellStyle name="Input [yellow]" xfId="296" xr:uid="{00000000-0005-0000-0000-0000DB000000}"/>
    <cellStyle name="Input 2" xfId="212" xr:uid="{00000000-0005-0000-0000-0000DC000000}"/>
    <cellStyle name="Input 3" xfId="213" xr:uid="{00000000-0005-0000-0000-0000DD000000}"/>
    <cellStyle name="Input 4" xfId="214" xr:uid="{00000000-0005-0000-0000-0000DE000000}"/>
    <cellStyle name="Input 5" xfId="215" xr:uid="{00000000-0005-0000-0000-0000DF000000}"/>
    <cellStyle name="Input 6" xfId="65" xr:uid="{00000000-0005-0000-0000-0000E0000000}"/>
    <cellStyle name="Input 7" xfId="377" xr:uid="{00000000-0005-0000-0000-0000E1000000}"/>
    <cellStyle name="Input Cells" xfId="297" xr:uid="{00000000-0005-0000-0000-0000E2000000}"/>
    <cellStyle name="Komma" xfId="3" builtinId="3"/>
    <cellStyle name="Kontrollér celle" xfId="25" builtinId="23" customBuiltin="1"/>
    <cellStyle name="Lien hypertexte_PERSONAL" xfId="298" xr:uid="{00000000-0005-0000-0000-0000E5000000}"/>
    <cellStyle name="LineItemPrompt" xfId="299" xr:uid="{00000000-0005-0000-0000-0000E6000000}"/>
    <cellStyle name="LineItemValue" xfId="300" xr:uid="{00000000-0005-0000-0000-0000E7000000}"/>
    <cellStyle name="Link Currency (0)" xfId="301" xr:uid="{00000000-0005-0000-0000-0000E8000000}"/>
    <cellStyle name="Link Currency (2)" xfId="302" xr:uid="{00000000-0005-0000-0000-0000E9000000}"/>
    <cellStyle name="Link Units (0)" xfId="303" xr:uid="{00000000-0005-0000-0000-0000EA000000}"/>
    <cellStyle name="Link Units (1)" xfId="304" xr:uid="{00000000-0005-0000-0000-0000EB000000}"/>
    <cellStyle name="Link Units (2)" xfId="305" xr:uid="{00000000-0005-0000-0000-0000EC000000}"/>
    <cellStyle name="Linked Cell 2" xfId="216" xr:uid="{00000000-0005-0000-0000-0000ED000000}"/>
    <cellStyle name="Linked Cell 3" xfId="217" xr:uid="{00000000-0005-0000-0000-0000EE000000}"/>
    <cellStyle name="Linked Cell 4" xfId="218" xr:uid="{00000000-0005-0000-0000-0000EF000000}"/>
    <cellStyle name="Linked Cell 5" xfId="219" xr:uid="{00000000-0005-0000-0000-0000F0000000}"/>
    <cellStyle name="Linked Cells" xfId="306" xr:uid="{00000000-0005-0000-0000-0000F1000000}"/>
    <cellStyle name="Milliers [0]_!!!GO" xfId="307" xr:uid="{00000000-0005-0000-0000-0000F2000000}"/>
    <cellStyle name="Milliers_!!!GO" xfId="308" xr:uid="{00000000-0005-0000-0000-0000F3000000}"/>
    <cellStyle name="Monétaire [0]_!!!GO" xfId="309" xr:uid="{00000000-0005-0000-0000-0000F4000000}"/>
    <cellStyle name="Monétaire_!!!GO" xfId="310" xr:uid="{00000000-0005-0000-0000-0000F5000000}"/>
    <cellStyle name="Needs Work" xfId="311" xr:uid="{00000000-0005-0000-0000-0000F6000000}"/>
    <cellStyle name="Neutral" xfId="20" builtinId="28" customBuiltin="1"/>
    <cellStyle name="Neutral 2" xfId="220" xr:uid="{00000000-0005-0000-0000-0000F8000000}"/>
    <cellStyle name="Neutral 3" xfId="221" xr:uid="{00000000-0005-0000-0000-0000F9000000}"/>
    <cellStyle name="Neutral 4" xfId="222" xr:uid="{00000000-0005-0000-0000-0000FA000000}"/>
    <cellStyle name="Neutral 5" xfId="223" xr:uid="{00000000-0005-0000-0000-0000FB000000}"/>
    <cellStyle name="Normal" xfId="0" builtinId="0"/>
    <cellStyle name="Normal - Style1" xfId="312" xr:uid="{00000000-0005-0000-0000-0000FD000000}"/>
    <cellStyle name="Normal 10" xfId="371" xr:uid="{00000000-0005-0000-0000-0000FE000000}"/>
    <cellStyle name="Normal 11" xfId="373" xr:uid="{00000000-0005-0000-0000-0000FF000000}"/>
    <cellStyle name="Normal 12" xfId="57" xr:uid="{00000000-0005-0000-0000-000000010000}"/>
    <cellStyle name="Normal 13" xfId="376" xr:uid="{00000000-0005-0000-0000-000001010000}"/>
    <cellStyle name="Normal 2" xfId="2" xr:uid="{00000000-0005-0000-0000-000002010000}"/>
    <cellStyle name="Normal 2 2" xfId="75" xr:uid="{00000000-0005-0000-0000-000003010000}"/>
    <cellStyle name="Normal 2 3" xfId="224" xr:uid="{00000000-0005-0000-0000-000004010000}"/>
    <cellStyle name="Normal 2 4" xfId="254" xr:uid="{00000000-0005-0000-0000-000005010000}"/>
    <cellStyle name="Normal 2 5" xfId="66" xr:uid="{00000000-0005-0000-0000-000006010000}"/>
    <cellStyle name="Normal 2 5 2 2" xfId="5" xr:uid="{00000000-0005-0000-0000-000007010000}"/>
    <cellStyle name="Normal 2 5 2 3" xfId="6" xr:uid="{00000000-0005-0000-0000-000008010000}"/>
    <cellStyle name="Normal 3" xfId="9" xr:uid="{00000000-0005-0000-0000-000009010000}"/>
    <cellStyle name="Normal 3 2" xfId="67" xr:uid="{00000000-0005-0000-0000-00000A010000}"/>
    <cellStyle name="Normal 4" xfId="10" xr:uid="{00000000-0005-0000-0000-00000B010000}"/>
    <cellStyle name="Normal 4 2" xfId="367" xr:uid="{00000000-0005-0000-0000-00000C010000}"/>
    <cellStyle name="Normal 4 3" xfId="68" xr:uid="{00000000-0005-0000-0000-00000D010000}"/>
    <cellStyle name="Normal 5" xfId="253" xr:uid="{00000000-0005-0000-0000-00000E010000}"/>
    <cellStyle name="Normal 6" xfId="255" xr:uid="{00000000-0005-0000-0000-00000F010000}"/>
    <cellStyle name="Normal 7" xfId="256" xr:uid="{00000000-0005-0000-0000-000010010000}"/>
    <cellStyle name="Normal 8" xfId="257" xr:uid="{00000000-0005-0000-0000-000011010000}"/>
    <cellStyle name="Normal 8 2" xfId="365" xr:uid="{00000000-0005-0000-0000-000012010000}"/>
    <cellStyle name="Normal 9" xfId="368" xr:uid="{00000000-0005-0000-0000-000013010000}"/>
    <cellStyle name="Normale 2" xfId="11" xr:uid="{00000000-0005-0000-0000-000014010000}"/>
    <cellStyle name="Normale 4" xfId="12" xr:uid="{00000000-0005-0000-0000-000015010000}"/>
    <cellStyle name="Normale_Girov. Genn. Marzo n°1" xfId="13" xr:uid="{00000000-0005-0000-0000-000016010000}"/>
    <cellStyle name="Note 2" xfId="225" xr:uid="{00000000-0005-0000-0000-000017010000}"/>
    <cellStyle name="Note 3" xfId="226" xr:uid="{00000000-0005-0000-0000-000018010000}"/>
    <cellStyle name="Note 4" xfId="227" xr:uid="{00000000-0005-0000-0000-000019010000}"/>
    <cellStyle name="Note 5" xfId="228" xr:uid="{00000000-0005-0000-0000-00001A010000}"/>
    <cellStyle name="Œ…‹æØ‚è [0.00]_Region Orders (2)" xfId="313" xr:uid="{00000000-0005-0000-0000-00001B010000}"/>
    <cellStyle name="Œ…‹æØ‚è_Region Orders (2)" xfId="314" xr:uid="{00000000-0005-0000-0000-00001C010000}"/>
    <cellStyle name="Output" xfId="22" builtinId="21" customBuiltin="1"/>
    <cellStyle name="Output 2" xfId="229" xr:uid="{00000000-0005-0000-0000-00001E010000}"/>
    <cellStyle name="Output 3" xfId="230" xr:uid="{00000000-0005-0000-0000-00001F010000}"/>
    <cellStyle name="Output 4" xfId="231" xr:uid="{00000000-0005-0000-0000-000020010000}"/>
    <cellStyle name="Output 5" xfId="232" xr:uid="{00000000-0005-0000-0000-000021010000}"/>
    <cellStyle name="OUTPUT AMOUNTS" xfId="315" xr:uid="{00000000-0005-0000-0000-000022010000}"/>
    <cellStyle name="OUTPUT COLUMN HEADINGS" xfId="316" xr:uid="{00000000-0005-0000-0000-000023010000}"/>
    <cellStyle name="OUTPUT LINE ITEMS" xfId="317" xr:uid="{00000000-0005-0000-0000-000024010000}"/>
    <cellStyle name="OUTPUT REPORT HEADING" xfId="318" xr:uid="{00000000-0005-0000-0000-000025010000}"/>
    <cellStyle name="OUTPUT REPORT TITLE" xfId="319" xr:uid="{00000000-0005-0000-0000-000026010000}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per.style" xfId="320" xr:uid="{00000000-0005-0000-0000-00002B010000}"/>
    <cellStyle name="Percent [0]" xfId="321" xr:uid="{00000000-0005-0000-0000-00002C010000}"/>
    <cellStyle name="Percent [00]" xfId="322" xr:uid="{00000000-0005-0000-0000-00002D010000}"/>
    <cellStyle name="Percent [2]" xfId="323" xr:uid="{00000000-0005-0000-0000-00002E010000}"/>
    <cellStyle name="Percent 10" xfId="378" xr:uid="{00000000-0005-0000-0000-00002F010000}"/>
    <cellStyle name="Percent 2" xfId="70" xr:uid="{00000000-0005-0000-0000-000030010000}"/>
    <cellStyle name="Percent 2 2" xfId="233" xr:uid="{00000000-0005-0000-0000-000031010000}"/>
    <cellStyle name="Percent 2 3" xfId="234" xr:uid="{00000000-0005-0000-0000-000032010000}"/>
    <cellStyle name="Percent 2 4" xfId="235" xr:uid="{00000000-0005-0000-0000-000033010000}"/>
    <cellStyle name="Percent 2 5" xfId="236" xr:uid="{00000000-0005-0000-0000-000034010000}"/>
    <cellStyle name="Percent 2 6" xfId="369" xr:uid="{00000000-0005-0000-0000-000035010000}"/>
    <cellStyle name="Percent 3" xfId="71" xr:uid="{00000000-0005-0000-0000-000036010000}"/>
    <cellStyle name="Percent 4" xfId="237" xr:uid="{00000000-0005-0000-0000-000037010000}"/>
    <cellStyle name="Percent 5" xfId="238" xr:uid="{00000000-0005-0000-0000-000038010000}"/>
    <cellStyle name="Percent 6" xfId="239" xr:uid="{00000000-0005-0000-0000-000039010000}"/>
    <cellStyle name="Percent 7" xfId="370" xr:uid="{00000000-0005-0000-0000-00003A010000}"/>
    <cellStyle name="Percent 8" xfId="374" xr:uid="{00000000-0005-0000-0000-00003B010000}"/>
    <cellStyle name="Percent 9" xfId="69" xr:uid="{00000000-0005-0000-0000-00003C010000}"/>
    <cellStyle name="PrePop Currency (0)" xfId="324" xr:uid="{00000000-0005-0000-0000-00003D010000}"/>
    <cellStyle name="PrePop Currency (2)" xfId="325" xr:uid="{00000000-0005-0000-0000-00003E010000}"/>
    <cellStyle name="PrePop Units (0)" xfId="326" xr:uid="{00000000-0005-0000-0000-00003F010000}"/>
    <cellStyle name="PrePop Units (1)" xfId="327" xr:uid="{00000000-0005-0000-0000-000040010000}"/>
    <cellStyle name="PrePop Units (2)" xfId="328" xr:uid="{00000000-0005-0000-0000-000041010000}"/>
    <cellStyle name="pricing" xfId="329" xr:uid="{00000000-0005-0000-0000-000042010000}"/>
    <cellStyle name="Procent" xfId="4" builtinId="5"/>
    <cellStyle name="PSChar" xfId="330" xr:uid="{00000000-0005-0000-0000-000044010000}"/>
    <cellStyle name="PSDate" xfId="331" xr:uid="{00000000-0005-0000-0000-000045010000}"/>
    <cellStyle name="PSDec" xfId="332" xr:uid="{00000000-0005-0000-0000-000046010000}"/>
    <cellStyle name="PSHeading" xfId="333" xr:uid="{00000000-0005-0000-0000-000047010000}"/>
    <cellStyle name="PSInt" xfId="334" xr:uid="{00000000-0005-0000-0000-000048010000}"/>
    <cellStyle name="PSSpacer" xfId="335" xr:uid="{00000000-0005-0000-0000-000049010000}"/>
    <cellStyle name="regstoresfromspecstores" xfId="336" xr:uid="{00000000-0005-0000-0000-00004A010000}"/>
    <cellStyle name="ReportTitlePrompt" xfId="337" xr:uid="{00000000-0005-0000-0000-00004B010000}"/>
    <cellStyle name="ReportTitleValue" xfId="338" xr:uid="{00000000-0005-0000-0000-00004C010000}"/>
    <cellStyle name="RevList" xfId="339" xr:uid="{00000000-0005-0000-0000-00004D010000}"/>
    <cellStyle name="Row Lvl 2" xfId="340" xr:uid="{00000000-0005-0000-0000-00004E010000}"/>
    <cellStyle name="RowAcctAbovePrompt" xfId="341" xr:uid="{00000000-0005-0000-0000-00004F010000}"/>
    <cellStyle name="RowAcctSOBAbovePrompt" xfId="342" xr:uid="{00000000-0005-0000-0000-000050010000}"/>
    <cellStyle name="RowAcctSOBValue" xfId="343" xr:uid="{00000000-0005-0000-0000-000051010000}"/>
    <cellStyle name="RowAcctValue" xfId="344" xr:uid="{00000000-0005-0000-0000-000052010000}"/>
    <cellStyle name="RowAttrAbovePrompt" xfId="345" xr:uid="{00000000-0005-0000-0000-000053010000}"/>
    <cellStyle name="RowAttrValue" xfId="346" xr:uid="{00000000-0005-0000-0000-000054010000}"/>
    <cellStyle name="RowColSetAbovePrompt" xfId="347" xr:uid="{00000000-0005-0000-0000-000055010000}"/>
    <cellStyle name="RowColSetLeftPrompt" xfId="348" xr:uid="{00000000-0005-0000-0000-000056010000}"/>
    <cellStyle name="RowColSetValue" xfId="349" xr:uid="{00000000-0005-0000-0000-000057010000}"/>
    <cellStyle name="RowLeftPrompt" xfId="350" xr:uid="{00000000-0005-0000-0000-000058010000}"/>
    <cellStyle name="Sammenkædet celle" xfId="24" builtinId="24" customBuiltin="1"/>
    <cellStyle name="SampleUsingFormatMask" xfId="351" xr:uid="{00000000-0005-0000-0000-00005A010000}"/>
    <cellStyle name="SampleWithNoFormatMask" xfId="352" xr:uid="{00000000-0005-0000-0000-00005B010000}"/>
    <cellStyle name="SHADEDSTORES" xfId="353" xr:uid="{00000000-0005-0000-0000-00005C010000}"/>
    <cellStyle name="Smart Forecast" xfId="382" xr:uid="{00000000-0005-0000-0000-00005D010000}"/>
    <cellStyle name="Smart Highlight" xfId="381" xr:uid="{00000000-0005-0000-0000-00005E010000}"/>
    <cellStyle name="Smart Source" xfId="383" xr:uid="{00000000-0005-0000-0000-00005F010000}"/>
    <cellStyle name="Smart Subtitle 1" xfId="380" xr:uid="{00000000-0005-0000-0000-000060010000}"/>
    <cellStyle name="Smart Title" xfId="379" xr:uid="{00000000-0005-0000-0000-000061010000}"/>
    <cellStyle name="Smart Total" xfId="384" xr:uid="{00000000-0005-0000-0000-000062010000}"/>
    <cellStyle name="SMS Date" xfId="72" xr:uid="{00000000-0005-0000-0000-000063010000}"/>
    <cellStyle name="SMS Label" xfId="73" xr:uid="{00000000-0005-0000-0000-000064010000}"/>
    <cellStyle name="SMS Standard" xfId="74" xr:uid="{00000000-0005-0000-0000-000065010000}"/>
    <cellStyle name="specstores" xfId="354" xr:uid="{00000000-0005-0000-0000-000066010000}"/>
    <cellStyle name="Style 1" xfId="240" xr:uid="{00000000-0005-0000-0000-000067010000}"/>
    <cellStyle name="STYLE1" xfId="355" xr:uid="{00000000-0005-0000-0000-000068010000}"/>
    <cellStyle name="Subtotal" xfId="356" xr:uid="{00000000-0005-0000-0000-000069010000}"/>
    <cellStyle name="Text Indent A" xfId="357" xr:uid="{00000000-0005-0000-0000-00006A010000}"/>
    <cellStyle name="Text Indent B" xfId="358" xr:uid="{00000000-0005-0000-0000-00006B010000}"/>
    <cellStyle name="Title 2" xfId="241" xr:uid="{00000000-0005-0000-0000-00006C010000}"/>
    <cellStyle name="Title 3" xfId="242" xr:uid="{00000000-0005-0000-0000-00006D010000}"/>
    <cellStyle name="Title 4" xfId="243" xr:uid="{00000000-0005-0000-0000-00006E010000}"/>
    <cellStyle name="Title 5" xfId="244" xr:uid="{00000000-0005-0000-0000-00006F010000}"/>
    <cellStyle name="Title 6" xfId="55" xr:uid="{00000000-0005-0000-0000-000070010000}"/>
    <cellStyle name="Title Left" xfId="359" xr:uid="{00000000-0005-0000-0000-000071010000}"/>
    <cellStyle name="Title Right" xfId="360" xr:uid="{00000000-0005-0000-0000-000072010000}"/>
    <cellStyle name="Total" xfId="29" builtinId="25" customBuiltin="1"/>
    <cellStyle name="Total 2" xfId="245" xr:uid="{00000000-0005-0000-0000-000074010000}"/>
    <cellStyle name="Total 3" xfId="246" xr:uid="{00000000-0005-0000-0000-000075010000}"/>
    <cellStyle name="Total 4" xfId="247" xr:uid="{00000000-0005-0000-0000-000076010000}"/>
    <cellStyle name="Total 5" xfId="248" xr:uid="{00000000-0005-0000-0000-000077010000}"/>
    <cellStyle name="Ugyldig" xfId="19" builtinId="27" customBuiltin="1"/>
    <cellStyle name="UploadThisRowValue" xfId="361" xr:uid="{00000000-0005-0000-0000-000079010000}"/>
    <cellStyle name="Warning Text 2" xfId="249" xr:uid="{00000000-0005-0000-0000-00007A010000}"/>
    <cellStyle name="Warning Text 3" xfId="250" xr:uid="{00000000-0005-0000-0000-00007B010000}"/>
    <cellStyle name="Warning Text 4" xfId="251" xr:uid="{00000000-0005-0000-0000-00007C010000}"/>
    <cellStyle name="Warning Text 5" xfId="252" xr:uid="{00000000-0005-0000-0000-00007D010000}"/>
    <cellStyle name="Währung [0]_CAR" xfId="362" xr:uid="{00000000-0005-0000-0000-00007E010000}"/>
    <cellStyle name="Währung_CAR" xfId="363" xr:uid="{00000000-0005-0000-0000-00007F010000}"/>
    <cellStyle name="Обычный_blank" xfId="364" xr:uid="{00000000-0005-0000-0000-00008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FASE3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OPTICO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ublico\EST_DIF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infile\hwmfiles\DOCUME~1\KMANAS~1\LOCALS~1\Temp\Xl00000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/MORIESMA/OPTICO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OPTICO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OPTICO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FASE3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I\SYS\PLANIF1\ROSA\A.E\BAILEYS\BA97-98\ESTRA98\OPTI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udora/attach/Prensa%20Espa&#241;ola/ABC%20Nacional/ABC-EL%20INFORMAL/Plan%20ABC-Informal%20V8%20(no%20env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AppData/Roaming/Microsoft/Excel/new%20mkt%20report%20OCTOBER%202015_TIP%20HALF%20YEAR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ISLAMA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Feb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m107\ficheros\AUDIENCE\CPMREP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nsa%20Espa&#241;ola/ABC%20Nacional/ABC-EL%20INFORMAL/Plan%20ABC-Informal%20V8%20(no%20env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Desktop/promo%20milest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UPSA\AERO98\POST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FASE3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OLDPASO\97-98\PLANIF1\ROSA\A.E\BAILEYS\BA97-98\ESTRA98\FASE3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lanificacion\DOCUME~1\arodrigo\CONFIG~1\Temp\Planes%20NACIONALESadjudic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ST_DIF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\B%20Advanced%20Decemb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HIUNDAY"/>
      <sheetName val="RateCard"/>
      <sheetName val="Eval Adultos"/>
      <sheetName val="Eval Business"/>
      <sheetName val="Resultados Palabras Google"/>
      <sheetName val="FASE398"/>
      <sheetName val="EVAL TV ADULTOS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2"/>
      <sheetName val="TVE20&quot;"/>
      <sheetName val="HP1AMLIST"/>
      <sheetName val="GRPS TV 98 alt 2 40&quot;"/>
      <sheetName val="Resultados Diarios smart"/>
      <sheetName val="GRPS_TV_981"/>
      <sheetName val="Hoja2"/>
      <sheetName val="Cob Padres"/>
      <sheetName val="Cob% 18-34"/>
      <sheetName val="SUPERDETALLADA"/>
      <sheetName val="Sheet1"/>
      <sheetName val="2.대외공문"/>
      <sheetName val=" BOOST TV"/>
      <sheetName val="Evaluaciones"/>
      <sheetName val="Listas y Nombres (DON'T TOUCH)"/>
      <sheetName val="1. Data Entry BASE"/>
      <sheetName val="GRPS_TV_98_alt_2_40&quot;"/>
      <sheetName val="전체현황"/>
      <sheetName val="CVT산정"/>
      <sheetName val="LARCAL"/>
      <sheetName val="FASE398.XLS"/>
      <sheetName val="5. Data Entry BASE"/>
      <sheetName val="Avaliação_Rádio"/>
      <sheetName val="Formatos y posicionamientos"/>
      <sheetName val="6. Data Entry BASE"/>
      <sheetName val="GLOBAL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6__Data_Entry_BASE1"/>
      <sheetName val="Non_Analysed_Definitions1"/>
      <sheetName val="Non_Analysed_Definitions"/>
      <sheetName val="Maestros"/>
      <sheetName val="Tablas"/>
      <sheetName val="Menus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Indices"/>
      <sheetName val="Depr&amp;Amort"/>
      <sheetName val="CAPEX_output"/>
      <sheetName val="Datos Evol mens"/>
      <sheetName val="6__Data_Entry_BASE3"/>
      <sheetName val="6__Data_Entry_BASE2"/>
      <sheetName val=" list"/>
      <sheetName val="Selección Base"/>
      <sheetName val="Telval"/>
      <sheetName val="Informe Mensual Por Dias"/>
      <sheetName val="Prensa Zaragoza"/>
      <sheetName val="TVE1 can"/>
      <sheetName val="Datos_Evol_mens"/>
      <sheetName val="_list"/>
      <sheetName val="Selección_Base"/>
      <sheetName val="Combos"/>
      <sheetName val="00 LTD 1Q"/>
      <sheetName val="Non_Analysed_Definitions2"/>
      <sheetName val="Lookup"/>
      <sheetName val="Datos graf MMI MMG"/>
      <sheetName val="Sheet3"/>
      <sheetName val="Plano"/>
      <sheetName val="Resumo"/>
      <sheetName val="Res__Mês"/>
      <sheetName val="PRC-TV_(0)"/>
      <sheetName val="Pauta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REV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9"/>
      <sheetName val="GRPS_TV_98_alt_2_40&quot;10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Resultados_Palabras_Google9"/>
      <sheetName val="Eval_Adultos9"/>
      <sheetName val="Eval_Business9"/>
      <sheetName val="EVAL_TV_ADULTOS9"/>
      <sheetName val="Listas_y_Nombres_(DON'T_TOUCH)8"/>
      <sheetName val="2_대외공문8"/>
      <sheetName val="1__Data_Entry_BASE8"/>
      <sheetName val="Cob_Padres8"/>
      <sheetName val="Cob%_18-348"/>
      <sheetName val="5__Data_Entry_BASE8"/>
      <sheetName val="_BOOST_TV8"/>
      <sheetName val="Resultados_Diarios_smart8"/>
      <sheetName val="FASE398_XLS8"/>
      <sheetName val="Formatos_y_posicionamientos8"/>
      <sheetName val="6__Data_Entry_BASE5"/>
      <sheetName val="Non_Analysed_Definitions3"/>
      <sheetName val="00_LTD_1Q1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Resultados_Palabras_Google10"/>
      <sheetName val="Eval_Adultos10"/>
      <sheetName val="Eval_Business10"/>
      <sheetName val="EVAL_TV_ADULTOS10"/>
      <sheetName val="2_대외공문9"/>
      <sheetName val="_BOOST_TV9"/>
      <sheetName val="Resultados_Diarios_smart9"/>
      <sheetName val="Cob_Padres9"/>
      <sheetName val="Cob%_18-349"/>
      <sheetName val="Listas_y_Nombres_(DON'T_TOUCH)9"/>
      <sheetName val="1__Data_Entry_BASE9"/>
      <sheetName val="5__Data_Entry_BASE9"/>
      <sheetName val="FASE398_XLS9"/>
      <sheetName val="Formatos_y_posicionamientos9"/>
      <sheetName val="Non_Analysed_Definitions4"/>
      <sheetName val="6__Data_Entry_BASE6"/>
      <sheetName val="00_LTD_1Q2"/>
      <sheetName val="IG_Video__Ad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GRPS_TV_98_alt_2_40&quot;17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Datos_Evol_mens2"/>
      <sheetName val="_list2"/>
      <sheetName val="Selección_Base2"/>
      <sheetName val="Prensa_Zaragoza1"/>
      <sheetName val="Informe_Mensual_Por_Dias1"/>
      <sheetName val="TVE1_can1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Non_Analysed_Definitions5"/>
      <sheetName val="6__Data_Entry_BASE7"/>
      <sheetName val="00_LTD_1Q3"/>
      <sheetName val="IG_Video__Ad1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Informe_Mensual_Por_Dias2"/>
      <sheetName val="Prensa_Zaragoza2"/>
      <sheetName val="TVE1_can2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  <sheetName val="nomenclatura"/>
      <sheetName val="Hoja de Datos"/>
      <sheetName val="Base de Datos"/>
      <sheetName val="Maestr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DATE"/>
      <sheetName val="Budget"/>
      <sheetName val="지역-가마감"/>
      <sheetName val="2.대외공문"/>
      <sheetName val="ML"/>
      <sheetName val="OPTICO_97_98_BAILEYS_B-1"/>
      <sheetName val="GRPS_TV_98"/>
      <sheetName val="tve semana santa"/>
      <sheetName val="CVT산정"/>
      <sheetName val="차수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pa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전체현황"/>
      <sheetName val="THEME CODE"/>
      <sheetName val="CR CODE"/>
      <sheetName val="부서CODE"/>
      <sheetName val="협조전"/>
      <sheetName val="CAD40MZ"/>
      <sheetName val="TITULO"/>
      <sheetName val="SOI Breakdown"/>
      <sheetName val="TVE_(DISP)1"/>
      <sheetName val="AUD_TVE1_1"/>
      <sheetName val="La_21"/>
      <sheetName val="AUD__La_21"/>
      <sheetName val="OTICO_2000_OK1"/>
      <sheetName val="pto_nacional1"/>
      <sheetName val="COMPROMETIDO_NACIONAL1"/>
      <sheetName val="COMPROMETIDO_RECONQUISTA1"/>
      <sheetName val="COMPROMETIDO_TOTAL1"/>
      <sheetName val="Prensa_Zaragoza1"/>
      <sheetName val="tve_semana_santa"/>
      <sheetName val="THEME_CODE"/>
      <sheetName val="CR_CODE"/>
      <sheetName val="OPTICO_97_98_BAILEYS_B-12"/>
      <sheetName val="GRPS_TV_982"/>
      <sheetName val="Job_Report1"/>
      <sheetName val="Payroll_Log1"/>
      <sheetName val="Petty_Cash_Log1"/>
      <sheetName val="Sales_Log1"/>
      <sheetName val="ratio_duraciones1"/>
      <sheetName val="TVE_(DISP)2"/>
      <sheetName val="AUD_TVE1_2"/>
      <sheetName val="La_22"/>
      <sheetName val="AUD__La_22"/>
      <sheetName val="pto_nacional2"/>
      <sheetName val="OTICO_2000_OK2"/>
      <sheetName val="COMPROMETIDO_NACIONAL2"/>
      <sheetName val="COMPROMETIDO_RECONQUISTA2"/>
      <sheetName val="COMPROMETIDO_TOTAL2"/>
      <sheetName val="Prensa_Zaragoza2"/>
      <sheetName val="tve_semana_santa1"/>
      <sheetName val="2_대외공문1"/>
      <sheetName val="THEME_CODE1"/>
      <sheetName val="CR_CODE1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TVE_(DISP)3"/>
      <sheetName val="AUD_TVE1_3"/>
      <sheetName val="La_23"/>
      <sheetName val="AUD__La_23"/>
      <sheetName val="pto_nacional3"/>
      <sheetName val="OTICO_2000_OK3"/>
      <sheetName val="COMPROMETIDO_NACIONAL3"/>
      <sheetName val="COMPROMETIDO_RECONQUISTA3"/>
      <sheetName val="COMPROMETIDO_TOTAL3"/>
      <sheetName val="Prensa_Zaragoza3"/>
      <sheetName val="tve_semana_santa2"/>
      <sheetName val="2_대외공문2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SOI_Breakdown"/>
      <sheetName val="SOI_Breakdown1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Parameters"/>
      <sheetName val="Summary Cash Flow"/>
      <sheetName val="PRENSA CALENDARIO"/>
      <sheetName val="CALENDARIOREV MEN"/>
      <sheetName val="Above Line"/>
      <sheetName val="TVE20&quot;"/>
      <sheetName val="Market summary"/>
      <sheetName val="T5"/>
      <sheetName val="27 abril"/>
      <sheetName val="Summary_Cash_Flow"/>
      <sheetName val="Above_Line"/>
      <sheetName val="SOI_Breakdown3"/>
      <sheetName val="SOI_Breakdown2"/>
      <sheetName val="PRENSA_CALENDARIO"/>
      <sheetName val="CALENDARIOREV_MEN"/>
      <sheetName val="Market_summary"/>
      <sheetName val="OPTICO_97_98_BAILEYS_B-18"/>
      <sheetName val="GRPS_TV_988"/>
      <sheetName val="OPTICO_97_98_BAILEYS_B-19"/>
      <sheetName val="GRPS_TV_989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OPTICO_97_98_BAILEYS_B-110"/>
      <sheetName val="GRPS_TV_9810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HP1AMLIST"/>
      <sheetName val="tve_semana_santa7"/>
      <sheetName val="ratio_duraciones7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OPTICO_97_98_BAILEYS_B-117"/>
      <sheetName val="GRPS_TV_9817"/>
      <sheetName val="TVE_(DISP)17"/>
      <sheetName val="AUD_TVE1_17"/>
      <sheetName val="La_217"/>
      <sheetName val="AUD__La_217"/>
      <sheetName val="OTICO_2000_OK17"/>
      <sheetName val="pto_nacional17"/>
      <sheetName val="COMPROMETIDO_NACIONAL17"/>
      <sheetName val="COMPROMETIDO_RECONQUISTA17"/>
      <sheetName val="COMPROMETIDO_TOTAL17"/>
      <sheetName val="Prensa_Zaragoza17"/>
      <sheetName val="PRS_1730sett17"/>
      <sheetName val="_EvaluaciónTV"/>
      <sheetName val="OPTICO_97_98_BAILEYS_B-118"/>
      <sheetName val="GRPS_TV_9818"/>
      <sheetName val="Job_Report8"/>
      <sheetName val="Payroll_Log8"/>
      <sheetName val="Petty_Cash_Log8"/>
      <sheetName val="Sales_Log8"/>
      <sheetName val="ratio_duraciones8"/>
      <sheetName val="TVE_(DISP)18"/>
      <sheetName val="AUD_TVE1_18"/>
      <sheetName val="La_218"/>
      <sheetName val="AUD__La_218"/>
      <sheetName val="pto_nacional18"/>
      <sheetName val="OTICO_2000_OK18"/>
      <sheetName val="COMPROMETIDO_NACIONAL18"/>
      <sheetName val="COMPROMETIDO_RECONQUISTA18"/>
      <sheetName val="COMPROMETIDO_TOTAL18"/>
      <sheetName val="Prensa_Zaragoza18"/>
      <sheetName val="tve_semana_santa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Overview"/>
      <sheetName val="OGK"/>
      <sheetName val="Valores MMC"/>
      <sheetName val="OPTICO_97_98_BAILEYS_B-119"/>
      <sheetName val="GRPS_TV_9819"/>
      <sheetName val="Job_Report9"/>
      <sheetName val="Payroll_Log9"/>
      <sheetName val="Petty_Cash_Log9"/>
      <sheetName val="Sales_Log9"/>
      <sheetName val="ratio_duraciones9"/>
      <sheetName val="TVE_(DISP)19"/>
      <sheetName val="AUD_TVE1_19"/>
      <sheetName val="La_219"/>
      <sheetName val="AUD__La_219"/>
      <sheetName val="pto_nacional19"/>
      <sheetName val="OTICO_2000_OK19"/>
      <sheetName val="COMPROMETIDO_NACIONAL19"/>
      <sheetName val="COMPROMETIDO_RECONQUISTA19"/>
      <sheetName val="COMPROMETIDO_TOTAL19"/>
      <sheetName val="Prensa_Zaragoza19"/>
      <sheetName val="tve_semana_santa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Summary_Cash_Flow1"/>
      <sheetName val="27_abril"/>
      <sheetName val="Market_summary1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 refreshError="1"/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 refreshError="1"/>
      <sheetData sheetId="224" refreshError="1"/>
      <sheetData sheetId="225" refreshError="1"/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>
        <row r="15">
          <cell r="C15" t="str">
            <v>FACTORES</v>
          </cell>
        </row>
      </sheetData>
      <sheetData sheetId="238">
        <row r="15">
          <cell r="C15" t="str">
            <v>FACTORES</v>
          </cell>
        </row>
      </sheetData>
      <sheetData sheetId="239">
        <row r="15">
          <cell r="C15" t="str">
            <v>FACTORES</v>
          </cell>
        </row>
      </sheetData>
      <sheetData sheetId="240">
        <row r="15">
          <cell r="C15" t="str">
            <v>FACTORES</v>
          </cell>
        </row>
      </sheetData>
      <sheetData sheetId="241">
        <row r="15">
          <cell r="C15" t="str">
            <v>FACTORES</v>
          </cell>
        </row>
      </sheetData>
      <sheetData sheetId="242">
        <row r="15">
          <cell r="C15" t="str">
            <v>FACTORES</v>
          </cell>
        </row>
      </sheetData>
      <sheetData sheetId="243"/>
      <sheetData sheetId="244"/>
      <sheetData sheetId="245"/>
      <sheetData sheetId="246"/>
      <sheetData sheetId="247"/>
      <sheetData sheetId="248">
        <row r="15">
          <cell r="C15" t="str">
            <v>FACTORES</v>
          </cell>
        </row>
      </sheetData>
      <sheetData sheetId="249">
        <row r="15">
          <cell r="C15" t="str">
            <v>FACTORES</v>
          </cell>
        </row>
      </sheetData>
      <sheetData sheetId="250"/>
      <sheetData sheetId="251"/>
      <sheetData sheetId="252"/>
      <sheetData sheetId="253">
        <row r="15">
          <cell r="C15" t="str">
            <v>FACTORES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>
        <row r="15">
          <cell r="C15" t="str">
            <v>FACTORES</v>
          </cell>
        </row>
      </sheetData>
      <sheetData sheetId="268"/>
      <sheetData sheetId="269"/>
      <sheetData sheetId="270"/>
      <sheetData sheetId="271"/>
      <sheetData sheetId="272"/>
      <sheetData sheetId="273">
        <row r="15">
          <cell r="C15" t="str">
            <v>FACTORES</v>
          </cell>
        </row>
      </sheetData>
      <sheetData sheetId="274">
        <row r="15">
          <cell r="C15" t="str">
            <v>FACTORES</v>
          </cell>
        </row>
      </sheetData>
      <sheetData sheetId="275">
        <row r="15">
          <cell r="C15" t="str">
            <v>FACTORES</v>
          </cell>
        </row>
      </sheetData>
      <sheetData sheetId="276">
        <row r="15">
          <cell r="C15" t="str">
            <v>FACTORES</v>
          </cell>
        </row>
      </sheetData>
      <sheetData sheetId="277">
        <row r="15">
          <cell r="C15" t="str">
            <v>FACTORES</v>
          </cell>
        </row>
      </sheetData>
      <sheetData sheetId="278">
        <row r="15">
          <cell r="C15" t="str">
            <v>FACTORES</v>
          </cell>
        </row>
      </sheetData>
      <sheetData sheetId="279">
        <row r="15">
          <cell r="C15" t="str">
            <v>FACTORES</v>
          </cell>
        </row>
      </sheetData>
      <sheetData sheetId="280">
        <row r="15">
          <cell r="C15" t="str">
            <v>FACTORES</v>
          </cell>
        </row>
      </sheetData>
      <sheetData sheetId="281">
        <row r="15">
          <cell r="C15" t="str">
            <v>FACTORES</v>
          </cell>
        </row>
      </sheetData>
      <sheetData sheetId="282">
        <row r="15">
          <cell r="C15" t="str">
            <v>FACTORES</v>
          </cell>
        </row>
      </sheetData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15">
          <cell r="C15" t="str">
            <v>FACTORES</v>
          </cell>
        </row>
      </sheetData>
      <sheetData sheetId="332">
        <row r="15">
          <cell r="C15" t="str">
            <v>FACTORES</v>
          </cell>
        </row>
      </sheetData>
      <sheetData sheetId="333">
        <row r="15">
          <cell r="C15" t="str">
            <v>FACTORES</v>
          </cell>
        </row>
      </sheetData>
      <sheetData sheetId="334">
        <row r="15">
          <cell r="C15" t="str">
            <v>FACTORES</v>
          </cell>
        </row>
      </sheetData>
      <sheetData sheetId="335"/>
      <sheetData sheetId="336">
        <row r="15">
          <cell r="C15" t="str">
            <v>FACTORES</v>
          </cell>
        </row>
      </sheetData>
      <sheetData sheetId="337">
        <row r="15">
          <cell r="C15" t="str">
            <v>FACTORES</v>
          </cell>
        </row>
      </sheetData>
      <sheetData sheetId="338">
        <row r="15">
          <cell r="C15" t="str">
            <v>FACTORES</v>
          </cell>
        </row>
      </sheetData>
      <sheetData sheetId="339">
        <row r="15">
          <cell r="C15" t="str">
            <v>FACTORES</v>
          </cell>
        </row>
      </sheetData>
      <sheetData sheetId="340">
        <row r="15">
          <cell r="C15" t="str">
            <v>FACTORES</v>
          </cell>
        </row>
      </sheetData>
      <sheetData sheetId="341">
        <row r="15">
          <cell r="C15" t="str">
            <v>FACTORES</v>
          </cell>
        </row>
      </sheetData>
      <sheetData sheetId="342">
        <row r="15">
          <cell r="C15" t="str">
            <v>FACTORES</v>
          </cell>
        </row>
      </sheetData>
      <sheetData sheetId="343">
        <row r="15">
          <cell r="C15" t="str">
            <v>FACTORES</v>
          </cell>
        </row>
      </sheetData>
      <sheetData sheetId="344">
        <row r="15">
          <cell r="C15" t="str">
            <v>FACTORES</v>
          </cell>
        </row>
      </sheetData>
      <sheetData sheetId="345">
        <row r="15">
          <cell r="C15" t="str">
            <v>FACTORES</v>
          </cell>
        </row>
      </sheetData>
      <sheetData sheetId="346">
        <row r="15">
          <cell r="C15" t="str">
            <v>FACTORES</v>
          </cell>
        </row>
      </sheetData>
      <sheetData sheetId="347">
        <row r="15">
          <cell r="C15" t="str">
            <v>FACTORES</v>
          </cell>
        </row>
      </sheetData>
      <sheetData sheetId="348">
        <row r="15">
          <cell r="C15" t="str">
            <v>FACTORES</v>
          </cell>
        </row>
      </sheetData>
      <sheetData sheetId="349">
        <row r="15">
          <cell r="C15" t="str">
            <v>FACTORES</v>
          </cell>
        </row>
      </sheetData>
      <sheetData sheetId="350">
        <row r="15">
          <cell r="C15" t="str">
            <v>FACTORES</v>
          </cell>
        </row>
      </sheetData>
      <sheetData sheetId="351">
        <row r="15">
          <cell r="C15" t="str">
            <v>FACTORES</v>
          </cell>
        </row>
      </sheetData>
      <sheetData sheetId="352">
        <row r="15">
          <cell r="C15" t="str">
            <v>FACTORES</v>
          </cell>
        </row>
      </sheetData>
      <sheetData sheetId="353">
        <row r="15">
          <cell r="C15" t="str">
            <v>FACTORES</v>
          </cell>
        </row>
      </sheetData>
      <sheetData sheetId="354">
        <row r="15">
          <cell r="C15" t="str">
            <v>FACTORES</v>
          </cell>
        </row>
      </sheetData>
      <sheetData sheetId="355" refreshError="1"/>
      <sheetData sheetId="356" refreshError="1"/>
      <sheetData sheetId="357">
        <row r="15">
          <cell r="C15" t="str">
            <v>FACTORES</v>
          </cell>
        </row>
      </sheetData>
      <sheetData sheetId="358">
        <row r="15">
          <cell r="C15" t="str">
            <v>FACTORES</v>
          </cell>
        </row>
      </sheetData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>
        <row r="15">
          <cell r="C15" t="str">
            <v>FACTORES</v>
          </cell>
        </row>
      </sheetData>
      <sheetData sheetId="362">
        <row r="15">
          <cell r="C15" t="str">
            <v>FACTORES</v>
          </cell>
        </row>
      </sheetData>
      <sheetData sheetId="363">
        <row r="15">
          <cell r="C15" t="str">
            <v>FACTORES</v>
          </cell>
        </row>
      </sheetData>
      <sheetData sheetId="364">
        <row r="15">
          <cell r="C15" t="str">
            <v>FACTORES</v>
          </cell>
        </row>
      </sheetData>
      <sheetData sheetId="365">
        <row r="15">
          <cell r="C15" t="str">
            <v>FACTORES</v>
          </cell>
        </row>
      </sheetData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>
        <row r="15">
          <cell r="C15" t="str">
            <v>FACTORES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>
        <row r="15">
          <cell r="C15" t="str">
            <v>FACTORES</v>
          </cell>
        </row>
      </sheetData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5">
          <cell r="C15" t="str">
            <v>FACTORES</v>
          </cell>
        </row>
      </sheetData>
      <sheetData sheetId="408" refreshError="1"/>
      <sheetData sheetId="409" refreshError="1"/>
      <sheetData sheetId="410" refreshError="1"/>
      <sheetData sheetId="411">
        <row r="15">
          <cell r="C15" t="str">
            <v>FACTORES</v>
          </cell>
        </row>
      </sheetData>
      <sheetData sheetId="412">
        <row r="15">
          <cell r="C15" t="str">
            <v>FACTORES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FRECEFECBAILEYS"/>
      <sheetName val=".EvaluaciónTV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TVE20&quot;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2"/>
      <sheetName val="PRC-TV_(0)3"/>
      <sheetName val="PRC-TV_(0)4"/>
      <sheetName val="Super Auto Enero"/>
      <sheetName val="BS_Workings7"/>
      <sheetName val="Below_EBITDA7"/>
      <sheetName val="P&amp;L_Divs7"/>
      <sheetName val="Non_Fin_Graphs7"/>
      <sheetName val="EST_DIFU_XL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rol"/>
      <sheetName val="Report"/>
      <sheetName val="Sales&amp;Expense"/>
      <sheetName val="Menu"/>
      <sheetName val="Dollars"/>
      <sheetName val="Stores"/>
      <sheetName val="ChartData"/>
    </sheetNames>
    <sheetDataSet>
      <sheetData sheetId="0"/>
      <sheetData sheetId="1">
        <row r="1">
          <cell r="B1">
            <v>39783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OPTICO 2000 NULO"/>
      <sheetName val="OTICO 2000 OK"/>
      <sheetName val="CALCULOS TV"/>
      <sheetName val="COSTES TV"/>
      <sheetName val="Rosto"/>
      <sheetName val="REV"/>
      <sheetName val="TVE"/>
      <sheetName val="OPTICO_2000_NULO"/>
      <sheetName val="OTICO_2000_OK"/>
      <sheetName val="CALCULOS_TV"/>
      <sheetName val="COSTES_TV"/>
      <sheetName val="TV3 2"/>
      <sheetName val="Prophet Data"/>
      <sheetName val="Subs Data"/>
      <sheetName val="madre"/>
      <sheetName val="FRECEFECBAILEYS"/>
      <sheetName val="OTICO_2000_OK1"/>
      <sheetName val="OPTICO_2000_NULO1"/>
      <sheetName val="CALCULOS_TV1"/>
      <sheetName val="COSTES_TV1"/>
      <sheetName val="TV3_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Budget"/>
      <sheetName val="지역-가마감"/>
      <sheetName val="2.대외공문"/>
      <sheetName val="OPTICO_97_98_BAILEYS_B-1"/>
      <sheetName val="GRPS_TV_98"/>
      <sheetName val="TVE_(DISP)"/>
      <sheetName val="AUD_TVE1_"/>
      <sheetName val="La_2"/>
      <sheetName val="AUD__La_2"/>
      <sheetName val="OTICO_2000_OK"/>
      <sheetName val="pto_nacional"/>
      <sheetName val="LARCAL"/>
      <sheetName val="REV"/>
      <sheetName val="CALENP"/>
      <sheetName val="Job Report"/>
      <sheetName val="Payroll Log"/>
      <sheetName val="Petty Cash Log"/>
      <sheetName val="Sales Log"/>
      <sheetName val="ratio duraciones"/>
      <sheetName val="DATE"/>
      <sheetName val="COMPROMETIDO NACIONAL"/>
      <sheetName val="COMPROMETIDO RECONQUISTA"/>
      <sheetName val="COMPROMETIDO TOTAL"/>
      <sheetName val="Prensa Zaragoza"/>
      <sheetName val="96수출"/>
      <sheetName val="PUBOBJ1"/>
      <sheetName val="ML"/>
      <sheetName val="Postales"/>
      <sheetName val="OPTICO_97_98_BAILEYS_B-11"/>
      <sheetName val="GRPS_TV_981"/>
      <sheetName val="TVE_(DISP)1"/>
      <sheetName val="AUD_TVE1_1"/>
      <sheetName val="La_21"/>
      <sheetName val="AUD__La_21"/>
      <sheetName val="OTICO_2000_OK1"/>
      <sheetName val="pto_nacional1"/>
      <sheetName val="2_대외공문"/>
      <sheetName val="TITULO"/>
      <sheetName val="tve semana santa"/>
      <sheetName val="HIUNDAY"/>
      <sheetName val="RateCard"/>
      <sheetName val="CVT산정"/>
      <sheetName val="COMPROMETIDO_NACIONAL"/>
      <sheetName val="COMPROMETIDO_RECONQUISTA"/>
      <sheetName val="COMPROMETIDO_TOTAL"/>
      <sheetName val="Prensa_Zaragoza"/>
      <sheetName val="capa"/>
      <sheetName val="차수"/>
      <sheetName val="전체현황"/>
      <sheetName val="THEME CODE"/>
      <sheetName val="CR CODE"/>
      <sheetName val="부서CODE"/>
      <sheetName val="협조전"/>
      <sheetName val="SOI Breakdown"/>
      <sheetName val="CAD40MZ"/>
      <sheetName val="ratio_duraciones"/>
      <sheetName val="Job_Report"/>
      <sheetName val="Payroll_Log"/>
      <sheetName val="Petty_Cash_Log"/>
      <sheetName val="Sales_Log"/>
      <sheetName val="COMPROMETIDO_NACIONAL1"/>
      <sheetName val="COMPROMETIDO_RECONQUISTA1"/>
      <sheetName val="COMPROMETIDO_TOTAL1"/>
      <sheetName val="Prensa_Zaragoza1"/>
      <sheetName val="tve_semana_santa"/>
      <sheetName val="OPTICO_97_98_BAILEYS_B-12"/>
      <sheetName val="GRPS_TV_982"/>
      <sheetName val="TVE_(DISP)2"/>
      <sheetName val="AUD_TVE1_2"/>
      <sheetName val="La_22"/>
      <sheetName val="AUD__La_22"/>
      <sheetName val="OTICO_2000_OK2"/>
      <sheetName val="pto_nacional2"/>
      <sheetName val="2_대외공문1"/>
      <sheetName val="Job_Report1"/>
      <sheetName val="Payroll_Log1"/>
      <sheetName val="Petty_Cash_Log1"/>
      <sheetName val="Sales_Log1"/>
      <sheetName val="ratio_duraciones1"/>
      <sheetName val="OPTICO_97_98_BAILEYS_B-13"/>
      <sheetName val="GRPS_TV_983"/>
      <sheetName val="TVE_(DISP)3"/>
      <sheetName val="AUD_TVE1_3"/>
      <sheetName val="La_23"/>
      <sheetName val="AUD__La_23"/>
      <sheetName val="OTICO_2000_OK3"/>
      <sheetName val="pto_nacional3"/>
      <sheetName val="2_대외공문2"/>
      <sheetName val="Job_Report2"/>
      <sheetName val="Payroll_Log2"/>
      <sheetName val="Petty_Cash_Log2"/>
      <sheetName val="Sales_Log2"/>
      <sheetName val="ratio_duraciones2"/>
      <sheetName val="COMPROMETIDO_NACIONAL2"/>
      <sheetName val="COMPROMETIDO_RECONQUISTA2"/>
      <sheetName val="COMPROMETIDO_TOTAL2"/>
      <sheetName val="Prensa_Zaragoza2"/>
      <sheetName val="OPTICO_97_98_BAILEYS_B-14"/>
      <sheetName val="GRPS_TV_984"/>
      <sheetName val="TVE_(DISP)4"/>
      <sheetName val="AUD_TVE1_4"/>
      <sheetName val="La_24"/>
      <sheetName val="AUD__La_24"/>
      <sheetName val="OTICO_2000_OK4"/>
      <sheetName val="pto_nacional4"/>
      <sheetName val="2_대외공문3"/>
      <sheetName val="Job_Report3"/>
      <sheetName val="Payroll_Log3"/>
      <sheetName val="Petty_Cash_Log3"/>
      <sheetName val="Sales_Log3"/>
      <sheetName val="ratio_duraciones3"/>
      <sheetName val="COMPROMETIDO_NACIONAL3"/>
      <sheetName val="COMPROMETIDO_RECONQUISTA3"/>
      <sheetName val="COMPROMETIDO_TOTAL3"/>
      <sheetName val="Prensa_Zaragoza3"/>
      <sheetName val="OPTICO_97_98_BAILEYS_B-15"/>
      <sheetName val="GRPS_TV_985"/>
      <sheetName val="TVE_(DISP)5"/>
      <sheetName val="AUD_TVE1_5"/>
      <sheetName val="La_25"/>
      <sheetName val="AUD__La_25"/>
      <sheetName val="pto_nacional5"/>
      <sheetName val="OTICO_2000_OK5"/>
      <sheetName val="2_대외공문4"/>
      <sheetName val="Job_Report4"/>
      <sheetName val="Payroll_Log4"/>
      <sheetName val="Petty_Cash_Log4"/>
      <sheetName val="Sales_Log4"/>
      <sheetName val="ratio_duraciones4"/>
      <sheetName val="COMPROMETIDO_NACIONAL4"/>
      <sheetName val="COMPROMETIDO_RECONQUISTA4"/>
      <sheetName val="COMPROMETIDO_TOTAL4"/>
      <sheetName val="Prensa_Zaragoza4"/>
      <sheetName val="OPTICO_97_98_BAILEYS_B-17"/>
      <sheetName val="GRPS_TV_987"/>
      <sheetName val="TVE_(DISP)7"/>
      <sheetName val="AUD_TVE1_7"/>
      <sheetName val="La_27"/>
      <sheetName val="AUD__La_27"/>
      <sheetName val="OTICO_2000_OK7"/>
      <sheetName val="pto_nacional7"/>
      <sheetName val="2_대외공문6"/>
      <sheetName val="Job_Report6"/>
      <sheetName val="Payroll_Log6"/>
      <sheetName val="Petty_Cash_Log6"/>
      <sheetName val="Sales_Log6"/>
      <sheetName val="ratio_duraciones6"/>
      <sheetName val="COMPROMETIDO_NACIONAL6"/>
      <sheetName val="COMPROMETIDO_RECONQUISTA6"/>
      <sheetName val="COMPROMETIDO_TOTAL6"/>
      <sheetName val="Prensa_Zaragoza6"/>
      <sheetName val="tve_semana_santa1"/>
      <sheetName val="OPTICO_97_98_BAILEYS_B-16"/>
      <sheetName val="GRPS_TV_986"/>
      <sheetName val="TVE_(DISP)6"/>
      <sheetName val="AUD_TVE1_6"/>
      <sheetName val="La_26"/>
      <sheetName val="AUD__La_26"/>
      <sheetName val="OTICO_2000_OK6"/>
      <sheetName val="pto_nacional6"/>
      <sheetName val="2_대외공문5"/>
      <sheetName val="Job_Report5"/>
      <sheetName val="Payroll_Log5"/>
      <sheetName val="Petty_Cash_Log5"/>
      <sheetName val="Sales_Log5"/>
      <sheetName val="ratio_duraciones5"/>
      <sheetName val="COMPROMETIDO_NACIONAL5"/>
      <sheetName val="COMPROMETIDO_RECONQUISTA5"/>
      <sheetName val="COMPROMETIDO_TOTAL5"/>
      <sheetName val="Prensa_Zaragoza5"/>
      <sheetName val="Above Line"/>
      <sheetName val="TVE20&quot;"/>
      <sheetName val="THEME_CODE"/>
      <sheetName val="CR_CODE"/>
      <sheetName val="SOI_Breakdown"/>
      <sheetName val="Above_Line"/>
      <sheetName val="PRENSA CALENDARIO"/>
      <sheetName val="CALENDARIOREV MEN"/>
      <sheetName val="27 abril"/>
      <sheetName val="tve_semana_santa2"/>
      <sheetName val="THEME_CODE1"/>
      <sheetName val="CR_CODE1"/>
      <sheetName val="SOI_Breakdown1"/>
      <sheetName val="LODI"/>
      <sheetName val="_RIF"/>
      <sheetName val="ipotesi_6x3_speciale"/>
      <sheetName val="OPTICO_97_98_BAILEYS_B-18"/>
      <sheetName val="GRPS_TV_988"/>
      <sheetName val="TVE_(DISP)8"/>
      <sheetName val="AUD_TVE1_8"/>
      <sheetName val="La_28"/>
      <sheetName val="AUD__La_28"/>
      <sheetName val="OTICO_2000_OK8"/>
      <sheetName val="pto_nacional8"/>
      <sheetName val="OPTICO_97_98_BAILEYS_B-19"/>
      <sheetName val="GRPS_TV_98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2_대외공문7"/>
      <sheetName val="Job_Report7"/>
      <sheetName val="Payroll_Log7"/>
      <sheetName val="Petty_Cash_Log7"/>
      <sheetName val="Sales_Log7"/>
      <sheetName val="ratio_duraciones7"/>
      <sheetName val="COMPROMETIDO_NACIONAL7"/>
      <sheetName val="COMPROMETIDO_RECONQUISTA7"/>
      <sheetName val="COMPROMETIDO_TOTAL7"/>
      <sheetName val="Prensa_Zaragoza7"/>
      <sheetName val="tve_semana_santa3"/>
      <sheetName val="THEME_CODE2"/>
      <sheetName val="CR_CODE2"/>
      <sheetName val="SOI_Breakdown2"/>
      <sheetName val="Parameters"/>
      <sheetName val="Summary Cash Flow"/>
      <sheetName val="THEME_CODE3"/>
      <sheetName val="CR_CODE3"/>
      <sheetName val="tve_semana_santa4"/>
      <sheetName val="THEME_CODE4"/>
      <sheetName val="CR_CODE4"/>
      <sheetName val="tve_semana_santa6"/>
      <sheetName val="THEME_CODE6"/>
      <sheetName val="CR_CODE6"/>
      <sheetName val="tve_semana_santa5"/>
      <sheetName val="THEME_CODE5"/>
      <sheetName val="CR_CODE5"/>
      <sheetName val="Market summary"/>
      <sheetName val="T5"/>
      <sheetName val="Summary_Cash_Flow"/>
      <sheetName val="SOI_Breakdown3"/>
      <sheetName val="PRENSA_CALENDARIO"/>
      <sheetName val="CALENDARIOREV_MEN"/>
      <sheetName val="Market_summary"/>
      <sheetName val="OPTICO_97_98_BAILEYS_B-117"/>
      <sheetName val="GRPS_TV_9817"/>
      <sheetName val="TVE_(DISP)17"/>
      <sheetName val="AUD_TVE1_17"/>
      <sheetName val="La_217"/>
      <sheetName val="AUD__La_217"/>
      <sheetName val="pto_nacional17"/>
      <sheetName val="OTICO_2000_OK17"/>
      <sheetName val="OPTICO_97_98_BAILEYS_B-118"/>
      <sheetName val="GRPS_TV_9818"/>
      <sheetName val="TVE_(DISP)18"/>
      <sheetName val="AUD_TVE1_18"/>
      <sheetName val="La_218"/>
      <sheetName val="AUD__La_218"/>
      <sheetName val="OTICO_2000_OK18"/>
      <sheetName val="pto_nacional18"/>
      <sheetName val="2_대외공문8"/>
      <sheetName val="Job_Report8"/>
      <sheetName val="Payroll_Log8"/>
      <sheetName val="Petty_Cash_Log8"/>
      <sheetName val="Sales_Log8"/>
      <sheetName val="ratio_duraciones8"/>
      <sheetName val="COMPROMETIDO_NACIONAL8"/>
      <sheetName val="COMPROMETIDO_RECONQUISTA8"/>
      <sheetName val="COMPROMETIDO_TOTAL8"/>
      <sheetName val="Prensa_Zaragoza8"/>
      <sheetName val="Above_Line1"/>
      <sheetName val="OPTICO_97_98_BAILEYS_B-119"/>
      <sheetName val="GRPS_TV_9819"/>
      <sheetName val="TVE_(DISP)19"/>
      <sheetName val="AUD_TVE1_19"/>
      <sheetName val="La_219"/>
      <sheetName val="AUD__La_219"/>
      <sheetName val="pto_nacional19"/>
      <sheetName val="OTICO_2000_OK19"/>
      <sheetName val="2_대외공문9"/>
      <sheetName val="Job_Report9"/>
      <sheetName val="Payroll_Log9"/>
      <sheetName val="Petty_Cash_Log9"/>
      <sheetName val="Sales_Log9"/>
      <sheetName val="ratio_duraciones9"/>
      <sheetName val="COMPROMETIDO_NACIONAL9"/>
      <sheetName val="COMPROMETIDO_RECONQUISTA9"/>
      <sheetName val="COMPROMETIDO_TOTAL9"/>
      <sheetName val="Prensa_Zaragoza9"/>
      <sheetName val="Above_Line2"/>
      <sheetName val="27_abril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/>
      <sheetData sheetId="137"/>
      <sheetData sheetId="138"/>
      <sheetData sheetId="139"/>
      <sheetData sheetId="140"/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/>
      <sheetData sheetId="161"/>
      <sheetData sheetId="162"/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/>
      <sheetData sheetId="179"/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 refreshError="1"/>
      <sheetData sheetId="186" refreshError="1"/>
      <sheetData sheetId="187"/>
      <sheetData sheetId="188"/>
      <sheetData sheetId="189"/>
      <sheetData sheetId="190">
        <row r="15">
          <cell r="C15" t="str">
            <v>FACTORES</v>
          </cell>
        </row>
      </sheetData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>
        <row r="15">
          <cell r="C15" t="str">
            <v>FACTORES</v>
          </cell>
        </row>
      </sheetData>
      <sheetData sheetId="335">
        <row r="15">
          <cell r="C15" t="str">
            <v>FACTORES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TVE"/>
      <sheetName val="HIUNDAY"/>
      <sheetName val="RateCard"/>
      <sheetName val="CVT산정"/>
      <sheetName val="차수"/>
      <sheetName val="LARCAL"/>
      <sheetName val="REV"/>
      <sheetName val="CALENP"/>
      <sheetName val="ratio duraciones"/>
      <sheetName val="Hoja1"/>
      <sheetName val="Hoja2"/>
      <sheetName val="RESUMEN"/>
      <sheetName val="PORTADA"/>
      <sheetName val="TVE (DISP)"/>
      <sheetName val="AUD.TVE1 "/>
      <sheetName val="La 2"/>
      <sheetName val="AUD. La 2"/>
      <sheetName val="OTICO 2000 OK"/>
      <sheetName val="pto nacional"/>
      <sheetName val="CALEN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tve semana santa"/>
      <sheetName val="Job Report"/>
      <sheetName val="Payroll Log"/>
      <sheetName val="Petty Cash Log"/>
      <sheetName val="Sales Log"/>
      <sheetName val="Budget"/>
      <sheetName val="지역-가마감"/>
      <sheetName val="ML"/>
      <sheetName val="DATE"/>
      <sheetName val="2.대외공문"/>
      <sheetName val="OPTICO_97_98_BAILEYS_B-1"/>
      <sheetName val="GRPS_TV_98"/>
      <sheetName val="전체현황"/>
      <sheetName val="THEME CODE"/>
      <sheetName val="CR CODE"/>
      <sheetName val="부서CODE"/>
      <sheetName val="협조전"/>
      <sheetName val="capa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D40MZ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TITULO"/>
      <sheetName val="COMPROMETIDO_NACIONAL1"/>
      <sheetName val="COMPROMETIDO_RECONQUISTA1"/>
      <sheetName val="COMPROMETIDO_TOTAL1"/>
      <sheetName val="Prensa_Zaragoza1"/>
      <sheetName val="tve_semana_santa"/>
      <sheetName val="SOI Breakdown"/>
      <sheetName val="OPTICO_97_98_BAILEYS_B-12"/>
      <sheetName val="GRPS_TV_982"/>
      <sheetName val="THEME_CODE1"/>
      <sheetName val="CR_CODE1"/>
      <sheetName val="ratio_duraciones1"/>
      <sheetName val="TVE_(DISP)2"/>
      <sheetName val="AUD_TVE1_2"/>
      <sheetName val="La_22"/>
      <sheetName val="AUD__La_22"/>
      <sheetName val="OTICO_2000_OK2"/>
      <sheetName val="pto_nacional2"/>
      <sheetName val="COMPROMETIDO_NACIONAL2"/>
      <sheetName val="COMPROMETIDO_RECONQUISTA2"/>
      <sheetName val="COMPROMETIDO_TOTAL2"/>
      <sheetName val="Prensa_Zaragoza2"/>
      <sheetName val="tve_semana_santa1"/>
      <sheetName val="Job_Report1"/>
      <sheetName val="Payroll_Log1"/>
      <sheetName val="Petty_Cash_Log1"/>
      <sheetName val="Sales_Log1"/>
      <sheetName val="2_대외공문1"/>
      <sheetName val="THEME_CODE"/>
      <sheetName val="CR_CODE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2_대외공문2"/>
      <sheetName val="COMPROMETIDO_NACIONAL3"/>
      <sheetName val="COMPROMETIDO_RECONQUISTA3"/>
      <sheetName val="COMPROMETIDO_TOTAL3"/>
      <sheetName val="Prensa_Zaragoza3"/>
      <sheetName val="tve_semana_santa2"/>
      <sheetName val="SOI_Breakdown"/>
      <sheetName val="SOI_Breakdown1"/>
      <sheetName val="TVE_(DISP)3"/>
      <sheetName val="AUD_TVE1_3"/>
      <sheetName val="La_23"/>
      <sheetName val="AUD__La_23"/>
      <sheetName val="OTICO_2000_OK3"/>
      <sheetName val="pto_nacional3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SOI_Breakdown3"/>
      <sheetName val="SOI_Breakdown2"/>
      <sheetName val="Above Line"/>
      <sheetName val="PRENSA CALENDARIO"/>
      <sheetName val="CALENDARIOREV MEN"/>
      <sheetName val="OPTICO_97_98_BAILEYS_B-18"/>
      <sheetName val="GRPS_TV_988"/>
      <sheetName val="THEME_CODE7"/>
      <sheetName val="CR_CODE7"/>
      <sheetName val="ratio_duraciones7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tve_semana_santa7"/>
      <sheetName val="Job_Report7"/>
      <sheetName val="Payroll_Log7"/>
      <sheetName val="Petty_Cash_Log7"/>
      <sheetName val="Sales_Log7"/>
      <sheetName val="2_대외공문7"/>
      <sheetName val="SOI_Breakdown4"/>
      <sheetName val="Above_Line"/>
      <sheetName val="PRENSA_CALENDARIO"/>
      <sheetName val="CALENDARIOREV_MEN"/>
      <sheetName val="OPTICO_97_98_BAILEYS_B-19"/>
      <sheetName val="GRPS_TV_989"/>
      <sheetName val="THEME_CODE8"/>
      <sheetName val="CR_CODE8"/>
      <sheetName val="ratio_duraciones8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tve_semana_santa8"/>
      <sheetName val="Job_Report8"/>
      <sheetName val="Payroll_Log8"/>
      <sheetName val="Petty_Cash_Log8"/>
      <sheetName val="Sales_Log8"/>
      <sheetName val="2_대외공문8"/>
      <sheetName val="SOI_Breakdown5"/>
      <sheetName val="Above_Line1"/>
      <sheetName val="PRENSA_CALENDARIO1"/>
      <sheetName val="CALENDARIOREV_MEN1"/>
      <sheetName val="OPTICO_97_98_BAILEYS_B-110"/>
      <sheetName val="GRPS_TV_9810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Overview"/>
      <sheetName val="OGK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>
        <row r="15">
          <cell r="C15" t="str">
            <v>FACTORES</v>
          </cell>
        </row>
      </sheetData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/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/>
      <sheetData sheetId="88"/>
      <sheetData sheetId="89"/>
      <sheetData sheetId="90"/>
      <sheetData sheetId="91"/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 refreshError="1"/>
      <sheetData sheetId="102" refreshError="1"/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/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/>
      <sheetData sheetId="147"/>
      <sheetData sheetId="148"/>
      <sheetData sheetId="149"/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/>
      <sheetData sheetId="155"/>
      <sheetData sheetId="156"/>
      <sheetData sheetId="157"/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/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GRPS TV 98 alt 2 40&quot;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전체현황"/>
      <sheetName val="SUPERDETALLADA"/>
      <sheetName val="GRPS_TV_98"/>
      <sheetName val="GRPS_TV_98_alt_2"/>
      <sheetName val="GRPS_TV_98_alt_2_40&quot;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CVT산정"/>
      <sheetName val="HIUNDAY"/>
      <sheetName val="RateCard"/>
      <sheetName val="Resultados Palabras Google"/>
      <sheetName val="FASE398"/>
      <sheetName val="Eval Adultos"/>
      <sheetName val="Eval Business"/>
      <sheetName val="EVAL TV ADULTOS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HP1AMLIST"/>
      <sheetName val="Resultados Diarios smart"/>
      <sheetName val="Hoja2"/>
      <sheetName val="Cob Padres"/>
      <sheetName val="Cob% 18-34"/>
      <sheetName val="Evaluaciones"/>
      <sheetName val="Sheet1"/>
      <sheetName val="2"/>
      <sheetName val="2.대외공문"/>
      <sheetName val=" BOOST TV"/>
      <sheetName val="Listas y Nombres (DON'T TOUCH)"/>
      <sheetName val="1. Data Entry BASE"/>
      <sheetName val="FASE398.XLS"/>
      <sheetName val="GRPS_TV_981"/>
      <sheetName val="GRPS_TV_98_alt_21"/>
      <sheetName val="GRPS_TV_98_alt_2_40&quot;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GLOBAL"/>
      <sheetName val="Avaliação_Rádio"/>
      <sheetName val="5. Data Entry BASE"/>
      <sheetName val="Formatos y posicionamientos"/>
      <sheetName val="6. Data Entry BASE"/>
      <sheetName val="LARCAL"/>
      <sheetName val="Cob_Padres"/>
      <sheetName val="Cob%_18-34"/>
      <sheetName val="1__Data_Entry_BASE"/>
      <sheetName val="Listas_y_Nombres_(DON'T_TOUCH)"/>
      <sheetName val="2_대외공문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FASE398_XLS"/>
      <sheetName val="CAD40MZ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ormatos_y_posicionamientos"/>
      <sheetName val="Lists"/>
      <sheetName val="FORMULA"/>
      <sheetName val="Hoja1"/>
      <sheetName val="_BOOST_TV"/>
      <sheetName val="GRPS_TV_98_alt_22"/>
      <sheetName val="GRPS_TV_98_alt_2_40&quot;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FASE398_XLS1"/>
      <sheetName val="Cob_Padres1"/>
      <sheetName val="Cob%_18-341"/>
      <sheetName val="1__Data_Entry_BASE1"/>
      <sheetName val="Resultados_Palabras_Google2"/>
      <sheetName val="Eval_Adultos2"/>
      <sheetName val="Eval_Business2"/>
      <sheetName val="EVAL_TV_ADULTOS2"/>
      <sheetName val="Resultados_Diarios_smart1"/>
      <sheetName val="2_대외공문1"/>
      <sheetName val="_BOOST_TV1"/>
      <sheetName val="Listas_y_Nombres_(DON'T_TOUCH)1"/>
      <sheetName val="GRPS_TV_983"/>
      <sheetName val="GRPS_TV_98_alt_23"/>
      <sheetName val="GRPS_TV_98_alt_2_40&quot;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FASE398_XLS2"/>
      <sheetName val="Cob_Padres2"/>
      <sheetName val="Cob%_18-342"/>
      <sheetName val="1__Data_Entry_BASE2"/>
      <sheetName val="Resultados_Palabras_Google3"/>
      <sheetName val="Eval_Adultos3"/>
      <sheetName val="Eval_Business3"/>
      <sheetName val="EVAL_TV_ADULTOS3"/>
      <sheetName val="Resultados_Diarios_smart2"/>
      <sheetName val="2_대외공문2"/>
      <sheetName val="_BOOST_TV2"/>
      <sheetName val="Listas_y_Nombres_(DON'T_TOUCH)2"/>
      <sheetName val="Formatos_y_posicionamientos1"/>
      <sheetName val="5__Data_Entry_BASE1"/>
      <sheetName val="GRPS_TV_984"/>
      <sheetName val="Formatos_y_posicionamientos2"/>
      <sheetName val="5__Data_Entry_BASE2"/>
      <sheetName val="GRPS_TV_98_alt_24"/>
      <sheetName val="GRPS_TV_98_alt_2_40&quot;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FASE398_XLS3"/>
      <sheetName val="Cob_Padres3"/>
      <sheetName val="Cob%_18-343"/>
      <sheetName val="1__Data_Entry_BASE3"/>
      <sheetName val="Resultados_Palabras_Google4"/>
      <sheetName val="Eval_Adultos4"/>
      <sheetName val="Eval_Business4"/>
      <sheetName val="EVAL_TV_ADULTOS4"/>
      <sheetName val="Resultados_Diarios_smart3"/>
      <sheetName val="2_대외공문3"/>
      <sheetName val="_BOOST_TV3"/>
      <sheetName val="Listas_y_Nombres_(DON'T_TOUCH)3"/>
      <sheetName val="GRPS_TV_985"/>
      <sheetName val="GRPS_TV_98_alt_25"/>
      <sheetName val="GRPS_TV_98_alt_2_40&quot;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FASE398_XLS4"/>
      <sheetName val="Cob_Padres4"/>
      <sheetName val="Cob%_18-344"/>
      <sheetName val="1__Data_Entry_BASE4"/>
      <sheetName val="Resultados_Palabras_Google5"/>
      <sheetName val="Eval_Adultos5"/>
      <sheetName val="Eval_Business5"/>
      <sheetName val="EVAL_TV_ADULTOS5"/>
      <sheetName val="Resultados_Diarios_smart4"/>
      <sheetName val="2_대외공문4"/>
      <sheetName val="_BOOST_TV4"/>
      <sheetName val="Listas_y_Nombres_(DON'T_TOUCH)4"/>
      <sheetName val="GRPS_TV_987"/>
      <sheetName val="GRPS_TV_98_alt_27"/>
      <sheetName val="GRPS_TV_98_alt_2_40&quot;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FASE398_XLS6"/>
      <sheetName val="Cob_Padres6"/>
      <sheetName val="Cob%_18-346"/>
      <sheetName val="1__Data_Entry_BASE6"/>
      <sheetName val="Resultados_Palabras_Google7"/>
      <sheetName val="Eval_Adultos7"/>
      <sheetName val="Eval_Business7"/>
      <sheetName val="EVAL_TV_ADULTOS7"/>
      <sheetName val="Resultados_Diarios_smart6"/>
      <sheetName val="2_대외공문6"/>
      <sheetName val="_BOOST_TV6"/>
      <sheetName val="Listas_y_Nombres_(DON'T_TOUCH)6"/>
      <sheetName val="Non_Analysed_Definitions1"/>
      <sheetName val="6__Data_Entry_BASE1"/>
      <sheetName val="GRPS_TV_986"/>
      <sheetName val="GRPS_TV_98_alt_26"/>
      <sheetName val="GRPS_TV_98_alt_2_40&quot;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FASE398_XLS5"/>
      <sheetName val="Cob_Padres5"/>
      <sheetName val="Cob%_18-345"/>
      <sheetName val="1__Data_Entry_BASE5"/>
      <sheetName val="Resultados_Palabras_Google6"/>
      <sheetName val="Eval_Adultos6"/>
      <sheetName val="Eval_Business6"/>
      <sheetName val="EVAL_TV_ADULTOS6"/>
      <sheetName val="Resultados_Diarios_smart5"/>
      <sheetName val="2_대외공문5"/>
      <sheetName val="_BOOST_TV5"/>
      <sheetName val="Listas_y_Nombres_(DON'T_TOUCH)5"/>
      <sheetName val="Non_Analysed_Definitions"/>
      <sheetName val="6__Data_Entry_BASE"/>
      <sheetName val="Menus"/>
      <sheetName val="Indices"/>
      <sheetName val="Telval"/>
      <sheetName val="Formatos_y_posicionamientos3"/>
      <sheetName val="5__Data_Entry_BASE3"/>
      <sheetName val="Maestros"/>
      <sheetName val="Tablas"/>
      <sheetName val="TVE1 can"/>
      <sheetName val="Depr&amp;Amort"/>
      <sheetName val="CAPEX_output"/>
      <sheetName val="Datos Evol mens"/>
      <sheetName val="Formatos_y_posicionamientos4"/>
      <sheetName val="5__Data_Entry_BASE4"/>
      <sheetName val="GRPS_TV_988"/>
      <sheetName val="Formatos_y_posicionamientos6"/>
      <sheetName val="5__Data_Entry_BASE6"/>
      <sheetName val="Formatos_y_posicionamientos5"/>
      <sheetName val="5__Data_Entry_BASE5"/>
      <sheetName val=" list"/>
      <sheetName val="Selección Base"/>
      <sheetName val="6__Data_Entry_BASE3"/>
      <sheetName val="6__Data_Entry_BASE2"/>
      <sheetName val="Combo"/>
      <sheetName val="Non_Analysed_Definitions2"/>
      <sheetName val="Lookup"/>
      <sheetName val="Datos graf MMI MMG"/>
      <sheetName val="00 LTD 1Q"/>
      <sheetName val="Combos"/>
      <sheetName val="Prensa Zaragoza"/>
      <sheetName val="Informe Mensual Por Dias"/>
      <sheetName val="GRPS_TV_989"/>
      <sheetName val="GRPS_TV_98_alt_28"/>
      <sheetName val="GRPS_TV_98_alt_2_40&quot;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FASE398_XLS7"/>
      <sheetName val="Cob_Padres7"/>
      <sheetName val="Cob%_18-347"/>
      <sheetName val="1__Data_Entry_BASE7"/>
      <sheetName val="Listas_y_Nombres_(DON'T_TOUCH)7"/>
      <sheetName val="2_대외공문7"/>
      <sheetName val="Eval_Adultos8"/>
      <sheetName val="Eval_Business8"/>
      <sheetName val="Resultados_Palabras_Google8"/>
      <sheetName val="EVAL_TV_ADULTOS8"/>
      <sheetName val="5__Data_Entry_BASE7"/>
      <sheetName val="Formatos_y_posicionamientos7"/>
      <sheetName val="Non_Analysed_Definitions3"/>
      <sheetName val="Resultados_Diarios_smart7"/>
      <sheetName val="_BOOST_TV7"/>
      <sheetName val="6__Data_Entry_BASE4"/>
      <sheetName val="Datos_Evol_mens"/>
      <sheetName val="_list"/>
      <sheetName val="Selección_Base"/>
      <sheetName val="GRPS_TV_98_alt_29"/>
      <sheetName val="GRPS_TV_98_alt_2_40&quot;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FASE398_XLS8"/>
      <sheetName val="Cob_Padres8"/>
      <sheetName val="Cob%_18-348"/>
      <sheetName val="1__Data_Entry_BASE8"/>
      <sheetName val="Resultados_Palabras_Google9"/>
      <sheetName val="Eval_Adultos9"/>
      <sheetName val="Eval_Business9"/>
      <sheetName val="EVAL_TV_ADULTOS9"/>
      <sheetName val="Resultados_Diarios_smart8"/>
      <sheetName val="2_대외공문8"/>
      <sheetName val="_BOOST_TV8"/>
      <sheetName val="Listas_y_Nombres_(DON'T_TOUCH)8"/>
      <sheetName val="REV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Sheet3"/>
      <sheetName val="Plano"/>
      <sheetName val="Resumo"/>
      <sheetName val="Res__Mês"/>
      <sheetName val="PRC-TV_(0)"/>
      <sheetName val="Pauta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2"/>
      <sheetName val="GRPS_TV_98_alt_2_40&quot;13"/>
      <sheetName val="GRPS_TV_98_alt_2_40&quot;14"/>
      <sheetName val="FASE398_XLS9"/>
      <sheetName val="Cob_Padres9"/>
      <sheetName val="Cob%_18-349"/>
      <sheetName val="1__Data_Entry_BASE9"/>
      <sheetName val="Resultados_Palabras_Google10"/>
      <sheetName val="Eval_Adultos10"/>
      <sheetName val="Eval_Business10"/>
      <sheetName val="EVAL_TV_ADULTOS10"/>
      <sheetName val="Resultados_Diarios_smart9"/>
      <sheetName val="2_대외공문9"/>
      <sheetName val="_BOOST_TV9"/>
      <sheetName val="Listas_y_Nombres_(DON'T_TOUCH)9"/>
      <sheetName val="Non_Analysed_Definitions4"/>
      <sheetName val="00_LTD_1Q"/>
      <sheetName val="TVE1_can"/>
      <sheetName val="Prensa_Zaragoza"/>
      <sheetName val="Informe_Mensual_Por_Dias"/>
      <sheetName val="Datos_graf_MMI_MMG"/>
      <sheetName val="Guía"/>
      <sheetName val="Base de Datos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5__Data_Entry_BASE8"/>
      <sheetName val="Formatos_y_posicionamientos8"/>
      <sheetName val="6__Data_Entry_BASE5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GRPS_TV_98_alt_2_40&quot;17"/>
      <sheetName val="Formatos_y_posicionamientos9"/>
      <sheetName val="5__Data_Entry_BASE9"/>
      <sheetName val="6__Data_Entry_BASE6"/>
      <sheetName val="Datos_Evol_mens1"/>
      <sheetName val="_list1"/>
      <sheetName val="Selección_Base1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Non_Analysed_Definitions5"/>
      <sheetName val="Informe_Mensual_Por_Dias2"/>
      <sheetName val="Datos_Evol_mens2"/>
      <sheetName val="Prensa_Zaragoza2"/>
      <sheetName val="TVE1_can2"/>
      <sheetName val="Selección_Base2"/>
      <sheetName val="_list2"/>
      <sheetName val="Informe_Mensual_Por_Dias1"/>
      <sheetName val="Prensa_Zaragoza1"/>
      <sheetName val="TVE1_can1"/>
      <sheetName val="Formatos"/>
      <sheetName val="IG Video  Ad"/>
      <sheetName val="00_LTD_1Q1"/>
      <sheetName val="00_LTD_1Q2"/>
      <sheetName val="IG_Video__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/>
      <sheetData sheetId="6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COMPROMETIDO NACIONAL"/>
      <sheetName val="COMPROMETIDO RECONQUISTA"/>
      <sheetName val="COMPROMETIDO TOTAL"/>
      <sheetName val="Prensa Zaragoza"/>
      <sheetName val="Postales"/>
      <sheetName val="96수출"/>
      <sheetName val="PUBOBJ1"/>
      <sheetName val="ML"/>
      <sheetName val="tve semana santa"/>
      <sheetName val="OPTICO_97_98_BAILEYS_B-1"/>
      <sheetName val="GRPS_TV_98"/>
      <sheetName val="COMPROMETIDO_NACIONAL"/>
      <sheetName val="COMPROMETIDO_RECONQUISTA"/>
      <sheetName val="COMPROMETIDO_TOTAL"/>
      <sheetName val="Prensa_Zaragoza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Budget"/>
      <sheetName val="지역-가마감"/>
      <sheetName val="CVT산정"/>
      <sheetName val="DATE"/>
      <sheetName val="2.대외공문"/>
      <sheetName val="차수"/>
      <sheetName val="CAD40MZ"/>
      <sheetName val="TVE_(DISP)"/>
      <sheetName val="AUD_TVE1_"/>
      <sheetName val="La_2"/>
      <sheetName val="AUD__La_2"/>
      <sheetName val="OTICO_2000_OK"/>
      <sheetName val="pto_nacional"/>
      <sheetName val="capa"/>
      <sheetName val="전체현황"/>
      <sheetName val="THEME CODE"/>
      <sheetName val="CR CODE"/>
      <sheetName val="부서CODE"/>
      <sheetName val="협조전"/>
      <sheetName val="OPTICO_97_98_BAILEYS_B-11"/>
      <sheetName val="GRPS_TV_981"/>
      <sheetName val="COMPROMETIDO_NACIONAL1"/>
      <sheetName val="COMPROMETIDO_RECONQUISTA1"/>
      <sheetName val="COMPROMETIDO_TOTAL1"/>
      <sheetName val="Prensa_Zaragoza1"/>
      <sheetName val="tve_semana_santa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SOI Breakdown"/>
      <sheetName val="TITULO"/>
      <sheetName val="THEME_CODE"/>
      <sheetName val="CR_CODE"/>
      <sheetName val="OPTICO_97_98_BAILEYS_B-12"/>
      <sheetName val="GRPS_TV_982"/>
      <sheetName val="COMPROMETIDO_NACIONAL2"/>
      <sheetName val="COMPROMETIDO_RECONQUISTA2"/>
      <sheetName val="COMPROMETIDO_TOTAL2"/>
      <sheetName val="Prensa_Zaragoza2"/>
      <sheetName val="tve_semana_santa1"/>
      <sheetName val="TVE_(DISP)2"/>
      <sheetName val="AUD_TVE1_2"/>
      <sheetName val="La_22"/>
      <sheetName val="AUD__La_22"/>
      <sheetName val="ratio_duraciones1"/>
      <sheetName val="OTICO_2000_OK2"/>
      <sheetName val="pto_nacional2"/>
      <sheetName val="Job_Report1"/>
      <sheetName val="Payroll_Log1"/>
      <sheetName val="Petty_Cash_Log1"/>
      <sheetName val="Sales_Log1"/>
      <sheetName val="2_대외공문1"/>
      <sheetName val="THEME_CODE1"/>
      <sheetName val="CR_CODE1"/>
      <sheetName val="OPTICO_97_98_BAILEYS_B-13"/>
      <sheetName val="GRPS_TV_983"/>
      <sheetName val="COMPROMETIDO_NACIONAL3"/>
      <sheetName val="COMPROMETIDO_RECONQUISTA3"/>
      <sheetName val="COMPROMETIDO_TOTAL3"/>
      <sheetName val="Prensa_Zaragoza3"/>
      <sheetName val="tve_semana_santa2"/>
      <sheetName val="TVE_(DISP)3"/>
      <sheetName val="AUD_TVE1_3"/>
      <sheetName val="La_23"/>
      <sheetName val="AUD__La_23"/>
      <sheetName val="ratio_duraciones2"/>
      <sheetName val="OTICO_2000_OK3"/>
      <sheetName val="pto_nacional3"/>
      <sheetName val="Job_Report2"/>
      <sheetName val="Payroll_Log2"/>
      <sheetName val="Petty_Cash_Log2"/>
      <sheetName val="Sales_Log2"/>
      <sheetName val="2_대외공문2"/>
      <sheetName val="THEME_CODE2"/>
      <sheetName val="CR_CODE2"/>
      <sheetName val="OPTICO_97_98_BAILEYS_B-14"/>
      <sheetName val="GRPS_TV_984"/>
      <sheetName val="COMPROMETIDO_NACIONAL4"/>
      <sheetName val="COMPROMETIDO_RECONQUISTA4"/>
      <sheetName val="COMPROMETIDO_TOTAL4"/>
      <sheetName val="Prensa_Zaragoza4"/>
      <sheetName val="tve_semana_santa3"/>
      <sheetName val="TVE_(DISP)4"/>
      <sheetName val="AUD_TVE1_4"/>
      <sheetName val="La_24"/>
      <sheetName val="AUD__La_24"/>
      <sheetName val="ratio_duraciones3"/>
      <sheetName val="OTICO_2000_OK4"/>
      <sheetName val="pto_nacional4"/>
      <sheetName val="Job_Report3"/>
      <sheetName val="Payroll_Log3"/>
      <sheetName val="Petty_Cash_Log3"/>
      <sheetName val="Sales_Log3"/>
      <sheetName val="2_대외공문3"/>
      <sheetName val="THEME_CODE3"/>
      <sheetName val="CR_CODE3"/>
      <sheetName val="SOI_Breakdown"/>
      <sheetName val="OPTICO_97_98_BAILEYS_B-15"/>
      <sheetName val="GRPS_TV_985"/>
      <sheetName val="COMPROMETIDO_NACIONAL5"/>
      <sheetName val="COMPROMETIDO_RECONQUISTA5"/>
      <sheetName val="COMPROMETIDO_TOTAL5"/>
      <sheetName val="Prensa_Zaragoza5"/>
      <sheetName val="tve_semana_santa4"/>
      <sheetName val="TVE_(DISP)5"/>
      <sheetName val="AUD_TVE1_5"/>
      <sheetName val="La_25"/>
      <sheetName val="AUD__La_25"/>
      <sheetName val="ratio_duraciones4"/>
      <sheetName val="OTICO_2000_OK5"/>
      <sheetName val="pto_nacional5"/>
      <sheetName val="Job_Report4"/>
      <sheetName val="Payroll_Log4"/>
      <sheetName val="Petty_Cash_Log4"/>
      <sheetName val="Sales_Log4"/>
      <sheetName val="2_대외공문4"/>
      <sheetName val="THEME_CODE4"/>
      <sheetName val="CR_CODE4"/>
      <sheetName val="SOI_Breakdown1"/>
      <sheetName val="OPTICO_97_98_BAILEYS_B-17"/>
      <sheetName val="GRPS_TV_987"/>
      <sheetName val="COMPROMETIDO_NACIONAL7"/>
      <sheetName val="COMPROMETIDO_RECONQUISTA7"/>
      <sheetName val="COMPROMETIDO_TOTAL7"/>
      <sheetName val="Prensa_Zaragoza7"/>
      <sheetName val="tve_semana_santa6"/>
      <sheetName val="TVE_(DISP)7"/>
      <sheetName val="AUD_TVE1_7"/>
      <sheetName val="La_27"/>
      <sheetName val="AUD__La_27"/>
      <sheetName val="ratio_duraciones6"/>
      <sheetName val="OTICO_2000_OK7"/>
      <sheetName val="pto_nacional7"/>
      <sheetName val="Job_Report6"/>
      <sheetName val="Payroll_Log6"/>
      <sheetName val="Petty_Cash_Log6"/>
      <sheetName val="Sales_Log6"/>
      <sheetName val="2_대외공문6"/>
      <sheetName val="THEME_CODE6"/>
      <sheetName val="CR_CODE6"/>
      <sheetName val="SOI_Breakdown3"/>
      <sheetName val="OPTICO_97_98_BAILEYS_B-16"/>
      <sheetName val="GRPS_TV_986"/>
      <sheetName val="COMPROMETIDO_NACIONAL6"/>
      <sheetName val="COMPROMETIDO_RECONQUISTA6"/>
      <sheetName val="COMPROMETIDO_TOTAL6"/>
      <sheetName val="Prensa_Zaragoza6"/>
      <sheetName val="tve_semana_santa5"/>
      <sheetName val="TVE_(DISP)6"/>
      <sheetName val="AUD_TVE1_6"/>
      <sheetName val="La_26"/>
      <sheetName val="AUD__La_26"/>
      <sheetName val="ratio_duraciones5"/>
      <sheetName val="OTICO_2000_OK6"/>
      <sheetName val="pto_nacional6"/>
      <sheetName val="Job_Report5"/>
      <sheetName val="Payroll_Log5"/>
      <sheetName val="Petty_Cash_Log5"/>
      <sheetName val="Sales_Log5"/>
      <sheetName val="2_대외공문5"/>
      <sheetName val="THEME_CODE5"/>
      <sheetName val="CR_CODE5"/>
      <sheetName val="SOI_Breakdown2"/>
      <sheetName val="PRENSA CALENDARIO"/>
      <sheetName val="CALENDARIOREV MEN"/>
      <sheetName val="Market summary"/>
      <sheetName val="OPTICO_97_98_BAILEYS_B-18"/>
      <sheetName val="GRPS_TV_988"/>
      <sheetName val="COMPROMETIDO_NACIONAL8"/>
      <sheetName val="COMPROMETIDO_RECONQUISTA8"/>
      <sheetName val="COMPROMETIDO_TOTAL8"/>
      <sheetName val="Prensa_Zaragoza8"/>
      <sheetName val="tve_semana_santa7"/>
      <sheetName val="TVE_(DISP)8"/>
      <sheetName val="AUD_TVE1_8"/>
      <sheetName val="La_28"/>
      <sheetName val="AUD__La_28"/>
      <sheetName val="ratio_duraciones7"/>
      <sheetName val="OTICO_2000_OK8"/>
      <sheetName val="pto_nacional8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PRENSA_CALENDARIO"/>
      <sheetName val="CALENDARIOREV_MEN"/>
      <sheetName val="Market_summary"/>
      <sheetName val="Above Line"/>
      <sheetName val="T5"/>
      <sheetName val="27 abril"/>
      <sheetName val="Parameters"/>
      <sheetName val="Summary Cash Flow"/>
      <sheetName val="TVE20&quot;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OPTICO_97_98_BAILEYS_B-19"/>
      <sheetName val="GRPS_TV_989"/>
      <sheetName val="COMPROMETIDO_NACIONAL9"/>
      <sheetName val="COMPROMETIDO_RECONQUISTA9"/>
      <sheetName val="COMPROMETIDO_TOTAL9"/>
      <sheetName val="Prensa_Zaragoza9"/>
      <sheetName val="PRS_1730sett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COMPROMETIDO_NACIONAL10"/>
      <sheetName val="COMPROMETIDO_RECONQUISTA10"/>
      <sheetName val="COMPROMETIDO_TOTAL10"/>
      <sheetName val="Prensa_Zaragoza10"/>
      <sheetName val="PRS_1730sett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COMPROMETIDO_NACIONAL11"/>
      <sheetName val="COMPROMETIDO_RECONQUISTA11"/>
      <sheetName val="COMPROMETIDO_TOTAL11"/>
      <sheetName val="Prensa_Zaragoza11"/>
      <sheetName val="PRS_1730sett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COMPROMETIDO_NACIONAL12"/>
      <sheetName val="COMPROMETIDO_RECONQUISTA12"/>
      <sheetName val="COMPROMETIDO_TOTAL12"/>
      <sheetName val="Prensa_Zaragoza12"/>
      <sheetName val="PRS_1730sett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COMPROMETIDO_NACIONAL13"/>
      <sheetName val="COMPROMETIDO_RECONQUISTA13"/>
      <sheetName val="COMPROMETIDO_TOTAL13"/>
      <sheetName val="Prensa_Zaragoza13"/>
      <sheetName val="PRS_1730sett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COMPROMETIDO_NACIONAL14"/>
      <sheetName val="COMPROMETIDO_RECONQUISTA14"/>
      <sheetName val="COMPROMETIDO_TOTAL14"/>
      <sheetName val="Prensa_Zaragoza14"/>
      <sheetName val="PRS_1730sett14"/>
      <sheetName val="TVE_(DISP)14"/>
      <sheetName val="AUD_TVE1_14"/>
      <sheetName val="La_214"/>
      <sheetName val="AUD__La_214"/>
      <sheetName val="OTICO_2000_OK14"/>
      <sheetName val="pto_nacional14"/>
      <sheetName val="LODI"/>
      <sheetName val="_RIF"/>
      <sheetName val="ipotesi_6x3_speciale"/>
      <sheetName val="OPTICO_97_98_BAILEYS_B-115"/>
      <sheetName val="GRPS_TV_9815"/>
      <sheetName val="COMPROMETIDO_NACIONAL15"/>
      <sheetName val="COMPROMETIDO_RECONQUISTA15"/>
      <sheetName val="COMPROMETIDO_TOTAL15"/>
      <sheetName val="Prensa_Zaragoza15"/>
      <sheetName val="PRS_1730sett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COMPROMETIDO_NACIONAL16"/>
      <sheetName val="COMPROMETIDO_RECONQUISTA16"/>
      <sheetName val="COMPROMETIDO_TOTAL16"/>
      <sheetName val="Prensa_Zaragoza16"/>
      <sheetName val="PRS_1730sett16"/>
      <sheetName val="TVE_(DISP)16"/>
      <sheetName val="AUD_TVE1_16"/>
      <sheetName val="La_216"/>
      <sheetName val="AUD__La_216"/>
      <sheetName val="OTICO_2000_OK16"/>
      <sheetName val="pto_nacional16"/>
      <sheetName val=".EvaluaciónTV"/>
      <sheetName val="Summary_Cash_Flow"/>
      <sheetName val="Above_Line"/>
      <sheetName val="OPTICO_97_98_BAILEYS_B-117"/>
      <sheetName val="GRPS_TV_9817"/>
      <sheetName val="COMPROMETIDO_NACIONAL17"/>
      <sheetName val="COMPROMETIDO_RECONQUISTA17"/>
      <sheetName val="COMPROMETIDO_TOTAL17"/>
      <sheetName val="Prensa_Zaragoza17"/>
      <sheetName val="TVE_(DISP)17"/>
      <sheetName val="AUD_TVE1_17"/>
      <sheetName val="La_217"/>
      <sheetName val="AUD__La_217"/>
      <sheetName val="OTICO_2000_OK17"/>
      <sheetName val="pto_nacional17"/>
      <sheetName val="PRS_1730sett17"/>
      <sheetName val="_EvaluaciónTV"/>
      <sheetName val="OPTICO_97_98_BAILEYS_B-118"/>
      <sheetName val="GRPS_TV_9818"/>
      <sheetName val="COMPROMETIDO_NACIONAL18"/>
      <sheetName val="COMPROMETIDO_RECONQUISTA18"/>
      <sheetName val="COMPROMETIDO_TOTAL18"/>
      <sheetName val="Prensa_Zaragoza18"/>
      <sheetName val="tve_semana_santa8"/>
      <sheetName val="TVE_(DISP)18"/>
      <sheetName val="AUD_TVE1_18"/>
      <sheetName val="La_218"/>
      <sheetName val="AUD__La_218"/>
      <sheetName val="ratio_duraciones8"/>
      <sheetName val="OTICO_2000_OK18"/>
      <sheetName val="pto_nacional18"/>
      <sheetName val="Job_Report8"/>
      <sheetName val="Payroll_Log8"/>
      <sheetName val="Petty_Cash_Log8"/>
      <sheetName val="Sales_Log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Valores MMC"/>
      <sheetName val="OPTICO_97_98_BAILEYS_B-119"/>
      <sheetName val="GRPS_TV_9819"/>
      <sheetName val="COMPROMETIDO_NACIONAL19"/>
      <sheetName val="COMPROMETIDO_RECONQUISTA19"/>
      <sheetName val="COMPROMETIDO_TOTAL19"/>
      <sheetName val="Prensa_Zaragoza19"/>
      <sheetName val="tve_semana_santa9"/>
      <sheetName val="TVE_(DISP)19"/>
      <sheetName val="AUD_TVE1_19"/>
      <sheetName val="La_219"/>
      <sheetName val="AUD__La_219"/>
      <sheetName val="ratio_duraciones9"/>
      <sheetName val="OTICO_2000_OK19"/>
      <sheetName val="pto_nacional19"/>
      <sheetName val="Job_Report9"/>
      <sheetName val="Payroll_Log9"/>
      <sheetName val="Petty_Cash_Log9"/>
      <sheetName val="Sales_Log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Market_summary1"/>
      <sheetName val="27_abril"/>
      <sheetName val="HP1AMLIST"/>
      <sheetName val="Summary_Cash_Flow1"/>
      <sheetName val="Overview"/>
      <sheetName val="OGK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 refreshError="1"/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>
        <row r="15">
          <cell r="C15" t="str">
            <v>FACTORES</v>
          </cell>
        </row>
      </sheetData>
      <sheetData sheetId="211">
        <row r="15">
          <cell r="C15" t="str">
            <v>FACTORES</v>
          </cell>
        </row>
      </sheetData>
      <sheetData sheetId="212" refreshError="1"/>
      <sheetData sheetId="213" refreshError="1"/>
      <sheetData sheetId="214" refreshError="1"/>
      <sheetData sheetId="215">
        <row r="15">
          <cell r="C15" t="str">
            <v>FACTORES</v>
          </cell>
        </row>
      </sheetData>
      <sheetData sheetId="216">
        <row r="15">
          <cell r="C15" t="str">
            <v>FACTORES</v>
          </cell>
        </row>
      </sheetData>
      <sheetData sheetId="217">
        <row r="15">
          <cell r="C15" t="str">
            <v>FACTORES</v>
          </cell>
        </row>
      </sheetData>
      <sheetData sheetId="218">
        <row r="15">
          <cell r="C15" t="str">
            <v>FACTORES</v>
          </cell>
        </row>
      </sheetData>
      <sheetData sheetId="219">
        <row r="15">
          <cell r="C15" t="str">
            <v>FACTORES</v>
          </cell>
        </row>
      </sheetData>
      <sheetData sheetId="220">
        <row r="15">
          <cell r="C15" t="str">
            <v>FACTORES</v>
          </cell>
        </row>
      </sheetData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>
        <row r="15">
          <cell r="C15" t="str">
            <v>FACTORES</v>
          </cell>
        </row>
      </sheetData>
      <sheetData sheetId="224">
        <row r="15">
          <cell r="C15" t="str">
            <v>FACTORES</v>
          </cell>
        </row>
      </sheetData>
      <sheetData sheetId="225">
        <row r="15">
          <cell r="C15" t="str">
            <v>FACTORES</v>
          </cell>
        </row>
      </sheetData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/>
      <sheetData sheetId="362"/>
      <sheetData sheetId="363" refreshError="1"/>
      <sheetData sheetId="364" refreshError="1"/>
      <sheetData sheetId="365" refreshError="1"/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>
        <row r="15">
          <cell r="C15" t="str">
            <v>FACTORES</v>
          </cell>
        </row>
      </sheetData>
      <sheetData sheetId="409">
        <row r="15">
          <cell r="C15" t="str">
            <v>FACTORES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  <sheetName val="GIGANTES_SUPERBASKET1"/>
      <sheetName val="GUIA_DEL_NIÑO1"/>
      <sheetName val="MI_BEBE_y_YO1"/>
      <sheetName val="Mujer_Plus1"/>
      <sheetName val="Grupos_Editoriales1"/>
      <sheetName val="Salida_OJD-PR1"/>
      <sheetName val="PR-SÓLO_CONSULTAS1"/>
      <sheetName val="PORTADA_Plan1"/>
      <sheetName val="R__RDOS1"/>
      <sheetName val="Eval_total1"/>
      <sheetName val="RV-Calend_1"/>
      <sheetName val="RD-SeleccSop_1"/>
      <sheetName val="RD-SeleccSop_Mant1"/>
      <sheetName val="RD-Eval_Lanzam1"/>
      <sheetName val="RD-Eval_Mant1"/>
      <sheetName val="Mp-TV_Estim_Ppto_1"/>
      <sheetName val="TVE "/>
      <sheetName val="AUD marca TVE"/>
      <sheetName val="PRENSA CALENDARIO"/>
      <sheetName val="CALENDARIOREV MEN"/>
      <sheetName val="TVE1 can"/>
      <sheetName val="OTICO 2000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/>
      <sheetData sheetId="7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  <sheetName val="Monthly figures"/>
      <sheetName val="Online Gaming MKT"/>
      <sheetName val="OCT charts"/>
      <sheetName val="MobileKPIs"/>
      <sheetName val="Channels KPI Actual"/>
      <sheetName val="TV summary (2)"/>
      <sheetName val="PPC figures GOOGLE (2)"/>
      <sheetName val="playmates"/>
      <sheetName val="SEO"/>
      <sheetName val=" FB ADS summary (2)"/>
      <sheetName val="FREEFIVER"/>
      <sheetName val="Sheet1"/>
      <sheetName val="new mkt report OCTOBER 2015_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80060.445912396695</v>
          </cell>
        </row>
        <row r="26">
          <cell r="C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LAMAGICA97 Y 98"/>
      <sheetName val="GRAISLA97"/>
      <sheetName val="GRAPORT97"/>
      <sheetName val="GRAISLA98"/>
      <sheetName val="GRAPORT98 "/>
      <sheetName val="PORT AVENT'98"/>
      <sheetName val="PORT AVENT'97"/>
      <sheetName val="port97 p.atra"/>
      <sheetName val="Hoja17"/>
      <sheetName val="poralcon97"/>
      <sheetName val="Hoja19"/>
      <sheetName val="PORT98HALC"/>
      <sheetName val="portatrac97"/>
      <sheetName val="Hoja13"/>
      <sheetName val="PORT98ATRA"/>
      <sheetName val="portagui97"/>
      <sheetName val="ISLA98"/>
      <sheetName val="isla97"/>
      <sheetName val="port97 p_atra"/>
      <sheetName val="ISLAMAG"/>
      <sheetName val="TVE20&quot;"/>
      <sheetName val="Resultados Diario MB"/>
      <sheetName val="ISLAMAGICA97_Y_98"/>
      <sheetName val="GRAPORT98_"/>
      <sheetName val="PORT_AVENT'98"/>
      <sheetName val="PORT_AVENT'97"/>
      <sheetName val="port97_p_atra"/>
      <sheetName val="port97_p_atra1"/>
      <sheetName val="Desc Ordenes"/>
      <sheetName val="ISLAMAGICA97_Y_981"/>
      <sheetName val="GRAPORT98_1"/>
      <sheetName val="PORT_AVENT'981"/>
      <sheetName val="PORT_AVENT'971"/>
      <sheetName val="port97_p_atra2"/>
      <sheetName val="port97_p_atra3"/>
      <sheetName val="Resultados_Diario_MB"/>
      <sheetName val="Desc_Ordenes"/>
      <sheetName val="Resultados_Diario_MB1"/>
      <sheetName val=".EvaluaciónTV"/>
      <sheetName val="ISLAMAG.XLS"/>
      <sheetName val="ISLAMAGICA97_Y_982"/>
      <sheetName val="GRAPORT98_2"/>
      <sheetName val="PORT_AVENT'982"/>
      <sheetName val="PORT_AVENT'972"/>
      <sheetName val="port97_p_atra4"/>
      <sheetName val="port97_p_atra5"/>
      <sheetName val="ISLAMAGICA97_Y_983"/>
      <sheetName val="GRAPORT98_3"/>
      <sheetName val="PORT_AVENT'983"/>
      <sheetName val="PORT_AVENT'973"/>
      <sheetName val="port97_p_atra6"/>
      <sheetName val="port97_p_atra7"/>
      <sheetName val="ISLAMAGICA97_Y_984"/>
      <sheetName val="GRAPORT98_4"/>
      <sheetName val="PORT_AVENT'984"/>
      <sheetName val="PORT_AVENT'974"/>
      <sheetName val="port97_p_atra8"/>
      <sheetName val="port97_p_atra9"/>
      <sheetName val="Maestros"/>
      <sheetName val="Resultados_Diario_MB2"/>
    </sheetNames>
    <sheetDataSet>
      <sheetData sheetId="0">
        <row r="2">
          <cell r="B2" t="str">
            <v>CAMPAÑA</v>
          </cell>
        </row>
      </sheetData>
      <sheetData sheetId="1">
        <row r="2">
          <cell r="B2" t="str">
            <v>CAMPAÑA</v>
          </cell>
        </row>
      </sheetData>
      <sheetData sheetId="2">
        <row r="2">
          <cell r="B2" t="str">
            <v>CAMPAÑA</v>
          </cell>
        </row>
      </sheetData>
      <sheetData sheetId="3">
        <row r="2">
          <cell r="B2" t="str">
            <v>CAMPAÑA</v>
          </cell>
        </row>
      </sheetData>
      <sheetData sheetId="4">
        <row r="3">
          <cell r="B3" t="str">
            <v>CAMPAÑA</v>
          </cell>
        </row>
      </sheetData>
      <sheetData sheetId="5">
        <row r="2">
          <cell r="B2" t="str">
            <v>CAMPAÑA</v>
          </cell>
        </row>
      </sheetData>
      <sheetData sheetId="6">
        <row r="33">
          <cell r="B33" t="str">
            <v>CAMPAÑA</v>
          </cell>
        </row>
      </sheetData>
      <sheetData sheetId="7" refreshError="1">
        <row r="2">
          <cell r="B2" t="str">
            <v>CAMPAÑA</v>
          </cell>
        </row>
        <row r="33">
          <cell r="B33" t="str">
            <v>CAMPAÑA</v>
          </cell>
          <cell r="C33" t="str">
            <v>CAD.</v>
          </cell>
          <cell r="D33" t="str">
            <v>ÁMBITO</v>
          </cell>
          <cell r="E33" t="str">
            <v>FECHA</v>
          </cell>
          <cell r="F33" t="str">
            <v>DIA</v>
          </cell>
          <cell r="G33" t="str">
            <v>HORA</v>
          </cell>
          <cell r="H33" t="str">
            <v>DUR.</v>
          </cell>
          <cell r="I33" t="str">
            <v>TÍTULO</v>
          </cell>
          <cell r="J33" t="str">
            <v>PB2</v>
          </cell>
          <cell r="K33" t="str">
            <v>NB2</v>
          </cell>
          <cell r="L33" t="str">
            <v>Posición Bloque</v>
          </cell>
          <cell r="M33" t="str">
            <v>GRP</v>
          </cell>
          <cell r="N33" t="str">
            <v>GRP Ac</v>
          </cell>
          <cell r="O33" t="str">
            <v>Cont(000)</v>
          </cell>
          <cell r="P33" t="str">
            <v>Coste</v>
          </cell>
          <cell r="Q33" t="str">
            <v>FMC</v>
          </cell>
          <cell r="R33" t="str">
            <v>Cob(000)</v>
          </cell>
          <cell r="S33" t="str">
            <v>Cob%</v>
          </cell>
          <cell r="T33" t="str">
            <v>Duración</v>
          </cell>
          <cell r="U33" t="str">
            <v>1+ (000)</v>
          </cell>
        </row>
        <row r="34">
          <cell r="B34" t="str">
            <v xml:space="preserve">PORT AVENTURA/P.ATRAC                                      </v>
          </cell>
          <cell r="C34" t="str">
            <v>TVE1</v>
          </cell>
          <cell r="D34" t="str">
            <v>GENERAL</v>
          </cell>
          <cell r="E34">
            <v>35496</v>
          </cell>
          <cell r="F34" t="str">
            <v>Viernes</v>
          </cell>
          <cell r="G34">
            <v>0.60569444444444442</v>
          </cell>
          <cell r="H34" t="str">
            <v>000m30s</v>
          </cell>
          <cell r="I34" t="str">
            <v>[PROGRAMACION REGIONAL] {ESPIRITU OLIMPICO} * {AVANCE PROGRAMACION}</v>
          </cell>
          <cell r="J34">
            <v>1</v>
          </cell>
          <cell r="K34">
            <v>2</v>
          </cell>
          <cell r="L34" t="str">
            <v>Primera</v>
          </cell>
          <cell r="M34">
            <v>4.9000000000000004</v>
          </cell>
          <cell r="N34" t="str">
            <v xml:space="preserve">       4.9</v>
          </cell>
          <cell r="O34">
            <v>1796</v>
          </cell>
          <cell r="P34">
            <v>1800</v>
          </cell>
          <cell r="Q34" t="str">
            <v xml:space="preserve">       1.0</v>
          </cell>
          <cell r="R34">
            <v>1796</v>
          </cell>
          <cell r="S34" t="str">
            <v xml:space="preserve">       4.9</v>
          </cell>
          <cell r="T34">
            <v>30</v>
          </cell>
          <cell r="U34">
            <v>1796</v>
          </cell>
        </row>
        <row r="35">
          <cell r="B35" t="str">
            <v xml:space="preserve">PORT AVENTURA/P.ATRAC                                      </v>
          </cell>
          <cell r="C35" t="str">
            <v>TVE1</v>
          </cell>
          <cell r="D35" t="str">
            <v>GENERAL</v>
          </cell>
          <cell r="E35">
            <v>35496</v>
          </cell>
          <cell r="F35" t="str">
            <v>Viernes</v>
          </cell>
          <cell r="G35">
            <v>0.62372685185185184</v>
          </cell>
          <cell r="H35" t="str">
            <v>000m30s</v>
          </cell>
          <cell r="I35" t="str">
            <v>[(P)TELEDEPORTE] * [(P)TVE CANAL CLASICO]</v>
          </cell>
          <cell r="J35">
            <v>6</v>
          </cell>
          <cell r="K35">
            <v>10</v>
          </cell>
          <cell r="L35" t="str">
            <v>Resto</v>
          </cell>
          <cell r="M35">
            <v>5.4</v>
          </cell>
          <cell r="N35" t="str">
            <v xml:space="preserve">      10.3</v>
          </cell>
          <cell r="O35">
            <v>1980</v>
          </cell>
          <cell r="P35">
            <v>5100</v>
          </cell>
          <cell r="Q35" t="str">
            <v xml:space="preserve">       1.5</v>
          </cell>
          <cell r="R35">
            <v>2589</v>
          </cell>
          <cell r="S35" t="str">
            <v xml:space="preserve">       7.1</v>
          </cell>
          <cell r="T35">
            <v>30</v>
          </cell>
          <cell r="U35">
            <v>2589</v>
          </cell>
        </row>
        <row r="36">
          <cell r="B36" t="str">
            <v xml:space="preserve">PORT AVENTURA/P.ATRAC                                      </v>
          </cell>
          <cell r="C36" t="str">
            <v>TVE1</v>
          </cell>
          <cell r="D36" t="str">
            <v>GENERAL</v>
          </cell>
          <cell r="E36">
            <v>35496</v>
          </cell>
          <cell r="F36" t="str">
            <v>Viernes</v>
          </cell>
          <cell r="G36">
            <v>0.83505787037037038</v>
          </cell>
          <cell r="H36" t="str">
            <v>000m30s</v>
          </cell>
          <cell r="I36" t="str">
            <v>[HERCULES:VIAJES LEGEN] {AVANCE PROGRAMACION} * {AVANCE PROGRAMACION}</v>
          </cell>
          <cell r="J36">
            <v>16</v>
          </cell>
          <cell r="K36">
            <v>20</v>
          </cell>
          <cell r="L36" t="str">
            <v>Resto</v>
          </cell>
          <cell r="M36">
            <v>5.6</v>
          </cell>
          <cell r="N36" t="str">
            <v xml:space="preserve">      15.9</v>
          </cell>
          <cell r="O36">
            <v>2050</v>
          </cell>
          <cell r="P36">
            <v>900</v>
          </cell>
          <cell r="Q36" t="str">
            <v xml:space="preserve">       1.4</v>
          </cell>
          <cell r="R36">
            <v>4108</v>
          </cell>
          <cell r="S36" t="str">
            <v xml:space="preserve">      11.2</v>
          </cell>
          <cell r="T36">
            <v>30</v>
          </cell>
          <cell r="U36">
            <v>4108</v>
          </cell>
        </row>
        <row r="37">
          <cell r="B37" t="str">
            <v xml:space="preserve">PORT AVENTURA/P.ATRAC                                      </v>
          </cell>
          <cell r="C37" t="str">
            <v>LA 2</v>
          </cell>
          <cell r="D37" t="str">
            <v>GENERAL</v>
          </cell>
          <cell r="E37">
            <v>35496</v>
          </cell>
          <cell r="F37" t="str">
            <v>Viernes</v>
          </cell>
          <cell r="G37">
            <v>0.79369212962962965</v>
          </cell>
          <cell r="H37" t="str">
            <v>000m30s</v>
          </cell>
          <cell r="I37" t="str">
            <v>[POR NOSOTROS MISMOS] * [EMISION REGIONAL]</v>
          </cell>
          <cell r="J37">
            <v>5</v>
          </cell>
          <cell r="K37">
            <v>7</v>
          </cell>
          <cell r="L37" t="str">
            <v>Resto</v>
          </cell>
          <cell r="M37">
            <v>0.9</v>
          </cell>
          <cell r="N37" t="str">
            <v xml:space="preserve">      16.8</v>
          </cell>
          <cell r="O37">
            <v>332</v>
          </cell>
          <cell r="P37">
            <v>1050</v>
          </cell>
          <cell r="Q37" t="str">
            <v xml:space="preserve">       1.4</v>
          </cell>
          <cell r="R37">
            <v>4344</v>
          </cell>
          <cell r="S37" t="str">
            <v xml:space="preserve">      11.8</v>
          </cell>
          <cell r="T37">
            <v>30</v>
          </cell>
          <cell r="U37">
            <v>4344</v>
          </cell>
        </row>
        <row r="38">
          <cell r="B38" t="str">
            <v xml:space="preserve">PORT AVENTURA/P.ATRAC                                      </v>
          </cell>
          <cell r="C38" t="str">
            <v>T5</v>
          </cell>
          <cell r="D38" t="str">
            <v>GENERAL</v>
          </cell>
          <cell r="E38">
            <v>35496</v>
          </cell>
          <cell r="F38" t="str">
            <v>Viernes</v>
          </cell>
          <cell r="G38">
            <v>0.54032407407407412</v>
          </cell>
          <cell r="H38" t="str">
            <v>000m30s</v>
          </cell>
          <cell r="I38" t="str">
            <v>[DIA A DIA] {AVANCE PROGRAMACION} * {AVANCE PROGRAMACION}</v>
          </cell>
          <cell r="J38">
            <v>10</v>
          </cell>
          <cell r="K38">
            <v>16</v>
          </cell>
          <cell r="L38" t="str">
            <v>Resto</v>
          </cell>
          <cell r="M38">
            <v>1.8</v>
          </cell>
          <cell r="N38" t="str">
            <v xml:space="preserve">      18.6</v>
          </cell>
          <cell r="O38">
            <v>658</v>
          </cell>
          <cell r="P38">
            <v>600</v>
          </cell>
          <cell r="Q38" t="str">
            <v xml:space="preserve">       1.4</v>
          </cell>
          <cell r="R38">
            <v>4818</v>
          </cell>
          <cell r="S38" t="str">
            <v xml:space="preserve">      13.1</v>
          </cell>
          <cell r="T38">
            <v>30</v>
          </cell>
          <cell r="U38">
            <v>4818</v>
          </cell>
        </row>
        <row r="39">
          <cell r="B39" t="str">
            <v xml:space="preserve">PORT AVENTURA/P.ATRAC                                      </v>
          </cell>
          <cell r="C39" t="str">
            <v>T5</v>
          </cell>
          <cell r="D39" t="str">
            <v>GENERAL</v>
          </cell>
          <cell r="E39">
            <v>35496</v>
          </cell>
          <cell r="F39" t="str">
            <v>Viernes</v>
          </cell>
          <cell r="G39">
            <v>0.65112268518518512</v>
          </cell>
          <cell r="H39" t="str">
            <v>000m30s</v>
          </cell>
          <cell r="I39" t="str">
            <v xml:space="preserve">[QUE ME DICES] {AVANCE PROGRAMACION} * </v>
          </cell>
          <cell r="J39">
            <v>21</v>
          </cell>
          <cell r="K39">
            <v>22</v>
          </cell>
          <cell r="L39" t="str">
            <v>Penultima</v>
          </cell>
          <cell r="M39">
            <v>6</v>
          </cell>
          <cell r="N39" t="str">
            <v xml:space="preserve">      24.6</v>
          </cell>
          <cell r="O39">
            <v>2205</v>
          </cell>
          <cell r="P39">
            <v>2925</v>
          </cell>
          <cell r="Q39" t="str">
            <v xml:space="preserve">       1.4</v>
          </cell>
          <cell r="R39">
            <v>6422</v>
          </cell>
          <cell r="S39" t="str">
            <v xml:space="preserve">      17.5</v>
          </cell>
          <cell r="T39">
            <v>30</v>
          </cell>
          <cell r="U39">
            <v>6422</v>
          </cell>
        </row>
        <row r="40">
          <cell r="B40" t="str">
            <v xml:space="preserve">PORT AVENTURA/P.ATRAC                                      </v>
          </cell>
          <cell r="C40" t="str">
            <v>T5</v>
          </cell>
          <cell r="D40" t="str">
            <v>GENERAL</v>
          </cell>
          <cell r="E40">
            <v>35496</v>
          </cell>
          <cell r="F40" t="str">
            <v>Viernes</v>
          </cell>
          <cell r="G40">
            <v>0.68081018518518521</v>
          </cell>
          <cell r="H40" t="str">
            <v>000m30s</v>
          </cell>
          <cell r="I40" t="str">
            <v>[TARDE DE CINE] {AVANCE PROGRAMACION} * {AVANCE PROGRAMACION}</v>
          </cell>
          <cell r="J40">
            <v>11</v>
          </cell>
          <cell r="K40">
            <v>23</v>
          </cell>
          <cell r="L40" t="str">
            <v>Resto</v>
          </cell>
          <cell r="M40">
            <v>5.4</v>
          </cell>
          <cell r="N40" t="str">
            <v xml:space="preserve">      30.0</v>
          </cell>
          <cell r="O40">
            <v>1977</v>
          </cell>
          <cell r="P40">
            <v>1163</v>
          </cell>
          <cell r="Q40" t="str">
            <v xml:space="preserve">       1.5</v>
          </cell>
          <cell r="R40">
            <v>7223</v>
          </cell>
          <cell r="S40" t="str">
            <v xml:space="preserve">      19.7</v>
          </cell>
          <cell r="T40">
            <v>30</v>
          </cell>
          <cell r="U40">
            <v>7223</v>
          </cell>
        </row>
        <row r="41">
          <cell r="B41" t="str">
            <v xml:space="preserve">PORT AVENTURA/P.ATRAC                                      </v>
          </cell>
          <cell r="C41" t="str">
            <v>A3</v>
          </cell>
          <cell r="D41" t="str">
            <v>GENERAL</v>
          </cell>
          <cell r="E41">
            <v>35496</v>
          </cell>
          <cell r="F41" t="str">
            <v>Viernes</v>
          </cell>
          <cell r="G41">
            <v>0.57153935185185178</v>
          </cell>
          <cell r="H41" t="str">
            <v>000m30s</v>
          </cell>
          <cell r="I41" t="str">
            <v>[EL EQUIPO A] {LA TIENDA EN CASA} * {AVANCE PROGRAMACION}</v>
          </cell>
          <cell r="J41">
            <v>4</v>
          </cell>
          <cell r="K41">
            <v>21</v>
          </cell>
          <cell r="L41" t="str">
            <v>Resto</v>
          </cell>
          <cell r="M41">
            <v>3.4</v>
          </cell>
          <cell r="N41" t="str">
            <v xml:space="preserve">      33.4</v>
          </cell>
          <cell r="O41">
            <v>1256</v>
          </cell>
          <cell r="P41">
            <v>825</v>
          </cell>
          <cell r="Q41" t="str">
            <v xml:space="preserve">       1.6</v>
          </cell>
          <cell r="R41">
            <v>7895</v>
          </cell>
          <cell r="S41" t="str">
            <v xml:space="preserve">      21.5</v>
          </cell>
          <cell r="T41">
            <v>30</v>
          </cell>
          <cell r="U41">
            <v>7895</v>
          </cell>
        </row>
        <row r="42">
          <cell r="B42" t="str">
            <v xml:space="preserve">PORT AVENTURA/P.ATRAC                                      </v>
          </cell>
          <cell r="C42" t="str">
            <v>TV3</v>
          </cell>
          <cell r="D42" t="str">
            <v>GENERAL</v>
          </cell>
          <cell r="E42">
            <v>35496</v>
          </cell>
          <cell r="F42" t="str">
            <v>Viernes</v>
          </cell>
          <cell r="G42">
            <v>0.97371527777777767</v>
          </cell>
          <cell r="H42" t="str">
            <v>000m30s</v>
          </cell>
          <cell r="I42" t="str">
            <v>[FORCA BARCA] {AVANCE PROGRAMACION} * {AVANC INFORMATIU 23H}</v>
          </cell>
          <cell r="J42">
            <v>3</v>
          </cell>
          <cell r="K42">
            <v>14</v>
          </cell>
          <cell r="L42" t="str">
            <v>Resto</v>
          </cell>
          <cell r="M42">
            <v>0.9</v>
          </cell>
          <cell r="N42" t="str">
            <v xml:space="preserve">      34.4</v>
          </cell>
          <cell r="O42">
            <v>340</v>
          </cell>
          <cell r="P42">
            <v>1650</v>
          </cell>
          <cell r="Q42" t="str">
            <v xml:space="preserve">       1.6</v>
          </cell>
          <cell r="R42">
            <v>8086</v>
          </cell>
          <cell r="S42" t="str">
            <v xml:space="preserve">      22.1</v>
          </cell>
          <cell r="T42">
            <v>30</v>
          </cell>
          <cell r="U42">
            <v>8086</v>
          </cell>
        </row>
        <row r="43">
          <cell r="B43" t="str">
            <v xml:space="preserve">PORT AVENTURA/P.ATRAC                                      </v>
          </cell>
          <cell r="C43" t="str">
            <v>C9</v>
          </cell>
          <cell r="D43" t="str">
            <v>GENERAL</v>
          </cell>
          <cell r="E43">
            <v>35496</v>
          </cell>
          <cell r="F43" t="str">
            <v>Viernes</v>
          </cell>
          <cell r="G43">
            <v>0.81937499999999996</v>
          </cell>
          <cell r="H43" t="str">
            <v>000m30s</v>
          </cell>
          <cell r="I43" t="str">
            <v>[BOUS] {AVANCE PROGRAMACION} * {AVANCE PROGRAMACION}</v>
          </cell>
          <cell r="J43">
            <v>13</v>
          </cell>
          <cell r="K43">
            <v>19</v>
          </cell>
          <cell r="L43" t="str">
            <v>Resto</v>
          </cell>
          <cell r="M43">
            <v>0.7</v>
          </cell>
          <cell r="N43" t="str">
            <v xml:space="preserve">      35.0</v>
          </cell>
          <cell r="O43">
            <v>246</v>
          </cell>
          <cell r="P43">
            <v>150</v>
          </cell>
          <cell r="Q43" t="str">
            <v xml:space="preserve">       1.6</v>
          </cell>
          <cell r="R43">
            <v>8215</v>
          </cell>
          <cell r="S43" t="str">
            <v xml:space="preserve">      22.4</v>
          </cell>
          <cell r="T43">
            <v>30</v>
          </cell>
          <cell r="U43">
            <v>8215</v>
          </cell>
        </row>
        <row r="44">
          <cell r="B44" t="str">
            <v xml:space="preserve">PORT AVENTURA/P.ATRAC                                      </v>
          </cell>
          <cell r="C44" t="str">
            <v>ETB2</v>
          </cell>
          <cell r="D44" t="str">
            <v>GENERAL</v>
          </cell>
          <cell r="E44">
            <v>35496</v>
          </cell>
          <cell r="F44" t="str">
            <v>Viernes</v>
          </cell>
          <cell r="G44">
            <v>0.63837962962962969</v>
          </cell>
          <cell r="H44" t="str">
            <v>000m30s</v>
          </cell>
          <cell r="I44" t="str">
            <v xml:space="preserve">[TELEBERRI 1] {EGURALDIA 1} * </v>
          </cell>
          <cell r="J44">
            <v>3</v>
          </cell>
          <cell r="K44">
            <v>5</v>
          </cell>
          <cell r="L44" t="str">
            <v>Resto</v>
          </cell>
          <cell r="M44">
            <v>0.4</v>
          </cell>
          <cell r="N44" t="str">
            <v xml:space="preserve">      35.5</v>
          </cell>
          <cell r="O44">
            <v>160</v>
          </cell>
          <cell r="P44">
            <v>255</v>
          </cell>
          <cell r="Q44" t="str">
            <v xml:space="preserve">       1.6</v>
          </cell>
          <cell r="R44">
            <v>8313</v>
          </cell>
          <cell r="S44" t="str">
            <v xml:space="preserve">      22.7</v>
          </cell>
          <cell r="T44">
            <v>30</v>
          </cell>
          <cell r="U44">
            <v>8313</v>
          </cell>
        </row>
        <row r="45">
          <cell r="B45" t="str">
            <v xml:space="preserve">PORT AVENTURA/P.ATRAC                                      </v>
          </cell>
          <cell r="C45" t="str">
            <v>ETB2</v>
          </cell>
          <cell r="D45" t="str">
            <v>GENERAL</v>
          </cell>
          <cell r="E45">
            <v>35496</v>
          </cell>
          <cell r="F45" t="str">
            <v>Viernes</v>
          </cell>
          <cell r="G45">
            <v>0.92190972222222223</v>
          </cell>
          <cell r="H45" t="str">
            <v>000m30s</v>
          </cell>
          <cell r="I45" t="str">
            <v>[TOMA Y DACA] {AVANCE PROGRAMACION} * {AVANCE PROGRAMACION}</v>
          </cell>
          <cell r="J45">
            <v>15</v>
          </cell>
          <cell r="K45">
            <v>17</v>
          </cell>
          <cell r="L45" t="str">
            <v>Resto</v>
          </cell>
          <cell r="M45">
            <v>0.3</v>
          </cell>
          <cell r="N45" t="str">
            <v xml:space="preserve">      35.7</v>
          </cell>
          <cell r="O45">
            <v>96</v>
          </cell>
          <cell r="P45">
            <v>345</v>
          </cell>
          <cell r="Q45" t="str">
            <v xml:space="preserve">       1.6</v>
          </cell>
          <cell r="R45">
            <v>8360</v>
          </cell>
          <cell r="S45" t="str">
            <v xml:space="preserve">      22.8</v>
          </cell>
          <cell r="T45">
            <v>30</v>
          </cell>
          <cell r="U45">
            <v>8360</v>
          </cell>
        </row>
        <row r="46">
          <cell r="B46" t="str">
            <v xml:space="preserve">PORT AVENTURA/P.ATRAC                                      </v>
          </cell>
          <cell r="C46" t="str">
            <v>TVM</v>
          </cell>
          <cell r="D46" t="str">
            <v>GENERAL</v>
          </cell>
          <cell r="E46">
            <v>35496</v>
          </cell>
          <cell r="F46" t="str">
            <v>Viernes</v>
          </cell>
          <cell r="G46">
            <v>0.57932870370370371</v>
          </cell>
          <cell r="H46" t="str">
            <v>000m30s</v>
          </cell>
          <cell r="I46" t="str">
            <v>[AVANCE PROGRAMACION] * [AVANCE PROGRAMACION]</v>
          </cell>
          <cell r="J46">
            <v>5</v>
          </cell>
          <cell r="K46">
            <v>13</v>
          </cell>
          <cell r="L46" t="str">
            <v>Resto</v>
          </cell>
          <cell r="M46">
            <v>0.3</v>
          </cell>
          <cell r="N46" t="str">
            <v xml:space="preserve">      36.0</v>
          </cell>
          <cell r="O46">
            <v>98</v>
          </cell>
          <cell r="P46">
            <v>413</v>
          </cell>
          <cell r="Q46" t="str">
            <v xml:space="preserve">       1.6</v>
          </cell>
          <cell r="R46">
            <v>8431</v>
          </cell>
          <cell r="S46" t="str">
            <v xml:space="preserve">      23.0</v>
          </cell>
          <cell r="T46">
            <v>30</v>
          </cell>
          <cell r="U46">
            <v>8431</v>
          </cell>
        </row>
        <row r="47">
          <cell r="B47" t="str">
            <v xml:space="preserve">PORT AVENTURA/P.ATRAC                                      </v>
          </cell>
          <cell r="C47" t="str">
            <v>TVM</v>
          </cell>
          <cell r="D47" t="str">
            <v>GENERAL</v>
          </cell>
          <cell r="E47">
            <v>35496</v>
          </cell>
          <cell r="F47" t="str">
            <v>Viernes</v>
          </cell>
          <cell r="G47">
            <v>0.74194444444444441</v>
          </cell>
          <cell r="H47" t="str">
            <v>000m30s</v>
          </cell>
          <cell r="I47" t="str">
            <v>[TOROS] {AVANCE PROGRAMACION} * {AVANCE PROGRAMACION}</v>
          </cell>
          <cell r="J47">
            <v>6</v>
          </cell>
          <cell r="K47">
            <v>8</v>
          </cell>
          <cell r="L47" t="str">
            <v>Resto</v>
          </cell>
          <cell r="M47">
            <v>0.8</v>
          </cell>
          <cell r="N47" t="str">
            <v xml:space="preserve">      36.7</v>
          </cell>
          <cell r="O47">
            <v>276</v>
          </cell>
          <cell r="P47">
            <v>548</v>
          </cell>
          <cell r="Q47" t="str">
            <v xml:space="preserve">       1.6</v>
          </cell>
          <cell r="R47">
            <v>8574</v>
          </cell>
          <cell r="S47" t="str">
            <v xml:space="preserve">      23.4</v>
          </cell>
          <cell r="T47">
            <v>30</v>
          </cell>
          <cell r="U47">
            <v>8574</v>
          </cell>
        </row>
        <row r="48">
          <cell r="B48" t="str">
            <v xml:space="preserve">PORT AVENTURA/P.ATRAC                                      </v>
          </cell>
          <cell r="C48" t="str">
            <v>TVM</v>
          </cell>
          <cell r="D48" t="str">
            <v>GENERAL</v>
          </cell>
          <cell r="E48">
            <v>35496</v>
          </cell>
          <cell r="F48" t="str">
            <v>Viernes</v>
          </cell>
          <cell r="G48">
            <v>1.0113194444444444</v>
          </cell>
          <cell r="H48" t="str">
            <v>000m30s</v>
          </cell>
          <cell r="I48" t="str">
            <v>[SUCEDIO EN MADRID] {AVANCE PROGRAMACION} * {AVANCE PROGRAMACION}</v>
          </cell>
          <cell r="J48">
            <v>14</v>
          </cell>
          <cell r="K48">
            <v>19</v>
          </cell>
          <cell r="L48" t="str">
            <v>Resto</v>
          </cell>
          <cell r="M48">
            <v>0.6</v>
          </cell>
          <cell r="N48" t="str">
            <v xml:space="preserve">      37.4</v>
          </cell>
          <cell r="O48">
            <v>227</v>
          </cell>
          <cell r="P48">
            <v>1035</v>
          </cell>
          <cell r="Q48" t="str">
            <v xml:space="preserve">       1.6</v>
          </cell>
          <cell r="R48">
            <v>8694</v>
          </cell>
          <cell r="S48" t="str">
            <v xml:space="preserve">      23.7</v>
          </cell>
          <cell r="T48">
            <v>30</v>
          </cell>
          <cell r="U48">
            <v>8694</v>
          </cell>
        </row>
        <row r="49">
          <cell r="B49" t="str">
            <v xml:space="preserve">PORT AVENTURA/P.ATRAC                                      </v>
          </cell>
          <cell r="C49" t="str">
            <v>TVE1</v>
          </cell>
          <cell r="D49" t="str">
            <v>GENERAL</v>
          </cell>
          <cell r="E49">
            <v>35497</v>
          </cell>
          <cell r="F49" t="str">
            <v>Sabado</v>
          </cell>
          <cell r="G49">
            <v>0.54383101851851856</v>
          </cell>
          <cell r="H49" t="str">
            <v>000m30s</v>
          </cell>
          <cell r="I49" t="str">
            <v>[GRACIAS POR TODO(R)] {AVANCE PROGRAMACION} * {AVANCE PROGRAMACION}</v>
          </cell>
          <cell r="J49">
            <v>5</v>
          </cell>
          <cell r="K49">
            <v>8</v>
          </cell>
          <cell r="L49" t="str">
            <v>Resto</v>
          </cell>
          <cell r="M49">
            <v>1.5</v>
          </cell>
          <cell r="N49" t="str">
            <v xml:space="preserve">      38.9</v>
          </cell>
          <cell r="O49">
            <v>560</v>
          </cell>
          <cell r="P49">
            <v>600</v>
          </cell>
          <cell r="Q49" t="str">
            <v xml:space="preserve">       1.6</v>
          </cell>
          <cell r="R49">
            <v>8951</v>
          </cell>
          <cell r="S49" t="str">
            <v xml:space="preserve">      24.4</v>
          </cell>
          <cell r="T49">
            <v>30</v>
          </cell>
          <cell r="U49">
            <v>8951</v>
          </cell>
        </row>
        <row r="50">
          <cell r="B50" t="str">
            <v xml:space="preserve">PORT AVENTURA/P.ATRAC                                      </v>
          </cell>
          <cell r="C50" t="str">
            <v>TVE1</v>
          </cell>
          <cell r="D50" t="str">
            <v>GENERAL</v>
          </cell>
          <cell r="E50">
            <v>35497</v>
          </cell>
          <cell r="F50" t="str">
            <v>Sabado</v>
          </cell>
          <cell r="G50">
            <v>0.57033564814814819</v>
          </cell>
          <cell r="H50" t="str">
            <v>000m30s</v>
          </cell>
          <cell r="I50" t="str">
            <v>[GRACIAS POR TODO(R)] * [AVANCE PROGRAMACION]</v>
          </cell>
          <cell r="J50">
            <v>13</v>
          </cell>
          <cell r="K50">
            <v>25</v>
          </cell>
          <cell r="L50" t="str">
            <v>Resto</v>
          </cell>
          <cell r="M50">
            <v>2.2999999999999998</v>
          </cell>
          <cell r="N50" t="str">
            <v xml:space="preserve">      41.2</v>
          </cell>
          <cell r="O50">
            <v>840</v>
          </cell>
          <cell r="P50">
            <v>600</v>
          </cell>
          <cell r="Q50" t="str">
            <v xml:space="preserve">       1.6</v>
          </cell>
          <cell r="R50">
            <v>9305</v>
          </cell>
          <cell r="S50" t="str">
            <v xml:space="preserve">      25.4</v>
          </cell>
          <cell r="T50">
            <v>30</v>
          </cell>
          <cell r="U50">
            <v>9305</v>
          </cell>
        </row>
        <row r="51">
          <cell r="B51" t="str">
            <v xml:space="preserve">PORT AVENTURA/P.ATRAC                                      </v>
          </cell>
          <cell r="C51" t="str">
            <v>TVE1</v>
          </cell>
          <cell r="D51" t="str">
            <v>GENERAL</v>
          </cell>
          <cell r="E51">
            <v>35497</v>
          </cell>
          <cell r="F51" t="str">
            <v>Sabado</v>
          </cell>
          <cell r="G51">
            <v>0.82648148148148148</v>
          </cell>
          <cell r="H51" t="str">
            <v>000m30s</v>
          </cell>
          <cell r="I51" t="str">
            <v xml:space="preserve">[ESPECIAL LOS MORANCOS] {AVANCE PROGRAMACION} * </v>
          </cell>
          <cell r="J51">
            <v>24</v>
          </cell>
          <cell r="K51">
            <v>26</v>
          </cell>
          <cell r="L51" t="str">
            <v>Resto</v>
          </cell>
          <cell r="M51">
            <v>5.5</v>
          </cell>
          <cell r="N51" t="str">
            <v xml:space="preserve">      46.7</v>
          </cell>
          <cell r="O51">
            <v>2011</v>
          </cell>
          <cell r="P51">
            <v>2100</v>
          </cell>
          <cell r="Q51" t="str">
            <v xml:space="preserve">       1.7</v>
          </cell>
          <cell r="R51">
            <v>10316</v>
          </cell>
          <cell r="S51" t="str">
            <v xml:space="preserve">      28.1</v>
          </cell>
          <cell r="T51">
            <v>30</v>
          </cell>
          <cell r="U51">
            <v>10316</v>
          </cell>
        </row>
        <row r="52">
          <cell r="B52" t="str">
            <v xml:space="preserve">PORT AVENTURA/P.ATRAC                                      </v>
          </cell>
          <cell r="C52" t="str">
            <v>TVE1</v>
          </cell>
          <cell r="D52" t="str">
            <v>GENERAL</v>
          </cell>
          <cell r="E52">
            <v>35497</v>
          </cell>
          <cell r="F52" t="str">
            <v>Sabado</v>
          </cell>
          <cell r="G52">
            <v>0.9749768518518519</v>
          </cell>
          <cell r="H52" t="str">
            <v>000m30s</v>
          </cell>
          <cell r="I52" t="str">
            <v>[EL SEMAFORO] {AVANCE PROGRAMACION} * {AVANCE PROGRAMACION}</v>
          </cell>
          <cell r="J52">
            <v>17</v>
          </cell>
          <cell r="K52">
            <v>22</v>
          </cell>
          <cell r="L52" t="str">
            <v>Resto</v>
          </cell>
          <cell r="M52">
            <v>7.1</v>
          </cell>
          <cell r="N52" t="str">
            <v xml:space="preserve">      53.8</v>
          </cell>
          <cell r="O52">
            <v>2611</v>
          </cell>
          <cell r="P52">
            <v>6000</v>
          </cell>
          <cell r="Q52" t="str">
            <v xml:space="preserve">       1.7</v>
          </cell>
          <cell r="R52">
            <v>11434</v>
          </cell>
          <cell r="S52" t="str">
            <v xml:space="preserve">      31.2</v>
          </cell>
          <cell r="T52">
            <v>30</v>
          </cell>
          <cell r="U52">
            <v>11434</v>
          </cell>
        </row>
        <row r="53">
          <cell r="B53" t="str">
            <v xml:space="preserve">PORT AVENTURA/P.ATRAC                                      </v>
          </cell>
          <cell r="C53" t="str">
            <v>T5</v>
          </cell>
          <cell r="D53" t="str">
            <v>GENERAL</v>
          </cell>
          <cell r="E53">
            <v>35497</v>
          </cell>
          <cell r="F53" t="str">
            <v>Sabado</v>
          </cell>
          <cell r="G53">
            <v>0.77883101851851855</v>
          </cell>
          <cell r="H53" t="str">
            <v>000m30s</v>
          </cell>
          <cell r="I53" t="str">
            <v>[CINE FIESTA 2] {AVANCE PROGRAMACION} * {AVANCE PROGRAMACION}</v>
          </cell>
          <cell r="J53">
            <v>2</v>
          </cell>
          <cell r="K53">
            <v>18</v>
          </cell>
          <cell r="L53" t="str">
            <v>Segunda</v>
          </cell>
          <cell r="M53">
            <v>4.9000000000000004</v>
          </cell>
          <cell r="N53" t="str">
            <v xml:space="preserve">      58.7</v>
          </cell>
          <cell r="O53">
            <v>1805</v>
          </cell>
          <cell r="P53">
            <v>1275</v>
          </cell>
          <cell r="Q53" t="str">
            <v xml:space="preserve">       1.8</v>
          </cell>
          <cell r="R53">
            <v>12177</v>
          </cell>
          <cell r="S53" t="str">
            <v xml:space="preserve">      33.2</v>
          </cell>
          <cell r="T53">
            <v>30</v>
          </cell>
          <cell r="U53">
            <v>12177</v>
          </cell>
        </row>
        <row r="54">
          <cell r="B54" t="str">
            <v xml:space="preserve">PORT AVENTURA/P.ATRAC                                      </v>
          </cell>
          <cell r="C54" t="str">
            <v>A3</v>
          </cell>
          <cell r="D54" t="str">
            <v>GENERAL</v>
          </cell>
          <cell r="E54">
            <v>35497</v>
          </cell>
          <cell r="F54" t="str">
            <v>Sabado</v>
          </cell>
          <cell r="G54">
            <v>0.55553240740740739</v>
          </cell>
          <cell r="H54" t="str">
            <v>000m30s</v>
          </cell>
          <cell r="I54" t="str">
            <v>[MENUDAS ESTRELLAS(R)] {AVANCE PROGRAMACION} * {AYUDAME DESC.PERSONAJ}</v>
          </cell>
          <cell r="J54">
            <v>10</v>
          </cell>
          <cell r="K54">
            <v>21</v>
          </cell>
          <cell r="L54" t="str">
            <v>Resto</v>
          </cell>
          <cell r="M54">
            <v>2.2999999999999998</v>
          </cell>
          <cell r="N54" t="str">
            <v xml:space="preserve">      61.0</v>
          </cell>
          <cell r="O54">
            <v>853</v>
          </cell>
          <cell r="P54">
            <v>825</v>
          </cell>
          <cell r="Q54" t="str">
            <v xml:space="preserve">       1.8</v>
          </cell>
          <cell r="R54">
            <v>12503</v>
          </cell>
          <cell r="S54" t="str">
            <v xml:space="preserve">      34.1</v>
          </cell>
          <cell r="T54">
            <v>30</v>
          </cell>
          <cell r="U54">
            <v>12503</v>
          </cell>
        </row>
        <row r="55">
          <cell r="B55" t="str">
            <v xml:space="preserve">PORT AVENTURA/P.ATRAC                                      </v>
          </cell>
          <cell r="C55" t="str">
            <v>A3</v>
          </cell>
          <cell r="D55" t="str">
            <v>GENERAL</v>
          </cell>
          <cell r="E55">
            <v>35497</v>
          </cell>
          <cell r="F55" t="str">
            <v>Sabado</v>
          </cell>
          <cell r="G55">
            <v>0.68413194444444436</v>
          </cell>
          <cell r="H55" t="str">
            <v>000m30s</v>
          </cell>
          <cell r="I55" t="str">
            <v>[SUPERCINE DEL SABADO] {AVANCE PROGRAMACION} * {(P)PARA TU INFORMACIO}</v>
          </cell>
          <cell r="J55">
            <v>4</v>
          </cell>
          <cell r="K55">
            <v>20</v>
          </cell>
          <cell r="L55" t="str">
            <v>Resto</v>
          </cell>
          <cell r="M55">
            <v>5.2</v>
          </cell>
          <cell r="N55" t="str">
            <v xml:space="preserve">      66.3</v>
          </cell>
          <cell r="O55">
            <v>1914</v>
          </cell>
          <cell r="P55">
            <v>3300</v>
          </cell>
          <cell r="Q55" t="str">
            <v xml:space="preserve">       1.8</v>
          </cell>
          <cell r="R55">
            <v>13429</v>
          </cell>
          <cell r="S55" t="str">
            <v xml:space="preserve">      36.6</v>
          </cell>
          <cell r="T55">
            <v>30</v>
          </cell>
          <cell r="U55">
            <v>13429</v>
          </cell>
        </row>
        <row r="56">
          <cell r="B56" t="str">
            <v xml:space="preserve">PORT AVENTURA/P.ATRAC                                      </v>
          </cell>
          <cell r="C56" t="str">
            <v>A3</v>
          </cell>
          <cell r="D56" t="str">
            <v>GENERAL</v>
          </cell>
          <cell r="E56">
            <v>35497</v>
          </cell>
          <cell r="F56" t="str">
            <v>Sabado</v>
          </cell>
          <cell r="G56">
            <v>0.72694444444444439</v>
          </cell>
          <cell r="H56" t="str">
            <v>000m30s</v>
          </cell>
          <cell r="I56" t="str">
            <v>[SUPERCINE DEL SABADO] {AVANCE PROGRAMACION} * {AVANCE PROGRAMACION}</v>
          </cell>
          <cell r="J56">
            <v>9</v>
          </cell>
          <cell r="K56">
            <v>21</v>
          </cell>
          <cell r="L56" t="str">
            <v>Resto</v>
          </cell>
          <cell r="M56">
            <v>4.8</v>
          </cell>
          <cell r="N56" t="str">
            <v xml:space="preserve">      71.0</v>
          </cell>
          <cell r="O56">
            <v>1742</v>
          </cell>
          <cell r="P56">
            <v>3300</v>
          </cell>
          <cell r="Q56" t="str">
            <v xml:space="preserve">       1.9</v>
          </cell>
          <cell r="R56">
            <v>13819</v>
          </cell>
          <cell r="S56" t="str">
            <v xml:space="preserve">      37.7</v>
          </cell>
          <cell r="T56">
            <v>30</v>
          </cell>
          <cell r="U56">
            <v>13819</v>
          </cell>
        </row>
        <row r="57">
          <cell r="B57" t="str">
            <v xml:space="preserve">PORT AVENTURA/P.ATRAC                                      </v>
          </cell>
          <cell r="C57" t="str">
            <v>TV3</v>
          </cell>
          <cell r="D57" t="str">
            <v>GENERAL</v>
          </cell>
          <cell r="E57">
            <v>35497</v>
          </cell>
          <cell r="F57" t="str">
            <v>Sabado</v>
          </cell>
          <cell r="G57">
            <v>0.57468750000000002</v>
          </cell>
          <cell r="H57" t="str">
            <v>000m30s</v>
          </cell>
          <cell r="I57" t="str">
            <v>[SENSE TITOL 2 A.BU(R)] {AVANCE PROGRAMACION} * {L'AGENDA L'ESPECTACLE}</v>
          </cell>
          <cell r="J57">
            <v>2</v>
          </cell>
          <cell r="K57">
            <v>21</v>
          </cell>
          <cell r="L57" t="str">
            <v>Segunda</v>
          </cell>
          <cell r="M57">
            <v>0.7</v>
          </cell>
          <cell r="N57" t="str">
            <v xml:space="preserve">      71.7</v>
          </cell>
          <cell r="O57">
            <v>245</v>
          </cell>
          <cell r="P57">
            <v>150</v>
          </cell>
          <cell r="Q57" t="str">
            <v xml:space="preserve">       1.9</v>
          </cell>
          <cell r="R57">
            <v>13908</v>
          </cell>
          <cell r="S57" t="str">
            <v xml:space="preserve">      37.9</v>
          </cell>
          <cell r="T57">
            <v>30</v>
          </cell>
          <cell r="U57">
            <v>13908</v>
          </cell>
        </row>
        <row r="58">
          <cell r="B58" t="str">
            <v xml:space="preserve">PORT AVENTURA/P.ATRAC                                      </v>
          </cell>
          <cell r="C58" t="str">
            <v>TV3</v>
          </cell>
          <cell r="D58" t="str">
            <v>GENERAL</v>
          </cell>
          <cell r="E58">
            <v>35497</v>
          </cell>
          <cell r="F58" t="str">
            <v>Sabado</v>
          </cell>
          <cell r="G58">
            <v>0.6023263888888889</v>
          </cell>
          <cell r="H58" t="str">
            <v>000m30s</v>
          </cell>
          <cell r="I58" t="str">
            <v>[AGENDA CULTURAL] * [AVANCE PROGRAMACION]</v>
          </cell>
          <cell r="J58">
            <v>15</v>
          </cell>
          <cell r="K58">
            <v>19</v>
          </cell>
          <cell r="L58" t="str">
            <v>Resto</v>
          </cell>
          <cell r="M58">
            <v>0.6</v>
          </cell>
          <cell r="N58" t="str">
            <v xml:space="preserve">      72.3</v>
          </cell>
          <cell r="O58">
            <v>223</v>
          </cell>
          <cell r="P58">
            <v>375</v>
          </cell>
          <cell r="Q58" t="str">
            <v xml:space="preserve">       1.9</v>
          </cell>
          <cell r="R58">
            <v>13978</v>
          </cell>
          <cell r="S58" t="str">
            <v xml:space="preserve">      38.1</v>
          </cell>
          <cell r="T58">
            <v>30</v>
          </cell>
          <cell r="U58">
            <v>13978</v>
          </cell>
        </row>
        <row r="59">
          <cell r="B59" t="str">
            <v xml:space="preserve">PORT AVENTURA/P.ATRAC                                      </v>
          </cell>
          <cell r="C59" t="str">
            <v>TV3</v>
          </cell>
          <cell r="D59" t="str">
            <v>GENERAL</v>
          </cell>
          <cell r="E59">
            <v>35497</v>
          </cell>
          <cell r="F59" t="str">
            <v>Sabado</v>
          </cell>
          <cell r="G59">
            <v>0.716863425925926</v>
          </cell>
          <cell r="H59" t="str">
            <v>000m30s</v>
          </cell>
          <cell r="I59" t="str">
            <v xml:space="preserve">[TARDA DE CINE] {AVANCE PROGRAMACION} * </v>
          </cell>
          <cell r="J59">
            <v>16</v>
          </cell>
          <cell r="K59">
            <v>17</v>
          </cell>
          <cell r="L59" t="str">
            <v>Penultima</v>
          </cell>
          <cell r="M59">
            <v>0.7</v>
          </cell>
          <cell r="N59" t="str">
            <v xml:space="preserve">      73.0</v>
          </cell>
          <cell r="O59">
            <v>240</v>
          </cell>
          <cell r="P59">
            <v>450</v>
          </cell>
          <cell r="Q59" t="str">
            <v xml:space="preserve">       1.9</v>
          </cell>
          <cell r="R59">
            <v>14032</v>
          </cell>
          <cell r="S59" t="str">
            <v xml:space="preserve">      38.3</v>
          </cell>
          <cell r="T59">
            <v>30</v>
          </cell>
          <cell r="U59">
            <v>14032</v>
          </cell>
        </row>
        <row r="60">
          <cell r="B60" t="str">
            <v xml:space="preserve">PORT AVENTURA/P.ATRAC                                      </v>
          </cell>
          <cell r="C60" t="str">
            <v>TV3</v>
          </cell>
          <cell r="D60" t="str">
            <v>GENERAL</v>
          </cell>
          <cell r="E60">
            <v>35497</v>
          </cell>
          <cell r="F60" t="str">
            <v>Sabado</v>
          </cell>
          <cell r="G60">
            <v>0.76010416666666669</v>
          </cell>
          <cell r="H60" t="str">
            <v>000m30s</v>
          </cell>
          <cell r="I60" t="str">
            <v>[TARDA DE CINE 2]  * {AVANCE PROGRAMACION}</v>
          </cell>
          <cell r="J60">
            <v>18</v>
          </cell>
          <cell r="K60">
            <v>19</v>
          </cell>
          <cell r="L60" t="str">
            <v>Penultima</v>
          </cell>
          <cell r="M60">
            <v>0.3</v>
          </cell>
          <cell r="N60" t="str">
            <v xml:space="preserve">      73.3</v>
          </cell>
          <cell r="O60">
            <v>128</v>
          </cell>
          <cell r="P60">
            <v>450</v>
          </cell>
          <cell r="Q60" t="str">
            <v xml:space="preserve">       1.9</v>
          </cell>
          <cell r="R60">
            <v>14039</v>
          </cell>
          <cell r="S60" t="str">
            <v xml:space="preserve">      38.3</v>
          </cell>
          <cell r="T60">
            <v>30</v>
          </cell>
          <cell r="U60">
            <v>14039</v>
          </cell>
        </row>
        <row r="61">
          <cell r="B61" t="str">
            <v xml:space="preserve">PORT AVENTURA/P.ATRAC                                      </v>
          </cell>
          <cell r="C61" t="str">
            <v>C9</v>
          </cell>
          <cell r="D61" t="str">
            <v>GENERAL</v>
          </cell>
          <cell r="E61">
            <v>35497</v>
          </cell>
          <cell r="F61" t="str">
            <v>Sabado</v>
          </cell>
          <cell r="G61">
            <v>0.59604166666666669</v>
          </cell>
          <cell r="H61" t="str">
            <v>000m30s</v>
          </cell>
          <cell r="I61" t="str">
            <v>[NOTICIES 9:1] {AVANCE PROGRAMACION} * {AVANCE PROGRAMACION}</v>
          </cell>
          <cell r="J61">
            <v>9</v>
          </cell>
          <cell r="K61">
            <v>13</v>
          </cell>
          <cell r="L61" t="str">
            <v>Resto</v>
          </cell>
          <cell r="M61">
            <v>0.6</v>
          </cell>
          <cell r="N61" t="str">
            <v xml:space="preserve">      73.9</v>
          </cell>
          <cell r="O61">
            <v>223</v>
          </cell>
          <cell r="P61">
            <v>113</v>
          </cell>
          <cell r="Q61" t="str">
            <v xml:space="preserve">       1.9</v>
          </cell>
          <cell r="R61">
            <v>14118</v>
          </cell>
          <cell r="S61" t="str">
            <v xml:space="preserve">      38.5</v>
          </cell>
          <cell r="T61">
            <v>30</v>
          </cell>
          <cell r="U61">
            <v>14118</v>
          </cell>
        </row>
        <row r="62">
          <cell r="B62" t="str">
            <v xml:space="preserve">PORT AVENTURA/P.ATRAC                                      </v>
          </cell>
          <cell r="C62" t="str">
            <v>C9</v>
          </cell>
          <cell r="D62" t="str">
            <v>GENERAL</v>
          </cell>
          <cell r="E62">
            <v>35497</v>
          </cell>
          <cell r="F62" t="str">
            <v>Sabado</v>
          </cell>
          <cell r="G62">
            <v>0.68184027777777778</v>
          </cell>
          <cell r="H62" t="str">
            <v>000m30s</v>
          </cell>
          <cell r="I62" t="str">
            <v xml:space="preserve">[CINE] {AVANCE PROGRAMACION} * </v>
          </cell>
          <cell r="J62">
            <v>11</v>
          </cell>
          <cell r="K62">
            <v>13</v>
          </cell>
          <cell r="L62" t="str">
            <v>Resto</v>
          </cell>
          <cell r="M62">
            <v>0.6</v>
          </cell>
          <cell r="N62" t="str">
            <v xml:space="preserve">      74.5</v>
          </cell>
          <cell r="O62">
            <v>211</v>
          </cell>
          <cell r="P62">
            <v>375</v>
          </cell>
          <cell r="Q62" t="str">
            <v xml:space="preserve">       1.9</v>
          </cell>
          <cell r="R62">
            <v>14183</v>
          </cell>
          <cell r="S62" t="str">
            <v xml:space="preserve">      38.7</v>
          </cell>
          <cell r="T62">
            <v>30</v>
          </cell>
          <cell r="U62">
            <v>14183</v>
          </cell>
        </row>
        <row r="63">
          <cell r="B63" t="str">
            <v xml:space="preserve">PORT AVENTURA/P.ATRAC                                      </v>
          </cell>
          <cell r="C63" t="str">
            <v>C9</v>
          </cell>
          <cell r="D63" t="str">
            <v>GENERAL</v>
          </cell>
          <cell r="E63">
            <v>35497</v>
          </cell>
          <cell r="F63" t="str">
            <v>Sabado</v>
          </cell>
          <cell r="G63">
            <v>0.70542824074074073</v>
          </cell>
          <cell r="H63" t="str">
            <v>000m30s</v>
          </cell>
          <cell r="I63" t="str">
            <v>[AVANCE PROGRAMACION] * [BOUS]</v>
          </cell>
          <cell r="J63">
            <v>13</v>
          </cell>
          <cell r="K63">
            <v>14</v>
          </cell>
          <cell r="L63" t="str">
            <v>Penultima</v>
          </cell>
          <cell r="M63">
            <v>0.5</v>
          </cell>
          <cell r="N63" t="str">
            <v xml:space="preserve">      75.0</v>
          </cell>
          <cell r="O63">
            <v>185</v>
          </cell>
          <cell r="P63">
            <v>375</v>
          </cell>
          <cell r="Q63" t="str">
            <v xml:space="preserve">       1.9</v>
          </cell>
          <cell r="R63">
            <v>14209</v>
          </cell>
          <cell r="S63" t="str">
            <v xml:space="preserve">      38.8</v>
          </cell>
          <cell r="T63">
            <v>30</v>
          </cell>
          <cell r="U63">
            <v>14209</v>
          </cell>
        </row>
        <row r="64">
          <cell r="B64" t="str">
            <v xml:space="preserve">PORT AVENTURA/P.ATRAC                                      </v>
          </cell>
          <cell r="C64" t="str">
            <v>ETB2</v>
          </cell>
          <cell r="D64" t="str">
            <v>GENERAL</v>
          </cell>
          <cell r="E64">
            <v>35497</v>
          </cell>
          <cell r="F64" t="str">
            <v>Sabado</v>
          </cell>
          <cell r="G64">
            <v>0.57994212962962965</v>
          </cell>
          <cell r="H64" t="str">
            <v>000m30s</v>
          </cell>
          <cell r="I64" t="str">
            <v>[AVANCE PROGRAMACION] * [LO QUE FALTABA]</v>
          </cell>
          <cell r="J64">
            <v>3</v>
          </cell>
          <cell r="K64">
            <v>3</v>
          </cell>
          <cell r="L64" t="str">
            <v>Ultima</v>
          </cell>
          <cell r="M64">
            <v>0.1</v>
          </cell>
          <cell r="N64" t="str">
            <v xml:space="preserve">      75.1</v>
          </cell>
          <cell r="O64">
            <v>39</v>
          </cell>
          <cell r="P64">
            <v>105</v>
          </cell>
          <cell r="Q64" t="str">
            <v xml:space="preserve">       1.9</v>
          </cell>
          <cell r="R64">
            <v>14206</v>
          </cell>
          <cell r="S64" t="str">
            <v xml:space="preserve">      38.8</v>
          </cell>
          <cell r="T64">
            <v>30</v>
          </cell>
          <cell r="U64">
            <v>14206</v>
          </cell>
        </row>
        <row r="65">
          <cell r="B65" t="str">
            <v xml:space="preserve">PORT AVENTURA/P.ATRAC                                      </v>
          </cell>
          <cell r="C65" t="str">
            <v>ETB2</v>
          </cell>
          <cell r="D65" t="str">
            <v>GENERAL</v>
          </cell>
          <cell r="E65">
            <v>35497</v>
          </cell>
          <cell r="F65" t="str">
            <v>Sabado</v>
          </cell>
          <cell r="G65">
            <v>0.62769675925925927</v>
          </cell>
          <cell r="H65" t="str">
            <v>000m30s</v>
          </cell>
          <cell r="I65" t="str">
            <v>[AVANCE PROGRAMACION] * [AVANCE PROGRAMACION]</v>
          </cell>
          <cell r="J65">
            <v>9</v>
          </cell>
          <cell r="K65">
            <v>10</v>
          </cell>
          <cell r="L65" t="str">
            <v>Penultima</v>
          </cell>
          <cell r="M65">
            <v>0.2</v>
          </cell>
          <cell r="N65" t="str">
            <v xml:space="preserve">      75.3</v>
          </cell>
          <cell r="O65">
            <v>73</v>
          </cell>
          <cell r="P65">
            <v>195</v>
          </cell>
          <cell r="Q65" t="str">
            <v xml:space="preserve">       1.9</v>
          </cell>
          <cell r="R65">
            <v>14224</v>
          </cell>
          <cell r="S65" t="str">
            <v xml:space="preserve">      38.8</v>
          </cell>
          <cell r="T65">
            <v>30</v>
          </cell>
          <cell r="U65">
            <v>14224</v>
          </cell>
        </row>
        <row r="66">
          <cell r="B66" t="str">
            <v xml:space="preserve">PORT AVENTURA/P.ATRAC                                      </v>
          </cell>
          <cell r="C66" t="str">
            <v>TVM</v>
          </cell>
          <cell r="D66" t="str">
            <v>GENERAL</v>
          </cell>
          <cell r="E66">
            <v>35497</v>
          </cell>
          <cell r="F66" t="str">
            <v>Sabado</v>
          </cell>
          <cell r="G66">
            <v>0.5788888888888889</v>
          </cell>
          <cell r="H66" t="str">
            <v>000m30s</v>
          </cell>
          <cell r="I66" t="str">
            <v>[AVANCE PROGRAMACION] * [AVANCE PROGRAMACION]</v>
          </cell>
          <cell r="J66">
            <v>2</v>
          </cell>
          <cell r="K66">
            <v>10</v>
          </cell>
          <cell r="L66" t="str">
            <v>Segunda</v>
          </cell>
          <cell r="M66">
            <v>0.3</v>
          </cell>
          <cell r="N66" t="str">
            <v xml:space="preserve">      75.6</v>
          </cell>
          <cell r="O66">
            <v>110</v>
          </cell>
          <cell r="P66">
            <v>413</v>
          </cell>
          <cell r="Q66" t="str">
            <v xml:space="preserve">       1.9</v>
          </cell>
          <cell r="R66">
            <v>14228</v>
          </cell>
          <cell r="S66" t="str">
            <v xml:space="preserve">      38.8</v>
          </cell>
          <cell r="T66">
            <v>30</v>
          </cell>
          <cell r="U66">
            <v>14228</v>
          </cell>
        </row>
        <row r="67">
          <cell r="B67" t="str">
            <v xml:space="preserve">PORT AVENTURA/P.ATRAC                                      </v>
          </cell>
          <cell r="C67" t="str">
            <v>TVM</v>
          </cell>
          <cell r="D67" t="str">
            <v>GENERAL</v>
          </cell>
          <cell r="E67">
            <v>35497</v>
          </cell>
          <cell r="F67" t="str">
            <v>Sabado</v>
          </cell>
          <cell r="G67">
            <v>0.5917013888888889</v>
          </cell>
          <cell r="H67" t="str">
            <v>000m30s</v>
          </cell>
          <cell r="I67" t="str">
            <v>[TELENOT.FIN SEMANA 1] {TELENOTICIAS 1:MADRID}</v>
          </cell>
          <cell r="J67">
            <v>9</v>
          </cell>
          <cell r="K67">
            <v>9</v>
          </cell>
          <cell r="L67" t="str">
            <v>Ultima</v>
          </cell>
          <cell r="M67">
            <v>0.5</v>
          </cell>
          <cell r="N67" t="str">
            <v xml:space="preserve">      76.1</v>
          </cell>
          <cell r="O67">
            <v>193</v>
          </cell>
          <cell r="P67">
            <v>413</v>
          </cell>
          <cell r="Q67" t="str">
            <v xml:space="preserve">       2.0</v>
          </cell>
          <cell r="R67">
            <v>14257</v>
          </cell>
          <cell r="S67" t="str">
            <v xml:space="preserve">      38.9</v>
          </cell>
          <cell r="T67">
            <v>30</v>
          </cell>
          <cell r="U67">
            <v>14257</v>
          </cell>
        </row>
        <row r="68">
          <cell r="B68" t="str">
            <v xml:space="preserve">PORT AVENTURA/P.ATRAC                                      </v>
          </cell>
          <cell r="C68" t="str">
            <v>TVE1</v>
          </cell>
          <cell r="D68" t="str">
            <v>GENERAL</v>
          </cell>
          <cell r="E68">
            <v>35498</v>
          </cell>
          <cell r="F68" t="str">
            <v>Domingo</v>
          </cell>
          <cell r="G68">
            <v>0.55401620370370364</v>
          </cell>
          <cell r="H68" t="str">
            <v>000m30s</v>
          </cell>
          <cell r="I68" t="str">
            <v>[EL SEMAFORO(R)] {ESPIRITU OLIMPICO} * {AVANCE PROGRAMACION}</v>
          </cell>
          <cell r="J68">
            <v>1</v>
          </cell>
          <cell r="K68">
            <v>3</v>
          </cell>
          <cell r="L68" t="str">
            <v>Primera</v>
          </cell>
          <cell r="M68">
            <v>1.7</v>
          </cell>
          <cell r="N68" t="str">
            <v xml:space="preserve">      77.8</v>
          </cell>
          <cell r="O68">
            <v>625</v>
          </cell>
          <cell r="P68">
            <v>600</v>
          </cell>
          <cell r="Q68" t="str">
            <v xml:space="preserve">       2.0</v>
          </cell>
          <cell r="R68">
            <v>14438</v>
          </cell>
          <cell r="S68" t="str">
            <v xml:space="preserve">      39.4</v>
          </cell>
          <cell r="T68">
            <v>30</v>
          </cell>
          <cell r="U68">
            <v>14438</v>
          </cell>
        </row>
        <row r="69"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35498</v>
          </cell>
          <cell r="F69" t="str">
            <v>Domingo</v>
          </cell>
          <cell r="G69">
            <v>0.57851851851851854</v>
          </cell>
          <cell r="H69" t="str">
            <v>000m30s</v>
          </cell>
          <cell r="I69" t="str">
            <v>[EL SEMAFORO(R)] * [AVANCE PROGRAMACION]</v>
          </cell>
          <cell r="J69">
            <v>7</v>
          </cell>
          <cell r="K69">
            <v>17</v>
          </cell>
          <cell r="L69" t="str">
            <v>Resto</v>
          </cell>
          <cell r="M69">
            <v>2.4</v>
          </cell>
          <cell r="N69" t="str">
            <v xml:space="preserve">      80.2</v>
          </cell>
          <cell r="O69">
            <v>884</v>
          </cell>
          <cell r="P69">
            <v>1350</v>
          </cell>
          <cell r="Q69" t="str">
            <v xml:space="preserve">       2.0</v>
          </cell>
          <cell r="R69">
            <v>14621</v>
          </cell>
          <cell r="S69" t="str">
            <v xml:space="preserve">      39.9</v>
          </cell>
          <cell r="T69">
            <v>30</v>
          </cell>
          <cell r="U69">
            <v>14621</v>
          </cell>
        </row>
        <row r="70">
          <cell r="B70" t="str">
            <v xml:space="preserve">PORT AVENTURA/P.ATRAC                                      </v>
          </cell>
          <cell r="C70" t="str">
            <v>T5</v>
          </cell>
          <cell r="D70" t="str">
            <v>GENERAL</v>
          </cell>
          <cell r="E70">
            <v>35498</v>
          </cell>
          <cell r="F70" t="str">
            <v>Domingo</v>
          </cell>
          <cell r="G70">
            <v>0.586400462962963</v>
          </cell>
          <cell r="H70" t="str">
            <v>000m30s</v>
          </cell>
          <cell r="I70" t="str">
            <v>[BRICOMANIA] {AVANCE PROGRAMACION} * {AVANCE PROGRAMACION}</v>
          </cell>
          <cell r="J70">
            <v>12</v>
          </cell>
          <cell r="K70">
            <v>16</v>
          </cell>
          <cell r="L70" t="str">
            <v>Resto</v>
          </cell>
          <cell r="M70">
            <v>1.5</v>
          </cell>
          <cell r="N70" t="str">
            <v xml:space="preserve">      81.8</v>
          </cell>
          <cell r="O70">
            <v>560</v>
          </cell>
          <cell r="P70">
            <v>278</v>
          </cell>
          <cell r="Q70" t="str">
            <v xml:space="preserve">       2.0</v>
          </cell>
          <cell r="R70">
            <v>14830</v>
          </cell>
          <cell r="S70" t="str">
            <v xml:space="preserve">      40.5</v>
          </cell>
          <cell r="T70">
            <v>30</v>
          </cell>
          <cell r="U70">
            <v>14830</v>
          </cell>
        </row>
        <row r="71">
          <cell r="B71" t="str">
            <v xml:space="preserve">PORT AVENTURA/P.ATRAC                                      </v>
          </cell>
          <cell r="C71" t="str">
            <v>A3</v>
          </cell>
          <cell r="D71" t="str">
            <v>GENERAL</v>
          </cell>
          <cell r="E71">
            <v>35498</v>
          </cell>
          <cell r="F71" t="str">
            <v>Domingo</v>
          </cell>
          <cell r="G71">
            <v>0.54486111111111113</v>
          </cell>
          <cell r="H71" t="str">
            <v>000m30s</v>
          </cell>
          <cell r="I71" t="str">
            <v>[SORPRESA,SORPRESA(R)] {AYUDAME DESC.PERSONAJ} * {AVANCE PROGRAMACION}</v>
          </cell>
          <cell r="J71">
            <v>20</v>
          </cell>
          <cell r="K71">
            <v>24</v>
          </cell>
          <cell r="L71" t="str">
            <v>Resto</v>
          </cell>
          <cell r="M71">
            <v>2.7</v>
          </cell>
          <cell r="N71" t="str">
            <v xml:space="preserve">      84.5</v>
          </cell>
          <cell r="O71">
            <v>990</v>
          </cell>
          <cell r="P71">
            <v>1050</v>
          </cell>
          <cell r="Q71" t="str">
            <v xml:space="preserve">       2.0</v>
          </cell>
          <cell r="R71">
            <v>15162</v>
          </cell>
          <cell r="S71" t="str">
            <v xml:space="preserve">      41.4</v>
          </cell>
          <cell r="T71">
            <v>30</v>
          </cell>
          <cell r="U71">
            <v>15162</v>
          </cell>
        </row>
        <row r="72">
          <cell r="B72" t="str">
            <v xml:space="preserve">PORT AVENTURA/P.ATRAC                                      </v>
          </cell>
          <cell r="C72" t="str">
            <v>A3</v>
          </cell>
          <cell r="D72" t="str">
            <v>GENERAL</v>
          </cell>
          <cell r="E72">
            <v>35498</v>
          </cell>
          <cell r="F72" t="str">
            <v>Domingo</v>
          </cell>
          <cell r="G72">
            <v>1.0498495370370371</v>
          </cell>
          <cell r="H72" t="str">
            <v>000m30s</v>
          </cell>
          <cell r="I72" t="str">
            <v>[LO QUE NECESITAS AMOR] {AVANCE PROGRAMACION} * {AVANCE PROGRAMACION}</v>
          </cell>
          <cell r="J72">
            <v>6</v>
          </cell>
          <cell r="K72">
            <v>14</v>
          </cell>
          <cell r="L72" t="str">
            <v>Resto</v>
          </cell>
          <cell r="M72">
            <v>3.7</v>
          </cell>
          <cell r="N72" t="str">
            <v xml:space="preserve">      88.1</v>
          </cell>
          <cell r="O72">
            <v>1350</v>
          </cell>
          <cell r="P72">
            <v>5700</v>
          </cell>
          <cell r="Q72" t="str">
            <v xml:space="preserve">       2.1</v>
          </cell>
          <cell r="R72">
            <v>15695</v>
          </cell>
          <cell r="S72" t="str">
            <v xml:space="preserve">      42.8</v>
          </cell>
          <cell r="T72">
            <v>30</v>
          </cell>
          <cell r="U72">
            <v>15695</v>
          </cell>
        </row>
        <row r="73">
          <cell r="B73" t="str">
            <v xml:space="preserve">PORT AVENTURA/P.ATRAC                                      </v>
          </cell>
          <cell r="C73" t="str">
            <v>TV3</v>
          </cell>
          <cell r="D73" t="str">
            <v>GENERAL</v>
          </cell>
          <cell r="E73">
            <v>35498</v>
          </cell>
          <cell r="F73" t="str">
            <v>Domingo</v>
          </cell>
          <cell r="G73">
            <v>0.5801736111111111</v>
          </cell>
          <cell r="H73" t="str">
            <v>000m30s</v>
          </cell>
          <cell r="I73" t="str">
            <v>[FORCA BARCA(R)] {AVANCE PROGRAMACION} * {AVANCE PROGRAMACION}</v>
          </cell>
          <cell r="J73">
            <v>6</v>
          </cell>
          <cell r="K73">
            <v>9</v>
          </cell>
          <cell r="L73" t="str">
            <v>Resto</v>
          </cell>
          <cell r="M73">
            <v>0.7</v>
          </cell>
          <cell r="N73" t="str">
            <v xml:space="preserve">      88.8</v>
          </cell>
          <cell r="O73">
            <v>256</v>
          </cell>
          <cell r="P73">
            <v>150</v>
          </cell>
          <cell r="Q73" t="str">
            <v xml:space="preserve">       2.1</v>
          </cell>
          <cell r="R73">
            <v>15794</v>
          </cell>
          <cell r="S73" t="str">
            <v xml:space="preserve">      43.1</v>
          </cell>
          <cell r="T73">
            <v>30</v>
          </cell>
          <cell r="U73">
            <v>15794</v>
          </cell>
        </row>
        <row r="74">
          <cell r="B74" t="str">
            <v xml:space="preserve">PORT AVENTURA/P.ATRAC                                      </v>
          </cell>
          <cell r="C74" t="str">
            <v>TV3</v>
          </cell>
          <cell r="D74" t="str">
            <v>GENERAL</v>
          </cell>
          <cell r="E74">
            <v>35498</v>
          </cell>
          <cell r="F74" t="str">
            <v>Domingo</v>
          </cell>
          <cell r="G74">
            <v>0.61804398148148143</v>
          </cell>
          <cell r="H74" t="str">
            <v>000m30s</v>
          </cell>
          <cell r="I74" t="str">
            <v>[TELEN.CAP SETMANA 1]  * {AVANCE PROGRAMACION}</v>
          </cell>
          <cell r="J74">
            <v>7</v>
          </cell>
          <cell r="K74">
            <v>10</v>
          </cell>
          <cell r="L74" t="str">
            <v>Resto</v>
          </cell>
          <cell r="M74">
            <v>1.3</v>
          </cell>
          <cell r="N74" t="str">
            <v xml:space="preserve">      90.2</v>
          </cell>
          <cell r="O74">
            <v>492</v>
          </cell>
          <cell r="P74">
            <v>675</v>
          </cell>
          <cell r="Q74" t="str">
            <v xml:space="preserve">       2.1</v>
          </cell>
          <cell r="R74">
            <v>15893</v>
          </cell>
          <cell r="S74" t="str">
            <v xml:space="preserve">      43.4</v>
          </cell>
          <cell r="T74">
            <v>30</v>
          </cell>
          <cell r="U74">
            <v>15893</v>
          </cell>
        </row>
        <row r="75">
          <cell r="B75" t="str">
            <v xml:space="preserve">PORT AVENTURA/P.ATRAC                                      </v>
          </cell>
          <cell r="C75" t="str">
            <v>TV3</v>
          </cell>
          <cell r="D75" t="str">
            <v>GENERAL</v>
          </cell>
          <cell r="E75">
            <v>35498</v>
          </cell>
          <cell r="F75" t="str">
            <v>Domingo</v>
          </cell>
          <cell r="G75">
            <v>0.74123842592592604</v>
          </cell>
          <cell r="H75" t="str">
            <v>000m30s</v>
          </cell>
          <cell r="I75" t="str">
            <v>[TARDA DE CINE 2]  * {AVANCE PROGRAMACION}</v>
          </cell>
          <cell r="J75">
            <v>2</v>
          </cell>
          <cell r="K75">
            <v>18</v>
          </cell>
          <cell r="L75" t="str">
            <v>Segunda</v>
          </cell>
          <cell r="M75">
            <v>0.1</v>
          </cell>
          <cell r="N75" t="str">
            <v xml:space="preserve">      90.3</v>
          </cell>
          <cell r="O75">
            <v>53</v>
          </cell>
          <cell r="P75">
            <v>450</v>
          </cell>
          <cell r="Q75" t="str">
            <v xml:space="preserve">       2.1</v>
          </cell>
          <cell r="R75">
            <v>15919</v>
          </cell>
          <cell r="S75" t="str">
            <v xml:space="preserve">      43.4</v>
          </cell>
          <cell r="T75">
            <v>30</v>
          </cell>
          <cell r="U75">
            <v>15919</v>
          </cell>
        </row>
        <row r="76">
          <cell r="B76" t="str">
            <v xml:space="preserve">PORT AVENTURA/P.ATRAC                                      </v>
          </cell>
          <cell r="C76" t="str">
            <v>C9</v>
          </cell>
          <cell r="D76" t="str">
            <v>GENERAL</v>
          </cell>
          <cell r="E76">
            <v>35498</v>
          </cell>
          <cell r="F76" t="str">
            <v>Domingo</v>
          </cell>
          <cell r="G76">
            <v>0.6791666666666667</v>
          </cell>
          <cell r="H76" t="str">
            <v>000m30s</v>
          </cell>
          <cell r="I76" t="str">
            <v xml:space="preserve">[CINE] {AVANCE PROGRAMACION} * </v>
          </cell>
          <cell r="J76">
            <v>5</v>
          </cell>
          <cell r="K76">
            <v>12</v>
          </cell>
          <cell r="L76" t="str">
            <v>Resto</v>
          </cell>
          <cell r="M76">
            <v>0.4</v>
          </cell>
          <cell r="N76" t="str">
            <v xml:space="preserve">      90.8</v>
          </cell>
          <cell r="O76">
            <v>163</v>
          </cell>
          <cell r="P76">
            <v>375</v>
          </cell>
          <cell r="Q76" t="str">
            <v xml:space="preserve">       2.1</v>
          </cell>
          <cell r="R76">
            <v>15941</v>
          </cell>
          <cell r="S76" t="str">
            <v xml:space="preserve">      43.5</v>
          </cell>
          <cell r="T76">
            <v>30</v>
          </cell>
          <cell r="U76">
            <v>15941</v>
          </cell>
        </row>
        <row r="77">
          <cell r="B77" t="str">
            <v xml:space="preserve">PORT AVENTURA/P.ATRAC                                      </v>
          </cell>
          <cell r="C77" t="str">
            <v>C9</v>
          </cell>
          <cell r="D77" t="str">
            <v>GENERAL</v>
          </cell>
          <cell r="E77">
            <v>35498</v>
          </cell>
          <cell r="F77" t="str">
            <v>Domingo</v>
          </cell>
          <cell r="G77">
            <v>0.93353009259259256</v>
          </cell>
          <cell r="H77" t="str">
            <v>000m30s</v>
          </cell>
          <cell r="I77" t="str">
            <v>[CINE] {AVANCE PROGRAMACION} * {AVANCE PROGRAMACION}</v>
          </cell>
          <cell r="J77">
            <v>7</v>
          </cell>
          <cell r="K77">
            <v>13</v>
          </cell>
          <cell r="L77" t="str">
            <v>Resto</v>
          </cell>
          <cell r="M77">
            <v>0.9</v>
          </cell>
          <cell r="N77" t="str">
            <v xml:space="preserve">      91.6</v>
          </cell>
          <cell r="O77">
            <v>318</v>
          </cell>
          <cell r="P77">
            <v>675</v>
          </cell>
          <cell r="Q77" t="str">
            <v xml:space="preserve">       2.1</v>
          </cell>
          <cell r="R77">
            <v>16050</v>
          </cell>
          <cell r="S77" t="str">
            <v xml:space="preserve">      43.8</v>
          </cell>
          <cell r="T77">
            <v>30</v>
          </cell>
          <cell r="U77">
            <v>16050</v>
          </cell>
        </row>
        <row r="78">
          <cell r="B78" t="str">
            <v xml:space="preserve">PORT AVENTURA/P.ATRAC                                      </v>
          </cell>
          <cell r="C78" t="str">
            <v>C9</v>
          </cell>
          <cell r="D78" t="str">
            <v>GENERAL</v>
          </cell>
          <cell r="E78">
            <v>35498</v>
          </cell>
          <cell r="F78" t="str">
            <v>Domingo</v>
          </cell>
          <cell r="G78">
            <v>0.96509259259259261</v>
          </cell>
          <cell r="H78" t="str">
            <v>000m30s</v>
          </cell>
          <cell r="I78" t="str">
            <v>[CINE] {AVANCE PROGRAMACION} * {AVANCE PROGRAMACION}</v>
          </cell>
          <cell r="J78">
            <v>9</v>
          </cell>
          <cell r="K78">
            <v>16</v>
          </cell>
          <cell r="L78" t="str">
            <v>Resto</v>
          </cell>
          <cell r="M78">
            <v>0.5</v>
          </cell>
          <cell r="N78" t="str">
            <v xml:space="preserve">      92.2</v>
          </cell>
          <cell r="O78">
            <v>194</v>
          </cell>
          <cell r="P78">
            <v>675</v>
          </cell>
          <cell r="Q78" t="str">
            <v xml:space="preserve">       2.1</v>
          </cell>
          <cell r="R78">
            <v>16073</v>
          </cell>
          <cell r="S78" t="str">
            <v xml:space="preserve">      43.8</v>
          </cell>
          <cell r="T78">
            <v>30</v>
          </cell>
          <cell r="U78">
            <v>16073</v>
          </cell>
        </row>
        <row r="79">
          <cell r="B79" t="str">
            <v xml:space="preserve">PORT AVENTURA/P.ATRAC                                      </v>
          </cell>
          <cell r="C79" t="str">
            <v>ETB2</v>
          </cell>
          <cell r="D79" t="str">
            <v>GENERAL</v>
          </cell>
          <cell r="E79">
            <v>35498</v>
          </cell>
          <cell r="F79" t="str">
            <v>Domingo</v>
          </cell>
          <cell r="G79">
            <v>0.5824421296296296</v>
          </cell>
          <cell r="H79" t="str">
            <v>000m30s</v>
          </cell>
          <cell r="I79" t="str">
            <v>[NUESTRA NOCHE HUMO(R)] {QUE PASA PUES(R)}</v>
          </cell>
          <cell r="J79">
            <v>6</v>
          </cell>
          <cell r="K79">
            <v>7</v>
          </cell>
          <cell r="L79" t="str">
            <v>Penultima</v>
          </cell>
          <cell r="M79">
            <v>0.1</v>
          </cell>
          <cell r="N79" t="str">
            <v xml:space="preserve">      92.3</v>
          </cell>
          <cell r="O79">
            <v>51</v>
          </cell>
          <cell r="P79">
            <v>105</v>
          </cell>
          <cell r="Q79" t="str">
            <v xml:space="preserve">       2.1</v>
          </cell>
          <cell r="R79">
            <v>16081</v>
          </cell>
          <cell r="S79" t="str">
            <v xml:space="preserve">      43.9</v>
          </cell>
          <cell r="T79">
            <v>30</v>
          </cell>
          <cell r="U79">
            <v>16081</v>
          </cell>
        </row>
        <row r="80">
          <cell r="B80" t="str">
            <v xml:space="preserve">PORT AVENTURA/P.ATRAC                                      </v>
          </cell>
          <cell r="C80" t="str">
            <v>ETB2</v>
          </cell>
          <cell r="D80" t="str">
            <v>GENERAL</v>
          </cell>
          <cell r="E80">
            <v>35498</v>
          </cell>
          <cell r="F80" t="str">
            <v>Domingo</v>
          </cell>
          <cell r="G80">
            <v>0.6225694444444444</v>
          </cell>
          <cell r="H80" t="str">
            <v>000m30s</v>
          </cell>
          <cell r="I80" t="str">
            <v>[AVANCE PROGRAMACION] * [ETB KIROLAK]</v>
          </cell>
          <cell r="J80">
            <v>3</v>
          </cell>
          <cell r="K80">
            <v>7</v>
          </cell>
          <cell r="L80" t="str">
            <v>Resto</v>
          </cell>
          <cell r="M80">
            <v>0.2</v>
          </cell>
          <cell r="N80" t="str">
            <v xml:space="preserve">      92.5</v>
          </cell>
          <cell r="O80">
            <v>85</v>
          </cell>
          <cell r="P80">
            <v>195</v>
          </cell>
          <cell r="Q80" t="str">
            <v xml:space="preserve">       2.1</v>
          </cell>
          <cell r="R80">
            <v>16111</v>
          </cell>
          <cell r="S80" t="str">
            <v xml:space="preserve">      43.9</v>
          </cell>
          <cell r="T80">
            <v>30</v>
          </cell>
          <cell r="U80">
            <v>16111</v>
          </cell>
        </row>
        <row r="81">
          <cell r="B81" t="str">
            <v xml:space="preserve">PORT AVENTURA/P.ATRAC                                      </v>
          </cell>
          <cell r="C81" t="str">
            <v>ETB2</v>
          </cell>
          <cell r="D81" t="str">
            <v>GENERAL</v>
          </cell>
          <cell r="E81">
            <v>35498</v>
          </cell>
          <cell r="F81" t="str">
            <v>Domingo</v>
          </cell>
          <cell r="G81">
            <v>0.96690972222222227</v>
          </cell>
          <cell r="H81" t="str">
            <v>000m30s</v>
          </cell>
          <cell r="I81" t="str">
            <v>[EL DERBY] {AVANCE PROGRAMACION} * {AVANCE PROGRAMACION}</v>
          </cell>
          <cell r="J81">
            <v>12</v>
          </cell>
          <cell r="K81">
            <v>13</v>
          </cell>
          <cell r="L81" t="str">
            <v>Penultima</v>
          </cell>
          <cell r="M81">
            <v>0.2</v>
          </cell>
          <cell r="N81" t="str">
            <v xml:space="preserve">      92.7</v>
          </cell>
          <cell r="O81">
            <v>72</v>
          </cell>
          <cell r="P81">
            <v>345</v>
          </cell>
          <cell r="Q81" t="str">
            <v xml:space="preserve">       2.1</v>
          </cell>
          <cell r="R81">
            <v>16161</v>
          </cell>
          <cell r="S81" t="str">
            <v xml:space="preserve">      44.1</v>
          </cell>
          <cell r="T81">
            <v>30</v>
          </cell>
          <cell r="U81">
            <v>16161</v>
          </cell>
        </row>
        <row r="82">
          <cell r="B82" t="str">
            <v xml:space="preserve">PORT AVENTURA/P.ATRAC                                      </v>
          </cell>
          <cell r="C82" t="str">
            <v>TVM</v>
          </cell>
          <cell r="D82" t="str">
            <v>GENERAL</v>
          </cell>
          <cell r="E82">
            <v>35498</v>
          </cell>
          <cell r="F82" t="str">
            <v>Domingo</v>
          </cell>
          <cell r="G82">
            <v>0.58888888888888891</v>
          </cell>
          <cell r="H82" t="str">
            <v>000m30s</v>
          </cell>
          <cell r="I82" t="str">
            <v>[TELENOT.FIN SEMANA 1] {TELENOT.F.S.MADRID 1}</v>
          </cell>
          <cell r="J82">
            <v>1</v>
          </cell>
          <cell r="K82">
            <v>8</v>
          </cell>
          <cell r="L82" t="str">
            <v>Primera</v>
          </cell>
          <cell r="M82">
            <v>0.3</v>
          </cell>
          <cell r="N82" t="str">
            <v xml:space="preserve">      93.1</v>
          </cell>
          <cell r="O82">
            <v>115</v>
          </cell>
          <cell r="P82">
            <v>413</v>
          </cell>
          <cell r="Q82" t="str">
            <v xml:space="preserve">       2.1</v>
          </cell>
          <cell r="R82">
            <v>16190</v>
          </cell>
          <cell r="S82" t="str">
            <v xml:space="preserve">      44.2</v>
          </cell>
          <cell r="T82">
            <v>30</v>
          </cell>
          <cell r="U82">
            <v>16190</v>
          </cell>
        </row>
        <row r="83"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35499</v>
          </cell>
          <cell r="F83" t="str">
            <v>Lunes</v>
          </cell>
          <cell r="G83">
            <v>0.60679398148148145</v>
          </cell>
          <cell r="H83" t="str">
            <v>000m30s</v>
          </cell>
          <cell r="I83" t="str">
            <v>[PROGRAMACION REGIONAL] {ESPIRITU OLIMPICO} * {AVANCE PROGRAMACION}</v>
          </cell>
          <cell r="J83">
            <v>1</v>
          </cell>
          <cell r="K83">
            <v>2</v>
          </cell>
          <cell r="L83" t="str">
            <v>Primera</v>
          </cell>
          <cell r="M83">
            <v>5.3</v>
          </cell>
          <cell r="N83" t="str">
            <v xml:space="preserve">      98.3</v>
          </cell>
          <cell r="O83">
            <v>1934</v>
          </cell>
          <cell r="P83">
            <v>1800</v>
          </cell>
          <cell r="Q83" t="str">
            <v xml:space="preserve">       2.2</v>
          </cell>
          <cell r="R83">
            <v>16670</v>
          </cell>
          <cell r="S83" t="str">
            <v xml:space="preserve">      45.5</v>
          </cell>
          <cell r="T83">
            <v>30</v>
          </cell>
          <cell r="U83">
            <v>16670</v>
          </cell>
        </row>
        <row r="84"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35499</v>
          </cell>
          <cell r="F84" t="str">
            <v>Lunes</v>
          </cell>
          <cell r="G84">
            <v>0.62274305555555554</v>
          </cell>
          <cell r="H84" t="str">
            <v>000m30s</v>
          </cell>
          <cell r="I84" t="str">
            <v>[AVANCE PROGRAMACION] * [(P)TELEDEPORTE]</v>
          </cell>
          <cell r="J84">
            <v>3</v>
          </cell>
          <cell r="K84">
            <v>12</v>
          </cell>
          <cell r="L84" t="str">
            <v>Resto</v>
          </cell>
          <cell r="M84">
            <v>5.2</v>
          </cell>
          <cell r="N84" t="str">
            <v xml:space="preserve">     103.6</v>
          </cell>
          <cell r="O84">
            <v>1922</v>
          </cell>
          <cell r="P84">
            <v>5100</v>
          </cell>
          <cell r="Q84" t="str">
            <v xml:space="preserve">       2.3</v>
          </cell>
          <cell r="R84">
            <v>16344</v>
          </cell>
          <cell r="S84" t="str">
            <v xml:space="preserve">      44.6</v>
          </cell>
          <cell r="T84">
            <v>30</v>
          </cell>
          <cell r="U84">
            <v>16344</v>
          </cell>
        </row>
        <row r="85"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35499</v>
          </cell>
          <cell r="F85" t="str">
            <v>Lunes</v>
          </cell>
          <cell r="G85">
            <v>0.8278240740740741</v>
          </cell>
          <cell r="H85" t="str">
            <v>000m30s</v>
          </cell>
          <cell r="I85" t="str">
            <v>[HERCULES:VIAJES LEGEN] {AVANCE PROGRAMACION} * {AVANCE PROGRAMACION}</v>
          </cell>
          <cell r="J85">
            <v>16</v>
          </cell>
          <cell r="K85">
            <v>21</v>
          </cell>
          <cell r="L85" t="str">
            <v>Resto</v>
          </cell>
          <cell r="M85">
            <v>5.9</v>
          </cell>
          <cell r="N85" t="str">
            <v xml:space="preserve">     109.4</v>
          </cell>
          <cell r="O85">
            <v>2150</v>
          </cell>
          <cell r="P85">
            <v>900</v>
          </cell>
          <cell r="Q85" t="str">
            <v xml:space="preserve">       2.4</v>
          </cell>
          <cell r="R85">
            <v>17000</v>
          </cell>
          <cell r="S85" t="str">
            <v xml:space="preserve">      46.4</v>
          </cell>
          <cell r="T85">
            <v>30</v>
          </cell>
          <cell r="U85">
            <v>17000</v>
          </cell>
        </row>
        <row r="86">
          <cell r="B86" t="str">
            <v xml:space="preserve">PORT AVENTURA/P.ATRAC                                      </v>
          </cell>
          <cell r="C86" t="str">
            <v>TVE1</v>
          </cell>
          <cell r="D86" t="str">
            <v>GENERAL</v>
          </cell>
          <cell r="E86">
            <v>35499</v>
          </cell>
          <cell r="F86" t="str">
            <v>Lunes</v>
          </cell>
          <cell r="G86">
            <v>0.91865740740740742</v>
          </cell>
          <cell r="H86" t="str">
            <v>000m30s</v>
          </cell>
          <cell r="I86" t="str">
            <v>[CONTIGO PAN Y CEBOLLA] {AVANCE PROGRAMACION} * {AVANCE PROGRAMACION}</v>
          </cell>
          <cell r="J86">
            <v>18</v>
          </cell>
          <cell r="K86">
            <v>26</v>
          </cell>
          <cell r="L86" t="str">
            <v>Resto</v>
          </cell>
          <cell r="M86">
            <v>7.4</v>
          </cell>
          <cell r="N86" t="str">
            <v xml:space="preserve">     116.9</v>
          </cell>
          <cell r="O86">
            <v>2721</v>
          </cell>
          <cell r="P86">
            <v>7500</v>
          </cell>
          <cell r="Q86" t="str">
            <v xml:space="preserve">       2.4</v>
          </cell>
          <cell r="R86">
            <v>17675</v>
          </cell>
          <cell r="S86" t="str">
            <v xml:space="preserve">      48.2</v>
          </cell>
          <cell r="T86">
            <v>30</v>
          </cell>
          <cell r="U86">
            <v>17675</v>
          </cell>
        </row>
        <row r="87">
          <cell r="B87" t="str">
            <v xml:space="preserve">PORT AVENTURA/P.ATRAC                                      </v>
          </cell>
          <cell r="C87" t="str">
            <v>TVE1</v>
          </cell>
          <cell r="D87" t="str">
            <v>GENERAL</v>
          </cell>
          <cell r="E87">
            <v>35499</v>
          </cell>
          <cell r="F87" t="str">
            <v>Lunes</v>
          </cell>
          <cell r="G87">
            <v>0.97505787037037039</v>
          </cell>
          <cell r="H87" t="str">
            <v>000m30s</v>
          </cell>
          <cell r="I87" t="str">
            <v>[QUIEN SABE DONDE] {AVANCE PROGRAMACION} * {AVANCE PROGRAMACION}</v>
          </cell>
          <cell r="J87">
            <v>12</v>
          </cell>
          <cell r="K87">
            <v>17</v>
          </cell>
          <cell r="L87" t="str">
            <v>Resto</v>
          </cell>
          <cell r="M87">
            <v>8.6999999999999993</v>
          </cell>
          <cell r="N87" t="str">
            <v xml:space="preserve">     125.6</v>
          </cell>
          <cell r="O87">
            <v>3190</v>
          </cell>
          <cell r="P87">
            <v>7500</v>
          </cell>
          <cell r="Q87" t="str">
            <v xml:space="preserve">       2.5</v>
          </cell>
          <cell r="R87">
            <v>18224</v>
          </cell>
          <cell r="S87" t="str">
            <v xml:space="preserve">      49.7</v>
          </cell>
          <cell r="T87">
            <v>30</v>
          </cell>
          <cell r="U87">
            <v>18224</v>
          </cell>
        </row>
        <row r="88">
          <cell r="B88" t="str">
            <v xml:space="preserve">PORT AVENTURA/P.ATRAC                                      </v>
          </cell>
          <cell r="C88" t="str">
            <v>LA 2</v>
          </cell>
          <cell r="D88" t="str">
            <v>GENERAL</v>
          </cell>
          <cell r="E88">
            <v>35499</v>
          </cell>
          <cell r="F88" t="str">
            <v>Lunes</v>
          </cell>
          <cell r="G88">
            <v>0.81223379629629633</v>
          </cell>
          <cell r="H88" t="str">
            <v>000m30s</v>
          </cell>
          <cell r="I88" t="str">
            <v>[EL PLANETA MILAGROSO] {AVANCE PROGRAMACION} * {AVANCE PROGRAMACION}</v>
          </cell>
          <cell r="J88">
            <v>4</v>
          </cell>
          <cell r="K88">
            <v>5</v>
          </cell>
          <cell r="L88" t="str">
            <v>Penultima</v>
          </cell>
          <cell r="M88">
            <v>1.3</v>
          </cell>
          <cell r="N88" t="str">
            <v xml:space="preserve">     126.9</v>
          </cell>
          <cell r="O88">
            <v>490</v>
          </cell>
          <cell r="P88">
            <v>638</v>
          </cell>
          <cell r="Q88" t="str">
            <v xml:space="preserve">       2.5</v>
          </cell>
          <cell r="R88">
            <v>18354</v>
          </cell>
          <cell r="S88" t="str">
            <v xml:space="preserve">      50.1</v>
          </cell>
          <cell r="T88">
            <v>30</v>
          </cell>
          <cell r="U88">
            <v>18354</v>
          </cell>
        </row>
        <row r="89">
          <cell r="B89" t="str">
            <v xml:space="preserve">PORT AVENTURA/P.ATRAC                                      </v>
          </cell>
          <cell r="C89" t="str">
            <v>LA 2</v>
          </cell>
          <cell r="D89" t="str">
            <v>GENERAL</v>
          </cell>
          <cell r="E89">
            <v>35499</v>
          </cell>
          <cell r="F89" t="str">
            <v>Lunes</v>
          </cell>
          <cell r="G89">
            <v>1.0060416666666667</v>
          </cell>
          <cell r="H89" t="str">
            <v>000m30s</v>
          </cell>
          <cell r="I89" t="str">
            <v>[EL CINE DE LA 2] {EMISION REGIONAL} * {(P)CANAL CLASICO}</v>
          </cell>
          <cell r="J89">
            <v>6</v>
          </cell>
          <cell r="K89">
            <v>11</v>
          </cell>
          <cell r="L89" t="str">
            <v>Resto</v>
          </cell>
          <cell r="M89">
            <v>2.4</v>
          </cell>
          <cell r="N89" t="str">
            <v xml:space="preserve">     129.3</v>
          </cell>
          <cell r="O89">
            <v>872</v>
          </cell>
          <cell r="P89">
            <v>2250</v>
          </cell>
          <cell r="Q89" t="str">
            <v xml:space="preserve">       2.5</v>
          </cell>
          <cell r="R89">
            <v>18643</v>
          </cell>
          <cell r="S89" t="str">
            <v xml:space="preserve">      50.9</v>
          </cell>
          <cell r="T89">
            <v>30</v>
          </cell>
          <cell r="U89">
            <v>18643</v>
          </cell>
        </row>
        <row r="90">
          <cell r="B90" t="str">
            <v xml:space="preserve">PORT AVENTURA/P.ATRAC                                      </v>
          </cell>
          <cell r="C90" t="str">
            <v>T5</v>
          </cell>
          <cell r="D90" t="str">
            <v>GENERAL</v>
          </cell>
          <cell r="E90">
            <v>35499</v>
          </cell>
          <cell r="F90" t="str">
            <v>Lunes</v>
          </cell>
          <cell r="G90">
            <v>0.51120370370370372</v>
          </cell>
          <cell r="H90" t="str">
            <v>000m30s</v>
          </cell>
          <cell r="I90" t="str">
            <v>[DIA A DIA] {LA TIENDA EN CASA} * {AVANCE PROGRAMACION}</v>
          </cell>
          <cell r="J90">
            <v>1</v>
          </cell>
          <cell r="K90">
            <v>12</v>
          </cell>
          <cell r="L90" t="str">
            <v>Primera</v>
          </cell>
          <cell r="M90">
            <v>1.2</v>
          </cell>
          <cell r="N90" t="str">
            <v xml:space="preserve">     130.5</v>
          </cell>
          <cell r="O90">
            <v>451</v>
          </cell>
          <cell r="P90">
            <v>600</v>
          </cell>
          <cell r="Q90" t="str">
            <v xml:space="preserve">       2.6</v>
          </cell>
          <cell r="R90">
            <v>18708</v>
          </cell>
          <cell r="S90" t="str">
            <v xml:space="preserve">      51.0</v>
          </cell>
          <cell r="T90">
            <v>30</v>
          </cell>
          <cell r="U90">
            <v>18708</v>
          </cell>
        </row>
        <row r="91">
          <cell r="B91" t="str">
            <v xml:space="preserve">PORT AVENTURA/P.ATRAC                                      </v>
          </cell>
          <cell r="C91" t="str">
            <v>T5</v>
          </cell>
          <cell r="D91" t="str">
            <v>GENERAL</v>
          </cell>
          <cell r="E91">
            <v>35499</v>
          </cell>
          <cell r="F91" t="str">
            <v>Lunes</v>
          </cell>
          <cell r="G91">
            <v>0.83815972222222224</v>
          </cell>
          <cell r="H91" t="str">
            <v>000m30s</v>
          </cell>
          <cell r="I91" t="str">
            <v>[RULETA DE LA FORTUNA]  * {AVANCE PROGRAMACION}</v>
          </cell>
          <cell r="J91">
            <v>2</v>
          </cell>
          <cell r="K91">
            <v>15</v>
          </cell>
          <cell r="L91" t="str">
            <v>Segunda</v>
          </cell>
          <cell r="M91">
            <v>6.4</v>
          </cell>
          <cell r="N91" t="str">
            <v xml:space="preserve">     137.0</v>
          </cell>
          <cell r="O91">
            <v>2362</v>
          </cell>
          <cell r="P91">
            <v>1875</v>
          </cell>
          <cell r="Q91" t="str">
            <v xml:space="preserve">       2.6</v>
          </cell>
          <cell r="R91">
            <v>19060</v>
          </cell>
          <cell r="S91" t="str">
            <v xml:space="preserve">      52.0</v>
          </cell>
          <cell r="T91">
            <v>30</v>
          </cell>
          <cell r="U91">
            <v>19060</v>
          </cell>
        </row>
        <row r="92">
          <cell r="B92" t="str">
            <v xml:space="preserve">PORT AVENTURA/P.ATRAC                                      </v>
          </cell>
          <cell r="C92" t="str">
            <v>A3</v>
          </cell>
          <cell r="D92" t="str">
            <v>GENERAL</v>
          </cell>
          <cell r="E92">
            <v>35499</v>
          </cell>
          <cell r="F92" t="str">
            <v>Lunes</v>
          </cell>
          <cell r="G92">
            <v>0.50572916666666667</v>
          </cell>
          <cell r="H92" t="str">
            <v>000m30s</v>
          </cell>
          <cell r="I92" t="str">
            <v>[JAKE Y EL GORDO] {A3Z HOGAR} * {AVANCE PROGRAMACION}</v>
          </cell>
          <cell r="J92">
            <v>4</v>
          </cell>
          <cell r="K92">
            <v>13</v>
          </cell>
          <cell r="L92" t="str">
            <v>Resto</v>
          </cell>
          <cell r="M92">
            <v>0.9</v>
          </cell>
          <cell r="N92" t="str">
            <v xml:space="preserve">     137.9</v>
          </cell>
          <cell r="O92">
            <v>343</v>
          </cell>
          <cell r="P92">
            <v>270</v>
          </cell>
          <cell r="Q92" t="str">
            <v xml:space="preserve">       2.6</v>
          </cell>
          <cell r="R92">
            <v>19090</v>
          </cell>
          <cell r="S92" t="str">
            <v xml:space="preserve">      52.1</v>
          </cell>
          <cell r="T92">
            <v>30</v>
          </cell>
          <cell r="U92">
            <v>19090</v>
          </cell>
        </row>
        <row r="93">
          <cell r="B93" t="str">
            <v xml:space="preserve">PORT AVENTURA/P.ATRAC                                      </v>
          </cell>
          <cell r="C93" t="str">
            <v>A3</v>
          </cell>
          <cell r="D93" t="str">
            <v>GENERAL</v>
          </cell>
          <cell r="E93">
            <v>35499</v>
          </cell>
          <cell r="F93" t="str">
            <v>Lunes</v>
          </cell>
          <cell r="G93">
            <v>0.82587962962962969</v>
          </cell>
          <cell r="H93" t="str">
            <v>000m30s</v>
          </cell>
          <cell r="I93" t="str">
            <v>[A TODA PAGINA]  * {AYUDAME D.ESTE ACTOR}</v>
          </cell>
          <cell r="J93">
            <v>12</v>
          </cell>
          <cell r="K93">
            <v>16</v>
          </cell>
          <cell r="L93" t="str">
            <v>Resto</v>
          </cell>
          <cell r="M93">
            <v>2.7</v>
          </cell>
          <cell r="N93" t="str">
            <v xml:space="preserve">     140.6</v>
          </cell>
          <cell r="O93">
            <v>997</v>
          </cell>
          <cell r="P93">
            <v>2700</v>
          </cell>
          <cell r="Q93" t="str">
            <v xml:space="preserve">       2.7</v>
          </cell>
          <cell r="R93">
            <v>19269</v>
          </cell>
          <cell r="S93" t="str">
            <v xml:space="preserve">      52.6</v>
          </cell>
          <cell r="T93">
            <v>30</v>
          </cell>
          <cell r="U93">
            <v>19269</v>
          </cell>
        </row>
        <row r="94">
          <cell r="B94" t="str">
            <v xml:space="preserve">PORT AVENTURA/P.ATRAC                                      </v>
          </cell>
          <cell r="C94" t="str">
            <v>A3</v>
          </cell>
          <cell r="D94" t="str">
            <v>GENERAL</v>
          </cell>
          <cell r="E94">
            <v>35499</v>
          </cell>
          <cell r="F94" t="str">
            <v>Lunes</v>
          </cell>
          <cell r="G94">
            <v>0.89267361111111121</v>
          </cell>
          <cell r="H94" t="str">
            <v>000m30s</v>
          </cell>
          <cell r="I94" t="str">
            <v>[ANTENA 3 NOTICIAS 2] * [AVANCE PROGRAMACION M]</v>
          </cell>
          <cell r="J94">
            <v>2</v>
          </cell>
          <cell r="K94">
            <v>11</v>
          </cell>
          <cell r="L94" t="str">
            <v>Segunda</v>
          </cell>
          <cell r="M94">
            <v>8.1</v>
          </cell>
          <cell r="N94" t="str">
            <v xml:space="preserve">     148.7</v>
          </cell>
          <cell r="O94">
            <v>2964</v>
          </cell>
          <cell r="P94">
            <v>4050</v>
          </cell>
          <cell r="Q94" t="str">
            <v xml:space="preserve">       2.7</v>
          </cell>
          <cell r="R94">
            <v>19949</v>
          </cell>
          <cell r="S94" t="str">
            <v xml:space="preserve">      54.4</v>
          </cell>
          <cell r="T94">
            <v>30</v>
          </cell>
          <cell r="U94">
            <v>19949</v>
          </cell>
        </row>
        <row r="95">
          <cell r="B95" t="str">
            <v xml:space="preserve">PORT AVENTURA/P.ATRAC                                      </v>
          </cell>
          <cell r="C95" t="str">
            <v>A3</v>
          </cell>
          <cell r="D95" t="str">
            <v>GENERAL</v>
          </cell>
          <cell r="E95">
            <v>35499</v>
          </cell>
          <cell r="F95" t="str">
            <v>Lunes</v>
          </cell>
          <cell r="G95">
            <v>1.0528472222222223</v>
          </cell>
          <cell r="H95" t="str">
            <v>000m30s</v>
          </cell>
          <cell r="I95" t="str">
            <v xml:space="preserve">[EFECTO F] {AVANCE PROGRAMACION M} * </v>
          </cell>
          <cell r="J95">
            <v>19</v>
          </cell>
          <cell r="K95">
            <v>20</v>
          </cell>
          <cell r="L95" t="str">
            <v>Penultima</v>
          </cell>
          <cell r="M95">
            <v>1</v>
          </cell>
          <cell r="N95" t="str">
            <v xml:space="preserve">     149.7</v>
          </cell>
          <cell r="O95">
            <v>379</v>
          </cell>
          <cell r="P95">
            <v>2400</v>
          </cell>
          <cell r="Q95" t="str">
            <v xml:space="preserve">       2.7</v>
          </cell>
          <cell r="R95">
            <v>20039</v>
          </cell>
          <cell r="S95" t="str">
            <v xml:space="preserve">      54.7</v>
          </cell>
          <cell r="T95">
            <v>30</v>
          </cell>
          <cell r="U95">
            <v>20039</v>
          </cell>
        </row>
        <row r="96">
          <cell r="B96" t="str">
            <v xml:space="preserve">PORT AVENTURA/P.ATRAC                                      </v>
          </cell>
          <cell r="C96" t="str">
            <v>ETB2</v>
          </cell>
          <cell r="D96" t="str">
            <v>GENERAL</v>
          </cell>
          <cell r="E96">
            <v>35499</v>
          </cell>
          <cell r="F96" t="str">
            <v>Lunes</v>
          </cell>
          <cell r="G96">
            <v>0.63483796296296291</v>
          </cell>
          <cell r="H96" t="str">
            <v>000m30s</v>
          </cell>
          <cell r="I96" t="str">
            <v xml:space="preserve">[TELEBERRI 1] {BOLSA} * </v>
          </cell>
          <cell r="J96">
            <v>5</v>
          </cell>
          <cell r="K96">
            <v>6</v>
          </cell>
          <cell r="L96" t="str">
            <v>Penultima</v>
          </cell>
          <cell r="M96">
            <v>0.4</v>
          </cell>
          <cell r="N96" t="str">
            <v xml:space="preserve">     150.1</v>
          </cell>
          <cell r="O96">
            <v>133</v>
          </cell>
          <cell r="P96">
            <v>255</v>
          </cell>
          <cell r="Q96" t="str">
            <v xml:space="preserve">       2.7</v>
          </cell>
          <cell r="R96">
            <v>20057</v>
          </cell>
          <cell r="S96" t="str">
            <v xml:space="preserve">      54.7</v>
          </cell>
          <cell r="T96">
            <v>30</v>
          </cell>
          <cell r="U96">
            <v>20057</v>
          </cell>
        </row>
        <row r="97">
          <cell r="B97" t="str">
            <v xml:space="preserve">PORT AVENTURA/P.ATRAC                                      </v>
          </cell>
          <cell r="C97" t="str">
            <v>TVM</v>
          </cell>
          <cell r="D97" t="str">
            <v>GENERAL</v>
          </cell>
          <cell r="E97">
            <v>35499</v>
          </cell>
          <cell r="F97" t="str">
            <v>Lunes</v>
          </cell>
          <cell r="G97">
            <v>0.58008101851851845</v>
          </cell>
          <cell r="H97" t="str">
            <v>000m30s</v>
          </cell>
          <cell r="I97" t="str">
            <v>[LOS PITUFOS] * [AVANCE PROGRAMACION]</v>
          </cell>
          <cell r="J97">
            <v>3</v>
          </cell>
          <cell r="K97">
            <v>8</v>
          </cell>
          <cell r="L97" t="str">
            <v>Resto</v>
          </cell>
          <cell r="M97">
            <v>0.5</v>
          </cell>
          <cell r="N97" t="str">
            <v xml:space="preserve">     150.6</v>
          </cell>
          <cell r="O97">
            <v>179</v>
          </cell>
          <cell r="P97">
            <v>413</v>
          </cell>
          <cell r="Q97" t="str">
            <v xml:space="preserve">       2.7</v>
          </cell>
          <cell r="R97">
            <v>20090</v>
          </cell>
          <cell r="S97" t="str">
            <v xml:space="preserve">      54.8</v>
          </cell>
          <cell r="T97">
            <v>30</v>
          </cell>
          <cell r="U97">
            <v>20090</v>
          </cell>
        </row>
        <row r="98">
          <cell r="B98" t="str">
            <v xml:space="preserve">PORT AVENTURA/P.ATRAC                                      </v>
          </cell>
          <cell r="C98" t="str">
            <v>TVM</v>
          </cell>
          <cell r="D98" t="str">
            <v>GENERAL</v>
          </cell>
          <cell r="E98">
            <v>35499</v>
          </cell>
          <cell r="F98" t="str">
            <v>Lunes</v>
          </cell>
          <cell r="G98">
            <v>0.74024305555555558</v>
          </cell>
          <cell r="H98" t="str">
            <v>000m30s</v>
          </cell>
          <cell r="I98" t="str">
            <v>[HABLANDO CON GEMMA]  * {AVANCE PROGRAMACION}</v>
          </cell>
          <cell r="J98">
            <v>2</v>
          </cell>
          <cell r="K98">
            <v>11</v>
          </cell>
          <cell r="L98" t="str">
            <v>Segunda</v>
          </cell>
          <cell r="M98">
            <v>0.4</v>
          </cell>
          <cell r="N98" t="str">
            <v xml:space="preserve">     150.9</v>
          </cell>
          <cell r="O98">
            <v>131</v>
          </cell>
          <cell r="P98">
            <v>548</v>
          </cell>
          <cell r="Q98" t="str">
            <v xml:space="preserve">       2.8</v>
          </cell>
          <cell r="R98">
            <v>20092</v>
          </cell>
          <cell r="S98" t="str">
            <v xml:space="preserve">      54.8</v>
          </cell>
          <cell r="T98">
            <v>30</v>
          </cell>
          <cell r="U98">
            <v>20092</v>
          </cell>
        </row>
        <row r="99">
          <cell r="B99" t="str">
            <v xml:space="preserve">PORT AVENTURA/P.ATRAC                                      </v>
          </cell>
          <cell r="C99" t="str">
            <v>TVE1</v>
          </cell>
          <cell r="D99" t="str">
            <v>GENERAL</v>
          </cell>
          <cell r="E99">
            <v>35500</v>
          </cell>
          <cell r="F99" t="str">
            <v>Martes</v>
          </cell>
          <cell r="G99">
            <v>0.60530092592592599</v>
          </cell>
          <cell r="H99" t="str">
            <v>000m30s</v>
          </cell>
          <cell r="I99" t="str">
            <v>[PROGRAMACION REGIONAL]  * {AVANCE PROGRAMACION}</v>
          </cell>
          <cell r="J99">
            <v>5</v>
          </cell>
          <cell r="K99">
            <v>6</v>
          </cell>
          <cell r="L99" t="str">
            <v>Penultima</v>
          </cell>
          <cell r="M99">
            <v>5.3</v>
          </cell>
          <cell r="N99" t="str">
            <v xml:space="preserve">     156.2</v>
          </cell>
          <cell r="O99">
            <v>1942</v>
          </cell>
          <cell r="P99">
            <v>1800</v>
          </cell>
          <cell r="Q99" t="str">
            <v xml:space="preserve">       2.8</v>
          </cell>
          <cell r="R99">
            <v>20348</v>
          </cell>
          <cell r="S99" t="str">
            <v xml:space="preserve">      55.5</v>
          </cell>
          <cell r="T99">
            <v>30</v>
          </cell>
          <cell r="U99">
            <v>20348</v>
          </cell>
        </row>
        <row r="100">
          <cell r="B100" t="str">
            <v xml:space="preserve">PORT AVENTURA/P.ATRAC                                      </v>
          </cell>
          <cell r="C100" t="str">
            <v>TVE1</v>
          </cell>
          <cell r="D100" t="str">
            <v>GENERAL</v>
          </cell>
          <cell r="E100">
            <v>35500</v>
          </cell>
          <cell r="F100" t="str">
            <v>Martes</v>
          </cell>
          <cell r="G100">
            <v>0.6225694444444444</v>
          </cell>
          <cell r="H100" t="str">
            <v>000m30s</v>
          </cell>
          <cell r="I100" t="str">
            <v>[AVANCE PROGRAMACION] * [(P)TELEDEPORTE]</v>
          </cell>
          <cell r="J100">
            <v>5</v>
          </cell>
          <cell r="K100">
            <v>13</v>
          </cell>
          <cell r="L100" t="str">
            <v>Resto</v>
          </cell>
          <cell r="M100">
            <v>5.4</v>
          </cell>
          <cell r="N100" t="str">
            <v xml:space="preserve">     161.6</v>
          </cell>
          <cell r="O100">
            <v>1962</v>
          </cell>
          <cell r="P100">
            <v>5100</v>
          </cell>
          <cell r="Q100" t="str">
            <v xml:space="preserve">       2.9</v>
          </cell>
          <cell r="R100">
            <v>20471</v>
          </cell>
          <cell r="S100" t="str">
            <v xml:space="preserve">      55.8</v>
          </cell>
          <cell r="T100">
            <v>30</v>
          </cell>
          <cell r="U100">
            <v>20471</v>
          </cell>
        </row>
        <row r="101">
          <cell r="B101" t="str">
            <v xml:space="preserve">PORT AVENTURA/P.ATRAC                                      </v>
          </cell>
          <cell r="C101" t="str">
            <v>TVE1</v>
          </cell>
          <cell r="D101" t="str">
            <v>GENERAL</v>
          </cell>
          <cell r="E101">
            <v>35500</v>
          </cell>
          <cell r="F101" t="str">
            <v>Martes</v>
          </cell>
          <cell r="G101">
            <v>0.93603009259259251</v>
          </cell>
          <cell r="H101" t="str">
            <v>000m30s</v>
          </cell>
          <cell r="I101" t="str">
            <v>[HOY ES POSIBLE] {AVANCE PROGRAMACION} * {EMISION REGIONAL}</v>
          </cell>
          <cell r="J101">
            <v>9</v>
          </cell>
          <cell r="K101">
            <v>16</v>
          </cell>
          <cell r="L101" t="str">
            <v>Resto</v>
          </cell>
          <cell r="M101">
            <v>7.1</v>
          </cell>
          <cell r="N101" t="str">
            <v xml:space="preserve">     168.6</v>
          </cell>
          <cell r="O101">
            <v>2586</v>
          </cell>
          <cell r="P101">
            <v>4500</v>
          </cell>
          <cell r="Q101" t="str">
            <v xml:space="preserve">       2.9</v>
          </cell>
          <cell r="R101">
            <v>20956</v>
          </cell>
          <cell r="S101" t="str">
            <v xml:space="preserve">      57.2</v>
          </cell>
          <cell r="T101">
            <v>30</v>
          </cell>
          <cell r="U101">
            <v>20956</v>
          </cell>
        </row>
        <row r="102">
          <cell r="B102" t="str">
            <v xml:space="preserve">PORT AVENTURA/P.ATRAC                                      </v>
          </cell>
          <cell r="C102" t="str">
            <v>TVE1</v>
          </cell>
          <cell r="D102" t="str">
            <v>GENERAL</v>
          </cell>
          <cell r="E102">
            <v>35500</v>
          </cell>
          <cell r="F102" t="str">
            <v>Martes</v>
          </cell>
          <cell r="G102">
            <v>0.96125000000000005</v>
          </cell>
          <cell r="H102" t="str">
            <v>000m30s</v>
          </cell>
          <cell r="I102" t="str">
            <v>[HOY ES POSIBLE]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6.9</v>
          </cell>
          <cell r="N102" t="str">
            <v xml:space="preserve">     175.6</v>
          </cell>
          <cell r="O102">
            <v>2539</v>
          </cell>
          <cell r="P102">
            <v>4500</v>
          </cell>
          <cell r="Q102" t="str">
            <v xml:space="preserve">       3.0</v>
          </cell>
          <cell r="R102">
            <v>21220</v>
          </cell>
          <cell r="S102" t="str">
            <v xml:space="preserve">      57.9</v>
          </cell>
          <cell r="T102">
            <v>30</v>
          </cell>
          <cell r="U102">
            <v>21220</v>
          </cell>
        </row>
        <row r="103">
          <cell r="B103" t="str">
            <v xml:space="preserve">PORT AVENTURA/P.ATRAC                                      </v>
          </cell>
          <cell r="C103" t="str">
            <v>LA 2</v>
          </cell>
          <cell r="D103" t="str">
            <v>GENERAL</v>
          </cell>
          <cell r="E103">
            <v>35500</v>
          </cell>
          <cell r="F103" t="str">
            <v>Martes</v>
          </cell>
          <cell r="G103">
            <v>0.68790509259259258</v>
          </cell>
          <cell r="H103" t="str">
            <v>000m30s</v>
          </cell>
          <cell r="I103" t="str">
            <v>[ASI SON] * [(P)TVE CON LA CULTURA]</v>
          </cell>
          <cell r="J103">
            <v>10</v>
          </cell>
          <cell r="K103">
            <v>16</v>
          </cell>
          <cell r="L103" t="str">
            <v>Resto</v>
          </cell>
          <cell r="M103">
            <v>3.1</v>
          </cell>
          <cell r="N103" t="str">
            <v xml:space="preserve">     178.6</v>
          </cell>
          <cell r="O103">
            <v>1131</v>
          </cell>
          <cell r="P103">
            <v>1650</v>
          </cell>
          <cell r="Q103" t="str">
            <v xml:space="preserve">       3.0</v>
          </cell>
          <cell r="R103">
            <v>21479</v>
          </cell>
          <cell r="S103" t="str">
            <v xml:space="preserve">      58.6</v>
          </cell>
          <cell r="T103">
            <v>30</v>
          </cell>
          <cell r="U103">
            <v>21479</v>
          </cell>
        </row>
        <row r="104">
          <cell r="B104" t="str">
            <v xml:space="preserve">PORT AVENTURA/P.ATRAC                                      </v>
          </cell>
          <cell r="C104" t="str">
            <v>T5</v>
          </cell>
          <cell r="D104" t="str">
            <v>GENERAL</v>
          </cell>
          <cell r="E104">
            <v>35500</v>
          </cell>
          <cell r="F104" t="str">
            <v>Martes</v>
          </cell>
          <cell r="G104">
            <v>0.77148148148148143</v>
          </cell>
          <cell r="H104" t="str">
            <v>000m30s</v>
          </cell>
          <cell r="I104" t="str">
            <v>[ANA]  * {AVANCE PROGRAMACION}</v>
          </cell>
          <cell r="J104">
            <v>1</v>
          </cell>
          <cell r="K104">
            <v>18</v>
          </cell>
          <cell r="L104" t="str">
            <v>Primera</v>
          </cell>
          <cell r="M104">
            <v>5.9</v>
          </cell>
          <cell r="N104" t="str">
            <v xml:space="preserve">     184.6</v>
          </cell>
          <cell r="O104">
            <v>2177</v>
          </cell>
          <cell r="P104">
            <v>1950</v>
          </cell>
          <cell r="Q104" t="str">
            <v xml:space="preserve">       3.1</v>
          </cell>
          <cell r="R104">
            <v>21704</v>
          </cell>
          <cell r="S104" t="str">
            <v xml:space="preserve">      59.2</v>
          </cell>
          <cell r="T104">
            <v>30</v>
          </cell>
          <cell r="U104">
            <v>21704</v>
          </cell>
        </row>
        <row r="105">
          <cell r="B105" t="str">
            <v xml:space="preserve">PORT AVENTURA/P.ATRAC                                      </v>
          </cell>
          <cell r="C105" t="str">
            <v>A3</v>
          </cell>
          <cell r="D105" t="str">
            <v>GENERAL</v>
          </cell>
          <cell r="E105">
            <v>35500</v>
          </cell>
          <cell r="F105" t="str">
            <v>Martes</v>
          </cell>
          <cell r="G105">
            <v>0.77384259259259258</v>
          </cell>
          <cell r="H105" t="str">
            <v>000m30s</v>
          </cell>
          <cell r="I105" t="str">
            <v>[SINCERAMENTE ANA ROSA]  * {EMISION LOCAL}</v>
          </cell>
          <cell r="J105">
            <v>11</v>
          </cell>
          <cell r="K105">
            <v>15</v>
          </cell>
          <cell r="L105" t="str">
            <v>Resto</v>
          </cell>
          <cell r="M105">
            <v>2.4</v>
          </cell>
          <cell r="N105" t="str">
            <v xml:space="preserve">     187.0</v>
          </cell>
          <cell r="O105">
            <v>888</v>
          </cell>
          <cell r="P105">
            <v>1005</v>
          </cell>
          <cell r="Q105" t="str">
            <v xml:space="preserve">       3.1</v>
          </cell>
          <cell r="R105">
            <v>21825</v>
          </cell>
          <cell r="S105" t="str">
            <v xml:space="preserve">      59.5</v>
          </cell>
          <cell r="T105">
            <v>30</v>
          </cell>
          <cell r="U105">
            <v>21825</v>
          </cell>
        </row>
        <row r="106">
          <cell r="B106" t="str">
            <v xml:space="preserve">PORT AVENTURA/P.ATRAC                                      </v>
          </cell>
          <cell r="C106" t="str">
            <v>A3</v>
          </cell>
          <cell r="D106" t="str">
            <v>GENERAL</v>
          </cell>
          <cell r="E106">
            <v>35500</v>
          </cell>
          <cell r="F106" t="str">
            <v>Martes</v>
          </cell>
          <cell r="G106">
            <v>0.86643518518518514</v>
          </cell>
          <cell r="H106" t="str">
            <v>000m30s</v>
          </cell>
          <cell r="I106" t="str">
            <v>[IMPACTO TV]  * {AVANCE PROGRAMACION}</v>
          </cell>
          <cell r="J106">
            <v>13</v>
          </cell>
          <cell r="K106">
            <v>18</v>
          </cell>
          <cell r="L106" t="str">
            <v>Resto</v>
          </cell>
          <cell r="M106">
            <v>7.9</v>
          </cell>
          <cell r="N106" t="str">
            <v xml:space="preserve">     194.9</v>
          </cell>
          <cell r="O106">
            <v>2910</v>
          </cell>
          <cell r="P106">
            <v>2700</v>
          </cell>
          <cell r="Q106" t="str">
            <v xml:space="preserve">       3.2</v>
          </cell>
          <cell r="R106">
            <v>22329</v>
          </cell>
          <cell r="S106" t="str">
            <v xml:space="preserve">      60.9</v>
          </cell>
          <cell r="T106">
            <v>30</v>
          </cell>
          <cell r="U106">
            <v>22329</v>
          </cell>
        </row>
        <row r="107">
          <cell r="B107" t="str">
            <v xml:space="preserve">PORT AVENTURA/P.ATRAC                                      </v>
          </cell>
          <cell r="C107" t="str">
            <v>TV3</v>
          </cell>
          <cell r="D107" t="str">
            <v>GENERAL</v>
          </cell>
          <cell r="E107">
            <v>35500</v>
          </cell>
          <cell r="F107" t="str">
            <v>Martes</v>
          </cell>
          <cell r="G107">
            <v>0.95939814814814817</v>
          </cell>
          <cell r="H107" t="str">
            <v>000m30s</v>
          </cell>
          <cell r="I107" t="str">
            <v>[EL MON D'ARIADNA]  * {AVANCE PROGRAMACION}</v>
          </cell>
          <cell r="J107">
            <v>1</v>
          </cell>
          <cell r="K107">
            <v>17</v>
          </cell>
          <cell r="L107" t="str">
            <v>Primera</v>
          </cell>
          <cell r="M107">
            <v>1.6</v>
          </cell>
          <cell r="N107" t="str">
            <v xml:space="preserve">     196.5</v>
          </cell>
          <cell r="O107">
            <v>586</v>
          </cell>
          <cell r="P107">
            <v>1125</v>
          </cell>
          <cell r="Q107" t="str">
            <v xml:space="preserve">       3.2</v>
          </cell>
          <cell r="R107">
            <v>22484</v>
          </cell>
          <cell r="S107" t="str">
            <v xml:space="preserve">      61.3</v>
          </cell>
          <cell r="T107">
            <v>30</v>
          </cell>
          <cell r="U107">
            <v>22484</v>
          </cell>
        </row>
        <row r="108">
          <cell r="B108" t="str">
            <v xml:space="preserve">PORT AVENTURA/P.ATRAC                                      </v>
          </cell>
          <cell r="C108" t="str">
            <v>C9</v>
          </cell>
          <cell r="D108" t="str">
            <v>GENERAL</v>
          </cell>
          <cell r="E108">
            <v>35500</v>
          </cell>
          <cell r="F108" t="str">
            <v>Martes</v>
          </cell>
          <cell r="G108">
            <v>0.8027777777777777</v>
          </cell>
          <cell r="H108" t="str">
            <v>000m30s</v>
          </cell>
          <cell r="I108" t="str">
            <v>[AVANCE PROGRAMACION] * [AVANCE PROGRAMACION]</v>
          </cell>
          <cell r="J108">
            <v>3</v>
          </cell>
          <cell r="K108">
            <v>20</v>
          </cell>
          <cell r="L108" t="str">
            <v>Resto</v>
          </cell>
          <cell r="M108">
            <v>0.3</v>
          </cell>
          <cell r="N108" t="str">
            <v xml:space="preserve">     196.8</v>
          </cell>
          <cell r="O108">
            <v>109</v>
          </cell>
          <cell r="P108">
            <v>150</v>
          </cell>
          <cell r="Q108" t="str">
            <v xml:space="preserve">       3.2</v>
          </cell>
          <cell r="R108">
            <v>22501</v>
          </cell>
          <cell r="S108" t="str">
            <v xml:space="preserve">      61.4</v>
          </cell>
          <cell r="T108">
            <v>30</v>
          </cell>
          <cell r="U108">
            <v>22501</v>
          </cell>
        </row>
        <row r="109">
          <cell r="B109" t="str">
            <v xml:space="preserve">PORT AVENTURA/P.ATRAC                                      </v>
          </cell>
          <cell r="C109" t="str">
            <v>TVM</v>
          </cell>
          <cell r="D109" t="str">
            <v>GENERAL</v>
          </cell>
          <cell r="E109">
            <v>35500</v>
          </cell>
          <cell r="F109" t="str">
            <v>Martes</v>
          </cell>
          <cell r="G109">
            <v>0.58019675925925929</v>
          </cell>
          <cell r="H109" t="str">
            <v>000m30s</v>
          </cell>
          <cell r="I109" t="str">
            <v>[AVANCE PROGRAMACION] * [AVANCE PROGRAMACION]</v>
          </cell>
          <cell r="J109">
            <v>7</v>
          </cell>
          <cell r="K109">
            <v>12</v>
          </cell>
          <cell r="L109" t="str">
            <v>Resto</v>
          </cell>
          <cell r="M109">
            <v>0.3</v>
          </cell>
          <cell r="N109" t="str">
            <v xml:space="preserve">     197.2</v>
          </cell>
          <cell r="O109">
            <v>127</v>
          </cell>
          <cell r="P109">
            <v>413</v>
          </cell>
          <cell r="Q109" t="str">
            <v xml:space="preserve">       3.2</v>
          </cell>
          <cell r="R109">
            <v>22522</v>
          </cell>
          <cell r="S109" t="str">
            <v xml:space="preserve">      61.4</v>
          </cell>
          <cell r="T109">
            <v>30</v>
          </cell>
          <cell r="U109">
            <v>22522</v>
          </cell>
        </row>
        <row r="110">
          <cell r="B110" t="str">
            <v xml:space="preserve">PORT AVENTURA/P.ATRAC                                      </v>
          </cell>
          <cell r="C110" t="str">
            <v>TVM</v>
          </cell>
          <cell r="D110" t="str">
            <v>GENERAL</v>
          </cell>
          <cell r="E110">
            <v>35500</v>
          </cell>
          <cell r="F110" t="str">
            <v>Martes</v>
          </cell>
          <cell r="G110">
            <v>0.74844907407407402</v>
          </cell>
          <cell r="H110" t="str">
            <v>000m30s</v>
          </cell>
          <cell r="I110" t="str">
            <v>[HABLANDO CON GEMMA] {AVANCE PROGRAMACION} * {AVANCE PROGRAMACION}</v>
          </cell>
          <cell r="J110">
            <v>11</v>
          </cell>
          <cell r="K110">
            <v>13</v>
          </cell>
          <cell r="L110" t="str">
            <v>Resto</v>
          </cell>
          <cell r="M110">
            <v>0.5</v>
          </cell>
          <cell r="N110" t="str">
            <v xml:space="preserve">     197.7</v>
          </cell>
          <cell r="O110">
            <v>183</v>
          </cell>
          <cell r="P110">
            <v>548</v>
          </cell>
          <cell r="Q110" t="str">
            <v xml:space="preserve">       3.2</v>
          </cell>
          <cell r="R110">
            <v>22522</v>
          </cell>
          <cell r="S110" t="str">
            <v xml:space="preserve">      61.4</v>
          </cell>
          <cell r="T110">
            <v>30</v>
          </cell>
          <cell r="U110">
            <v>22522</v>
          </cell>
        </row>
        <row r="111"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35501</v>
          </cell>
          <cell r="F111" t="str">
            <v>Miercoles</v>
          </cell>
          <cell r="G111">
            <v>0.60560185185185189</v>
          </cell>
          <cell r="H111" t="str">
            <v>000m30s</v>
          </cell>
          <cell r="I111" t="str">
            <v>[PROGRAMACION REGIONAL]  * {AVANCE PROGRAMACION}</v>
          </cell>
          <cell r="J111">
            <v>7</v>
          </cell>
          <cell r="K111">
            <v>11</v>
          </cell>
          <cell r="L111" t="str">
            <v>Resto</v>
          </cell>
          <cell r="M111">
            <v>5.0999999999999996</v>
          </cell>
          <cell r="N111" t="str">
            <v xml:space="preserve">     202.8</v>
          </cell>
          <cell r="O111">
            <v>1858</v>
          </cell>
          <cell r="P111">
            <v>1800</v>
          </cell>
          <cell r="Q111" t="str">
            <v xml:space="preserve">       3.3</v>
          </cell>
          <cell r="R111">
            <v>22632</v>
          </cell>
          <cell r="S111" t="str">
            <v xml:space="preserve">      61.7</v>
          </cell>
          <cell r="T111">
            <v>30</v>
          </cell>
          <cell r="U111">
            <v>22632</v>
          </cell>
        </row>
        <row r="112"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35501</v>
          </cell>
          <cell r="F112" t="str">
            <v>Miercoles</v>
          </cell>
          <cell r="G112">
            <v>0.98245370370370377</v>
          </cell>
          <cell r="H112" t="str">
            <v>000m30s</v>
          </cell>
          <cell r="I112" t="str">
            <v>[CINE] {AVANCE PROGRAMACION} * {EMISION REGIONAL}</v>
          </cell>
          <cell r="J112">
            <v>9</v>
          </cell>
          <cell r="K112">
            <v>17</v>
          </cell>
          <cell r="L112" t="str">
            <v>Resto</v>
          </cell>
          <cell r="M112">
            <v>4.2</v>
          </cell>
          <cell r="N112" t="str">
            <v xml:space="preserve">     207.0</v>
          </cell>
          <cell r="O112">
            <v>1546</v>
          </cell>
          <cell r="P112">
            <v>5400</v>
          </cell>
          <cell r="Q112" t="str">
            <v xml:space="preserve">       3.3</v>
          </cell>
          <cell r="R112">
            <v>22848</v>
          </cell>
          <cell r="S112" t="str">
            <v xml:space="preserve">      62.3</v>
          </cell>
          <cell r="T112">
            <v>30</v>
          </cell>
          <cell r="U112">
            <v>22848</v>
          </cell>
        </row>
        <row r="113">
          <cell r="B113" t="str">
            <v xml:space="preserve">PORT AVENTURA/P.ATRAC                                      </v>
          </cell>
          <cell r="C113" t="str">
            <v>LA 2</v>
          </cell>
          <cell r="D113" t="str">
            <v>GENERAL</v>
          </cell>
          <cell r="E113">
            <v>35501</v>
          </cell>
          <cell r="F113" t="str">
            <v>Miercoles</v>
          </cell>
          <cell r="G113">
            <v>0.99276620370370372</v>
          </cell>
          <cell r="H113" t="str">
            <v>000m30s</v>
          </cell>
          <cell r="I113" t="str">
            <v>[EL CINE DE LA 2] {AVANCE PROGRAMACION} * {AVANCE PROGRAMACION}</v>
          </cell>
          <cell r="J113">
            <v>14</v>
          </cell>
          <cell r="K113">
            <v>21</v>
          </cell>
          <cell r="L113" t="str">
            <v>Resto</v>
          </cell>
          <cell r="M113">
            <v>2.2000000000000002</v>
          </cell>
          <cell r="N113" t="str">
            <v xml:space="preserve">     209.2</v>
          </cell>
          <cell r="O113">
            <v>818</v>
          </cell>
          <cell r="P113">
            <v>2250</v>
          </cell>
          <cell r="Q113" t="str">
            <v xml:space="preserve">       3.4</v>
          </cell>
          <cell r="R113">
            <v>22505</v>
          </cell>
          <cell r="S113" t="str">
            <v xml:space="preserve">      61.4</v>
          </cell>
          <cell r="T113">
            <v>30</v>
          </cell>
          <cell r="U113">
            <v>22505</v>
          </cell>
        </row>
        <row r="114"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35501</v>
          </cell>
          <cell r="F114" t="str">
            <v>Miercoles</v>
          </cell>
          <cell r="G114">
            <v>0.54876157407407411</v>
          </cell>
          <cell r="H114" t="str">
            <v>000m30s</v>
          </cell>
          <cell r="I114" t="str">
            <v>[DIA A DIA] {LA TIENDA EN CASA} * {AVANCE PROGRAMACION}</v>
          </cell>
          <cell r="J114">
            <v>1</v>
          </cell>
          <cell r="K114">
            <v>16</v>
          </cell>
          <cell r="L114" t="str">
            <v>Primera</v>
          </cell>
          <cell r="M114">
            <v>2.2999999999999998</v>
          </cell>
          <cell r="N114" t="str">
            <v xml:space="preserve">     211.5</v>
          </cell>
          <cell r="O114">
            <v>827</v>
          </cell>
          <cell r="P114">
            <v>600</v>
          </cell>
          <cell r="Q114" t="str">
            <v xml:space="preserve">       3.4</v>
          </cell>
          <cell r="R114">
            <v>22553</v>
          </cell>
          <cell r="S114" t="str">
            <v xml:space="preserve">      61.5</v>
          </cell>
          <cell r="T114">
            <v>30</v>
          </cell>
          <cell r="U114">
            <v>22553</v>
          </cell>
        </row>
        <row r="115">
          <cell r="B115" t="str">
            <v xml:space="preserve">PORT AVENTURA/P.ATRAC                                      </v>
          </cell>
          <cell r="C115" t="str">
            <v>ETB2</v>
          </cell>
          <cell r="D115" t="str">
            <v>GENERAL</v>
          </cell>
          <cell r="E115">
            <v>35501</v>
          </cell>
          <cell r="F115" t="str">
            <v>Miercoles</v>
          </cell>
          <cell r="G115">
            <v>0.64052083333333332</v>
          </cell>
          <cell r="H115" t="str">
            <v>000m30s</v>
          </cell>
          <cell r="I115" t="str">
            <v xml:space="preserve">[TELEBERRI 1] {BOLSA} * </v>
          </cell>
          <cell r="J115">
            <v>4</v>
          </cell>
          <cell r="K115">
            <v>6</v>
          </cell>
          <cell r="L115" t="str">
            <v>Resto</v>
          </cell>
          <cell r="M115">
            <v>0.4</v>
          </cell>
          <cell r="N115" t="str">
            <v xml:space="preserve">     211.9</v>
          </cell>
          <cell r="O115">
            <v>146</v>
          </cell>
          <cell r="P115">
            <v>255</v>
          </cell>
          <cell r="Q115" t="str">
            <v xml:space="preserve">       3.4</v>
          </cell>
          <cell r="R115">
            <v>22571</v>
          </cell>
          <cell r="S115" t="str">
            <v xml:space="preserve">      61.6</v>
          </cell>
          <cell r="T115">
            <v>30</v>
          </cell>
          <cell r="U115">
            <v>22571</v>
          </cell>
        </row>
        <row r="116">
          <cell r="B116" t="str">
            <v xml:space="preserve">PORT AVENTURA/P.ATRAC                                      </v>
          </cell>
          <cell r="C116" t="str">
            <v>TVM</v>
          </cell>
          <cell r="D116" t="str">
            <v>GENERAL</v>
          </cell>
          <cell r="E116">
            <v>35501</v>
          </cell>
          <cell r="F116" t="str">
            <v>Miercoles</v>
          </cell>
          <cell r="G116">
            <v>0.58813657407407405</v>
          </cell>
          <cell r="H116" t="str">
            <v>000m30s</v>
          </cell>
          <cell r="I116" t="str">
            <v>[TELENOTICIAS 1] {TELENOTICIAS 1:MADRID}</v>
          </cell>
          <cell r="J116">
            <v>6</v>
          </cell>
          <cell r="K116">
            <v>8</v>
          </cell>
          <cell r="L116" t="str">
            <v>Resto</v>
          </cell>
          <cell r="M116">
            <v>0.5</v>
          </cell>
          <cell r="N116" t="str">
            <v xml:space="preserve">     212.4</v>
          </cell>
          <cell r="O116">
            <v>194</v>
          </cell>
          <cell r="P116">
            <v>413</v>
          </cell>
          <cell r="Q116" t="str">
            <v xml:space="preserve">       3.4</v>
          </cell>
          <cell r="R116">
            <v>22586</v>
          </cell>
          <cell r="S116" t="str">
            <v xml:space="preserve">      61.6</v>
          </cell>
          <cell r="T116">
            <v>30</v>
          </cell>
          <cell r="U116">
            <v>22586</v>
          </cell>
        </row>
        <row r="117">
          <cell r="B117" t="str">
            <v xml:space="preserve">PORT AVENTURA/P.ATRAC                                      </v>
          </cell>
          <cell r="C117" t="str">
            <v>TVM</v>
          </cell>
          <cell r="D117" t="str">
            <v>GENERAL</v>
          </cell>
          <cell r="E117">
            <v>35501</v>
          </cell>
          <cell r="F117" t="str">
            <v>Miercoles</v>
          </cell>
          <cell r="G117">
            <v>0.74865740740740738</v>
          </cell>
          <cell r="H117" t="str">
            <v>000m30s</v>
          </cell>
          <cell r="I117" t="str">
            <v>[HABLANDO CON GEMMA] {AVANCE PROGRAMACION} * {AVANCE PROGRAMACION}</v>
          </cell>
          <cell r="J117">
            <v>15</v>
          </cell>
          <cell r="K117">
            <v>19</v>
          </cell>
          <cell r="L117" t="str">
            <v>Resto</v>
          </cell>
          <cell r="M117">
            <v>0.4</v>
          </cell>
          <cell r="N117" t="str">
            <v xml:space="preserve">     212.8</v>
          </cell>
          <cell r="O117">
            <v>135</v>
          </cell>
          <cell r="P117">
            <v>548</v>
          </cell>
          <cell r="Q117" t="str">
            <v xml:space="preserve">       3.5</v>
          </cell>
          <cell r="R117">
            <v>22599</v>
          </cell>
          <cell r="S117" t="str">
            <v xml:space="preserve">      61.6</v>
          </cell>
          <cell r="T117">
            <v>30</v>
          </cell>
          <cell r="U117">
            <v>22599</v>
          </cell>
        </row>
        <row r="118">
          <cell r="B118" t="str">
            <v xml:space="preserve">PORT AVENTURA/P.ATRAC                                      </v>
          </cell>
          <cell r="C118" t="str">
            <v>TVE1</v>
          </cell>
          <cell r="D118" t="str">
            <v>GENERAL</v>
          </cell>
          <cell r="E118">
            <v>35502</v>
          </cell>
          <cell r="F118" t="str">
            <v>Jueves</v>
          </cell>
          <cell r="G118">
            <v>0.62140046296296292</v>
          </cell>
          <cell r="H118" t="str">
            <v>000m30s</v>
          </cell>
          <cell r="I118" t="str">
            <v>[PROGRAMACION REGIONAL] * [ESPIRITU OLIMPICO]</v>
          </cell>
          <cell r="J118">
            <v>3</v>
          </cell>
          <cell r="K118">
            <v>6</v>
          </cell>
          <cell r="L118" t="str">
            <v>Resto</v>
          </cell>
          <cell r="M118">
            <v>4.5999999999999996</v>
          </cell>
          <cell r="N118" t="str">
            <v xml:space="preserve">     217.4</v>
          </cell>
          <cell r="O118">
            <v>1704</v>
          </cell>
          <cell r="P118">
            <v>5100</v>
          </cell>
          <cell r="Q118" t="str">
            <v xml:space="preserve">       3.5</v>
          </cell>
          <cell r="R118">
            <v>22715</v>
          </cell>
          <cell r="S118" t="str">
            <v xml:space="preserve">      62.0</v>
          </cell>
          <cell r="T118">
            <v>30</v>
          </cell>
          <cell r="U118">
            <v>22715</v>
          </cell>
        </row>
        <row r="119">
          <cell r="B119" t="str">
            <v xml:space="preserve">PORT AVENTURA/P.ATRAC                                      </v>
          </cell>
          <cell r="C119" t="str">
            <v>LA 2</v>
          </cell>
          <cell r="D119" t="str">
            <v>GENERAL</v>
          </cell>
          <cell r="E119">
            <v>35502</v>
          </cell>
          <cell r="F119" t="str">
            <v>Jueves</v>
          </cell>
          <cell r="G119">
            <v>0.8127199074074074</v>
          </cell>
          <cell r="H119" t="str">
            <v>000m30s</v>
          </cell>
          <cell r="I119" t="str">
            <v xml:space="preserve">[EL PLANETA MILAGROSO] {AVANCE PROGRAMACION} * </v>
          </cell>
          <cell r="J119">
            <v>7</v>
          </cell>
          <cell r="K119">
            <v>7</v>
          </cell>
          <cell r="L119" t="str">
            <v>Ultima</v>
          </cell>
          <cell r="M119">
            <v>0.8</v>
          </cell>
          <cell r="N119" t="str">
            <v xml:space="preserve">     218.2</v>
          </cell>
          <cell r="O119">
            <v>293</v>
          </cell>
          <cell r="P119">
            <v>600</v>
          </cell>
          <cell r="Q119" t="str">
            <v xml:space="preserve">       3.5</v>
          </cell>
          <cell r="R119">
            <v>22762</v>
          </cell>
          <cell r="S119" t="str">
            <v xml:space="preserve">      62.1</v>
          </cell>
          <cell r="T119">
            <v>30</v>
          </cell>
          <cell r="U119">
            <v>22762</v>
          </cell>
        </row>
        <row r="120">
          <cell r="B120" t="str">
            <v xml:space="preserve">PORT AVENTURA/P.ATRAC                                      </v>
          </cell>
          <cell r="C120" t="str">
            <v>TV3</v>
          </cell>
          <cell r="D120" t="str">
            <v>GENERAL</v>
          </cell>
          <cell r="E120">
            <v>35502</v>
          </cell>
          <cell r="F120" t="str">
            <v>Jueves</v>
          </cell>
          <cell r="G120">
            <v>0.96371527777777777</v>
          </cell>
          <cell r="H120" t="str">
            <v>000m30s</v>
          </cell>
          <cell r="I120" t="str">
            <v>[SENSE TITOL 2 A.BUENA]  * {AVANC INFORMATIU 23H}</v>
          </cell>
          <cell r="J120">
            <v>1</v>
          </cell>
          <cell r="K120">
            <v>23</v>
          </cell>
          <cell r="L120" t="str">
            <v>Primera</v>
          </cell>
          <cell r="M120">
            <v>2.1</v>
          </cell>
          <cell r="N120" t="str">
            <v xml:space="preserve">     220.3</v>
          </cell>
          <cell r="O120">
            <v>783</v>
          </cell>
          <cell r="P120">
            <v>1650</v>
          </cell>
          <cell r="Q120" t="str">
            <v xml:space="preserve">       3.5</v>
          </cell>
          <cell r="R120">
            <v>22901</v>
          </cell>
          <cell r="S120" t="str">
            <v xml:space="preserve">      62.5</v>
          </cell>
          <cell r="T120">
            <v>30</v>
          </cell>
          <cell r="U120">
            <v>22901</v>
          </cell>
        </row>
        <row r="121">
          <cell r="B121" t="str">
            <v xml:space="preserve">PORT AVENTURA/P.ATRAC                                      </v>
          </cell>
          <cell r="C121" t="str">
            <v>C9</v>
          </cell>
          <cell r="D121" t="str">
            <v>GENERAL</v>
          </cell>
          <cell r="E121">
            <v>35502</v>
          </cell>
          <cell r="F121" t="str">
            <v>Jueves</v>
          </cell>
          <cell r="G121">
            <v>0.80017361111111107</v>
          </cell>
          <cell r="H121" t="str">
            <v>000m30s</v>
          </cell>
          <cell r="I121" t="str">
            <v>[AVANCE PROGRAMACION] * [EL MON DE MONLEON]</v>
          </cell>
          <cell r="J121">
            <v>4</v>
          </cell>
          <cell r="K121">
            <v>19</v>
          </cell>
          <cell r="L121" t="str">
            <v>Resto</v>
          </cell>
          <cell r="M121">
            <v>0.2</v>
          </cell>
          <cell r="N121" t="str">
            <v xml:space="preserve">     220.5</v>
          </cell>
          <cell r="O121">
            <v>65</v>
          </cell>
          <cell r="P121">
            <v>150</v>
          </cell>
          <cell r="Q121" t="str">
            <v xml:space="preserve">       3.5</v>
          </cell>
          <cell r="R121">
            <v>22909</v>
          </cell>
          <cell r="S121" t="str">
            <v xml:space="preserve">      62.5</v>
          </cell>
          <cell r="T121">
            <v>30</v>
          </cell>
          <cell r="U121">
            <v>22909</v>
          </cell>
        </row>
        <row r="122">
          <cell r="B122" t="str">
            <v xml:space="preserve">PORT AVENTURA/P.ATRAC                                      </v>
          </cell>
          <cell r="C122" t="str">
            <v>TVM</v>
          </cell>
          <cell r="D122" t="str">
            <v>GENERAL</v>
          </cell>
          <cell r="E122">
            <v>35502</v>
          </cell>
          <cell r="F122" t="str">
            <v>Jueves</v>
          </cell>
          <cell r="G122">
            <v>0.98800925925925931</v>
          </cell>
          <cell r="H122" t="str">
            <v>000m30s</v>
          </cell>
          <cell r="I122" t="str">
            <v>[POR QUE?] {AVANCE PROGRAMACION} * {AVANCE PROGRAMACION}</v>
          </cell>
          <cell r="J122">
            <v>2</v>
          </cell>
          <cell r="K122">
            <v>17</v>
          </cell>
          <cell r="L122" t="str">
            <v>Segunda</v>
          </cell>
          <cell r="M122">
            <v>0.3</v>
          </cell>
          <cell r="N122" t="str">
            <v xml:space="preserve">     220.8</v>
          </cell>
          <cell r="O122">
            <v>111</v>
          </cell>
          <cell r="P122">
            <v>1035</v>
          </cell>
          <cell r="Q122" t="str">
            <v xml:space="preserve">       3.5</v>
          </cell>
          <cell r="R122">
            <v>22920</v>
          </cell>
          <cell r="S122" t="str">
            <v xml:space="preserve">      62.5</v>
          </cell>
          <cell r="T122">
            <v>30</v>
          </cell>
          <cell r="U122">
            <v>22920</v>
          </cell>
        </row>
        <row r="123">
          <cell r="B123" t="str">
            <v xml:space="preserve">PORT AVENTURA/P.ATRAC                                      </v>
          </cell>
          <cell r="C123" t="str">
            <v>TVE1</v>
          </cell>
          <cell r="D123" t="str">
            <v>GENERAL</v>
          </cell>
          <cell r="E123">
            <v>35503</v>
          </cell>
          <cell r="F123" t="str">
            <v>Viernes</v>
          </cell>
          <cell r="G123">
            <v>0.60628472222222218</v>
          </cell>
          <cell r="H123" t="str">
            <v>000m30s</v>
          </cell>
          <cell r="I123" t="str">
            <v>[PROGRAMACION REGIONAL] {ESPIRITU OLIMPICO} * {AVANCE PROGRAMACION}</v>
          </cell>
          <cell r="J123">
            <v>1</v>
          </cell>
          <cell r="K123">
            <v>2</v>
          </cell>
          <cell r="L123" t="str">
            <v>Primera</v>
          </cell>
          <cell r="M123">
            <v>4.7</v>
          </cell>
          <cell r="N123" t="str">
            <v xml:space="preserve">     225.6</v>
          </cell>
          <cell r="O123">
            <v>1738</v>
          </cell>
          <cell r="P123">
            <v>1800</v>
          </cell>
          <cell r="Q123" t="str">
            <v xml:space="preserve">       3.6</v>
          </cell>
          <cell r="R123">
            <v>22955</v>
          </cell>
          <cell r="S123" t="str">
            <v xml:space="preserve">      62.6</v>
          </cell>
          <cell r="T123">
            <v>30</v>
          </cell>
          <cell r="U123">
            <v>22955</v>
          </cell>
        </row>
        <row r="124">
          <cell r="B124" t="str">
            <v xml:space="preserve">PORT AVENTURA/P.ATRAC                                      </v>
          </cell>
          <cell r="C124" t="str">
            <v>TVE1</v>
          </cell>
          <cell r="D124" t="str">
            <v>GENERAL</v>
          </cell>
          <cell r="E124">
            <v>35503</v>
          </cell>
          <cell r="F124" t="str">
            <v>Viernes</v>
          </cell>
          <cell r="G124">
            <v>0.62116898148148147</v>
          </cell>
          <cell r="H124" t="str">
            <v>000m30s</v>
          </cell>
          <cell r="I124" t="str">
            <v>[AVANCE PROGRAMACION] * [(P)TVE CANAL CLASICO]</v>
          </cell>
          <cell r="J124">
            <v>4</v>
          </cell>
          <cell r="K124">
            <v>16</v>
          </cell>
          <cell r="L124" t="str">
            <v>Resto</v>
          </cell>
          <cell r="M124">
            <v>4.5</v>
          </cell>
          <cell r="N124" t="str">
            <v xml:space="preserve">     230.1</v>
          </cell>
          <cell r="O124">
            <v>1653</v>
          </cell>
          <cell r="P124">
            <v>1800</v>
          </cell>
          <cell r="Q124" t="str">
            <v xml:space="preserve">       3.7</v>
          </cell>
          <cell r="R124">
            <v>23001</v>
          </cell>
          <cell r="S124" t="str">
            <v xml:space="preserve">      62.7</v>
          </cell>
          <cell r="T124">
            <v>30</v>
          </cell>
          <cell r="U124">
            <v>23001</v>
          </cell>
        </row>
        <row r="125"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35503</v>
          </cell>
          <cell r="F125" t="str">
            <v>Viernes</v>
          </cell>
          <cell r="G125">
            <v>0.96810185185185194</v>
          </cell>
          <cell r="H125" t="str">
            <v>000m30s</v>
          </cell>
          <cell r="I125" t="str">
            <v>[GRACIAS POR TODO] {AVANCE PROGRAMACION} * {AVANCE PROGRAMACION}</v>
          </cell>
          <cell r="J125">
            <v>14</v>
          </cell>
          <cell r="K125">
            <v>18</v>
          </cell>
          <cell r="L125" t="str">
            <v>Resto</v>
          </cell>
          <cell r="M125">
            <v>7.4</v>
          </cell>
          <cell r="N125" t="str">
            <v xml:space="preserve">     237.5</v>
          </cell>
          <cell r="O125">
            <v>2727</v>
          </cell>
          <cell r="P125">
            <v>8250</v>
          </cell>
          <cell r="Q125" t="str">
            <v xml:space="preserve">       3.7</v>
          </cell>
          <cell r="R125">
            <v>23344</v>
          </cell>
          <cell r="S125" t="str">
            <v xml:space="preserve">      63.7</v>
          </cell>
          <cell r="T125">
            <v>30</v>
          </cell>
          <cell r="U125">
            <v>23344</v>
          </cell>
        </row>
        <row r="126">
          <cell r="B126" t="str">
            <v xml:space="preserve">PORT AVENTURA/P.ATRAC                                      </v>
          </cell>
          <cell r="C126" t="str">
            <v>LA 2</v>
          </cell>
          <cell r="D126" t="str">
            <v>GENERAL</v>
          </cell>
          <cell r="E126">
            <v>35503</v>
          </cell>
          <cell r="F126" t="str">
            <v>Viernes</v>
          </cell>
          <cell r="G126">
            <v>0.68518518518518512</v>
          </cell>
          <cell r="H126" t="str">
            <v>000m30s</v>
          </cell>
          <cell r="I126" t="str">
            <v>[GRANDES DOCUMENTALES] {VIDA SALVAJE}</v>
          </cell>
          <cell r="J126">
            <v>16</v>
          </cell>
          <cell r="K126">
            <v>18</v>
          </cell>
          <cell r="L126" t="str">
            <v>Resto</v>
          </cell>
          <cell r="M126">
            <v>3</v>
          </cell>
          <cell r="N126" t="str">
            <v xml:space="preserve">     240.5</v>
          </cell>
          <cell r="O126">
            <v>1098</v>
          </cell>
          <cell r="P126">
            <v>1650</v>
          </cell>
          <cell r="Q126" t="str">
            <v xml:space="preserve">       3.8</v>
          </cell>
          <cell r="R126">
            <v>23492</v>
          </cell>
          <cell r="S126" t="str">
            <v xml:space="preserve">      64.1</v>
          </cell>
          <cell r="T126">
            <v>30</v>
          </cell>
          <cell r="U126">
            <v>23492</v>
          </cell>
        </row>
        <row r="127">
          <cell r="B127" t="str">
            <v xml:space="preserve">PORT AVENTURA/P.ATRAC                                      </v>
          </cell>
          <cell r="C127" t="str">
            <v>T5</v>
          </cell>
          <cell r="D127" t="str">
            <v>GENERAL</v>
          </cell>
          <cell r="E127">
            <v>35503</v>
          </cell>
          <cell r="F127" t="str">
            <v>Viernes</v>
          </cell>
          <cell r="G127">
            <v>0.54027777777777775</v>
          </cell>
          <cell r="H127" t="str">
            <v>000m30s</v>
          </cell>
          <cell r="I127" t="str">
            <v>[DIA A DIA] {AVANCE PROGRAMACION} * {AVANCE PROGRAMACION}</v>
          </cell>
          <cell r="J127">
            <v>1</v>
          </cell>
          <cell r="K127">
            <v>19</v>
          </cell>
          <cell r="L127" t="str">
            <v>Primera</v>
          </cell>
          <cell r="M127">
            <v>1.9</v>
          </cell>
          <cell r="N127" t="str">
            <v xml:space="preserve">     242.4</v>
          </cell>
          <cell r="O127">
            <v>684</v>
          </cell>
          <cell r="P127">
            <v>600</v>
          </cell>
          <cell r="Q127" t="str">
            <v xml:space="preserve">       3.8</v>
          </cell>
          <cell r="R127">
            <v>23534</v>
          </cell>
          <cell r="S127" t="str">
            <v xml:space="preserve">      64.2</v>
          </cell>
          <cell r="T127">
            <v>30</v>
          </cell>
          <cell r="U127">
            <v>23534</v>
          </cell>
        </row>
        <row r="128">
          <cell r="B128" t="str">
            <v xml:space="preserve">PORT AVENTURA/P.ATRAC                                      </v>
          </cell>
          <cell r="C128" t="str">
            <v>T5</v>
          </cell>
          <cell r="D128" t="str">
            <v>GENERAL</v>
          </cell>
          <cell r="E128">
            <v>35503</v>
          </cell>
          <cell r="F128" t="str">
            <v>Viernes</v>
          </cell>
          <cell r="G128">
            <v>0.65228009259259256</v>
          </cell>
          <cell r="H128" t="str">
            <v>000m30s</v>
          </cell>
          <cell r="I128" t="str">
            <v xml:space="preserve">[QUE ME DICES] {AVANCE PROGRAMACION} * </v>
          </cell>
          <cell r="J128">
            <v>20</v>
          </cell>
          <cell r="K128">
            <v>21</v>
          </cell>
          <cell r="L128" t="str">
            <v>Penultima</v>
          </cell>
          <cell r="M128">
            <v>5.5</v>
          </cell>
          <cell r="N128" t="str">
            <v xml:space="preserve">     247.9</v>
          </cell>
          <cell r="O128">
            <v>2033</v>
          </cell>
          <cell r="P128">
            <v>2925</v>
          </cell>
          <cell r="Q128" t="str">
            <v xml:space="preserve">       3.8</v>
          </cell>
          <cell r="R128">
            <v>23762</v>
          </cell>
          <cell r="S128" t="str">
            <v xml:space="preserve">      64.8</v>
          </cell>
          <cell r="T128">
            <v>30</v>
          </cell>
          <cell r="U128">
            <v>23762</v>
          </cell>
        </row>
        <row r="129">
          <cell r="B129" t="str">
            <v xml:space="preserve">PORT AVENTURA/P.ATRAC                                      </v>
          </cell>
          <cell r="C129" t="str">
            <v>A3</v>
          </cell>
          <cell r="D129" t="str">
            <v>GENERAL</v>
          </cell>
          <cell r="E129">
            <v>35503</v>
          </cell>
          <cell r="F129" t="str">
            <v>Viernes</v>
          </cell>
          <cell r="G129">
            <v>0.65296296296296297</v>
          </cell>
          <cell r="H129" t="str">
            <v>000m30s</v>
          </cell>
          <cell r="I129" t="str">
            <v>[ANTENA 3 NOTICIAS 1]</v>
          </cell>
          <cell r="J129">
            <v>7</v>
          </cell>
          <cell r="K129">
            <v>18</v>
          </cell>
          <cell r="L129" t="str">
            <v>Resto</v>
          </cell>
          <cell r="M129">
            <v>6.7</v>
          </cell>
          <cell r="N129" t="str">
            <v xml:space="preserve">     254.6</v>
          </cell>
          <cell r="O129">
            <v>2459</v>
          </cell>
          <cell r="P129">
            <v>4050</v>
          </cell>
          <cell r="Q129" t="str">
            <v xml:space="preserve">       3.9</v>
          </cell>
          <cell r="R129">
            <v>24179</v>
          </cell>
          <cell r="S129" t="str">
            <v xml:space="preserve">      66.0</v>
          </cell>
          <cell r="T129">
            <v>30</v>
          </cell>
          <cell r="U129">
            <v>24179</v>
          </cell>
        </row>
        <row r="130">
          <cell r="B130" t="str">
            <v xml:space="preserve">PORT AVENTURA/P.ATRAC                                      </v>
          </cell>
          <cell r="C130" t="str">
            <v>A3</v>
          </cell>
          <cell r="D130" t="str">
            <v>GENERAL</v>
          </cell>
          <cell r="E130">
            <v>35503</v>
          </cell>
          <cell r="F130" t="str">
            <v>Viernes</v>
          </cell>
          <cell r="G130">
            <v>0.79190972222222211</v>
          </cell>
          <cell r="H130" t="str">
            <v>000m30s</v>
          </cell>
          <cell r="I130" t="str">
            <v>[TOROS] {AVANCE PROGRAMACION} * {AVANCE PROGRAMACION}</v>
          </cell>
          <cell r="J130">
            <v>7</v>
          </cell>
          <cell r="K130">
            <v>16</v>
          </cell>
          <cell r="L130" t="str">
            <v>Resto</v>
          </cell>
          <cell r="M130">
            <v>2.4</v>
          </cell>
          <cell r="N130" t="str">
            <v xml:space="preserve">     257.0</v>
          </cell>
          <cell r="O130">
            <v>866</v>
          </cell>
          <cell r="P130">
            <v>1005</v>
          </cell>
          <cell r="Q130" t="str">
            <v xml:space="preserve">       3.9</v>
          </cell>
          <cell r="R130">
            <v>24231</v>
          </cell>
          <cell r="S130" t="str">
            <v xml:space="preserve">      66.1</v>
          </cell>
          <cell r="T130">
            <v>30</v>
          </cell>
          <cell r="U130">
            <v>24231</v>
          </cell>
        </row>
        <row r="131">
          <cell r="B131" t="str">
            <v xml:space="preserve">PORT AVENTURA/P.ATRAC                                      </v>
          </cell>
          <cell r="C131" t="str">
            <v>A3</v>
          </cell>
          <cell r="D131" t="str">
            <v>GENERAL</v>
          </cell>
          <cell r="E131">
            <v>35503</v>
          </cell>
          <cell r="F131" t="str">
            <v>Viernes</v>
          </cell>
          <cell r="G131">
            <v>0.84311342592592586</v>
          </cell>
          <cell r="H131" t="str">
            <v>000m30s</v>
          </cell>
          <cell r="I131" t="str">
            <v xml:space="preserve">[TOROS] {EMISION LOCAL} * </v>
          </cell>
          <cell r="J131">
            <v>6</v>
          </cell>
          <cell r="K131">
            <v>13</v>
          </cell>
          <cell r="L131" t="str">
            <v>Resto</v>
          </cell>
          <cell r="M131">
            <v>3.7</v>
          </cell>
          <cell r="N131" t="str">
            <v xml:space="preserve">     260.7</v>
          </cell>
          <cell r="O131">
            <v>1366</v>
          </cell>
          <cell r="P131">
            <v>2700</v>
          </cell>
          <cell r="Q131" t="str">
            <v xml:space="preserve">       3.9</v>
          </cell>
          <cell r="R131">
            <v>24291</v>
          </cell>
          <cell r="S131" t="str">
            <v xml:space="preserve">      66.3</v>
          </cell>
          <cell r="T131">
            <v>30</v>
          </cell>
          <cell r="U131">
            <v>24291</v>
          </cell>
        </row>
        <row r="132">
          <cell r="B132" t="str">
            <v xml:space="preserve">PORT AVENTURA/P.ATRAC                                      </v>
          </cell>
          <cell r="C132" t="str">
            <v>TV3</v>
          </cell>
          <cell r="D132" t="str">
            <v>GENERAL</v>
          </cell>
          <cell r="E132">
            <v>35503</v>
          </cell>
          <cell r="F132" t="str">
            <v>Viernes</v>
          </cell>
          <cell r="G132">
            <v>0.97104166666666669</v>
          </cell>
          <cell r="H132" t="str">
            <v>000m30s</v>
          </cell>
          <cell r="I132" t="str">
            <v>[FORCA BARCA] {AVANCE PROGRAMACION} * {AVANC INFORMATIU 23H}</v>
          </cell>
          <cell r="J132">
            <v>3</v>
          </cell>
          <cell r="K132">
            <v>13</v>
          </cell>
          <cell r="L132" t="str">
            <v>Resto</v>
          </cell>
          <cell r="M132">
            <v>1.2</v>
          </cell>
          <cell r="N132" t="str">
            <v xml:space="preserve">     261.9</v>
          </cell>
          <cell r="O132">
            <v>447</v>
          </cell>
          <cell r="P132">
            <v>1650</v>
          </cell>
          <cell r="Q132" t="str">
            <v xml:space="preserve">       3.9</v>
          </cell>
          <cell r="R132">
            <v>24344</v>
          </cell>
          <cell r="S132" t="str">
            <v xml:space="preserve">      66.4</v>
          </cell>
          <cell r="T132">
            <v>30</v>
          </cell>
          <cell r="U132">
            <v>24344</v>
          </cell>
        </row>
        <row r="133">
          <cell r="B133" t="str">
            <v xml:space="preserve">PORT AVENTURA/P.ATRAC                                      </v>
          </cell>
          <cell r="C133" t="str">
            <v>ETB2</v>
          </cell>
          <cell r="D133" t="str">
            <v>GENERAL</v>
          </cell>
          <cell r="E133">
            <v>35503</v>
          </cell>
          <cell r="F133" t="str">
            <v>Viernes</v>
          </cell>
          <cell r="G133">
            <v>0.63556712962962958</v>
          </cell>
          <cell r="H133" t="str">
            <v>000m30s</v>
          </cell>
          <cell r="I133" t="str">
            <v xml:space="preserve">[TELEBERRI 1] {BOLSA} * </v>
          </cell>
          <cell r="J133">
            <v>6</v>
          </cell>
          <cell r="K133">
            <v>6</v>
          </cell>
          <cell r="L133" t="str">
            <v>Ultima</v>
          </cell>
          <cell r="M133">
            <v>0.4</v>
          </cell>
          <cell r="N133" t="str">
            <v xml:space="preserve">     262.3</v>
          </cell>
          <cell r="O133">
            <v>142</v>
          </cell>
          <cell r="P133">
            <v>255</v>
          </cell>
          <cell r="Q133" t="str">
            <v xml:space="preserve">       3.9</v>
          </cell>
          <cell r="R133">
            <v>24352</v>
          </cell>
          <cell r="S133" t="str">
            <v xml:space="preserve">      66.4</v>
          </cell>
          <cell r="T133">
            <v>30</v>
          </cell>
          <cell r="U133">
            <v>24352</v>
          </cell>
        </row>
        <row r="134">
          <cell r="B134" t="str">
            <v xml:space="preserve">PORT AVENTURA/P.ATRAC                                      </v>
          </cell>
          <cell r="C134" t="str">
            <v>ETB2</v>
          </cell>
          <cell r="D134" t="str">
            <v>GENERAL</v>
          </cell>
          <cell r="E134">
            <v>35503</v>
          </cell>
          <cell r="F134" t="str">
            <v>Viernes</v>
          </cell>
          <cell r="G134">
            <v>0.92189814814814808</v>
          </cell>
          <cell r="H134" t="str">
            <v>000m30s</v>
          </cell>
          <cell r="I134" t="str">
            <v>[TOMA Y DACA] {AVANCE PROGRAMACION} * {AVANCE PROGRAMACION}</v>
          </cell>
          <cell r="J134">
            <v>6</v>
          </cell>
          <cell r="K134">
            <v>16</v>
          </cell>
          <cell r="L134" t="str">
            <v>Resto</v>
          </cell>
          <cell r="M134">
            <v>0.4</v>
          </cell>
          <cell r="N134" t="str">
            <v xml:space="preserve">     262.7</v>
          </cell>
          <cell r="O134">
            <v>133</v>
          </cell>
          <cell r="P134">
            <v>345</v>
          </cell>
          <cell r="Q134" t="str">
            <v xml:space="preserve">       4.0</v>
          </cell>
          <cell r="R134">
            <v>24371</v>
          </cell>
          <cell r="S134" t="str">
            <v xml:space="preserve">      66.5</v>
          </cell>
          <cell r="T134">
            <v>30</v>
          </cell>
          <cell r="U134">
            <v>24371</v>
          </cell>
        </row>
        <row r="135">
          <cell r="B135" t="str">
            <v xml:space="preserve">PORT AVENTURA/P.ATRAC                                      </v>
          </cell>
          <cell r="C135" t="str">
            <v>TVM</v>
          </cell>
          <cell r="D135" t="str">
            <v>GENERAL</v>
          </cell>
          <cell r="E135">
            <v>35503</v>
          </cell>
          <cell r="F135" t="str">
            <v>Viernes</v>
          </cell>
          <cell r="G135">
            <v>0.57746527777777779</v>
          </cell>
          <cell r="H135" t="str">
            <v>000m30s</v>
          </cell>
          <cell r="I135" t="str">
            <v>[LOS PITUFOS] * [AVANCE PROGRAMACION]</v>
          </cell>
          <cell r="J135">
            <v>3</v>
          </cell>
          <cell r="K135">
            <v>15</v>
          </cell>
          <cell r="L135" t="str">
            <v>Resto</v>
          </cell>
          <cell r="M135">
            <v>0.4</v>
          </cell>
          <cell r="N135" t="str">
            <v xml:space="preserve">     263.1</v>
          </cell>
          <cell r="O135">
            <v>158</v>
          </cell>
          <cell r="P135">
            <v>413</v>
          </cell>
          <cell r="Q135" t="str">
            <v xml:space="preserve">       4.0</v>
          </cell>
          <cell r="R135">
            <v>24384</v>
          </cell>
          <cell r="S135" t="str">
            <v xml:space="preserve">      66.5</v>
          </cell>
          <cell r="T135">
            <v>30</v>
          </cell>
          <cell r="U135">
            <v>24384</v>
          </cell>
        </row>
        <row r="136">
          <cell r="B136" t="str">
            <v xml:space="preserve">PORT AVENTURA/P.ATRAC                                      </v>
          </cell>
          <cell r="C136" t="str">
            <v>TVM</v>
          </cell>
          <cell r="D136" t="str">
            <v>GENERAL</v>
          </cell>
          <cell r="E136">
            <v>35503</v>
          </cell>
          <cell r="F136" t="str">
            <v>Viernes</v>
          </cell>
          <cell r="G136">
            <v>0.71915509259259258</v>
          </cell>
          <cell r="H136" t="str">
            <v>000m30s</v>
          </cell>
          <cell r="I136" t="str">
            <v>[LA TARDE SE MUEVE] {AVANCE PROGRAMACION} * {AVANCE PROGRAMACION}</v>
          </cell>
          <cell r="J136">
            <v>3</v>
          </cell>
          <cell r="K136">
            <v>16</v>
          </cell>
          <cell r="L136" t="str">
            <v>Resto</v>
          </cell>
          <cell r="M136">
            <v>0.1</v>
          </cell>
          <cell r="N136" t="str">
            <v xml:space="preserve">     263.2</v>
          </cell>
          <cell r="O136">
            <v>44</v>
          </cell>
          <cell r="P136">
            <v>548</v>
          </cell>
          <cell r="Q136" t="str">
            <v xml:space="preserve">       4.0</v>
          </cell>
          <cell r="R136">
            <v>24383</v>
          </cell>
          <cell r="S136" t="str">
            <v xml:space="preserve">      66.5</v>
          </cell>
          <cell r="T136">
            <v>30</v>
          </cell>
          <cell r="U136">
            <v>24383</v>
          </cell>
        </row>
        <row r="137">
          <cell r="B137" t="str">
            <v xml:space="preserve">PORT AVENTURA/P.ATRAC                                      </v>
          </cell>
          <cell r="C137" t="str">
            <v>TVM</v>
          </cell>
          <cell r="D137" t="str">
            <v>GENERAL</v>
          </cell>
          <cell r="E137">
            <v>35503</v>
          </cell>
          <cell r="F137" t="str">
            <v>Viernes</v>
          </cell>
          <cell r="G137">
            <v>0.91423611111111114</v>
          </cell>
          <cell r="H137" t="str">
            <v>000m30s</v>
          </cell>
          <cell r="I137" t="str">
            <v>[SUCEDIO EN MADRID]  * {AVANCE PROGRAMACION}</v>
          </cell>
          <cell r="J137">
            <v>12</v>
          </cell>
          <cell r="K137">
            <v>20</v>
          </cell>
          <cell r="L137" t="str">
            <v>Resto</v>
          </cell>
          <cell r="M137">
            <v>0.5</v>
          </cell>
          <cell r="N137" t="str">
            <v xml:space="preserve">     263.8</v>
          </cell>
          <cell r="O137">
            <v>196</v>
          </cell>
          <cell r="P137">
            <v>1035</v>
          </cell>
          <cell r="Q137" t="str">
            <v xml:space="preserve">       4.0</v>
          </cell>
          <cell r="R137">
            <v>24413</v>
          </cell>
          <cell r="S137" t="str">
            <v xml:space="preserve">      66.6</v>
          </cell>
          <cell r="T137">
            <v>30</v>
          </cell>
          <cell r="U137">
            <v>24413</v>
          </cell>
        </row>
        <row r="138">
          <cell r="B138" t="str">
            <v xml:space="preserve">PORT AVENTURA/P.ATRAC                                      </v>
          </cell>
          <cell r="C138" t="str">
            <v>TVE1</v>
          </cell>
          <cell r="D138" t="str">
            <v>GENERAL</v>
          </cell>
          <cell r="E138">
            <v>35504</v>
          </cell>
          <cell r="F138" t="str">
            <v>Sabado</v>
          </cell>
          <cell r="G138">
            <v>0.55528935185185191</v>
          </cell>
          <cell r="H138" t="str">
            <v>000m30s</v>
          </cell>
          <cell r="I138" t="str">
            <v>[GRACIAS POR TODO(R)] {(P)TELEDEPORTE} * {AVANCE PROGRAMACION}</v>
          </cell>
          <cell r="J138">
            <v>3</v>
          </cell>
          <cell r="K138">
            <v>7</v>
          </cell>
          <cell r="L138" t="str">
            <v>Resto</v>
          </cell>
          <cell r="M138">
            <v>2</v>
          </cell>
          <cell r="N138" t="str">
            <v xml:space="preserve">     265.8</v>
          </cell>
          <cell r="O138">
            <v>747</v>
          </cell>
          <cell r="P138">
            <v>600</v>
          </cell>
          <cell r="Q138" t="str">
            <v xml:space="preserve">       4.0</v>
          </cell>
          <cell r="R138">
            <v>24463</v>
          </cell>
          <cell r="S138" t="str">
            <v xml:space="preserve">      66.7</v>
          </cell>
          <cell r="T138">
            <v>30</v>
          </cell>
          <cell r="U138">
            <v>24463</v>
          </cell>
        </row>
        <row r="139"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35504</v>
          </cell>
          <cell r="F139" t="str">
            <v>Sabado</v>
          </cell>
          <cell r="G139">
            <v>0.57480324074074074</v>
          </cell>
          <cell r="H139" t="str">
            <v>000m30s</v>
          </cell>
          <cell r="I139" t="str">
            <v>[AVANCE PROGRAMACION] * [AVANCE PROGRAMACION]</v>
          </cell>
          <cell r="J139">
            <v>16</v>
          </cell>
          <cell r="K139">
            <v>21</v>
          </cell>
          <cell r="L139" t="str">
            <v>Resto</v>
          </cell>
          <cell r="M139">
            <v>2.2999999999999998</v>
          </cell>
          <cell r="N139" t="str">
            <v xml:space="preserve">     268.1</v>
          </cell>
          <cell r="O139">
            <v>836</v>
          </cell>
          <cell r="P139">
            <v>600</v>
          </cell>
          <cell r="Q139" t="str">
            <v xml:space="preserve">       4.0</v>
          </cell>
          <cell r="R139">
            <v>24494</v>
          </cell>
          <cell r="S139" t="str">
            <v xml:space="preserve">      66.8</v>
          </cell>
          <cell r="T139">
            <v>30</v>
          </cell>
          <cell r="U139">
            <v>24494</v>
          </cell>
        </row>
        <row r="140">
          <cell r="B140" t="str">
            <v xml:space="preserve">PORT AVENTURA/P.ATRAC                                      </v>
          </cell>
          <cell r="C140" t="str">
            <v>T5</v>
          </cell>
          <cell r="D140" t="str">
            <v>GENERAL</v>
          </cell>
          <cell r="E140">
            <v>35504</v>
          </cell>
          <cell r="F140" t="str">
            <v>Sabado</v>
          </cell>
          <cell r="G140">
            <v>0.85781249999999998</v>
          </cell>
          <cell r="H140" t="str">
            <v>000m30s</v>
          </cell>
          <cell r="I140" t="str">
            <v>[NUNCA ES TARDE] {AVANCE PROGRAMACION} * {AVANCE PROGRAMACION}</v>
          </cell>
          <cell r="J140">
            <v>2</v>
          </cell>
          <cell r="K140">
            <v>22</v>
          </cell>
          <cell r="L140" t="str">
            <v>Segunda</v>
          </cell>
          <cell r="M140">
            <v>3.8</v>
          </cell>
          <cell r="N140" t="str">
            <v xml:space="preserve">     271.9</v>
          </cell>
          <cell r="O140">
            <v>1382</v>
          </cell>
          <cell r="P140">
            <v>2250</v>
          </cell>
          <cell r="Q140" t="str">
            <v xml:space="preserve">       4.1</v>
          </cell>
          <cell r="R140">
            <v>24598</v>
          </cell>
          <cell r="S140" t="str">
            <v xml:space="preserve">      67.1</v>
          </cell>
          <cell r="T140">
            <v>30</v>
          </cell>
          <cell r="U140">
            <v>24598</v>
          </cell>
        </row>
        <row r="141">
          <cell r="B141" t="str">
            <v xml:space="preserve">PORT AVENTURA/P.ATRAC                                      </v>
          </cell>
          <cell r="C141" t="str">
            <v>A3</v>
          </cell>
          <cell r="D141" t="str">
            <v>GENERAL</v>
          </cell>
          <cell r="E141">
            <v>35504</v>
          </cell>
          <cell r="F141" t="str">
            <v>Sabado</v>
          </cell>
          <cell r="G141">
            <v>0.55390046296296302</v>
          </cell>
          <cell r="H141" t="str">
            <v>000m30s</v>
          </cell>
          <cell r="I141" t="str">
            <v>[MENUDAS ESTRELLAS(R)] {AVANCE PROGRAMACION} * {AVANCE PROGRAMACION}</v>
          </cell>
          <cell r="J141">
            <v>11</v>
          </cell>
          <cell r="K141">
            <v>18</v>
          </cell>
          <cell r="L141" t="str">
            <v>Resto</v>
          </cell>
          <cell r="M141">
            <v>2.5</v>
          </cell>
          <cell r="N141" t="str">
            <v xml:space="preserve">     274.3</v>
          </cell>
          <cell r="O141">
            <v>898</v>
          </cell>
          <cell r="P141">
            <v>825</v>
          </cell>
          <cell r="Q141" t="str">
            <v xml:space="preserve">       4.1</v>
          </cell>
          <cell r="R141">
            <v>24672</v>
          </cell>
          <cell r="S141" t="str">
            <v xml:space="preserve">      67.3</v>
          </cell>
          <cell r="T141">
            <v>30</v>
          </cell>
          <cell r="U141">
            <v>24672</v>
          </cell>
        </row>
        <row r="142">
          <cell r="B142" t="str">
            <v xml:space="preserve">PORT AVENTURA/P.ATRAC                                      </v>
          </cell>
          <cell r="C142" t="str">
            <v>A3</v>
          </cell>
          <cell r="D142" t="str">
            <v>GENERAL</v>
          </cell>
          <cell r="E142">
            <v>35504</v>
          </cell>
          <cell r="F142" t="str">
            <v>Sabado</v>
          </cell>
          <cell r="G142">
            <v>0.57342592592592589</v>
          </cell>
          <cell r="H142" t="str">
            <v>000m30s</v>
          </cell>
          <cell r="I142" t="str">
            <v>[MENUDAS ESTRELLAS(R)] {AVANCE PROGRAMACION} * {AVANCE PROGRAMACION}</v>
          </cell>
          <cell r="J142">
            <v>11</v>
          </cell>
          <cell r="K142">
            <v>14</v>
          </cell>
          <cell r="L142" t="str">
            <v>Resto</v>
          </cell>
          <cell r="M142">
            <v>3.7</v>
          </cell>
          <cell r="N142" t="str">
            <v xml:space="preserve">     278.0</v>
          </cell>
          <cell r="O142">
            <v>1368</v>
          </cell>
          <cell r="P142">
            <v>825</v>
          </cell>
          <cell r="Q142" t="str">
            <v xml:space="preserve">       4.1</v>
          </cell>
          <cell r="R142">
            <v>24717</v>
          </cell>
          <cell r="S142" t="str">
            <v xml:space="preserve">      67.4</v>
          </cell>
          <cell r="T142">
            <v>30</v>
          </cell>
          <cell r="U142">
            <v>24717</v>
          </cell>
        </row>
        <row r="143">
          <cell r="B143" t="str">
            <v xml:space="preserve">PORT AVENTURA/P.ATRAC                                      </v>
          </cell>
          <cell r="C143" t="str">
            <v>TV3</v>
          </cell>
          <cell r="D143" t="str">
            <v>GENERAL</v>
          </cell>
          <cell r="E143">
            <v>35504</v>
          </cell>
          <cell r="F143" t="str">
            <v>Sabado</v>
          </cell>
          <cell r="G143">
            <v>0.61914351851851845</v>
          </cell>
          <cell r="H143" t="str">
            <v>000m30s</v>
          </cell>
          <cell r="I143" t="str">
            <v>[TELEN.CAP SETMANA 1]  * {AVANCE PROGRAMACION}</v>
          </cell>
          <cell r="J143">
            <v>8</v>
          </cell>
          <cell r="K143">
            <v>12</v>
          </cell>
          <cell r="L143" t="str">
            <v>Resto</v>
          </cell>
          <cell r="M143">
            <v>1.1000000000000001</v>
          </cell>
          <cell r="N143" t="str">
            <v xml:space="preserve">     279.1</v>
          </cell>
          <cell r="O143">
            <v>397</v>
          </cell>
          <cell r="P143">
            <v>675</v>
          </cell>
          <cell r="Q143" t="str">
            <v xml:space="preserve">       4.1</v>
          </cell>
          <cell r="R143">
            <v>24756</v>
          </cell>
          <cell r="S143" t="str">
            <v xml:space="preserve">      67.5</v>
          </cell>
          <cell r="T143">
            <v>30</v>
          </cell>
          <cell r="U143">
            <v>24756</v>
          </cell>
        </row>
        <row r="144">
          <cell r="B144" t="str">
            <v xml:space="preserve">PORT AVENTURA/P.ATRAC                                      </v>
          </cell>
          <cell r="C144" t="str">
            <v>C9</v>
          </cell>
          <cell r="D144" t="str">
            <v>GENERAL</v>
          </cell>
          <cell r="E144">
            <v>35504</v>
          </cell>
          <cell r="F144" t="str">
            <v>Sabado</v>
          </cell>
          <cell r="G144">
            <v>0.68351851851851853</v>
          </cell>
          <cell r="H144" t="str">
            <v>000m30s</v>
          </cell>
          <cell r="I144" t="str">
            <v>[CINE] {AVANCE PROGRAMACION} * {AVANCE PROGRAMACION}</v>
          </cell>
          <cell r="J144">
            <v>13</v>
          </cell>
          <cell r="K144">
            <v>16</v>
          </cell>
          <cell r="L144" t="str">
            <v>Resto</v>
          </cell>
          <cell r="M144">
            <v>0.6</v>
          </cell>
          <cell r="N144" t="str">
            <v xml:space="preserve">     279.7</v>
          </cell>
          <cell r="O144">
            <v>224</v>
          </cell>
          <cell r="P144">
            <v>375</v>
          </cell>
          <cell r="Q144" t="str">
            <v xml:space="preserve">       4.1</v>
          </cell>
          <cell r="R144">
            <v>24789</v>
          </cell>
          <cell r="S144" t="str">
            <v xml:space="preserve">      67.6</v>
          </cell>
          <cell r="T144">
            <v>30</v>
          </cell>
          <cell r="U144">
            <v>24789</v>
          </cell>
        </row>
        <row r="145">
          <cell r="B145" t="str">
            <v xml:space="preserve">PORT AVENTURA/P.ATRAC                                      </v>
          </cell>
          <cell r="C145" t="str">
            <v>ETB2</v>
          </cell>
          <cell r="D145" t="str">
            <v>GENERAL</v>
          </cell>
          <cell r="E145">
            <v>35504</v>
          </cell>
          <cell r="F145" t="str">
            <v>Sabado</v>
          </cell>
          <cell r="G145">
            <v>0.57494212962962965</v>
          </cell>
          <cell r="H145" t="str">
            <v>000m30s</v>
          </cell>
          <cell r="I145" t="str">
            <v>[AVANCE PROGRAMACION] * [AVANCE PROGRAMACION]</v>
          </cell>
          <cell r="J145">
            <v>3</v>
          </cell>
          <cell r="K145">
            <v>10</v>
          </cell>
          <cell r="L145" t="str">
            <v>Resto</v>
          </cell>
          <cell r="M145">
            <v>0.1</v>
          </cell>
          <cell r="N145" t="str">
            <v xml:space="preserve">     279.8</v>
          </cell>
          <cell r="O145">
            <v>29</v>
          </cell>
          <cell r="P145">
            <v>75</v>
          </cell>
          <cell r="Q145" t="str">
            <v xml:space="preserve">       4.1</v>
          </cell>
          <cell r="R145">
            <v>24790</v>
          </cell>
          <cell r="S145" t="str">
            <v xml:space="preserve">      67.6</v>
          </cell>
          <cell r="T145">
            <v>30</v>
          </cell>
          <cell r="U145">
            <v>24790</v>
          </cell>
        </row>
        <row r="146">
          <cell r="B146" t="str">
            <v xml:space="preserve">PORT AVENTURA/P.ATRAC                                      </v>
          </cell>
          <cell r="C146" t="str">
            <v>ETB2</v>
          </cell>
          <cell r="D146" t="str">
            <v>GENERAL</v>
          </cell>
          <cell r="E146">
            <v>35504</v>
          </cell>
          <cell r="F146" t="str">
            <v>Sabado</v>
          </cell>
          <cell r="G146">
            <v>0.62277777777777776</v>
          </cell>
          <cell r="H146" t="str">
            <v>000m30s</v>
          </cell>
          <cell r="I146" t="str">
            <v>[AVANCE PROGRAMACION] * [AVANCE PROGRAMACION]</v>
          </cell>
          <cell r="J146">
            <v>4</v>
          </cell>
          <cell r="K146">
            <v>11</v>
          </cell>
          <cell r="L146" t="str">
            <v>Resto</v>
          </cell>
          <cell r="M146">
            <v>0.4</v>
          </cell>
          <cell r="N146" t="str">
            <v xml:space="preserve">     280.2</v>
          </cell>
          <cell r="O146">
            <v>129</v>
          </cell>
          <cell r="P146">
            <v>255</v>
          </cell>
          <cell r="Q146" t="str">
            <v xml:space="preserve">       4.1</v>
          </cell>
          <cell r="R146">
            <v>24797</v>
          </cell>
          <cell r="S146" t="str">
            <v xml:space="preserve">      67.6</v>
          </cell>
          <cell r="T146">
            <v>30</v>
          </cell>
          <cell r="U146">
            <v>24797</v>
          </cell>
        </row>
        <row r="147">
          <cell r="B147" t="str">
            <v xml:space="preserve">PORT AVENTURA/P.ATRAC                                      </v>
          </cell>
          <cell r="C147" t="str">
            <v>TVM</v>
          </cell>
          <cell r="D147" t="str">
            <v>GENERAL</v>
          </cell>
          <cell r="E147">
            <v>35504</v>
          </cell>
          <cell r="F147" t="str">
            <v>Sabado</v>
          </cell>
          <cell r="G147">
            <v>0.58910879629629631</v>
          </cell>
          <cell r="H147" t="str">
            <v>000m30s</v>
          </cell>
          <cell r="I147" t="str">
            <v>[TELENOT.FIN SEMANA 1]  * {TELENOT.F.S.MADRID 1}</v>
          </cell>
          <cell r="J147">
            <v>2</v>
          </cell>
          <cell r="K147">
            <v>8</v>
          </cell>
          <cell r="L147" t="str">
            <v>Segunda</v>
          </cell>
          <cell r="M147">
            <v>0.5</v>
          </cell>
          <cell r="N147" t="str">
            <v xml:space="preserve">     280.7</v>
          </cell>
          <cell r="O147">
            <v>190</v>
          </cell>
          <cell r="P147">
            <v>413</v>
          </cell>
          <cell r="Q147" t="str">
            <v xml:space="preserve">       4.1</v>
          </cell>
          <cell r="R147">
            <v>24807</v>
          </cell>
          <cell r="S147" t="str">
            <v xml:space="preserve">      67.7</v>
          </cell>
          <cell r="T147">
            <v>30</v>
          </cell>
          <cell r="U147">
            <v>24807</v>
          </cell>
        </row>
        <row r="148">
          <cell r="B148" t="str">
            <v xml:space="preserve">PORT AVENTURA/P.ATRAC                                      </v>
          </cell>
          <cell r="C148" t="str">
            <v>LA 2</v>
          </cell>
          <cell r="D148" t="str">
            <v>GENERAL</v>
          </cell>
          <cell r="E148">
            <v>35505</v>
          </cell>
          <cell r="F148" t="str">
            <v>Domingo</v>
          </cell>
          <cell r="G148">
            <v>0.91527777777777775</v>
          </cell>
          <cell r="H148" t="str">
            <v>000m30s</v>
          </cell>
          <cell r="I148" t="str">
            <v>[EL DOMIN...GOL]  * {EMISION REGIONAL}</v>
          </cell>
          <cell r="J148">
            <v>9</v>
          </cell>
          <cell r="K148">
            <v>14</v>
          </cell>
          <cell r="L148" t="str">
            <v>Resto</v>
          </cell>
          <cell r="M148">
            <v>2.8</v>
          </cell>
          <cell r="N148" t="str">
            <v xml:space="preserve">     283.5</v>
          </cell>
          <cell r="O148">
            <v>1014</v>
          </cell>
          <cell r="P148">
            <v>2250</v>
          </cell>
          <cell r="Q148" t="str">
            <v xml:space="preserve">       4.2</v>
          </cell>
          <cell r="R148">
            <v>24934</v>
          </cell>
          <cell r="S148" t="str">
            <v xml:space="preserve">      68.0</v>
          </cell>
          <cell r="T148">
            <v>30</v>
          </cell>
          <cell r="U148">
            <v>24934</v>
          </cell>
        </row>
        <row r="149">
          <cell r="B149" t="str">
            <v xml:space="preserve">PORT AVENTURA/P.ATRAC                                      </v>
          </cell>
          <cell r="C149" t="str">
            <v>T5</v>
          </cell>
          <cell r="D149" t="str">
            <v>GENERAL</v>
          </cell>
          <cell r="E149">
            <v>35505</v>
          </cell>
          <cell r="F149" t="str">
            <v>Domingo</v>
          </cell>
          <cell r="G149">
            <v>0.81142361111111105</v>
          </cell>
          <cell r="H149" t="str">
            <v>000m30s</v>
          </cell>
          <cell r="I149" t="str">
            <v>[DE DOMINGO A DOMINGO] {AVANCE PROGRAMACION} * {AVANCE PROGRAMACION}</v>
          </cell>
          <cell r="J149">
            <v>18</v>
          </cell>
          <cell r="K149">
            <v>19</v>
          </cell>
          <cell r="L149" t="str">
            <v>Penultima</v>
          </cell>
          <cell r="M149">
            <v>4.3</v>
          </cell>
          <cell r="N149" t="str">
            <v xml:space="preserve">     287.8</v>
          </cell>
          <cell r="O149">
            <v>1579</v>
          </cell>
          <cell r="P149">
            <v>1275</v>
          </cell>
          <cell r="Q149" t="str">
            <v xml:space="preserve">       4.2</v>
          </cell>
          <cell r="R149">
            <v>25071</v>
          </cell>
          <cell r="S149" t="str">
            <v xml:space="preserve">      68.4</v>
          </cell>
          <cell r="T149">
            <v>30</v>
          </cell>
          <cell r="U149">
            <v>25071</v>
          </cell>
        </row>
        <row r="150">
          <cell r="B150" t="str">
            <v xml:space="preserve">PORT AVENTURA/P.ATRAC                                      </v>
          </cell>
          <cell r="C150" t="str">
            <v>A3</v>
          </cell>
          <cell r="D150" t="str">
            <v>GENERAL</v>
          </cell>
          <cell r="E150">
            <v>35505</v>
          </cell>
          <cell r="F150" t="str">
            <v>Domingo</v>
          </cell>
          <cell r="G150">
            <v>0.7166435185185186</v>
          </cell>
          <cell r="H150" t="str">
            <v>000m30s</v>
          </cell>
          <cell r="I150" t="str">
            <v>[SUPERCINE DEL DOMINGO] {AVANCE PROGRAMACION} * {AVANCE PROGRAMACION}</v>
          </cell>
          <cell r="J150">
            <v>18</v>
          </cell>
          <cell r="K150">
            <v>25</v>
          </cell>
          <cell r="L150" t="str">
            <v>Resto</v>
          </cell>
          <cell r="M150">
            <v>3.3</v>
          </cell>
          <cell r="N150" t="str">
            <v xml:space="preserve">     291.1</v>
          </cell>
          <cell r="O150">
            <v>1215</v>
          </cell>
          <cell r="P150">
            <v>3300</v>
          </cell>
          <cell r="Q150" t="str">
            <v xml:space="preserve">       4.2</v>
          </cell>
          <cell r="R150">
            <v>25167</v>
          </cell>
          <cell r="S150" t="str">
            <v xml:space="preserve">      68.7</v>
          </cell>
          <cell r="T150">
            <v>30</v>
          </cell>
          <cell r="U150">
            <v>25167</v>
          </cell>
        </row>
        <row r="151">
          <cell r="B151" t="str">
            <v xml:space="preserve">PORT AVENTURA/P.ATRAC                                      </v>
          </cell>
          <cell r="C151" t="str">
            <v>A3</v>
          </cell>
          <cell r="D151" t="str">
            <v>GENERAL</v>
          </cell>
          <cell r="E151">
            <v>35505</v>
          </cell>
          <cell r="F151" t="str">
            <v>Domingo</v>
          </cell>
          <cell r="G151">
            <v>1.030914351851852</v>
          </cell>
          <cell r="H151" t="str">
            <v>000m30s</v>
          </cell>
          <cell r="I151" t="str">
            <v>[LO QUE NECESITAS AMOR] {AVANCE PROGRAMACION} * {AVANCE PROGRAMACION}</v>
          </cell>
          <cell r="J151">
            <v>15</v>
          </cell>
          <cell r="K151">
            <v>19</v>
          </cell>
          <cell r="L151" t="str">
            <v>Resto</v>
          </cell>
          <cell r="M151">
            <v>5.3</v>
          </cell>
          <cell r="N151" t="str">
            <v xml:space="preserve">     296.4</v>
          </cell>
          <cell r="O151">
            <v>1938</v>
          </cell>
          <cell r="P151">
            <v>5700</v>
          </cell>
          <cell r="Q151" t="str">
            <v xml:space="preserve">       4.3</v>
          </cell>
          <cell r="R151">
            <v>25303</v>
          </cell>
          <cell r="S151" t="str">
            <v xml:space="preserve">      69.0</v>
          </cell>
          <cell r="T151">
            <v>30</v>
          </cell>
          <cell r="U151">
            <v>25303</v>
          </cell>
        </row>
        <row r="152"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35505</v>
          </cell>
          <cell r="F152" t="str">
            <v>Domingo</v>
          </cell>
          <cell r="G152">
            <v>0.62228009259259254</v>
          </cell>
          <cell r="H152" t="str">
            <v>000m30s</v>
          </cell>
          <cell r="I152" t="str">
            <v>[TELEN.CAP SETMANA 1]  * {AVANCE PROGRAMACION}</v>
          </cell>
          <cell r="J152">
            <v>6</v>
          </cell>
          <cell r="K152">
            <v>10</v>
          </cell>
          <cell r="L152" t="str">
            <v>Resto</v>
          </cell>
          <cell r="M152">
            <v>1.3</v>
          </cell>
          <cell r="N152" t="str">
            <v xml:space="preserve">     297.6</v>
          </cell>
          <cell r="O152">
            <v>471</v>
          </cell>
          <cell r="P152">
            <v>675</v>
          </cell>
          <cell r="Q152" t="str">
            <v xml:space="preserve">       4.3</v>
          </cell>
          <cell r="R152">
            <v>25323</v>
          </cell>
          <cell r="S152" t="str">
            <v xml:space="preserve">      69.1</v>
          </cell>
          <cell r="T152">
            <v>30</v>
          </cell>
          <cell r="U152">
            <v>25323</v>
          </cell>
        </row>
        <row r="153">
          <cell r="B153" t="str">
            <v xml:space="preserve">PORT AVENTURA/P.ATRAC                                      </v>
          </cell>
          <cell r="C153" t="str">
            <v>C9</v>
          </cell>
          <cell r="D153" t="str">
            <v>GENERAL</v>
          </cell>
          <cell r="E153">
            <v>35505</v>
          </cell>
          <cell r="F153" t="str">
            <v>Domingo</v>
          </cell>
          <cell r="G153">
            <v>0.59972222222222216</v>
          </cell>
          <cell r="H153" t="str">
            <v>000m30s</v>
          </cell>
          <cell r="I153" t="str">
            <v>[NOTICIES 9:1] {FALLES}</v>
          </cell>
          <cell r="J153">
            <v>7</v>
          </cell>
          <cell r="K153">
            <v>13</v>
          </cell>
          <cell r="L153" t="str">
            <v>Resto</v>
          </cell>
          <cell r="M153">
            <v>0.9</v>
          </cell>
          <cell r="N153" t="str">
            <v xml:space="preserve">     298.5</v>
          </cell>
          <cell r="O153">
            <v>319</v>
          </cell>
          <cell r="P153">
            <v>225</v>
          </cell>
          <cell r="Q153" t="str">
            <v xml:space="preserve">       4.3</v>
          </cell>
          <cell r="R153">
            <v>25354</v>
          </cell>
          <cell r="S153" t="str">
            <v xml:space="preserve">      69.2</v>
          </cell>
          <cell r="T153">
            <v>30</v>
          </cell>
          <cell r="U153">
            <v>25354</v>
          </cell>
        </row>
        <row r="154"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35505</v>
          </cell>
          <cell r="F154" t="str">
            <v>Domingo</v>
          </cell>
          <cell r="G154">
            <v>0.70393518518518527</v>
          </cell>
          <cell r="H154" t="str">
            <v>000m30s</v>
          </cell>
          <cell r="I154" t="str">
            <v>[CINE] * [BOUS]</v>
          </cell>
          <cell r="J154">
            <v>3</v>
          </cell>
          <cell r="K154">
            <v>11</v>
          </cell>
          <cell r="L154" t="str">
            <v>Resto</v>
          </cell>
          <cell r="M154">
            <v>0.6</v>
          </cell>
          <cell r="N154" t="str">
            <v xml:space="preserve">     299.1</v>
          </cell>
          <cell r="O154">
            <v>202</v>
          </cell>
          <cell r="P154">
            <v>375</v>
          </cell>
          <cell r="Q154" t="str">
            <v xml:space="preserve">       4.3</v>
          </cell>
          <cell r="R154">
            <v>25366</v>
          </cell>
          <cell r="S154" t="str">
            <v xml:space="preserve">      69.2</v>
          </cell>
          <cell r="T154">
            <v>30</v>
          </cell>
          <cell r="U154">
            <v>25366</v>
          </cell>
        </row>
        <row r="155"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35505</v>
          </cell>
          <cell r="F155" t="str">
            <v>Domingo</v>
          </cell>
          <cell r="G155">
            <v>0.93304398148148149</v>
          </cell>
          <cell r="H155" t="str">
            <v>000m30s</v>
          </cell>
          <cell r="I155" t="str">
            <v>[CINE] {AVANCE PROGRAMACION} * {AVANCE PROGRAMACION}</v>
          </cell>
          <cell r="J155">
            <v>6</v>
          </cell>
          <cell r="K155">
            <v>12</v>
          </cell>
          <cell r="L155" t="str">
            <v>Resto</v>
          </cell>
          <cell r="M155">
            <v>0.9</v>
          </cell>
          <cell r="N155" t="str">
            <v xml:space="preserve">     300.0</v>
          </cell>
          <cell r="O155">
            <v>333</v>
          </cell>
          <cell r="P155">
            <v>675</v>
          </cell>
          <cell r="Q155" t="str">
            <v xml:space="preserve">       4.3</v>
          </cell>
          <cell r="R155">
            <v>25415</v>
          </cell>
          <cell r="S155" t="str">
            <v xml:space="preserve">      69.3</v>
          </cell>
          <cell r="T155">
            <v>30</v>
          </cell>
          <cell r="U155">
            <v>25415</v>
          </cell>
        </row>
        <row r="156">
          <cell r="B156" t="str">
            <v xml:space="preserve">PORT AVENTURA/P.ATRAC                                      </v>
          </cell>
          <cell r="C156" t="str">
            <v>ETB2</v>
          </cell>
          <cell r="D156" t="str">
            <v>GENERAL</v>
          </cell>
          <cell r="E156">
            <v>35505</v>
          </cell>
          <cell r="F156" t="str">
            <v>Domingo</v>
          </cell>
          <cell r="G156">
            <v>0.62158564814814821</v>
          </cell>
          <cell r="H156" t="str">
            <v>000m30s</v>
          </cell>
          <cell r="I156" t="str">
            <v>[AVANCE PROGRAMACION] * [ETB KIROLAK]</v>
          </cell>
          <cell r="J156">
            <v>5</v>
          </cell>
          <cell r="K156">
            <v>10</v>
          </cell>
          <cell r="L156" t="str">
            <v>Resto</v>
          </cell>
          <cell r="M156">
            <v>0.2</v>
          </cell>
          <cell r="N156" t="str">
            <v xml:space="preserve">     300.2</v>
          </cell>
          <cell r="O156">
            <v>87</v>
          </cell>
          <cell r="P156">
            <v>255</v>
          </cell>
          <cell r="Q156" t="str">
            <v xml:space="preserve">       4.3</v>
          </cell>
          <cell r="R156">
            <v>25422</v>
          </cell>
          <cell r="S156" t="str">
            <v xml:space="preserve">      69.3</v>
          </cell>
          <cell r="T156">
            <v>30</v>
          </cell>
          <cell r="U156">
            <v>25422</v>
          </cell>
        </row>
        <row r="157">
          <cell r="B157" t="str">
            <v xml:space="preserve">PORT AVENTURA/P.ATRAC                                      </v>
          </cell>
          <cell r="C157" t="str">
            <v>ETB2</v>
          </cell>
          <cell r="D157" t="str">
            <v>GENERAL</v>
          </cell>
          <cell r="E157">
            <v>35505</v>
          </cell>
          <cell r="F157" t="str">
            <v>Domingo</v>
          </cell>
          <cell r="G157">
            <v>0.92653935185185177</v>
          </cell>
          <cell r="H157" t="str">
            <v>000m30s</v>
          </cell>
          <cell r="I157" t="str">
            <v xml:space="preserve">[EL DERBY] {AVANCE PROGRAMACION} * </v>
          </cell>
          <cell r="J157">
            <v>11</v>
          </cell>
          <cell r="K157">
            <v>12</v>
          </cell>
          <cell r="L157" t="str">
            <v>Penultima</v>
          </cell>
          <cell r="M157">
            <v>0.2</v>
          </cell>
          <cell r="N157" t="str">
            <v xml:space="preserve">     300.4</v>
          </cell>
          <cell r="O157">
            <v>73</v>
          </cell>
          <cell r="P157">
            <v>345</v>
          </cell>
          <cell r="Q157" t="str">
            <v xml:space="preserve">       4.3</v>
          </cell>
          <cell r="R157">
            <v>25428</v>
          </cell>
          <cell r="S157" t="str">
            <v xml:space="preserve">      69.4</v>
          </cell>
          <cell r="T157">
            <v>30</v>
          </cell>
          <cell r="U157">
            <v>25428</v>
          </cell>
        </row>
        <row r="158">
          <cell r="B158" t="str">
            <v xml:space="preserve">PORT AVENTURA/P.ATRAC                                      </v>
          </cell>
          <cell r="C158" t="str">
            <v>TVM</v>
          </cell>
          <cell r="D158" t="str">
            <v>GENERAL</v>
          </cell>
          <cell r="E158">
            <v>35505</v>
          </cell>
          <cell r="F158" t="str">
            <v>Domingo</v>
          </cell>
          <cell r="G158">
            <v>0.60349537037037038</v>
          </cell>
          <cell r="H158" t="str">
            <v>000m30s</v>
          </cell>
          <cell r="I158" t="str">
            <v>[TELENOT.FIN SEMANA 1] {TELENOT.F.S.MADRID 1} * {TELENOT.F.S.GRAL.1}</v>
          </cell>
          <cell r="J158">
            <v>6</v>
          </cell>
          <cell r="K158">
            <v>9</v>
          </cell>
          <cell r="L158" t="str">
            <v>Resto</v>
          </cell>
          <cell r="M158">
            <v>0.6</v>
          </cell>
          <cell r="N158" t="str">
            <v xml:space="preserve">     301.0</v>
          </cell>
          <cell r="O158">
            <v>214</v>
          </cell>
          <cell r="P158">
            <v>413</v>
          </cell>
          <cell r="Q158" t="str">
            <v xml:space="preserve">       4.3</v>
          </cell>
          <cell r="R158">
            <v>25456</v>
          </cell>
          <cell r="S158" t="str">
            <v xml:space="preserve">      69.4</v>
          </cell>
          <cell r="T158">
            <v>30</v>
          </cell>
          <cell r="U158">
            <v>25456</v>
          </cell>
        </row>
        <row r="159"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35506</v>
          </cell>
          <cell r="F159" t="str">
            <v>Lunes</v>
          </cell>
          <cell r="G159">
            <v>0.60556712962962966</v>
          </cell>
          <cell r="H159" t="str">
            <v>000m30s</v>
          </cell>
          <cell r="I159" t="str">
            <v>[PROGRAMACION REGIONAL] {ESPIRITU OLIMPICO} * {AVANCE PROGRAMACION}</v>
          </cell>
          <cell r="J159">
            <v>2</v>
          </cell>
          <cell r="K159">
            <v>4</v>
          </cell>
          <cell r="L159" t="str">
            <v>Segunda</v>
          </cell>
          <cell r="M159">
            <v>5.7</v>
          </cell>
          <cell r="N159" t="str">
            <v xml:space="preserve">     306.7</v>
          </cell>
          <cell r="O159">
            <v>2073</v>
          </cell>
          <cell r="P159">
            <v>1800</v>
          </cell>
          <cell r="Q159" t="str">
            <v xml:space="preserve">       4.4</v>
          </cell>
          <cell r="R159">
            <v>25546</v>
          </cell>
          <cell r="S159" t="str">
            <v xml:space="preserve">      69.7</v>
          </cell>
          <cell r="T159">
            <v>30</v>
          </cell>
          <cell r="U159">
            <v>25546</v>
          </cell>
        </row>
        <row r="160">
          <cell r="B160" t="str">
            <v xml:space="preserve">PORT AVENTURA/P.ATRAC                                      </v>
          </cell>
          <cell r="C160" t="str">
            <v>T5</v>
          </cell>
          <cell r="D160" t="str">
            <v>GENERAL</v>
          </cell>
          <cell r="E160">
            <v>35506</v>
          </cell>
          <cell r="F160" t="str">
            <v>Lunes</v>
          </cell>
          <cell r="G160">
            <v>0.60332175925925924</v>
          </cell>
          <cell r="H160" t="str">
            <v>000m30s</v>
          </cell>
          <cell r="I160" t="str">
            <v>[LA COCINA K.ARGUI#ANO] * [LAS NOTICIAS 1]</v>
          </cell>
          <cell r="J160">
            <v>8</v>
          </cell>
          <cell r="K160">
            <v>8</v>
          </cell>
          <cell r="L160" t="str">
            <v>Ultima</v>
          </cell>
          <cell r="M160">
            <v>4.8</v>
          </cell>
          <cell r="N160" t="str">
            <v xml:space="preserve">     311.5</v>
          </cell>
          <cell r="O160">
            <v>1769</v>
          </cell>
          <cell r="P160">
            <v>600</v>
          </cell>
          <cell r="Q160" t="str">
            <v xml:space="preserve">       4.4</v>
          </cell>
          <cell r="R160">
            <v>25727</v>
          </cell>
          <cell r="S160" t="str">
            <v xml:space="preserve">      70.2</v>
          </cell>
          <cell r="T160">
            <v>30</v>
          </cell>
          <cell r="U160">
            <v>25727</v>
          </cell>
        </row>
        <row r="161"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35506</v>
          </cell>
          <cell r="F161" t="str">
            <v>Lunes</v>
          </cell>
          <cell r="G161">
            <v>0.948125</v>
          </cell>
          <cell r="H161" t="str">
            <v>000m30s</v>
          </cell>
          <cell r="I161" t="str">
            <v xml:space="preserve">[TODOS HOMBRES IGUALES] {AVANCE PROGRAMACION} * </v>
          </cell>
          <cell r="J161">
            <v>22</v>
          </cell>
          <cell r="K161">
            <v>24</v>
          </cell>
          <cell r="L161" t="str">
            <v>Resto</v>
          </cell>
          <cell r="M161">
            <v>10.1</v>
          </cell>
          <cell r="N161" t="str">
            <v xml:space="preserve">     321.5</v>
          </cell>
          <cell r="O161">
            <v>3687</v>
          </cell>
          <cell r="P161">
            <v>5025</v>
          </cell>
          <cell r="Q161" t="str">
            <v xml:space="preserve">       4.5</v>
          </cell>
          <cell r="R161">
            <v>26462</v>
          </cell>
          <cell r="S161" t="str">
            <v xml:space="preserve">      72.2</v>
          </cell>
          <cell r="T161">
            <v>30</v>
          </cell>
          <cell r="U161">
            <v>26462</v>
          </cell>
        </row>
        <row r="162">
          <cell r="B162" t="str">
            <v xml:space="preserve">PORT AVENTURA/P.ATRAC                                      </v>
          </cell>
          <cell r="C162" t="str">
            <v>A3</v>
          </cell>
          <cell r="D162" t="str">
            <v>GENERAL</v>
          </cell>
          <cell r="E162">
            <v>35506</v>
          </cell>
          <cell r="F162" t="str">
            <v>Lunes</v>
          </cell>
          <cell r="G162">
            <v>0.64935185185185185</v>
          </cell>
          <cell r="H162" t="str">
            <v>000m30s</v>
          </cell>
          <cell r="I162" t="str">
            <v>[ANTENA 3 NOTICIAS 1]</v>
          </cell>
          <cell r="J162">
            <v>9</v>
          </cell>
          <cell r="K162">
            <v>14</v>
          </cell>
          <cell r="L162" t="str">
            <v>Resto</v>
          </cell>
          <cell r="M162">
            <v>6.3</v>
          </cell>
          <cell r="N162" t="str">
            <v xml:space="preserve">     327.8</v>
          </cell>
          <cell r="O162">
            <v>2314</v>
          </cell>
          <cell r="P162">
            <v>4050</v>
          </cell>
          <cell r="Q162" t="str">
            <v xml:space="preserve">       4.5</v>
          </cell>
          <cell r="R162">
            <v>26723</v>
          </cell>
          <cell r="S162" t="str">
            <v xml:space="preserve">      72.9</v>
          </cell>
          <cell r="T162">
            <v>30</v>
          </cell>
          <cell r="U162">
            <v>26723</v>
          </cell>
        </row>
        <row r="163"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35506</v>
          </cell>
          <cell r="F163" t="str">
            <v>Lunes</v>
          </cell>
          <cell r="G163">
            <v>0.79076388888888882</v>
          </cell>
          <cell r="H163" t="str">
            <v>000m30s</v>
          </cell>
          <cell r="I163" t="str">
            <v>[SINCERAMENTE ANA ROSA] {EMISION LOCAL} * {AVANCE PROGRAMACION}</v>
          </cell>
          <cell r="J163">
            <v>11</v>
          </cell>
          <cell r="K163">
            <v>19</v>
          </cell>
          <cell r="L163" t="str">
            <v>Resto</v>
          </cell>
          <cell r="M163">
            <v>2.6</v>
          </cell>
          <cell r="N163" t="str">
            <v xml:space="preserve">     330.4</v>
          </cell>
          <cell r="O163">
            <v>937</v>
          </cell>
          <cell r="P163">
            <v>1005</v>
          </cell>
          <cell r="Q163" t="str">
            <v xml:space="preserve">       4.5</v>
          </cell>
          <cell r="R163">
            <v>26779</v>
          </cell>
          <cell r="S163" t="str">
            <v xml:space="preserve">      73.1</v>
          </cell>
          <cell r="T163">
            <v>30</v>
          </cell>
          <cell r="U163">
            <v>26779</v>
          </cell>
        </row>
        <row r="164">
          <cell r="B164" t="str">
            <v xml:space="preserve">PORT AVENTURA/P.ATRAC                                      </v>
          </cell>
          <cell r="C164" t="str">
            <v>A3</v>
          </cell>
          <cell r="D164" t="str">
            <v>GENERAL</v>
          </cell>
          <cell r="E164">
            <v>35506</v>
          </cell>
          <cell r="F164" t="str">
            <v>Lunes</v>
          </cell>
          <cell r="G164">
            <v>0.80467592592592585</v>
          </cell>
          <cell r="H164" t="str">
            <v>000m30s</v>
          </cell>
          <cell r="I164" t="str">
            <v>[SINCERAMENTE ANA ROSA] {AVANCE PROGRAMACION} * {AVANCE PROGRAMACION}</v>
          </cell>
          <cell r="J164">
            <v>7</v>
          </cell>
          <cell r="K164">
            <v>19</v>
          </cell>
          <cell r="L164" t="str">
            <v>Resto</v>
          </cell>
          <cell r="M164">
            <v>2</v>
          </cell>
          <cell r="N164" t="str">
            <v xml:space="preserve">     332.4</v>
          </cell>
          <cell r="O164">
            <v>720</v>
          </cell>
          <cell r="P164">
            <v>1005</v>
          </cell>
          <cell r="Q164" t="str">
            <v xml:space="preserve">       4.6</v>
          </cell>
          <cell r="R164">
            <v>26493</v>
          </cell>
          <cell r="S164" t="str">
            <v xml:space="preserve">      72.3</v>
          </cell>
          <cell r="T164">
            <v>30</v>
          </cell>
          <cell r="U164">
            <v>26493</v>
          </cell>
        </row>
        <row r="165">
          <cell r="B165" t="str">
            <v xml:space="preserve">PORT AVENTURA/P.ATRAC                                      </v>
          </cell>
          <cell r="C165" t="str">
            <v>A3</v>
          </cell>
          <cell r="D165" t="str">
            <v>GENERAL</v>
          </cell>
          <cell r="E165">
            <v>35506</v>
          </cell>
          <cell r="F165" t="str">
            <v>Lunes</v>
          </cell>
          <cell r="G165">
            <v>1.0214814814814814</v>
          </cell>
          <cell r="H165" t="str">
            <v>000m30s</v>
          </cell>
          <cell r="I165" t="str">
            <v>[EFECTO F] {ANTENA 3 AVANCE 24H} * {AVANCE PROGRAMACION}</v>
          </cell>
          <cell r="J165">
            <v>7</v>
          </cell>
          <cell r="K165">
            <v>17</v>
          </cell>
          <cell r="L165" t="str">
            <v>Resto</v>
          </cell>
          <cell r="M165">
            <v>0.9</v>
          </cell>
          <cell r="N165" t="str">
            <v xml:space="preserve">     333.3</v>
          </cell>
          <cell r="O165">
            <v>331</v>
          </cell>
          <cell r="P165">
            <v>2400</v>
          </cell>
          <cell r="Q165" t="str">
            <v xml:space="preserve">       4.6</v>
          </cell>
          <cell r="R165">
            <v>26540</v>
          </cell>
          <cell r="S165" t="str">
            <v xml:space="preserve">      72.4</v>
          </cell>
          <cell r="T165">
            <v>30</v>
          </cell>
          <cell r="U165">
            <v>26540</v>
          </cell>
        </row>
        <row r="166">
          <cell r="B166" t="str">
            <v xml:space="preserve">PORT AVENTURA/P.ATRAC                                      </v>
          </cell>
          <cell r="C166" t="str">
            <v>A3</v>
          </cell>
          <cell r="D166" t="str">
            <v>GENERAL</v>
          </cell>
          <cell r="E166">
            <v>35506</v>
          </cell>
          <cell r="F166" t="str">
            <v>Lunes</v>
          </cell>
          <cell r="G166">
            <v>1.0606944444444444</v>
          </cell>
          <cell r="H166" t="str">
            <v>000m30s</v>
          </cell>
          <cell r="I166" t="str">
            <v>[EFECTO F] * [ANTENA 3 NOTICIAS 3]</v>
          </cell>
          <cell r="J166">
            <v>13</v>
          </cell>
          <cell r="K166">
            <v>13</v>
          </cell>
          <cell r="L166" t="str">
            <v>Ultima</v>
          </cell>
          <cell r="M166">
            <v>0.8</v>
          </cell>
          <cell r="N166" t="str">
            <v xml:space="preserve">     334.1</v>
          </cell>
          <cell r="O166">
            <v>290</v>
          </cell>
          <cell r="P166">
            <v>2400</v>
          </cell>
          <cell r="Q166" t="str">
            <v xml:space="preserve">       4.6</v>
          </cell>
          <cell r="R166">
            <v>26558</v>
          </cell>
          <cell r="S166" t="str">
            <v xml:space="preserve">      72.4</v>
          </cell>
          <cell r="T166">
            <v>30</v>
          </cell>
          <cell r="U166">
            <v>26558</v>
          </cell>
        </row>
        <row r="167"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35506</v>
          </cell>
          <cell r="F167" t="str">
            <v>Lunes</v>
          </cell>
          <cell r="G167">
            <v>0.60226851851851848</v>
          </cell>
          <cell r="H167" t="str">
            <v>000m30s</v>
          </cell>
          <cell r="I167" t="str">
            <v>[EL MEDI AMBIENT] * [TELENOTICIES MIGDIA]</v>
          </cell>
          <cell r="J167">
            <v>5</v>
          </cell>
          <cell r="K167">
            <v>10</v>
          </cell>
          <cell r="L167" t="str">
            <v>Resto</v>
          </cell>
          <cell r="M167">
            <v>1</v>
          </cell>
          <cell r="N167" t="str">
            <v xml:space="preserve">     335.0</v>
          </cell>
          <cell r="O167">
            <v>350</v>
          </cell>
          <cell r="P167">
            <v>675</v>
          </cell>
          <cell r="Q167" t="str">
            <v xml:space="preserve">       4.6</v>
          </cell>
          <cell r="R167">
            <v>26576</v>
          </cell>
          <cell r="S167" t="str">
            <v xml:space="preserve">      72.5</v>
          </cell>
          <cell r="T167">
            <v>30</v>
          </cell>
          <cell r="U167">
            <v>26576</v>
          </cell>
        </row>
        <row r="168">
          <cell r="B168" t="str">
            <v xml:space="preserve">PORT AVENTURA/P.ATRAC                                      </v>
          </cell>
          <cell r="C168" t="str">
            <v>TV3</v>
          </cell>
          <cell r="D168" t="str">
            <v>GENERAL</v>
          </cell>
          <cell r="E168">
            <v>35506</v>
          </cell>
          <cell r="F168" t="str">
            <v>Lunes</v>
          </cell>
          <cell r="G168">
            <v>0.6497222222222222</v>
          </cell>
          <cell r="H168" t="str">
            <v>000m30s</v>
          </cell>
          <cell r="I168" t="str">
            <v>[CUINES] * [AVANCE PROGRAMACION]</v>
          </cell>
          <cell r="J168">
            <v>3</v>
          </cell>
          <cell r="K168">
            <v>13</v>
          </cell>
          <cell r="L168" t="str">
            <v>Resto</v>
          </cell>
          <cell r="M168">
            <v>1.7</v>
          </cell>
          <cell r="N168" t="str">
            <v xml:space="preserve">     336.7</v>
          </cell>
          <cell r="O168">
            <v>632</v>
          </cell>
          <cell r="P168">
            <v>900</v>
          </cell>
          <cell r="Q168" t="str">
            <v xml:space="preserve">       4.6</v>
          </cell>
          <cell r="R168">
            <v>26600</v>
          </cell>
          <cell r="S168" t="str">
            <v xml:space="preserve">      72.6</v>
          </cell>
          <cell r="T168">
            <v>30</v>
          </cell>
          <cell r="U168">
            <v>26600</v>
          </cell>
        </row>
        <row r="169">
          <cell r="B169" t="str">
            <v xml:space="preserve">PORT AVENTURA/P.ATRAC                                      </v>
          </cell>
          <cell r="C169" t="str">
            <v>TVM</v>
          </cell>
          <cell r="D169" t="str">
            <v>GENERAL</v>
          </cell>
          <cell r="E169">
            <v>35506</v>
          </cell>
          <cell r="F169" t="str">
            <v>Lunes</v>
          </cell>
          <cell r="G169">
            <v>0.57931712962962967</v>
          </cell>
          <cell r="H169" t="str">
            <v>000m30s</v>
          </cell>
          <cell r="I169" t="str">
            <v>[LOS PITUFOS] * [AVANCE PROGRAMACION]</v>
          </cell>
          <cell r="J169">
            <v>5</v>
          </cell>
          <cell r="K169">
            <v>11</v>
          </cell>
          <cell r="L169" t="str">
            <v>Resto</v>
          </cell>
          <cell r="M169">
            <v>0.3</v>
          </cell>
          <cell r="N169" t="str">
            <v xml:space="preserve">     337.1</v>
          </cell>
          <cell r="O169">
            <v>119</v>
          </cell>
          <cell r="P169">
            <v>413</v>
          </cell>
          <cell r="Q169" t="str">
            <v xml:space="preserve">       4.6</v>
          </cell>
          <cell r="R169">
            <v>26604</v>
          </cell>
          <cell r="S169" t="str">
            <v xml:space="preserve">      72.6</v>
          </cell>
          <cell r="T169">
            <v>30</v>
          </cell>
          <cell r="U169">
            <v>26604</v>
          </cell>
        </row>
        <row r="170">
          <cell r="B170" t="str">
            <v xml:space="preserve">PORT AVENTURA/P.ATRAC                                      </v>
          </cell>
          <cell r="C170" t="str">
            <v>TVM</v>
          </cell>
          <cell r="D170" t="str">
            <v>GENERAL</v>
          </cell>
          <cell r="E170">
            <v>35506</v>
          </cell>
          <cell r="F170" t="str">
            <v>Lunes</v>
          </cell>
          <cell r="G170">
            <v>0.74165509259259255</v>
          </cell>
          <cell r="H170" t="str">
            <v>000m30s</v>
          </cell>
          <cell r="I170" t="str">
            <v>[TOROS(D)] {AVANCE PROGRAMACION} * {AVANCE PROGRAMACION}</v>
          </cell>
          <cell r="J170">
            <v>2</v>
          </cell>
          <cell r="K170">
            <v>6</v>
          </cell>
          <cell r="L170" t="str">
            <v>Segunda</v>
          </cell>
          <cell r="M170">
            <v>0.7</v>
          </cell>
          <cell r="N170" t="str">
            <v xml:space="preserve">     337.7</v>
          </cell>
          <cell r="O170">
            <v>251</v>
          </cell>
          <cell r="P170">
            <v>548</v>
          </cell>
          <cell r="Q170" t="str">
            <v xml:space="preserve">       4.7</v>
          </cell>
          <cell r="R170">
            <v>26605</v>
          </cell>
          <cell r="S170" t="str">
            <v xml:space="preserve">      72.6</v>
          </cell>
          <cell r="T170">
            <v>30</v>
          </cell>
          <cell r="U170">
            <v>26605</v>
          </cell>
        </row>
        <row r="171">
          <cell r="B171" t="str">
            <v xml:space="preserve">PORT AVENTURA/P.ATRAC                                      </v>
          </cell>
          <cell r="C171" t="str">
            <v>TVE1</v>
          </cell>
          <cell r="D171" t="str">
            <v>GENERAL</v>
          </cell>
          <cell r="E171">
            <v>35507</v>
          </cell>
          <cell r="F171" t="str">
            <v>Martes</v>
          </cell>
          <cell r="G171">
            <v>0.62296296296296294</v>
          </cell>
          <cell r="H171" t="str">
            <v>000m30s</v>
          </cell>
          <cell r="I171" t="str">
            <v>[ESPIRITU OLIMPICO] * [AVANCE PROGRAMACION]</v>
          </cell>
          <cell r="J171">
            <v>1</v>
          </cell>
          <cell r="K171">
            <v>6</v>
          </cell>
          <cell r="L171" t="str">
            <v>Primera</v>
          </cell>
          <cell r="M171">
            <v>5.7</v>
          </cell>
          <cell r="N171" t="str">
            <v xml:space="preserve">     343.5</v>
          </cell>
          <cell r="O171">
            <v>2104</v>
          </cell>
          <cell r="P171">
            <v>5100</v>
          </cell>
          <cell r="Q171" t="str">
            <v xml:space="preserve">       4.7</v>
          </cell>
          <cell r="R171">
            <v>26663</v>
          </cell>
          <cell r="S171" t="str">
            <v xml:space="preserve">      72.7</v>
          </cell>
          <cell r="T171">
            <v>30</v>
          </cell>
          <cell r="U171">
            <v>26663</v>
          </cell>
        </row>
        <row r="172">
          <cell r="B172" t="str">
            <v xml:space="preserve">PORT AVENTURA/P.ATRAC                                      </v>
          </cell>
          <cell r="C172" t="str">
            <v>TVE1</v>
          </cell>
          <cell r="D172" t="str">
            <v>GENERAL</v>
          </cell>
          <cell r="E172">
            <v>35507</v>
          </cell>
          <cell r="F172" t="str">
            <v>Martes</v>
          </cell>
          <cell r="G172">
            <v>0.93571759259259257</v>
          </cell>
          <cell r="H172" t="str">
            <v>000m30s</v>
          </cell>
          <cell r="I172" t="str">
            <v>[HOY ES POSIBLE] {AVANCE PROGRAMACION} * {EMISION REGIONAL}</v>
          </cell>
          <cell r="J172">
            <v>10</v>
          </cell>
          <cell r="K172">
            <v>14</v>
          </cell>
          <cell r="L172" t="str">
            <v>Resto</v>
          </cell>
          <cell r="M172">
            <v>6.6</v>
          </cell>
          <cell r="N172" t="str">
            <v xml:space="preserve">     350.1</v>
          </cell>
          <cell r="O172">
            <v>2412</v>
          </cell>
          <cell r="P172">
            <v>4500</v>
          </cell>
          <cell r="Q172" t="str">
            <v xml:space="preserve">       4.8</v>
          </cell>
          <cell r="R172">
            <v>26831</v>
          </cell>
          <cell r="S172" t="str">
            <v xml:space="preserve">      73.2</v>
          </cell>
          <cell r="T172">
            <v>30</v>
          </cell>
          <cell r="U172">
            <v>26831</v>
          </cell>
        </row>
        <row r="173">
          <cell r="B173" t="str">
            <v xml:space="preserve">PORT AVENTURA/P.ATRAC                                      </v>
          </cell>
          <cell r="C173" t="str">
            <v>TVE1</v>
          </cell>
          <cell r="D173" t="str">
            <v>GENERAL</v>
          </cell>
          <cell r="E173">
            <v>35507</v>
          </cell>
          <cell r="F173" t="str">
            <v>Martes</v>
          </cell>
          <cell r="G173">
            <v>0.96456018518518516</v>
          </cell>
          <cell r="H173" t="str">
            <v>000m30s</v>
          </cell>
          <cell r="I173" t="str">
            <v>[HOY ES POSIBLE] {AVANCE PROGRAMACION} * {AVANCE PROGRAMACION}</v>
          </cell>
          <cell r="J173">
            <v>16</v>
          </cell>
          <cell r="K173">
            <v>19</v>
          </cell>
          <cell r="L173" t="str">
            <v>Resto</v>
          </cell>
          <cell r="M173">
            <v>6.1</v>
          </cell>
          <cell r="N173" t="str">
            <v xml:space="preserve">     356.2</v>
          </cell>
          <cell r="O173">
            <v>2252</v>
          </cell>
          <cell r="P173">
            <v>4500</v>
          </cell>
          <cell r="Q173" t="str">
            <v xml:space="preserve">       4.8</v>
          </cell>
          <cell r="R173">
            <v>26966</v>
          </cell>
          <cell r="S173" t="str">
            <v xml:space="preserve">      73.6</v>
          </cell>
          <cell r="T173">
            <v>30</v>
          </cell>
          <cell r="U173">
            <v>26966</v>
          </cell>
        </row>
        <row r="174">
          <cell r="B174" t="str">
            <v xml:space="preserve">PORT AVENTURA/P.ATRAC                                      </v>
          </cell>
          <cell r="C174" t="str">
            <v>T5</v>
          </cell>
          <cell r="D174" t="str">
            <v>GENERAL</v>
          </cell>
          <cell r="E174">
            <v>35507</v>
          </cell>
          <cell r="F174" t="str">
            <v>Martes</v>
          </cell>
          <cell r="G174">
            <v>0.89377314814814823</v>
          </cell>
          <cell r="H174" t="str">
            <v>000m30s</v>
          </cell>
          <cell r="I174" t="str">
            <v>[LAS NOTICIAS] * [EL TIEMPO 2]</v>
          </cell>
          <cell r="J174">
            <v>12</v>
          </cell>
          <cell r="K174">
            <v>14</v>
          </cell>
          <cell r="L174" t="str">
            <v>Resto</v>
          </cell>
          <cell r="M174">
            <v>5.6</v>
          </cell>
          <cell r="N174" t="str">
            <v xml:space="preserve">     361.8</v>
          </cell>
          <cell r="O174">
            <v>2061</v>
          </cell>
          <cell r="P174">
            <v>2250</v>
          </cell>
          <cell r="Q174" t="str">
            <v xml:space="preserve">       4.9</v>
          </cell>
          <cell r="R174">
            <v>27153</v>
          </cell>
          <cell r="S174" t="str">
            <v xml:space="preserve">      74.1</v>
          </cell>
          <cell r="T174">
            <v>30</v>
          </cell>
          <cell r="U174">
            <v>27153</v>
          </cell>
        </row>
        <row r="175">
          <cell r="B175" t="str">
            <v xml:space="preserve">PORT AVENTURA/P.ATRAC                                      </v>
          </cell>
          <cell r="C175" t="str">
            <v>T5</v>
          </cell>
          <cell r="D175" t="str">
            <v>GENERAL</v>
          </cell>
          <cell r="E175">
            <v>35507</v>
          </cell>
          <cell r="F175" t="str">
            <v>Martes</v>
          </cell>
          <cell r="G175">
            <v>1.0303935185185185</v>
          </cell>
          <cell r="H175" t="str">
            <v>000m30s</v>
          </cell>
          <cell r="I175" t="str">
            <v>[ESTA NOCHE CRUZAMOS M] {AVANCE PROGRAMACION} * {AVANCE PROGRAMACION}</v>
          </cell>
          <cell r="J175">
            <v>14</v>
          </cell>
          <cell r="K175">
            <v>24</v>
          </cell>
          <cell r="L175" t="str">
            <v>Resto</v>
          </cell>
          <cell r="M175">
            <v>2.8</v>
          </cell>
          <cell r="N175" t="str">
            <v xml:space="preserve">     364.6</v>
          </cell>
          <cell r="O175">
            <v>1008</v>
          </cell>
          <cell r="P175">
            <v>938</v>
          </cell>
          <cell r="Q175" t="str">
            <v xml:space="preserve">       4.9</v>
          </cell>
          <cell r="R175">
            <v>27272</v>
          </cell>
          <cell r="S175" t="str">
            <v xml:space="preserve">      74.4</v>
          </cell>
          <cell r="T175">
            <v>30</v>
          </cell>
          <cell r="U175">
            <v>27272</v>
          </cell>
        </row>
        <row r="176">
          <cell r="B176" t="str">
            <v xml:space="preserve">PORT AVENTURA/P.ATRAC                                      </v>
          </cell>
          <cell r="C176" t="str">
            <v>A3</v>
          </cell>
          <cell r="D176" t="str">
            <v>GENERAL</v>
          </cell>
          <cell r="E176">
            <v>35507</v>
          </cell>
          <cell r="F176" t="str">
            <v>Martes</v>
          </cell>
          <cell r="G176">
            <v>0.79994212962962974</v>
          </cell>
          <cell r="H176" t="str">
            <v>000m30s</v>
          </cell>
          <cell r="I176" t="str">
            <v xml:space="preserve">[SINCERAMENTE ANA ROSA] {AVANCE PROGRAMACION} * </v>
          </cell>
          <cell r="J176">
            <v>8</v>
          </cell>
          <cell r="K176">
            <v>21</v>
          </cell>
          <cell r="L176" t="str">
            <v>Resto</v>
          </cell>
          <cell r="M176">
            <v>1.9</v>
          </cell>
          <cell r="N176" t="str">
            <v xml:space="preserve">     366.5</v>
          </cell>
          <cell r="O176">
            <v>712</v>
          </cell>
          <cell r="P176">
            <v>1005</v>
          </cell>
          <cell r="Q176" t="str">
            <v xml:space="preserve">       4.9</v>
          </cell>
          <cell r="R176">
            <v>27341</v>
          </cell>
          <cell r="S176" t="str">
            <v xml:space="preserve">      74.6</v>
          </cell>
          <cell r="T176">
            <v>30</v>
          </cell>
          <cell r="U176">
            <v>27341</v>
          </cell>
        </row>
        <row r="177">
          <cell r="B177" t="str">
            <v xml:space="preserve">PORT AVENTURA/P.ATRAC                                      </v>
          </cell>
          <cell r="C177" t="str">
            <v>A3</v>
          </cell>
          <cell r="D177" t="str">
            <v>GENERAL</v>
          </cell>
          <cell r="E177">
            <v>35507</v>
          </cell>
          <cell r="F177" t="str">
            <v>Martes</v>
          </cell>
          <cell r="G177">
            <v>0.89254629629629623</v>
          </cell>
          <cell r="H177" t="str">
            <v>000m30s</v>
          </cell>
          <cell r="I177" t="str">
            <v>[ANTENA 3 NOTICIAS 2]</v>
          </cell>
          <cell r="J177">
            <v>7</v>
          </cell>
          <cell r="K177">
            <v>19</v>
          </cell>
          <cell r="L177" t="str">
            <v>Resto</v>
          </cell>
          <cell r="M177">
            <v>5.3</v>
          </cell>
          <cell r="N177" t="str">
            <v xml:space="preserve">     371.8</v>
          </cell>
          <cell r="O177">
            <v>1939</v>
          </cell>
          <cell r="P177">
            <v>4050</v>
          </cell>
          <cell r="Q177" t="str">
            <v xml:space="preserve">       5.0</v>
          </cell>
          <cell r="R177">
            <v>27495</v>
          </cell>
          <cell r="S177" t="str">
            <v xml:space="preserve">      75.0</v>
          </cell>
          <cell r="T177">
            <v>30</v>
          </cell>
          <cell r="U177">
            <v>27495</v>
          </cell>
        </row>
        <row r="178">
          <cell r="B178" t="str">
            <v xml:space="preserve">PORT AVENTURA/P.ATRAC                                      </v>
          </cell>
          <cell r="C178" t="str">
            <v>A3</v>
          </cell>
          <cell r="D178" t="str">
            <v>GENERAL</v>
          </cell>
          <cell r="E178">
            <v>35507</v>
          </cell>
          <cell r="F178" t="str">
            <v>Martes</v>
          </cell>
          <cell r="G178">
            <v>0.92374999999999996</v>
          </cell>
          <cell r="H178" t="str">
            <v>000m30s</v>
          </cell>
          <cell r="I178" t="str">
            <v>[PARODIA NACIONAL]  * {EMISION LOCAL}</v>
          </cell>
          <cell r="J178">
            <v>9</v>
          </cell>
          <cell r="K178">
            <v>20</v>
          </cell>
          <cell r="L178" t="str">
            <v>Resto</v>
          </cell>
          <cell r="M178">
            <v>8.4</v>
          </cell>
          <cell r="N178" t="str">
            <v xml:space="preserve">     380.2</v>
          </cell>
          <cell r="O178">
            <v>3071</v>
          </cell>
          <cell r="P178">
            <v>6150</v>
          </cell>
          <cell r="Q178" t="str">
            <v xml:space="preserve">       5.0</v>
          </cell>
          <cell r="R178">
            <v>27718</v>
          </cell>
          <cell r="S178" t="str">
            <v xml:space="preserve">      75.6</v>
          </cell>
          <cell r="T178">
            <v>30</v>
          </cell>
          <cell r="U178">
            <v>27718</v>
          </cell>
        </row>
        <row r="179">
          <cell r="B179" t="str">
            <v xml:space="preserve">PORT AVENTURA/P.ATRAC                                      </v>
          </cell>
          <cell r="C179" t="str">
            <v>A3</v>
          </cell>
          <cell r="D179" t="str">
            <v>GENERAL</v>
          </cell>
          <cell r="E179">
            <v>35507</v>
          </cell>
          <cell r="F179" t="str">
            <v>Martes</v>
          </cell>
          <cell r="G179">
            <v>0.98414351851851845</v>
          </cell>
          <cell r="H179" t="str">
            <v>000m30s</v>
          </cell>
          <cell r="I179" t="str">
            <v>[PARODIA NACIONAL] {ANTENA 3 AVANCE 23H} * {AVANCE PROGRAMACION}</v>
          </cell>
          <cell r="J179">
            <v>10</v>
          </cell>
          <cell r="K179">
            <v>18</v>
          </cell>
          <cell r="L179" t="str">
            <v>Resto</v>
          </cell>
          <cell r="M179">
            <v>5.6</v>
          </cell>
          <cell r="N179" t="str">
            <v xml:space="preserve">     385.8</v>
          </cell>
          <cell r="O179">
            <v>2067</v>
          </cell>
          <cell r="P179">
            <v>6150</v>
          </cell>
          <cell r="Q179" t="str">
            <v xml:space="preserve">       5.1</v>
          </cell>
          <cell r="R179">
            <v>27810</v>
          </cell>
          <cell r="S179" t="str">
            <v xml:space="preserve">      75.9</v>
          </cell>
          <cell r="T179">
            <v>30</v>
          </cell>
          <cell r="U179">
            <v>27810</v>
          </cell>
        </row>
        <row r="180">
          <cell r="B180" t="str">
            <v xml:space="preserve">PORT AVENTURA/P.ATRAC                                      </v>
          </cell>
          <cell r="C180" t="str">
            <v>TV3</v>
          </cell>
          <cell r="D180" t="str">
            <v>GENERAL</v>
          </cell>
          <cell r="E180">
            <v>35507</v>
          </cell>
          <cell r="F180" t="str">
            <v>Martes</v>
          </cell>
          <cell r="G180">
            <v>0.65196759259259263</v>
          </cell>
          <cell r="H180" t="str">
            <v>000m30s</v>
          </cell>
          <cell r="I180" t="str">
            <v>[CUINES] * [AVANCE PROGRAMACION]</v>
          </cell>
          <cell r="J180">
            <v>5</v>
          </cell>
          <cell r="K180">
            <v>17</v>
          </cell>
          <cell r="L180" t="str">
            <v>Resto</v>
          </cell>
          <cell r="M180">
            <v>1.5</v>
          </cell>
          <cell r="N180" t="str">
            <v xml:space="preserve">     387.3</v>
          </cell>
          <cell r="O180">
            <v>546</v>
          </cell>
          <cell r="P180">
            <v>900</v>
          </cell>
          <cell r="Q180" t="str">
            <v xml:space="preserve">       5.1</v>
          </cell>
          <cell r="R180">
            <v>27829</v>
          </cell>
          <cell r="S180" t="str">
            <v xml:space="preserve">      75.9</v>
          </cell>
          <cell r="T180">
            <v>30</v>
          </cell>
          <cell r="U180">
            <v>27829</v>
          </cell>
        </row>
        <row r="181">
          <cell r="B181" t="str">
            <v xml:space="preserve">PORT AVENTURA/P.ATRAC                                      </v>
          </cell>
          <cell r="C181" t="str">
            <v>C9</v>
          </cell>
          <cell r="D181" t="str">
            <v>GENERAL</v>
          </cell>
          <cell r="E181">
            <v>35507</v>
          </cell>
          <cell r="F181" t="str">
            <v>Martes</v>
          </cell>
          <cell r="G181">
            <v>0.81082175925925926</v>
          </cell>
          <cell r="H181" t="str">
            <v>000m30s</v>
          </cell>
          <cell r="I181" t="str">
            <v>[FALLES] {AVANCE PROGRAMACION} * {AVANCE PROGRAMACION}</v>
          </cell>
          <cell r="J181">
            <v>3</v>
          </cell>
          <cell r="K181">
            <v>15</v>
          </cell>
          <cell r="L181" t="str">
            <v>Resto</v>
          </cell>
          <cell r="M181">
            <v>0.4</v>
          </cell>
          <cell r="N181" t="str">
            <v xml:space="preserve">     387.7</v>
          </cell>
          <cell r="O181">
            <v>140</v>
          </cell>
          <cell r="P181">
            <v>150</v>
          </cell>
          <cell r="Q181" t="str">
            <v xml:space="preserve">       5.1</v>
          </cell>
          <cell r="R181">
            <v>27835</v>
          </cell>
          <cell r="S181" t="str">
            <v xml:space="preserve">      75.9</v>
          </cell>
          <cell r="T181">
            <v>30</v>
          </cell>
          <cell r="U181">
            <v>27835</v>
          </cell>
        </row>
        <row r="182">
          <cell r="B182" t="str">
            <v xml:space="preserve">PORT AVENTURA/P.ATRAC                                      </v>
          </cell>
          <cell r="C182" t="str">
            <v>ETB2</v>
          </cell>
          <cell r="D182" t="str">
            <v>GENERAL</v>
          </cell>
          <cell r="E182">
            <v>35507</v>
          </cell>
          <cell r="F182" t="str">
            <v>Martes</v>
          </cell>
          <cell r="G182">
            <v>0.63907407407407402</v>
          </cell>
          <cell r="H182" t="str">
            <v>000m30s</v>
          </cell>
          <cell r="I182" t="str">
            <v xml:space="preserve">[TELEBERRI 1] {BOLSA} * </v>
          </cell>
          <cell r="J182">
            <v>6</v>
          </cell>
          <cell r="K182">
            <v>7</v>
          </cell>
          <cell r="L182" t="str">
            <v>Penultima</v>
          </cell>
          <cell r="M182">
            <v>0.2</v>
          </cell>
          <cell r="N182" t="str">
            <v xml:space="preserve">     387.9</v>
          </cell>
          <cell r="O182">
            <v>86</v>
          </cell>
          <cell r="P182">
            <v>255</v>
          </cell>
          <cell r="Q182" t="str">
            <v xml:space="preserve">       5.1</v>
          </cell>
          <cell r="R182">
            <v>27849</v>
          </cell>
          <cell r="S182" t="str">
            <v xml:space="preserve">      76.0</v>
          </cell>
          <cell r="T182">
            <v>30</v>
          </cell>
          <cell r="U182">
            <v>27849</v>
          </cell>
        </row>
        <row r="183">
          <cell r="B183" t="str">
            <v xml:space="preserve">PORT AVENTURA/P.ATRAC                                      </v>
          </cell>
          <cell r="C183" t="str">
            <v>TVM</v>
          </cell>
          <cell r="D183" t="str">
            <v>GENERAL</v>
          </cell>
          <cell r="E183">
            <v>35507</v>
          </cell>
          <cell r="F183" t="str">
            <v>Martes</v>
          </cell>
          <cell r="G183">
            <v>0.74944444444444447</v>
          </cell>
          <cell r="H183" t="str">
            <v>000m30s</v>
          </cell>
          <cell r="I183" t="str">
            <v>[HABLANDO CON GEMMA] {AVANCE PROGRAMACION} * {AVANCE PROGRAMACION}</v>
          </cell>
          <cell r="J183">
            <v>9</v>
          </cell>
          <cell r="K183">
            <v>14</v>
          </cell>
          <cell r="L183" t="str">
            <v>Resto</v>
          </cell>
          <cell r="M183">
            <v>0.3</v>
          </cell>
          <cell r="N183" t="str">
            <v xml:space="preserve">     388.2</v>
          </cell>
          <cell r="O183">
            <v>105</v>
          </cell>
          <cell r="P183">
            <v>548</v>
          </cell>
          <cell r="Q183" t="str">
            <v xml:space="preserve">       5.1</v>
          </cell>
          <cell r="R183">
            <v>27852</v>
          </cell>
          <cell r="S183" t="str">
            <v xml:space="preserve">      76.0</v>
          </cell>
          <cell r="T183">
            <v>30</v>
          </cell>
          <cell r="U183">
            <v>27852</v>
          </cell>
        </row>
        <row r="184">
          <cell r="B184" t="str">
            <v xml:space="preserve">PORT AVENTURA/P.ATRAC                                      </v>
          </cell>
          <cell r="C184" t="str">
            <v>TVM</v>
          </cell>
          <cell r="D184" t="str">
            <v>GENERAL</v>
          </cell>
          <cell r="E184">
            <v>35507</v>
          </cell>
          <cell r="F184" t="str">
            <v>Martes</v>
          </cell>
          <cell r="G184">
            <v>0.90726851851851853</v>
          </cell>
          <cell r="H184" t="str">
            <v>000m30s</v>
          </cell>
          <cell r="I184" t="str">
            <v>[LA NOCHE DE PRESENTA]  * {AVANCE PROGRAMACION}</v>
          </cell>
          <cell r="J184">
            <v>15</v>
          </cell>
          <cell r="K184">
            <v>18</v>
          </cell>
          <cell r="L184" t="str">
            <v>Resto</v>
          </cell>
          <cell r="M184">
            <v>0.7</v>
          </cell>
          <cell r="N184" t="str">
            <v xml:space="preserve">     388.9</v>
          </cell>
          <cell r="O184">
            <v>265</v>
          </cell>
          <cell r="P184">
            <v>1035</v>
          </cell>
          <cell r="Q184" t="str">
            <v xml:space="preserve">       5.1</v>
          </cell>
          <cell r="R184">
            <v>27862</v>
          </cell>
          <cell r="S184" t="str">
            <v xml:space="preserve">      76.0</v>
          </cell>
          <cell r="T184">
            <v>30</v>
          </cell>
          <cell r="U184">
            <v>27862</v>
          </cell>
        </row>
        <row r="185">
          <cell r="B185" t="str">
            <v xml:space="preserve">PORT AVENTURA/P.ATRAC                                      </v>
          </cell>
          <cell r="C185" t="str">
            <v>TVE1</v>
          </cell>
          <cell r="D185" t="str">
            <v>GENERAL</v>
          </cell>
          <cell r="E185">
            <v>35508</v>
          </cell>
          <cell r="F185" t="str">
            <v>Miercoles</v>
          </cell>
          <cell r="G185">
            <v>0.60474537037037035</v>
          </cell>
          <cell r="H185" t="str">
            <v>000m30s</v>
          </cell>
          <cell r="I185" t="str">
            <v>[PROGRAMACION REGIONAL]  * {(P)TVE CANAL CLASICO}</v>
          </cell>
          <cell r="J185">
            <v>5</v>
          </cell>
          <cell r="K185">
            <v>8</v>
          </cell>
          <cell r="L185" t="str">
            <v>Resto</v>
          </cell>
          <cell r="M185">
            <v>4.7</v>
          </cell>
          <cell r="N185" t="str">
            <v xml:space="preserve">     393.7</v>
          </cell>
          <cell r="O185">
            <v>1727</v>
          </cell>
          <cell r="P185">
            <v>1800</v>
          </cell>
          <cell r="Q185" t="str">
            <v xml:space="preserve">       5.2</v>
          </cell>
          <cell r="R185">
            <v>27938</v>
          </cell>
          <cell r="S185" t="str">
            <v xml:space="preserve">      76.2</v>
          </cell>
          <cell r="T185">
            <v>30</v>
          </cell>
          <cell r="U185">
            <v>27938</v>
          </cell>
        </row>
        <row r="186">
          <cell r="B186" t="str">
            <v xml:space="preserve">PORT AVENTURA/P.ATRAC                                      </v>
          </cell>
          <cell r="C186" t="str">
            <v>TVE1</v>
          </cell>
          <cell r="D186" t="str">
            <v>GENERAL</v>
          </cell>
          <cell r="E186">
            <v>35508</v>
          </cell>
          <cell r="F186" t="str">
            <v>Miercoles</v>
          </cell>
          <cell r="G186">
            <v>0.62262731481481481</v>
          </cell>
          <cell r="H186" t="str">
            <v>000m30s</v>
          </cell>
          <cell r="I186" t="str">
            <v>[PROGRAMACION REGIONAL] * [(P)TELEDEPORTE]</v>
          </cell>
          <cell r="J186">
            <v>8</v>
          </cell>
          <cell r="K186">
            <v>14</v>
          </cell>
          <cell r="L186" t="str">
            <v>Resto</v>
          </cell>
          <cell r="M186">
            <v>4.4000000000000004</v>
          </cell>
          <cell r="N186" t="str">
            <v xml:space="preserve">     398.0</v>
          </cell>
          <cell r="O186">
            <v>1608</v>
          </cell>
          <cell r="P186">
            <v>1800</v>
          </cell>
          <cell r="Q186" t="str">
            <v xml:space="preserve">       5.2</v>
          </cell>
          <cell r="R186">
            <v>27989</v>
          </cell>
          <cell r="S186" t="str">
            <v xml:space="preserve">      76.4</v>
          </cell>
          <cell r="T186">
            <v>30</v>
          </cell>
          <cell r="U186">
            <v>27989</v>
          </cell>
        </row>
        <row r="187">
          <cell r="B187" t="str">
            <v xml:space="preserve">PORT AVENTURA/P.ATRAC                                      </v>
          </cell>
          <cell r="C187" t="str">
            <v>TVE1</v>
          </cell>
          <cell r="D187" t="str">
            <v>GENERAL</v>
          </cell>
          <cell r="E187">
            <v>35508</v>
          </cell>
          <cell r="F187" t="str">
            <v>Miercoles</v>
          </cell>
          <cell r="G187">
            <v>0.9883912037037037</v>
          </cell>
          <cell r="H187" t="str">
            <v>000m30s</v>
          </cell>
          <cell r="I187" t="str">
            <v>[PAPA...NO ME DES DIA!] {AVANCE PROGRAMACION} * {EMISION REGIONAL}</v>
          </cell>
          <cell r="J187">
            <v>14</v>
          </cell>
          <cell r="K187">
            <v>20</v>
          </cell>
          <cell r="L187" t="str">
            <v>Resto</v>
          </cell>
          <cell r="M187">
            <v>4.5</v>
          </cell>
          <cell r="N187" t="str">
            <v xml:space="preserve">     402.6</v>
          </cell>
          <cell r="O187">
            <v>1667</v>
          </cell>
          <cell r="P187">
            <v>5400</v>
          </cell>
          <cell r="Q187" t="str">
            <v xml:space="preserve">       5.3</v>
          </cell>
          <cell r="R187">
            <v>28059</v>
          </cell>
          <cell r="S187" t="str">
            <v xml:space="preserve">      76.5</v>
          </cell>
          <cell r="T187">
            <v>30</v>
          </cell>
          <cell r="U187">
            <v>28059</v>
          </cell>
        </row>
        <row r="188">
          <cell r="B188" t="str">
            <v xml:space="preserve">PORT AVENTURA/P.ATRAC                                      </v>
          </cell>
          <cell r="C188" t="str">
            <v>T5</v>
          </cell>
          <cell r="D188" t="str">
            <v>GENERAL</v>
          </cell>
          <cell r="E188">
            <v>35508</v>
          </cell>
          <cell r="F188" t="str">
            <v>Miercoles</v>
          </cell>
          <cell r="G188">
            <v>0.78901620370370373</v>
          </cell>
          <cell r="H188" t="str">
            <v>000m30s</v>
          </cell>
          <cell r="I188" t="str">
            <v xml:space="preserve">[ANA] {AVANCE PROGRAMACION} * </v>
          </cell>
          <cell r="J188">
            <v>19</v>
          </cell>
          <cell r="K188">
            <v>21</v>
          </cell>
          <cell r="L188" t="str">
            <v>Resto</v>
          </cell>
          <cell r="M188">
            <v>5.4</v>
          </cell>
          <cell r="N188" t="str">
            <v xml:space="preserve">     408.0</v>
          </cell>
          <cell r="O188">
            <v>1980</v>
          </cell>
          <cell r="P188">
            <v>1950</v>
          </cell>
          <cell r="Q188" t="str">
            <v xml:space="preserve">       5.3</v>
          </cell>
          <cell r="R188">
            <v>28187</v>
          </cell>
          <cell r="S188" t="str">
            <v xml:space="preserve">      76.9</v>
          </cell>
          <cell r="T188">
            <v>30</v>
          </cell>
          <cell r="U188">
            <v>28187</v>
          </cell>
        </row>
        <row r="189">
          <cell r="B189" t="str">
            <v xml:space="preserve">PORT AVENTURA/P.ATRAC                                      </v>
          </cell>
          <cell r="C189" t="str">
            <v>A3</v>
          </cell>
          <cell r="D189" t="str">
            <v>GENERAL</v>
          </cell>
          <cell r="E189">
            <v>35508</v>
          </cell>
          <cell r="F189" t="str">
            <v>Miercoles</v>
          </cell>
          <cell r="G189">
            <v>0.86024305555555547</v>
          </cell>
          <cell r="H189" t="str">
            <v>000m30s</v>
          </cell>
          <cell r="I189" t="str">
            <v xml:space="preserve">[TOROS] {AVANCE PROGRAMACION} * </v>
          </cell>
          <cell r="J189">
            <v>11</v>
          </cell>
          <cell r="K189">
            <v>16</v>
          </cell>
          <cell r="L189" t="str">
            <v>Resto</v>
          </cell>
          <cell r="M189">
            <v>4.2</v>
          </cell>
          <cell r="N189" t="str">
            <v xml:space="preserve">     412.2</v>
          </cell>
          <cell r="O189">
            <v>1540</v>
          </cell>
          <cell r="P189">
            <v>4050</v>
          </cell>
          <cell r="Q189" t="str">
            <v xml:space="preserve">       5.3</v>
          </cell>
          <cell r="R189">
            <v>28287</v>
          </cell>
          <cell r="S189" t="str">
            <v xml:space="preserve">      77.2</v>
          </cell>
          <cell r="T189">
            <v>30</v>
          </cell>
          <cell r="U189">
            <v>28287</v>
          </cell>
        </row>
        <row r="190">
          <cell r="B190" t="str">
            <v xml:space="preserve">PORT AVENTURA/P.ATRAC                                      </v>
          </cell>
          <cell r="C190" t="str">
            <v>A3</v>
          </cell>
          <cell r="D190" t="str">
            <v>GENERAL</v>
          </cell>
          <cell r="E190">
            <v>35508</v>
          </cell>
          <cell r="F190" t="str">
            <v>Miercoles</v>
          </cell>
          <cell r="G190">
            <v>1.0556944444444445</v>
          </cell>
          <cell r="H190" t="str">
            <v>000m30s</v>
          </cell>
          <cell r="I190" t="str">
            <v xml:space="preserve">[SORPRESA,SORPRESA] {AVANCE PROGRAMACION} * </v>
          </cell>
          <cell r="J190">
            <v>8</v>
          </cell>
          <cell r="K190">
            <v>20</v>
          </cell>
          <cell r="L190" t="str">
            <v>Resto</v>
          </cell>
          <cell r="M190">
            <v>2</v>
          </cell>
          <cell r="N190" t="str">
            <v xml:space="preserve">     414.2</v>
          </cell>
          <cell r="O190">
            <v>730</v>
          </cell>
          <cell r="P190">
            <v>375</v>
          </cell>
          <cell r="Q190" t="str">
            <v xml:space="preserve">       5.4</v>
          </cell>
          <cell r="R190">
            <v>28299</v>
          </cell>
          <cell r="S190" t="str">
            <v xml:space="preserve">      77.2</v>
          </cell>
          <cell r="T190">
            <v>30</v>
          </cell>
          <cell r="U190">
            <v>28299</v>
          </cell>
        </row>
        <row r="191">
          <cell r="B191" t="str">
            <v xml:space="preserve">PORT AVENTURA/P.ATRAC                                      </v>
          </cell>
          <cell r="C191" t="str">
            <v>TV3</v>
          </cell>
          <cell r="D191" t="str">
            <v>GENERAL</v>
          </cell>
          <cell r="E191">
            <v>35508</v>
          </cell>
          <cell r="F191" t="str">
            <v>Miercoles</v>
          </cell>
          <cell r="G191">
            <v>0.60077546296296302</v>
          </cell>
          <cell r="H191" t="str">
            <v>000m30s</v>
          </cell>
          <cell r="I191" t="str">
            <v>[EL MEDI AMBIENT] * [TELENOTICIES MIGDIA]</v>
          </cell>
          <cell r="J191">
            <v>3</v>
          </cell>
          <cell r="K191">
            <v>14</v>
          </cell>
          <cell r="L191" t="str">
            <v>Resto</v>
          </cell>
          <cell r="M191">
            <v>0.9</v>
          </cell>
          <cell r="N191" t="str">
            <v xml:space="preserve">     415.1</v>
          </cell>
          <cell r="O191">
            <v>319</v>
          </cell>
          <cell r="P191">
            <v>675</v>
          </cell>
          <cell r="Q191" t="str">
            <v xml:space="preserve">       5.4</v>
          </cell>
          <cell r="R191">
            <v>28301</v>
          </cell>
          <cell r="S191" t="str">
            <v xml:space="preserve">      77.2</v>
          </cell>
          <cell r="T191">
            <v>30</v>
          </cell>
          <cell r="U191">
            <v>28301</v>
          </cell>
        </row>
        <row r="192">
          <cell r="B192" t="str">
            <v xml:space="preserve">PORT AVENTURA/P.ATRAC                                      </v>
          </cell>
          <cell r="C192" t="str">
            <v>ETB2</v>
          </cell>
          <cell r="D192" t="str">
            <v>GENERAL</v>
          </cell>
          <cell r="E192">
            <v>35508</v>
          </cell>
          <cell r="F192" t="str">
            <v>Miercoles</v>
          </cell>
          <cell r="G192">
            <v>0.92040509259259251</v>
          </cell>
          <cell r="H192" t="str">
            <v>000m30s</v>
          </cell>
          <cell r="I192" t="str">
            <v>[EL TIEMPO LO DIRA] {(P)ETB DE MODA} * {AVANCE PROGRAMACION}</v>
          </cell>
          <cell r="J192">
            <v>12</v>
          </cell>
          <cell r="K192">
            <v>14</v>
          </cell>
          <cell r="L192" t="str">
            <v>Resto</v>
          </cell>
          <cell r="M192">
            <v>0.2</v>
          </cell>
          <cell r="N192" t="str">
            <v xml:space="preserve">     415.3</v>
          </cell>
          <cell r="O192">
            <v>76</v>
          </cell>
          <cell r="P192">
            <v>345</v>
          </cell>
          <cell r="Q192" t="str">
            <v xml:space="preserve">       5.4</v>
          </cell>
          <cell r="R192">
            <v>28310</v>
          </cell>
          <cell r="S192" t="str">
            <v xml:space="preserve">      77.2</v>
          </cell>
          <cell r="T192">
            <v>30</v>
          </cell>
          <cell r="U192">
            <v>28310</v>
          </cell>
        </row>
        <row r="193">
          <cell r="B193" t="str">
            <v xml:space="preserve">PORT AVENTURA/P.ATRAC                                      </v>
          </cell>
          <cell r="C193" t="str">
            <v>TVM</v>
          </cell>
          <cell r="D193" t="str">
            <v>GENERAL</v>
          </cell>
          <cell r="E193">
            <v>35508</v>
          </cell>
          <cell r="F193" t="str">
            <v>Miercoles</v>
          </cell>
          <cell r="G193">
            <v>0.57995370370370369</v>
          </cell>
          <cell r="H193" t="str">
            <v>000m30s</v>
          </cell>
          <cell r="I193" t="str">
            <v>[LOS PITUFOS] * [AVANCE PROGRAMACION]</v>
          </cell>
          <cell r="J193">
            <v>8</v>
          </cell>
          <cell r="K193">
            <v>13</v>
          </cell>
          <cell r="L193" t="str">
            <v>Resto</v>
          </cell>
          <cell r="M193">
            <v>0.3</v>
          </cell>
          <cell r="N193" t="str">
            <v xml:space="preserve">     415.6</v>
          </cell>
          <cell r="O193">
            <v>108</v>
          </cell>
          <cell r="P193">
            <v>413</v>
          </cell>
          <cell r="Q193" t="str">
            <v xml:space="preserve">       5.4</v>
          </cell>
          <cell r="R193">
            <v>28310</v>
          </cell>
          <cell r="S193" t="str">
            <v xml:space="preserve">      77.2</v>
          </cell>
          <cell r="T193">
            <v>30</v>
          </cell>
          <cell r="U193">
            <v>28310</v>
          </cell>
        </row>
        <row r="194">
          <cell r="B194" t="str">
            <v xml:space="preserve">PORT AVENTURA/P.ATRAC                                      </v>
          </cell>
          <cell r="C194" t="str">
            <v>TVM</v>
          </cell>
          <cell r="D194" t="str">
            <v>GENERAL</v>
          </cell>
          <cell r="E194">
            <v>35508</v>
          </cell>
          <cell r="F194" t="str">
            <v>Miercoles</v>
          </cell>
          <cell r="G194">
            <v>0.92991898148148155</v>
          </cell>
          <cell r="H194" t="str">
            <v>000m30s</v>
          </cell>
          <cell r="I194" t="str">
            <v>[POR QUE?]  * {AVANCE PROGRAMACION}</v>
          </cell>
          <cell r="J194">
            <v>13</v>
          </cell>
          <cell r="K194">
            <v>17</v>
          </cell>
          <cell r="L194" t="str">
            <v>Resto</v>
          </cell>
          <cell r="M194">
            <v>0.4</v>
          </cell>
          <cell r="N194" t="str">
            <v xml:space="preserve">     416.0</v>
          </cell>
          <cell r="O194">
            <v>155</v>
          </cell>
          <cell r="P194">
            <v>1035</v>
          </cell>
          <cell r="Q194" t="str">
            <v xml:space="preserve">       5.4</v>
          </cell>
          <cell r="R194">
            <v>28317</v>
          </cell>
          <cell r="S194" t="str">
            <v xml:space="preserve">      77.2</v>
          </cell>
          <cell r="T194">
            <v>30</v>
          </cell>
          <cell r="U194">
            <v>28317</v>
          </cell>
        </row>
        <row r="195">
          <cell r="B195" t="str">
            <v xml:space="preserve">PORT AVENTURA/P.ATRAC                                      </v>
          </cell>
          <cell r="C195" t="str">
            <v>T5</v>
          </cell>
          <cell r="D195" t="str">
            <v>GENERAL</v>
          </cell>
          <cell r="E195">
            <v>35509</v>
          </cell>
          <cell r="F195" t="str">
            <v>Jueves</v>
          </cell>
          <cell r="G195">
            <v>1.0319675925925926</v>
          </cell>
          <cell r="H195" t="str">
            <v>000m30s</v>
          </cell>
          <cell r="I195" t="str">
            <v>[ESTA NOCHE CRUZAMOS M] {AVANCE PROGRAMACION} * {AVANCE PROGRAMACION}</v>
          </cell>
          <cell r="J195">
            <v>2</v>
          </cell>
          <cell r="K195">
            <v>21</v>
          </cell>
          <cell r="L195" t="str">
            <v>Segunda</v>
          </cell>
          <cell r="M195">
            <v>3.1</v>
          </cell>
          <cell r="N195" t="str">
            <v xml:space="preserve">     419.1</v>
          </cell>
          <cell r="O195">
            <v>1135</v>
          </cell>
          <cell r="P195">
            <v>938</v>
          </cell>
          <cell r="Q195" t="str">
            <v xml:space="preserve">       5.4</v>
          </cell>
          <cell r="R195">
            <v>28385</v>
          </cell>
          <cell r="S195" t="str">
            <v xml:space="preserve">      77.4</v>
          </cell>
          <cell r="T195">
            <v>30</v>
          </cell>
          <cell r="U195">
            <v>28385</v>
          </cell>
        </row>
        <row r="196">
          <cell r="B196" t="str">
            <v xml:space="preserve">PORT AVENTURA/P.ATRAC                                      </v>
          </cell>
          <cell r="C196" t="str">
            <v>A3</v>
          </cell>
          <cell r="D196" t="str">
            <v>GENERAL</v>
          </cell>
          <cell r="E196">
            <v>35509</v>
          </cell>
          <cell r="F196" t="str">
            <v>Jueves</v>
          </cell>
          <cell r="G196">
            <v>0.73879629629629628</v>
          </cell>
          <cell r="H196" t="str">
            <v>000m30s</v>
          </cell>
          <cell r="I196" t="str">
            <v>[TELECINE] {LA TIENDA EN CASA} * {AVANCE PROGRAMACION}</v>
          </cell>
          <cell r="J196">
            <v>11</v>
          </cell>
          <cell r="K196">
            <v>19</v>
          </cell>
          <cell r="L196" t="str">
            <v>Resto</v>
          </cell>
          <cell r="M196">
            <v>3.5</v>
          </cell>
          <cell r="N196" t="str">
            <v xml:space="preserve">     422.6</v>
          </cell>
          <cell r="O196">
            <v>1290</v>
          </cell>
          <cell r="P196">
            <v>1005</v>
          </cell>
          <cell r="Q196" t="str">
            <v xml:space="preserve">       5.4</v>
          </cell>
          <cell r="R196">
            <v>28460</v>
          </cell>
          <cell r="S196" t="str">
            <v xml:space="preserve">      77.6</v>
          </cell>
          <cell r="T196">
            <v>30</v>
          </cell>
          <cell r="U196">
            <v>28460</v>
          </cell>
        </row>
        <row r="197">
          <cell r="B197" t="str">
            <v xml:space="preserve">PORT AVENTURA/P.ATRAC                                      </v>
          </cell>
          <cell r="C197" t="str">
            <v>C9</v>
          </cell>
          <cell r="D197" t="str">
            <v>GENERAL</v>
          </cell>
          <cell r="E197">
            <v>35509</v>
          </cell>
          <cell r="F197" t="str">
            <v>Jueves</v>
          </cell>
          <cell r="G197">
            <v>0.79863425925925924</v>
          </cell>
          <cell r="H197" t="str">
            <v>000m30s</v>
          </cell>
          <cell r="I197" t="str">
            <v>[AVANCE PROGRAMACION] * [AVANCE PROGRAMACION]</v>
          </cell>
          <cell r="J197">
            <v>3</v>
          </cell>
          <cell r="K197">
            <v>17</v>
          </cell>
          <cell r="L197" t="str">
            <v>Resto</v>
          </cell>
          <cell r="M197">
            <v>0.2</v>
          </cell>
          <cell r="N197" t="str">
            <v xml:space="preserve">     422.8</v>
          </cell>
          <cell r="O197">
            <v>69</v>
          </cell>
          <cell r="P197">
            <v>113</v>
          </cell>
          <cell r="Q197" t="str">
            <v xml:space="preserve">       5.4</v>
          </cell>
          <cell r="R197">
            <v>28470</v>
          </cell>
          <cell r="S197" t="str">
            <v xml:space="preserve">      77.7</v>
          </cell>
          <cell r="T197">
            <v>30</v>
          </cell>
          <cell r="U197">
            <v>28470</v>
          </cell>
        </row>
        <row r="198">
          <cell r="B198" t="str">
            <v xml:space="preserve">PORT AVENTURA/P.ATRAC                                      </v>
          </cell>
          <cell r="C198" t="str">
            <v>ETB2</v>
          </cell>
          <cell r="D198" t="str">
            <v>GENERAL</v>
          </cell>
          <cell r="E198">
            <v>35509</v>
          </cell>
          <cell r="F198" t="str">
            <v>Jueves</v>
          </cell>
          <cell r="G198">
            <v>0.63752314814814814</v>
          </cell>
          <cell r="H198" t="str">
            <v>000m30s</v>
          </cell>
          <cell r="I198" t="str">
            <v xml:space="preserve">[TELEBERRI 1] {BOLSA} * </v>
          </cell>
          <cell r="J198">
            <v>3</v>
          </cell>
          <cell r="K198">
            <v>5</v>
          </cell>
          <cell r="L198" t="str">
            <v>Resto</v>
          </cell>
          <cell r="M198">
            <v>0.3</v>
          </cell>
          <cell r="N198" t="str">
            <v xml:space="preserve">     423.1</v>
          </cell>
          <cell r="O198">
            <v>122</v>
          </cell>
          <cell r="P198">
            <v>195</v>
          </cell>
          <cell r="Q198" t="str">
            <v xml:space="preserve">       5.4</v>
          </cell>
          <cell r="R198">
            <v>28498</v>
          </cell>
          <cell r="S198" t="str">
            <v xml:space="preserve">      77.7</v>
          </cell>
          <cell r="T198">
            <v>30</v>
          </cell>
          <cell r="U198">
            <v>28498</v>
          </cell>
        </row>
        <row r="199">
          <cell r="B199" t="str">
            <v xml:space="preserve">PORT AVENTURA/P.ATRAC                                      </v>
          </cell>
          <cell r="C199" t="str">
            <v>TVM</v>
          </cell>
          <cell r="D199" t="str">
            <v>GENERAL</v>
          </cell>
          <cell r="E199">
            <v>35509</v>
          </cell>
          <cell r="F199" t="str">
            <v>Jueves</v>
          </cell>
          <cell r="G199">
            <v>0.89552083333333332</v>
          </cell>
          <cell r="H199" t="str">
            <v>000m30s</v>
          </cell>
          <cell r="I199" t="str">
            <v>[TELENOTICIAS 2] * [MR.BEAN]</v>
          </cell>
          <cell r="J199">
            <v>2</v>
          </cell>
          <cell r="K199">
            <v>2</v>
          </cell>
          <cell r="L199" t="str">
            <v>Ultima</v>
          </cell>
          <cell r="M199">
            <v>0.6</v>
          </cell>
          <cell r="N199" t="str">
            <v xml:space="preserve">     423.7</v>
          </cell>
          <cell r="O199">
            <v>235</v>
          </cell>
          <cell r="P199">
            <v>1035</v>
          </cell>
          <cell r="Q199" t="str">
            <v xml:space="preserve">       5.4</v>
          </cell>
          <cell r="R199">
            <v>28510</v>
          </cell>
          <cell r="S199" t="str">
            <v xml:space="preserve">      77.8</v>
          </cell>
          <cell r="T199">
            <v>30</v>
          </cell>
          <cell r="U199">
            <v>28510</v>
          </cell>
        </row>
        <row r="200">
          <cell r="B200" t="str">
            <v xml:space="preserve">PORT AVENTURA/P.ATRAC                                      </v>
          </cell>
          <cell r="C200" t="str">
            <v>A3</v>
          </cell>
          <cell r="D200" t="str">
            <v>GENERAL</v>
          </cell>
          <cell r="E200">
            <v>35510</v>
          </cell>
          <cell r="F200" t="str">
            <v>Viernes</v>
          </cell>
          <cell r="G200">
            <v>1.0195601851851852</v>
          </cell>
          <cell r="H200" t="str">
            <v>000m30s</v>
          </cell>
          <cell r="I200" t="str">
            <v>[EFECTO F]  * {AVANCE PROGRAMACION}</v>
          </cell>
          <cell r="J200">
            <v>16</v>
          </cell>
          <cell r="K200">
            <v>20</v>
          </cell>
          <cell r="L200" t="str">
            <v>Resto</v>
          </cell>
          <cell r="M200">
            <v>2.4</v>
          </cell>
          <cell r="N200" t="str">
            <v xml:space="preserve">     426.1</v>
          </cell>
          <cell r="O200">
            <v>869</v>
          </cell>
          <cell r="P200">
            <v>825</v>
          </cell>
          <cell r="Q200" t="str">
            <v xml:space="preserve">       5.5</v>
          </cell>
          <cell r="R200">
            <v>28553</v>
          </cell>
          <cell r="S200" t="str">
            <v xml:space="preserve">      77.9</v>
          </cell>
          <cell r="T200">
            <v>30</v>
          </cell>
          <cell r="U200">
            <v>28553</v>
          </cell>
        </row>
        <row r="201">
          <cell r="B201" t="str">
            <v xml:space="preserve">PORT AVENTURA/P.ATRAC                                      </v>
          </cell>
          <cell r="C201" t="str">
            <v>TVE1</v>
          </cell>
          <cell r="D201" t="str">
            <v>GENERAL</v>
          </cell>
          <cell r="E201">
            <v>35536</v>
          </cell>
          <cell r="F201" t="str">
            <v>Miercoles</v>
          </cell>
          <cell r="G201">
            <v>0.989375</v>
          </cell>
          <cell r="H201" t="str">
            <v>000m30s</v>
          </cell>
          <cell r="I201" t="str">
            <v>[PRIMAVERA...TELE ALTE] {AVANCE PROGRAMACION} * {EMISION REGIONAL}</v>
          </cell>
          <cell r="J201">
            <v>13</v>
          </cell>
          <cell r="K201">
            <v>18</v>
          </cell>
          <cell r="L201" t="str">
            <v>Resto</v>
          </cell>
          <cell r="M201">
            <v>4.5</v>
          </cell>
          <cell r="N201" t="str">
            <v xml:space="preserve">     430.6</v>
          </cell>
          <cell r="O201">
            <v>1637</v>
          </cell>
          <cell r="P201">
            <v>5400</v>
          </cell>
          <cell r="Q201" t="str">
            <v xml:space="preserve">       5.5</v>
          </cell>
          <cell r="R201">
            <v>28695</v>
          </cell>
          <cell r="S201" t="str">
            <v xml:space="preserve">      78.3</v>
          </cell>
          <cell r="T201">
            <v>30</v>
          </cell>
          <cell r="U201">
            <v>28695</v>
          </cell>
        </row>
        <row r="202">
          <cell r="B202" t="str">
            <v xml:space="preserve">PORT AVENTURA/P.ATRAC                                      </v>
          </cell>
          <cell r="C202" t="str">
            <v>T5</v>
          </cell>
          <cell r="D202" t="str">
            <v>GENERAL</v>
          </cell>
          <cell r="E202">
            <v>35536</v>
          </cell>
          <cell r="F202" t="str">
            <v>Miercoles</v>
          </cell>
          <cell r="G202">
            <v>0.9056481481481482</v>
          </cell>
          <cell r="H202" t="str">
            <v>000m30s</v>
          </cell>
          <cell r="I202" t="str">
            <v>[AVANCE PROGRAMACION] * [CINE]</v>
          </cell>
          <cell r="J202">
            <v>15</v>
          </cell>
          <cell r="K202">
            <v>17</v>
          </cell>
          <cell r="L202" t="str">
            <v>Resto</v>
          </cell>
          <cell r="M202">
            <v>5.7</v>
          </cell>
          <cell r="N202" t="str">
            <v xml:space="preserve">     436.2</v>
          </cell>
          <cell r="O202">
            <v>2074</v>
          </cell>
          <cell r="P202">
            <v>2850</v>
          </cell>
          <cell r="Q202" t="str">
            <v xml:space="preserve">       5.5</v>
          </cell>
          <cell r="R202">
            <v>28862</v>
          </cell>
          <cell r="S202" t="str">
            <v xml:space="preserve">      78.7</v>
          </cell>
          <cell r="T202">
            <v>30</v>
          </cell>
          <cell r="U202">
            <v>28862</v>
          </cell>
        </row>
        <row r="203">
          <cell r="B203" t="str">
            <v xml:space="preserve">PORT AVENTURA/P.ATRAC                                      </v>
          </cell>
          <cell r="C203" t="str">
            <v>TV3</v>
          </cell>
          <cell r="D203" t="str">
            <v>GENERAL</v>
          </cell>
          <cell r="E203">
            <v>35536</v>
          </cell>
          <cell r="F203" t="str">
            <v>Miercoles</v>
          </cell>
          <cell r="G203">
            <v>0.87206018518518524</v>
          </cell>
          <cell r="H203" t="str">
            <v>000m30s</v>
          </cell>
          <cell r="I203" t="str">
            <v>[TELENOTICIES VESPRE]  * {AVANCE PROGRAMACION}</v>
          </cell>
          <cell r="J203">
            <v>3</v>
          </cell>
          <cell r="K203">
            <v>10</v>
          </cell>
          <cell r="L203" t="str">
            <v>Resto</v>
          </cell>
          <cell r="M203">
            <v>1.2</v>
          </cell>
          <cell r="N203" t="str">
            <v xml:space="preserve">     437.5</v>
          </cell>
          <cell r="O203">
            <v>456</v>
          </cell>
          <cell r="P203">
            <v>1800</v>
          </cell>
          <cell r="Q203" t="str">
            <v xml:space="preserve">       5.6</v>
          </cell>
          <cell r="R203">
            <v>28890</v>
          </cell>
          <cell r="S203" t="str">
            <v xml:space="preserve">      78.8</v>
          </cell>
          <cell r="T203">
            <v>30</v>
          </cell>
          <cell r="U203">
            <v>28890</v>
          </cell>
        </row>
        <row r="204">
          <cell r="B204" t="str">
            <v xml:space="preserve">PORT AVENTURA/P.ATRAC                                      </v>
          </cell>
          <cell r="C204" t="str">
            <v>TV3</v>
          </cell>
          <cell r="D204" t="str">
            <v>GENERAL</v>
          </cell>
          <cell r="E204">
            <v>35536</v>
          </cell>
          <cell r="F204" t="str">
            <v>Miercoles</v>
          </cell>
          <cell r="G204">
            <v>0.90074074074074073</v>
          </cell>
          <cell r="H204" t="str">
            <v>000m30s</v>
          </cell>
          <cell r="I204" t="str">
            <v>[EL SHOW DE LA DIANA]  * {AVANCE PROGRAMACION}</v>
          </cell>
          <cell r="J204">
            <v>6</v>
          </cell>
          <cell r="K204">
            <v>13</v>
          </cell>
          <cell r="L204" t="str">
            <v>Resto</v>
          </cell>
          <cell r="M204">
            <v>1.6</v>
          </cell>
          <cell r="N204" t="str">
            <v xml:space="preserve">     439.1</v>
          </cell>
          <cell r="O204">
            <v>592</v>
          </cell>
          <cell r="P204">
            <v>1650</v>
          </cell>
          <cell r="Q204" t="str">
            <v xml:space="preserve">       5.6</v>
          </cell>
          <cell r="R204">
            <v>28942</v>
          </cell>
          <cell r="S204" t="str">
            <v xml:space="preserve">      79.0</v>
          </cell>
          <cell r="T204">
            <v>30</v>
          </cell>
          <cell r="U204">
            <v>28942</v>
          </cell>
        </row>
        <row r="205"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35536</v>
          </cell>
          <cell r="F205" t="str">
            <v>Miercoles</v>
          </cell>
          <cell r="G205">
            <v>0.86078703703703707</v>
          </cell>
          <cell r="H205" t="str">
            <v>000m30s</v>
          </cell>
          <cell r="I205" t="str">
            <v>[NOTICIES 9:2] {AVANCE PROGRAMACION} * {PANORAMA}</v>
          </cell>
          <cell r="J205">
            <v>6</v>
          </cell>
          <cell r="K205">
            <v>17</v>
          </cell>
          <cell r="L205" t="str">
            <v>Resto</v>
          </cell>
          <cell r="M205">
            <v>0.2</v>
          </cell>
          <cell r="N205" t="str">
            <v xml:space="preserve">     439.3</v>
          </cell>
          <cell r="O205">
            <v>88</v>
          </cell>
          <cell r="P205">
            <v>450</v>
          </cell>
          <cell r="Q205" t="str">
            <v xml:space="preserve">       5.6</v>
          </cell>
          <cell r="R205">
            <v>28951</v>
          </cell>
          <cell r="S205" t="str">
            <v xml:space="preserve">      79.0</v>
          </cell>
          <cell r="T205">
            <v>30</v>
          </cell>
          <cell r="U205">
            <v>28951</v>
          </cell>
        </row>
        <row r="206">
          <cell r="B206" t="str">
            <v xml:space="preserve">PORT AVENTURA/P.ATRAC                                      </v>
          </cell>
          <cell r="C206" t="str">
            <v>C9</v>
          </cell>
          <cell r="D206" t="str">
            <v>GENERAL</v>
          </cell>
          <cell r="E206">
            <v>35536</v>
          </cell>
          <cell r="F206" t="str">
            <v>Miercoles</v>
          </cell>
          <cell r="G206">
            <v>0.96856481481481482</v>
          </cell>
          <cell r="H206" t="str">
            <v>000m30s</v>
          </cell>
          <cell r="I206" t="str">
            <v>[CINE] {AVANCE PROGRAMACION} * {AVANCE PROGRAMACION}</v>
          </cell>
          <cell r="J206">
            <v>5</v>
          </cell>
          <cell r="K206">
            <v>15</v>
          </cell>
          <cell r="L206" t="str">
            <v>Resto</v>
          </cell>
          <cell r="M206">
            <v>0.4</v>
          </cell>
          <cell r="N206" t="str">
            <v xml:space="preserve">     439.7</v>
          </cell>
          <cell r="O206">
            <v>130</v>
          </cell>
          <cell r="P206">
            <v>600</v>
          </cell>
          <cell r="Q206" t="str">
            <v xml:space="preserve">       5.6</v>
          </cell>
          <cell r="R206">
            <v>28951</v>
          </cell>
          <cell r="S206" t="str">
            <v xml:space="preserve">      79.0</v>
          </cell>
          <cell r="T206">
            <v>30</v>
          </cell>
          <cell r="U206">
            <v>28951</v>
          </cell>
        </row>
        <row r="207">
          <cell r="B207" t="str">
            <v xml:space="preserve">PORT AVENTURA/P.ATRAC                                      </v>
          </cell>
          <cell r="C207" t="str">
            <v>ETB2</v>
          </cell>
          <cell r="D207" t="str">
            <v>GENERAL</v>
          </cell>
          <cell r="E207">
            <v>35536</v>
          </cell>
          <cell r="F207" t="str">
            <v>Miercoles</v>
          </cell>
          <cell r="G207">
            <v>0.92281250000000004</v>
          </cell>
          <cell r="H207" t="str">
            <v>000m30s</v>
          </cell>
          <cell r="I207" t="str">
            <v>[EL TIEMPO LO DIRA] {AVANCE PROGRAMACION} * {AVANCE PROGRAMACION}</v>
          </cell>
          <cell r="J207">
            <v>9</v>
          </cell>
          <cell r="K207">
            <v>13</v>
          </cell>
          <cell r="L207" t="str">
            <v>Resto</v>
          </cell>
          <cell r="M207">
            <v>0.2</v>
          </cell>
          <cell r="N207" t="str">
            <v xml:space="preserve">     439.9</v>
          </cell>
          <cell r="O207">
            <v>66</v>
          </cell>
          <cell r="P207">
            <v>345</v>
          </cell>
          <cell r="Q207" t="str">
            <v xml:space="preserve">       5.6</v>
          </cell>
          <cell r="R207">
            <v>28971</v>
          </cell>
          <cell r="S207" t="str">
            <v xml:space="preserve">      79.0</v>
          </cell>
          <cell r="T207">
            <v>30</v>
          </cell>
          <cell r="U207">
            <v>28971</v>
          </cell>
        </row>
        <row r="208">
          <cell r="B208" t="str">
            <v xml:space="preserve">PORT AVENTURA/P.ATRAC                                      </v>
          </cell>
          <cell r="C208" t="str">
            <v>ETB2</v>
          </cell>
          <cell r="D208" t="str">
            <v>GENERAL</v>
          </cell>
          <cell r="E208">
            <v>35536</v>
          </cell>
          <cell r="F208" t="str">
            <v>Miercoles</v>
          </cell>
          <cell r="G208">
            <v>0.95180555555555557</v>
          </cell>
          <cell r="H208" t="str">
            <v>000m30s</v>
          </cell>
          <cell r="I208" t="str">
            <v>[EL TIEMPO LO DIRA] {AVANCE PROGRAMACION} * {AVANCE PROGRAMACION}</v>
          </cell>
          <cell r="J208">
            <v>13</v>
          </cell>
          <cell r="K208">
            <v>19</v>
          </cell>
          <cell r="L208" t="str">
            <v>Resto</v>
          </cell>
          <cell r="M208">
            <v>0.2</v>
          </cell>
          <cell r="N208" t="str">
            <v xml:space="preserve">     440.1</v>
          </cell>
          <cell r="O208">
            <v>74</v>
          </cell>
          <cell r="P208">
            <v>345</v>
          </cell>
          <cell r="Q208" t="str">
            <v xml:space="preserve">       5.6</v>
          </cell>
          <cell r="R208">
            <v>28975</v>
          </cell>
          <cell r="S208" t="str">
            <v xml:space="preserve">      79.0</v>
          </cell>
          <cell r="T208">
            <v>30</v>
          </cell>
          <cell r="U208">
            <v>28975</v>
          </cell>
        </row>
        <row r="209">
          <cell r="B209" t="str">
            <v xml:space="preserve">PORT AVENTURA/P.ATRAC                                      </v>
          </cell>
          <cell r="C209" t="str">
            <v>TVM</v>
          </cell>
          <cell r="D209" t="str">
            <v>GENERAL</v>
          </cell>
          <cell r="E209">
            <v>35536</v>
          </cell>
          <cell r="F209" t="str">
            <v>Miercoles</v>
          </cell>
          <cell r="G209">
            <v>0.97078703703703706</v>
          </cell>
          <cell r="H209" t="str">
            <v>000m30s</v>
          </cell>
          <cell r="I209" t="str">
            <v>[POR QUE?] {AVANCE PROGRAMACION} * {AVANCE PROGRAMACION}</v>
          </cell>
          <cell r="J209">
            <v>15</v>
          </cell>
          <cell r="K209">
            <v>21</v>
          </cell>
          <cell r="L209" t="str">
            <v>Resto</v>
          </cell>
          <cell r="M209">
            <v>0.3</v>
          </cell>
          <cell r="N209" t="str">
            <v xml:space="preserve">     440.4</v>
          </cell>
          <cell r="O209">
            <v>117</v>
          </cell>
          <cell r="P209">
            <v>1035</v>
          </cell>
          <cell r="Q209" t="str">
            <v xml:space="preserve">       5.6</v>
          </cell>
          <cell r="R209">
            <v>28995</v>
          </cell>
          <cell r="S209" t="str">
            <v xml:space="preserve">      79.1</v>
          </cell>
          <cell r="T209">
            <v>30</v>
          </cell>
          <cell r="U209">
            <v>28995</v>
          </cell>
        </row>
        <row r="210">
          <cell r="B210" t="str">
            <v xml:space="preserve">PORT AVENTURA/P.ATRAC                                      </v>
          </cell>
          <cell r="C210" t="str">
            <v>TVE1</v>
          </cell>
          <cell r="D210" t="str">
            <v>GENERAL</v>
          </cell>
          <cell r="E210">
            <v>35537</v>
          </cell>
          <cell r="F210" t="str">
            <v>Jueves</v>
          </cell>
          <cell r="G210">
            <v>0.6066435185185185</v>
          </cell>
          <cell r="H210" t="str">
            <v>000m30s</v>
          </cell>
          <cell r="I210" t="str">
            <v>[PROGRAMACION REGIONAL] {AVANCE PROGRAMACION} * {AVANCE PROGRAMACION}</v>
          </cell>
          <cell r="J210">
            <v>10</v>
          </cell>
          <cell r="K210">
            <v>12</v>
          </cell>
          <cell r="L210" t="str">
            <v>Resto</v>
          </cell>
          <cell r="M210">
            <v>5.5</v>
          </cell>
          <cell r="N210" t="str">
            <v xml:space="preserve">     445.9</v>
          </cell>
          <cell r="O210">
            <v>2022</v>
          </cell>
          <cell r="P210">
            <v>1800</v>
          </cell>
          <cell r="Q210" t="str">
            <v xml:space="preserve">       5.6</v>
          </cell>
          <cell r="R210">
            <v>29111</v>
          </cell>
          <cell r="S210" t="str">
            <v xml:space="preserve">      79.4</v>
          </cell>
          <cell r="T210">
            <v>30</v>
          </cell>
          <cell r="U210">
            <v>29111</v>
          </cell>
        </row>
        <row r="211">
          <cell r="B211" t="str">
            <v xml:space="preserve">PORT AVENTURA/P.ATRAC                                      </v>
          </cell>
          <cell r="C211" t="str">
            <v>TVE1</v>
          </cell>
          <cell r="D211" t="str">
            <v>GENERAL</v>
          </cell>
          <cell r="E211">
            <v>35537</v>
          </cell>
          <cell r="F211" t="str">
            <v>Jueves</v>
          </cell>
          <cell r="G211">
            <v>0.62350694444444443</v>
          </cell>
          <cell r="H211" t="str">
            <v>000m30s</v>
          </cell>
          <cell r="I211" t="str">
            <v>[PROGRAMACION REGIONAL] * [AVANCE PROGRAMACION]</v>
          </cell>
          <cell r="J211">
            <v>9</v>
          </cell>
          <cell r="K211">
            <v>14</v>
          </cell>
          <cell r="L211" t="str">
            <v>Resto</v>
          </cell>
          <cell r="M211">
            <v>5.2</v>
          </cell>
          <cell r="N211" t="str">
            <v xml:space="preserve">     451.1</v>
          </cell>
          <cell r="O211">
            <v>1893</v>
          </cell>
          <cell r="P211">
            <v>1800</v>
          </cell>
          <cell r="Q211" t="str">
            <v xml:space="preserve">       5.7</v>
          </cell>
          <cell r="R211">
            <v>28936</v>
          </cell>
          <cell r="S211" t="str">
            <v xml:space="preserve">      78.9</v>
          </cell>
          <cell r="T211">
            <v>30</v>
          </cell>
          <cell r="U211">
            <v>28936</v>
          </cell>
        </row>
        <row r="212">
          <cell r="B212" t="str">
            <v xml:space="preserve">PORT AVENTURA/P.ATRAC                                      </v>
          </cell>
          <cell r="C212" t="str">
            <v>TVE1</v>
          </cell>
          <cell r="D212" t="str">
            <v>GENERAL</v>
          </cell>
          <cell r="E212">
            <v>35537</v>
          </cell>
          <cell r="F212" t="str">
            <v>Jueves</v>
          </cell>
          <cell r="G212">
            <v>0.87385416666666671</v>
          </cell>
          <cell r="H212" t="str">
            <v>000m30s</v>
          </cell>
          <cell r="I212" t="str">
            <v>[GENTE] * [TELEDIARIO 2]</v>
          </cell>
          <cell r="J212">
            <v>11</v>
          </cell>
          <cell r="K212">
            <v>15</v>
          </cell>
          <cell r="L212" t="str">
            <v>Resto</v>
          </cell>
          <cell r="M212">
            <v>6</v>
          </cell>
          <cell r="N212" t="str">
            <v xml:space="preserve">     457.0</v>
          </cell>
          <cell r="O212">
            <v>2187</v>
          </cell>
          <cell r="P212">
            <v>2250</v>
          </cell>
          <cell r="Q212" t="str">
            <v xml:space="preserve">       5.8</v>
          </cell>
          <cell r="R212">
            <v>29064</v>
          </cell>
          <cell r="S212" t="str">
            <v xml:space="preserve">      79.3</v>
          </cell>
          <cell r="T212">
            <v>30</v>
          </cell>
          <cell r="U212">
            <v>29064</v>
          </cell>
        </row>
        <row r="213">
          <cell r="B213" t="str">
            <v xml:space="preserve">PORT AVENTURA/P.ATRAC                                      </v>
          </cell>
          <cell r="C213" t="str">
            <v>T5</v>
          </cell>
          <cell r="D213" t="str">
            <v>GENERAL</v>
          </cell>
          <cell r="E213">
            <v>35537</v>
          </cell>
          <cell r="F213" t="str">
            <v>Jueves</v>
          </cell>
          <cell r="G213">
            <v>0.54318287037037039</v>
          </cell>
          <cell r="H213" t="str">
            <v>000m30s</v>
          </cell>
          <cell r="I213" t="str">
            <v>[DIA A DIA] {LA TIENDA EN CASA} * {AVANCE PROGRAMACION}</v>
          </cell>
          <cell r="J213">
            <v>2</v>
          </cell>
          <cell r="K213">
            <v>12</v>
          </cell>
          <cell r="L213" t="str">
            <v>Segunda</v>
          </cell>
          <cell r="M213">
            <v>2.2000000000000002</v>
          </cell>
          <cell r="N213" t="str">
            <v xml:space="preserve">     459.2</v>
          </cell>
          <cell r="O213">
            <v>789</v>
          </cell>
          <cell r="P213">
            <v>368</v>
          </cell>
          <cell r="Q213" t="str">
            <v xml:space="preserve">       5.8</v>
          </cell>
          <cell r="R213">
            <v>29117</v>
          </cell>
          <cell r="S213" t="str">
            <v xml:space="preserve">      79.4</v>
          </cell>
          <cell r="T213">
            <v>30</v>
          </cell>
          <cell r="U213">
            <v>29117</v>
          </cell>
        </row>
        <row r="214">
          <cell r="B214" t="str">
            <v xml:space="preserve">PORT AVENTURA/P.ATRAC                                      </v>
          </cell>
          <cell r="C214" t="str">
            <v>A3</v>
          </cell>
          <cell r="D214" t="str">
            <v>GENERAL</v>
          </cell>
          <cell r="E214">
            <v>35537</v>
          </cell>
          <cell r="F214" t="str">
            <v>Jueves</v>
          </cell>
          <cell r="G214">
            <v>0.57023148148148151</v>
          </cell>
          <cell r="H214" t="str">
            <v>000m30s</v>
          </cell>
          <cell r="I214" t="str">
            <v>[EL EQUIPO A] {LA TIENDA EN CASA} * {AVANCE PROGRAMACION}</v>
          </cell>
          <cell r="J214">
            <v>8</v>
          </cell>
          <cell r="K214">
            <v>22</v>
          </cell>
          <cell r="L214" t="str">
            <v>Resto</v>
          </cell>
          <cell r="M214">
            <v>4.7</v>
          </cell>
          <cell r="N214" t="str">
            <v xml:space="preserve">     463.9</v>
          </cell>
          <cell r="O214">
            <v>1739</v>
          </cell>
          <cell r="P214">
            <v>825</v>
          </cell>
          <cell r="Q214" t="str">
            <v xml:space="preserve">       5.8</v>
          </cell>
          <cell r="R214">
            <v>29294</v>
          </cell>
          <cell r="S214" t="str">
            <v xml:space="preserve">      79.9</v>
          </cell>
          <cell r="T214">
            <v>30</v>
          </cell>
          <cell r="U214">
            <v>29294</v>
          </cell>
        </row>
        <row r="215">
          <cell r="B215" t="str">
            <v xml:space="preserve">PORT AVENTURA/P.ATRAC                                      </v>
          </cell>
          <cell r="C215" t="str">
            <v>A3</v>
          </cell>
          <cell r="D215" t="str">
            <v>GENERAL</v>
          </cell>
          <cell r="E215">
            <v>35537</v>
          </cell>
          <cell r="F215" t="str">
            <v>Jueves</v>
          </cell>
          <cell r="G215">
            <v>0.98047453703703702</v>
          </cell>
          <cell r="H215" t="str">
            <v>000m30s</v>
          </cell>
          <cell r="I215" t="str">
            <v>[EL PELICULON]  * {EMISION LOCAL}</v>
          </cell>
          <cell r="J215">
            <v>17</v>
          </cell>
          <cell r="K215">
            <v>20</v>
          </cell>
          <cell r="L215" t="str">
            <v>Resto</v>
          </cell>
          <cell r="M215">
            <v>4.5</v>
          </cell>
          <cell r="N215" t="str">
            <v xml:space="preserve">     468.5</v>
          </cell>
          <cell r="O215">
            <v>1664</v>
          </cell>
          <cell r="P215">
            <v>4650</v>
          </cell>
          <cell r="Q215" t="str">
            <v xml:space="preserve">       5.8</v>
          </cell>
          <cell r="R215">
            <v>29455</v>
          </cell>
          <cell r="S215" t="str">
            <v xml:space="preserve">      80.4</v>
          </cell>
          <cell r="T215">
            <v>30</v>
          </cell>
          <cell r="U215">
            <v>29455</v>
          </cell>
        </row>
        <row r="216">
          <cell r="B216" t="str">
            <v xml:space="preserve">PORT AVENTURA/P.ATRAC                                      </v>
          </cell>
          <cell r="C216" t="str">
            <v>TV3</v>
          </cell>
          <cell r="D216" t="str">
            <v>GENERAL</v>
          </cell>
          <cell r="E216">
            <v>35537</v>
          </cell>
          <cell r="F216" t="str">
            <v>Jueves</v>
          </cell>
          <cell r="G216">
            <v>0.85101851851851851</v>
          </cell>
          <cell r="H216" t="str">
            <v>000m30s</v>
          </cell>
          <cell r="I216" t="str">
            <v>[L'AGENDA L'ESPECTACLE] * [AVANCE PROGRAMACION]</v>
          </cell>
          <cell r="J216">
            <v>12</v>
          </cell>
          <cell r="K216">
            <v>21</v>
          </cell>
          <cell r="L216" t="str">
            <v>Resto</v>
          </cell>
          <cell r="M216">
            <v>0.4</v>
          </cell>
          <cell r="N216" t="str">
            <v xml:space="preserve">     468.9</v>
          </cell>
          <cell r="O216">
            <v>153</v>
          </cell>
          <cell r="P216">
            <v>675</v>
          </cell>
          <cell r="Q216" t="str">
            <v xml:space="preserve">       5.8</v>
          </cell>
          <cell r="R216">
            <v>29461</v>
          </cell>
          <cell r="S216" t="str">
            <v xml:space="preserve">      80.4</v>
          </cell>
          <cell r="T216">
            <v>30</v>
          </cell>
          <cell r="U216">
            <v>29461</v>
          </cell>
        </row>
        <row r="217">
          <cell r="B217" t="str">
            <v xml:space="preserve">PORT AVENTURA/P.ATRAC                                      </v>
          </cell>
          <cell r="C217" t="str">
            <v>TV3</v>
          </cell>
          <cell r="D217" t="str">
            <v>GENERAL</v>
          </cell>
          <cell r="E217">
            <v>35537</v>
          </cell>
          <cell r="F217" t="str">
            <v>Jueves</v>
          </cell>
          <cell r="G217">
            <v>0.93328703703703697</v>
          </cell>
          <cell r="H217" t="str">
            <v>000m30s</v>
          </cell>
          <cell r="I217" t="str">
            <v>[FUTBOL:L.ESPANYOLA]  * {LES DADES DEL PARTIT}</v>
          </cell>
          <cell r="J217">
            <v>16</v>
          </cell>
          <cell r="K217">
            <v>30</v>
          </cell>
          <cell r="L217" t="str">
            <v>Resto</v>
          </cell>
          <cell r="M217">
            <v>0.9</v>
          </cell>
          <cell r="N217" t="str">
            <v xml:space="preserve">     469.8</v>
          </cell>
          <cell r="O217">
            <v>319</v>
          </cell>
          <cell r="P217">
            <v>2250</v>
          </cell>
          <cell r="Q217" t="str">
            <v xml:space="preserve">       5.8</v>
          </cell>
          <cell r="R217">
            <v>29472</v>
          </cell>
          <cell r="S217" t="str">
            <v xml:space="preserve">      80.4</v>
          </cell>
          <cell r="T217">
            <v>30</v>
          </cell>
          <cell r="U217">
            <v>29472</v>
          </cell>
        </row>
        <row r="218"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35537</v>
          </cell>
          <cell r="F218" t="str">
            <v>Jueves</v>
          </cell>
          <cell r="G218">
            <v>0.78927083333333325</v>
          </cell>
          <cell r="H218" t="str">
            <v>000m30s</v>
          </cell>
          <cell r="I218" t="str">
            <v xml:space="preserve">[CINE] {AVANCE PROGRAMACION} * </v>
          </cell>
          <cell r="J218">
            <v>4</v>
          </cell>
          <cell r="K218">
            <v>12</v>
          </cell>
          <cell r="L218" t="str">
            <v>Resto</v>
          </cell>
          <cell r="M218">
            <v>0.4</v>
          </cell>
          <cell r="N218" t="str">
            <v xml:space="preserve">     470.1</v>
          </cell>
          <cell r="O218">
            <v>129</v>
          </cell>
          <cell r="P218">
            <v>188</v>
          </cell>
          <cell r="Q218" t="str">
            <v xml:space="preserve">       5.8</v>
          </cell>
          <cell r="R218">
            <v>29476</v>
          </cell>
          <cell r="S218" t="str">
            <v xml:space="preserve">      80.4</v>
          </cell>
          <cell r="T218">
            <v>30</v>
          </cell>
          <cell r="U218">
            <v>29476</v>
          </cell>
        </row>
        <row r="219">
          <cell r="B219" t="str">
            <v xml:space="preserve">PORT AVENTURA/P.ATRAC                                      </v>
          </cell>
          <cell r="C219" t="str">
            <v>C9</v>
          </cell>
          <cell r="D219" t="str">
            <v>GENERAL</v>
          </cell>
          <cell r="E219">
            <v>35537</v>
          </cell>
          <cell r="F219" t="str">
            <v>Jueves</v>
          </cell>
          <cell r="G219">
            <v>0.80865740740740744</v>
          </cell>
          <cell r="H219" t="str">
            <v>000m30s</v>
          </cell>
          <cell r="I219" t="str">
            <v>[AVANCE PROGRAMACION] * [EL MON DE MONLEON]</v>
          </cell>
          <cell r="J219">
            <v>15</v>
          </cell>
          <cell r="K219">
            <v>15</v>
          </cell>
          <cell r="L219" t="str">
            <v>Ultima</v>
          </cell>
          <cell r="M219">
            <v>0.2</v>
          </cell>
          <cell r="N219" t="str">
            <v xml:space="preserve">     470.3</v>
          </cell>
          <cell r="O219">
            <v>78</v>
          </cell>
          <cell r="P219">
            <v>188</v>
          </cell>
          <cell r="Q219" t="str">
            <v xml:space="preserve">       5.8</v>
          </cell>
          <cell r="R219">
            <v>29477</v>
          </cell>
          <cell r="S219" t="str">
            <v xml:space="preserve">      80.4</v>
          </cell>
          <cell r="T219">
            <v>30</v>
          </cell>
          <cell r="U219">
            <v>29477</v>
          </cell>
        </row>
        <row r="220">
          <cell r="B220" t="str">
            <v xml:space="preserve">PORT AVENTURA/P.ATRAC                                      </v>
          </cell>
          <cell r="C220" t="str">
            <v>C9</v>
          </cell>
          <cell r="D220" t="str">
            <v>GENERAL</v>
          </cell>
          <cell r="E220">
            <v>35537</v>
          </cell>
          <cell r="F220" t="str">
            <v>Jueves</v>
          </cell>
          <cell r="G220">
            <v>0.89087962962962963</v>
          </cell>
          <cell r="H220" t="str">
            <v>000m30s</v>
          </cell>
          <cell r="I220" t="str">
            <v>[AVANCE PROGRAMACION] * [AVANCE PROGRAMACION]</v>
          </cell>
          <cell r="J220">
            <v>6</v>
          </cell>
          <cell r="K220">
            <v>14</v>
          </cell>
          <cell r="L220" t="str">
            <v>Resto</v>
          </cell>
          <cell r="M220">
            <v>0.7</v>
          </cell>
          <cell r="N220" t="str">
            <v xml:space="preserve">     471.0</v>
          </cell>
          <cell r="O220">
            <v>247</v>
          </cell>
          <cell r="P220">
            <v>945</v>
          </cell>
          <cell r="Q220" t="str">
            <v xml:space="preserve">       5.9</v>
          </cell>
          <cell r="R220">
            <v>29496</v>
          </cell>
          <cell r="S220" t="str">
            <v xml:space="preserve">      80.5</v>
          </cell>
          <cell r="T220">
            <v>30</v>
          </cell>
          <cell r="U220">
            <v>29496</v>
          </cell>
        </row>
        <row r="221">
          <cell r="B221" t="str">
            <v xml:space="preserve">PORT AVENTURA/P.ATRAC                                      </v>
          </cell>
          <cell r="C221" t="str">
            <v>ETB2</v>
          </cell>
          <cell r="D221" t="str">
            <v>GENERAL</v>
          </cell>
          <cell r="E221">
            <v>35537</v>
          </cell>
          <cell r="F221" t="str">
            <v>Jueves</v>
          </cell>
          <cell r="G221">
            <v>0.61836805555555563</v>
          </cell>
          <cell r="H221" t="str">
            <v>000m30s</v>
          </cell>
          <cell r="I221" t="str">
            <v>[TELEBERRI 1]  * {BOLSA}</v>
          </cell>
          <cell r="J221">
            <v>3</v>
          </cell>
          <cell r="K221">
            <v>6</v>
          </cell>
          <cell r="L221" t="str">
            <v>Resto</v>
          </cell>
          <cell r="M221">
            <v>0.5</v>
          </cell>
          <cell r="N221" t="str">
            <v xml:space="preserve">     471.5</v>
          </cell>
          <cell r="O221">
            <v>193</v>
          </cell>
          <cell r="P221">
            <v>255</v>
          </cell>
          <cell r="Q221" t="str">
            <v xml:space="preserve">       5.9</v>
          </cell>
          <cell r="R221">
            <v>29519</v>
          </cell>
          <cell r="S221" t="str">
            <v xml:space="preserve">      80.5</v>
          </cell>
          <cell r="T221">
            <v>30</v>
          </cell>
          <cell r="U221">
            <v>29519</v>
          </cell>
        </row>
        <row r="222">
          <cell r="B222" t="str">
            <v xml:space="preserve">PORT AVENTURA/P.ATRAC                                      </v>
          </cell>
          <cell r="C222" t="str">
            <v>ETB2</v>
          </cell>
          <cell r="D222" t="str">
            <v>GENERAL</v>
          </cell>
          <cell r="E222">
            <v>35537</v>
          </cell>
          <cell r="F222" t="str">
            <v>Jueves</v>
          </cell>
          <cell r="G222">
            <v>0.63825231481481481</v>
          </cell>
          <cell r="H222" t="str">
            <v>000m30s</v>
          </cell>
          <cell r="I222" t="str">
            <v xml:space="preserve">[TELEBERRI 1] {BOLSA} * </v>
          </cell>
          <cell r="J222">
            <v>4</v>
          </cell>
          <cell r="K222">
            <v>6</v>
          </cell>
          <cell r="L222" t="str">
            <v>Resto</v>
          </cell>
          <cell r="M222">
            <v>0.4</v>
          </cell>
          <cell r="N222" t="str">
            <v xml:space="preserve">     471.9</v>
          </cell>
          <cell r="O222">
            <v>147</v>
          </cell>
          <cell r="P222">
            <v>255</v>
          </cell>
          <cell r="Q222" t="str">
            <v xml:space="preserve">       5.9</v>
          </cell>
          <cell r="R222">
            <v>29526</v>
          </cell>
          <cell r="S222" t="str">
            <v xml:space="preserve">      80.5</v>
          </cell>
          <cell r="T222">
            <v>30</v>
          </cell>
          <cell r="U222">
            <v>29526</v>
          </cell>
        </row>
        <row r="223">
          <cell r="B223" t="str">
            <v xml:space="preserve">PORT AVENTURA/P.ATRAC                                      </v>
          </cell>
          <cell r="C223" t="str">
            <v>ETB2</v>
          </cell>
          <cell r="D223" t="str">
            <v>GENERAL</v>
          </cell>
          <cell r="E223">
            <v>35537</v>
          </cell>
          <cell r="F223" t="str">
            <v>Jueves</v>
          </cell>
          <cell r="G223">
            <v>0.86539351851851853</v>
          </cell>
          <cell r="H223" t="str">
            <v>000m30s</v>
          </cell>
          <cell r="I223" t="str">
            <v>[ROMPECABEZOTAS] {AVANCE PROGRAMACION} * {AVANCE PROGRAMACION}</v>
          </cell>
          <cell r="J223">
            <v>5</v>
          </cell>
          <cell r="K223">
            <v>16</v>
          </cell>
          <cell r="L223" t="str">
            <v>Resto</v>
          </cell>
          <cell r="M223">
            <v>0.6</v>
          </cell>
          <cell r="N223" t="str">
            <v xml:space="preserve">     472.5</v>
          </cell>
          <cell r="O223">
            <v>211</v>
          </cell>
          <cell r="P223">
            <v>255</v>
          </cell>
          <cell r="Q223" t="str">
            <v xml:space="preserve">       5.9</v>
          </cell>
          <cell r="R223">
            <v>29554</v>
          </cell>
          <cell r="S223" t="str">
            <v xml:space="preserve">      80.6</v>
          </cell>
          <cell r="T223">
            <v>30</v>
          </cell>
          <cell r="U223">
            <v>29554</v>
          </cell>
        </row>
        <row r="224">
          <cell r="B224" t="str">
            <v xml:space="preserve">PORT AVENTURA/P.ATRAC                                      </v>
          </cell>
          <cell r="C224" t="str">
            <v>TVM</v>
          </cell>
          <cell r="D224" t="str">
            <v>GENERAL</v>
          </cell>
          <cell r="E224">
            <v>35537</v>
          </cell>
          <cell r="F224" t="str">
            <v>Jueves</v>
          </cell>
          <cell r="G224">
            <v>0.58825231481481477</v>
          </cell>
          <cell r="H224" t="str">
            <v>000m30s</v>
          </cell>
          <cell r="I224" t="str">
            <v>[TELENOTICIAS 1] {TELENOTICIAS 1:MADRID}</v>
          </cell>
          <cell r="J224">
            <v>4</v>
          </cell>
          <cell r="K224">
            <v>8</v>
          </cell>
          <cell r="L224" t="str">
            <v>Resto</v>
          </cell>
          <cell r="M224">
            <v>0.7</v>
          </cell>
          <cell r="N224" t="str">
            <v xml:space="preserve">     473.2</v>
          </cell>
          <cell r="O224">
            <v>245</v>
          </cell>
          <cell r="P224">
            <v>413</v>
          </cell>
          <cell r="Q224" t="str">
            <v xml:space="preserve">       5.9</v>
          </cell>
          <cell r="R224">
            <v>29586</v>
          </cell>
          <cell r="S224" t="str">
            <v xml:space="preserve">      80.7</v>
          </cell>
          <cell r="T224">
            <v>30</v>
          </cell>
          <cell r="U224">
            <v>29586</v>
          </cell>
        </row>
        <row r="225">
          <cell r="B225" t="str">
            <v xml:space="preserve">PORT AVENTURA/P.ATRAC                                      </v>
          </cell>
          <cell r="C225" t="str">
            <v>TVM</v>
          </cell>
          <cell r="D225" t="str">
            <v>GENERAL</v>
          </cell>
          <cell r="E225">
            <v>35537</v>
          </cell>
          <cell r="F225" t="str">
            <v>Jueves</v>
          </cell>
          <cell r="G225">
            <v>0.68571759259259257</v>
          </cell>
          <cell r="H225" t="str">
            <v>000m30s</v>
          </cell>
          <cell r="I225" t="str">
            <v>[CINE]  * {AVANCE PROGRAMACION}</v>
          </cell>
          <cell r="J225">
            <v>2</v>
          </cell>
          <cell r="K225">
            <v>14</v>
          </cell>
          <cell r="L225" t="str">
            <v>Segunda</v>
          </cell>
          <cell r="M225">
            <v>0.5</v>
          </cell>
          <cell r="N225" t="str">
            <v xml:space="preserve">     473.7</v>
          </cell>
          <cell r="O225">
            <v>186</v>
          </cell>
          <cell r="P225">
            <v>548</v>
          </cell>
          <cell r="Q225" t="str">
            <v xml:space="preserve">       5.9</v>
          </cell>
          <cell r="R225">
            <v>29591</v>
          </cell>
          <cell r="S225" t="str">
            <v xml:space="preserve">      80.7</v>
          </cell>
          <cell r="T225">
            <v>30</v>
          </cell>
          <cell r="U225">
            <v>29591</v>
          </cell>
        </row>
        <row r="226">
          <cell r="B226" t="str">
            <v xml:space="preserve">PORT AVENTURA/P.ATRAC                                      </v>
          </cell>
          <cell r="C226" t="str">
            <v>TVM</v>
          </cell>
          <cell r="D226" t="str">
            <v>GENERAL</v>
          </cell>
          <cell r="E226">
            <v>35537</v>
          </cell>
          <cell r="F226" t="str">
            <v>Jueves</v>
          </cell>
          <cell r="G226">
            <v>0.75581018518518517</v>
          </cell>
          <cell r="H226" t="str">
            <v>000m30s</v>
          </cell>
          <cell r="I226" t="str">
            <v>[HABLANDO CON GEMMA]</v>
          </cell>
          <cell r="J226">
            <v>5</v>
          </cell>
          <cell r="K226">
            <v>14</v>
          </cell>
          <cell r="L226" t="str">
            <v>Resto</v>
          </cell>
          <cell r="M226">
            <v>0.5</v>
          </cell>
          <cell r="N226" t="str">
            <v xml:space="preserve">     474.2</v>
          </cell>
          <cell r="O226">
            <v>170</v>
          </cell>
          <cell r="P226">
            <v>548</v>
          </cell>
          <cell r="Q226" t="str">
            <v xml:space="preserve">       5.9</v>
          </cell>
          <cell r="R226">
            <v>29591</v>
          </cell>
          <cell r="S226" t="str">
            <v xml:space="preserve">      80.7</v>
          </cell>
          <cell r="T226">
            <v>30</v>
          </cell>
          <cell r="U226">
            <v>29591</v>
          </cell>
        </row>
        <row r="227">
          <cell r="B227" t="str">
            <v xml:space="preserve">PORT AVENTURA/P.ATRAC                                      </v>
          </cell>
          <cell r="C227" t="str">
            <v>TVM</v>
          </cell>
          <cell r="D227" t="str">
            <v>GENERAL</v>
          </cell>
          <cell r="E227">
            <v>35537</v>
          </cell>
          <cell r="F227" t="str">
            <v>Jueves</v>
          </cell>
          <cell r="G227">
            <v>0.81631944444444438</v>
          </cell>
          <cell r="H227" t="str">
            <v>000m30s</v>
          </cell>
          <cell r="I227" t="str">
            <v>[MADRID DIRECTO]  * {TELEPAGINA MADRID}</v>
          </cell>
          <cell r="J227">
            <v>14</v>
          </cell>
          <cell r="K227">
            <v>16</v>
          </cell>
          <cell r="L227" t="str">
            <v>Resto</v>
          </cell>
          <cell r="M227">
            <v>0.4</v>
          </cell>
          <cell r="N227" t="str">
            <v xml:space="preserve">     474.6</v>
          </cell>
          <cell r="O227">
            <v>150</v>
          </cell>
          <cell r="P227">
            <v>548</v>
          </cell>
          <cell r="Q227" t="str">
            <v xml:space="preserve">       5.9</v>
          </cell>
          <cell r="R227">
            <v>29594</v>
          </cell>
          <cell r="S227" t="str">
            <v xml:space="preserve">      80.7</v>
          </cell>
          <cell r="T227">
            <v>30</v>
          </cell>
          <cell r="U227">
            <v>29594</v>
          </cell>
        </row>
        <row r="228">
          <cell r="B228" t="str">
            <v xml:space="preserve">PORT AVENTURA/P.ATRAC                                      </v>
          </cell>
          <cell r="C228" t="str">
            <v>TVM</v>
          </cell>
          <cell r="D228" t="str">
            <v>GENERAL</v>
          </cell>
          <cell r="E228">
            <v>35537</v>
          </cell>
          <cell r="F228" t="str">
            <v>Jueves</v>
          </cell>
          <cell r="G228">
            <v>1.0245601851851853</v>
          </cell>
          <cell r="H228" t="str">
            <v>000m30s</v>
          </cell>
          <cell r="I228" t="str">
            <v>[CINE] {AVANCE PROGRAMACION} * {AVANCE PROGRAMACION}</v>
          </cell>
          <cell r="J228">
            <v>15</v>
          </cell>
          <cell r="K228">
            <v>19</v>
          </cell>
          <cell r="L228" t="str">
            <v>Resto</v>
          </cell>
          <cell r="M228">
            <v>0.3</v>
          </cell>
          <cell r="N228" t="str">
            <v xml:space="preserve">     474.9</v>
          </cell>
          <cell r="O228">
            <v>126</v>
          </cell>
          <cell r="P228">
            <v>1035</v>
          </cell>
          <cell r="Q228" t="str">
            <v xml:space="preserve">       5.9</v>
          </cell>
          <cell r="R228">
            <v>29593</v>
          </cell>
          <cell r="S228" t="str">
            <v xml:space="preserve">      80.7</v>
          </cell>
          <cell r="T228">
            <v>30</v>
          </cell>
          <cell r="U228">
            <v>29593</v>
          </cell>
        </row>
        <row r="229">
          <cell r="B229" t="str">
            <v xml:space="preserve">PORT AVENTURA/P.ATRAC                                      </v>
          </cell>
          <cell r="C229" t="str">
            <v>TVE1</v>
          </cell>
          <cell r="D229" t="str">
            <v>GENERAL</v>
          </cell>
          <cell r="E229">
            <v>35538</v>
          </cell>
          <cell r="F229" t="str">
            <v>Viernes</v>
          </cell>
          <cell r="G229">
            <v>0.62381944444444437</v>
          </cell>
          <cell r="H229" t="str">
            <v>000m30s</v>
          </cell>
          <cell r="I229" t="str">
            <v>[PROGRAMACION REGIONAL] * [AVANCE PROGRAMACION]</v>
          </cell>
          <cell r="J229">
            <v>13</v>
          </cell>
          <cell r="K229">
            <v>16</v>
          </cell>
          <cell r="L229" t="str">
            <v>Resto</v>
          </cell>
          <cell r="M229">
            <v>5.0999999999999996</v>
          </cell>
          <cell r="N229" t="str">
            <v xml:space="preserve">     480.0</v>
          </cell>
          <cell r="O229">
            <v>1873</v>
          </cell>
          <cell r="P229">
            <v>4650</v>
          </cell>
          <cell r="Q229" t="str">
            <v xml:space="preserve">       5.9</v>
          </cell>
          <cell r="R229">
            <v>29659</v>
          </cell>
          <cell r="S229" t="str">
            <v xml:space="preserve">      80.9</v>
          </cell>
          <cell r="T229">
            <v>30</v>
          </cell>
          <cell r="U229">
            <v>29659</v>
          </cell>
        </row>
        <row r="230">
          <cell r="B230" t="str">
            <v xml:space="preserve">PORT AVENTURA/P.ATRAC                                      </v>
          </cell>
          <cell r="C230" t="str">
            <v>TVE1</v>
          </cell>
          <cell r="D230" t="str">
            <v>GENERAL</v>
          </cell>
          <cell r="E230">
            <v>35538</v>
          </cell>
          <cell r="F230" t="str">
            <v>Viernes</v>
          </cell>
          <cell r="G230">
            <v>1.0009143518518517</v>
          </cell>
          <cell r="H230" t="str">
            <v>000m30s</v>
          </cell>
          <cell r="I230" t="str">
            <v>[GRACIAS POR TODO] {AVANCE PROGRAMACION} * {AVANCE PROGRAMACION}</v>
          </cell>
          <cell r="J230">
            <v>7</v>
          </cell>
          <cell r="K230">
            <v>17</v>
          </cell>
          <cell r="L230" t="str">
            <v>Resto</v>
          </cell>
          <cell r="M230">
            <v>3</v>
          </cell>
          <cell r="N230" t="str">
            <v xml:space="preserve">     483.0</v>
          </cell>
          <cell r="O230">
            <v>1083</v>
          </cell>
          <cell r="P230">
            <v>8250</v>
          </cell>
          <cell r="Q230" t="str">
            <v xml:space="preserve">       6.0</v>
          </cell>
          <cell r="R230">
            <v>29712</v>
          </cell>
          <cell r="S230" t="str">
            <v xml:space="preserve">      81.1</v>
          </cell>
          <cell r="T230">
            <v>30</v>
          </cell>
          <cell r="U230">
            <v>29712</v>
          </cell>
        </row>
        <row r="231">
          <cell r="B231" t="str">
            <v xml:space="preserve">PORT AVENTURA/P.ATRAC                                      </v>
          </cell>
          <cell r="C231" t="str">
            <v>T5</v>
          </cell>
          <cell r="D231" t="str">
            <v>GENERAL</v>
          </cell>
          <cell r="E231">
            <v>35538</v>
          </cell>
          <cell r="F231" t="str">
            <v>Viernes</v>
          </cell>
          <cell r="G231">
            <v>0.56098379629629636</v>
          </cell>
          <cell r="H231" t="str">
            <v>000m30s</v>
          </cell>
          <cell r="I231" t="str">
            <v>[DIA A DIA] {LA TIENDA EN CASA} * {AVANCE PROGRAMACION}</v>
          </cell>
          <cell r="J231">
            <v>1</v>
          </cell>
          <cell r="K231">
            <v>20</v>
          </cell>
          <cell r="L231" t="str">
            <v>Primera</v>
          </cell>
          <cell r="M231">
            <v>3.4</v>
          </cell>
          <cell r="N231" t="str">
            <v xml:space="preserve">     486.3</v>
          </cell>
          <cell r="O231">
            <v>1232</v>
          </cell>
          <cell r="P231">
            <v>368</v>
          </cell>
          <cell r="Q231" t="str">
            <v xml:space="preserve">       6.0</v>
          </cell>
          <cell r="R231">
            <v>29788</v>
          </cell>
          <cell r="S231" t="str">
            <v xml:space="preserve">      81.3</v>
          </cell>
          <cell r="T231">
            <v>30</v>
          </cell>
          <cell r="U231">
            <v>29788</v>
          </cell>
        </row>
        <row r="232">
          <cell r="B232" t="str">
            <v xml:space="preserve">PORT AVENTURA/P.ATRAC                                      </v>
          </cell>
          <cell r="C232" t="str">
            <v>T5</v>
          </cell>
          <cell r="D232" t="str">
            <v>GENERAL</v>
          </cell>
          <cell r="E232">
            <v>35538</v>
          </cell>
          <cell r="F232" t="str">
            <v>Viernes</v>
          </cell>
          <cell r="G232">
            <v>0.72630787037037037</v>
          </cell>
          <cell r="H232" t="str">
            <v>000m30s</v>
          </cell>
          <cell r="I232" t="str">
            <v xml:space="preserve">[TARDE DE CINE] {AVANCE PROGRAMACION} * </v>
          </cell>
          <cell r="J232">
            <v>22</v>
          </cell>
          <cell r="K232">
            <v>23</v>
          </cell>
          <cell r="L232" t="str">
            <v>Penultima</v>
          </cell>
          <cell r="M232">
            <v>4.5999999999999996</v>
          </cell>
          <cell r="N232" t="str">
            <v xml:space="preserve">     490.9</v>
          </cell>
          <cell r="O232">
            <v>1679</v>
          </cell>
          <cell r="P232">
            <v>1238</v>
          </cell>
          <cell r="Q232" t="str">
            <v xml:space="preserve">       6.0</v>
          </cell>
          <cell r="R232">
            <v>29893</v>
          </cell>
          <cell r="S232" t="str">
            <v xml:space="preserve">      81.5</v>
          </cell>
          <cell r="T232">
            <v>30</v>
          </cell>
          <cell r="U232">
            <v>29893</v>
          </cell>
        </row>
        <row r="233">
          <cell r="B233" t="str">
            <v xml:space="preserve">PORT AVENTURA/P.ATRAC                                      </v>
          </cell>
          <cell r="C233" t="str">
            <v>T5</v>
          </cell>
          <cell r="D233" t="str">
            <v>GENERAL</v>
          </cell>
          <cell r="E233">
            <v>35538</v>
          </cell>
          <cell r="F233" t="str">
            <v>Viernes</v>
          </cell>
          <cell r="G233">
            <v>0.99076388888888889</v>
          </cell>
          <cell r="H233" t="str">
            <v>000m30s</v>
          </cell>
          <cell r="I233" t="str">
            <v xml:space="preserve">[CINE 5 ESTRELLAS] {AVANCE PROGRAMACION} * </v>
          </cell>
          <cell r="J233">
            <v>18</v>
          </cell>
          <cell r="K233">
            <v>20</v>
          </cell>
          <cell r="L233" t="str">
            <v>Resto</v>
          </cell>
          <cell r="M233">
            <v>6.2</v>
          </cell>
          <cell r="N233" t="str">
            <v xml:space="preserve">     497.1</v>
          </cell>
          <cell r="O233">
            <v>2261</v>
          </cell>
          <cell r="P233">
            <v>5475</v>
          </cell>
          <cell r="Q233" t="str">
            <v xml:space="preserve">       6.1</v>
          </cell>
          <cell r="R233">
            <v>30054</v>
          </cell>
          <cell r="S233" t="str">
            <v xml:space="preserve">      82.0</v>
          </cell>
          <cell r="T233">
            <v>30</v>
          </cell>
          <cell r="U233">
            <v>30054</v>
          </cell>
        </row>
        <row r="234">
          <cell r="B234" t="str">
            <v xml:space="preserve">PORT AVENTURA/P.ATRAC                                      </v>
          </cell>
          <cell r="C234" t="str">
            <v>TV3</v>
          </cell>
          <cell r="D234" t="str">
            <v>GENERAL</v>
          </cell>
          <cell r="E234">
            <v>35538</v>
          </cell>
          <cell r="F234" t="str">
            <v>Viernes</v>
          </cell>
          <cell r="G234">
            <v>0.87181712962962965</v>
          </cell>
          <cell r="H234" t="str">
            <v>000m30s</v>
          </cell>
          <cell r="I234" t="str">
            <v>[TELENOTICIES VESPRE]  * {AVANCE PROGRAMACION}</v>
          </cell>
          <cell r="J234">
            <v>3</v>
          </cell>
          <cell r="K234">
            <v>13</v>
          </cell>
          <cell r="L234" t="str">
            <v>Resto</v>
          </cell>
          <cell r="M234">
            <v>1.2</v>
          </cell>
          <cell r="N234" t="str">
            <v xml:space="preserve">     498.3</v>
          </cell>
          <cell r="O234">
            <v>448</v>
          </cell>
          <cell r="P234">
            <v>1800</v>
          </cell>
          <cell r="Q234" t="str">
            <v xml:space="preserve">       6.1</v>
          </cell>
          <cell r="R234">
            <v>30075</v>
          </cell>
          <cell r="S234" t="str">
            <v xml:space="preserve">      82.0</v>
          </cell>
          <cell r="T234">
            <v>30</v>
          </cell>
          <cell r="U234">
            <v>30075</v>
          </cell>
        </row>
        <row r="235"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35538</v>
          </cell>
          <cell r="F235" t="str">
            <v>Viernes</v>
          </cell>
          <cell r="G235">
            <v>0.91945601851851855</v>
          </cell>
          <cell r="H235" t="str">
            <v>000m30s</v>
          </cell>
          <cell r="I235" t="str">
            <v>[FORCA BARCA]  * {NUMERO SORTEO ONCE}</v>
          </cell>
          <cell r="J235">
            <v>13</v>
          </cell>
          <cell r="K235">
            <v>19</v>
          </cell>
          <cell r="L235" t="str">
            <v>Resto</v>
          </cell>
          <cell r="M235">
            <v>1.6</v>
          </cell>
          <cell r="N235" t="str">
            <v xml:space="preserve">     499.9</v>
          </cell>
          <cell r="O235">
            <v>576</v>
          </cell>
          <cell r="P235">
            <v>1650</v>
          </cell>
          <cell r="Q235" t="str">
            <v xml:space="preserve">       6.1</v>
          </cell>
          <cell r="R235">
            <v>30127</v>
          </cell>
          <cell r="S235" t="str">
            <v xml:space="preserve">      82.2</v>
          </cell>
          <cell r="T235">
            <v>30</v>
          </cell>
          <cell r="U235">
            <v>30127</v>
          </cell>
        </row>
        <row r="236"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35538</v>
          </cell>
          <cell r="F236" t="str">
            <v>Viernes</v>
          </cell>
          <cell r="G236">
            <v>1.0170833333333333</v>
          </cell>
          <cell r="H236" t="str">
            <v>000m30s</v>
          </cell>
          <cell r="I236" t="str">
            <v>[PEL.LICULA]  * {AGENDA CULTURAL}</v>
          </cell>
          <cell r="J236">
            <v>19</v>
          </cell>
          <cell r="K236">
            <v>25</v>
          </cell>
          <cell r="L236" t="str">
            <v>Resto</v>
          </cell>
          <cell r="M236">
            <v>0.6</v>
          </cell>
          <cell r="N236" t="str">
            <v xml:space="preserve">     500.5</v>
          </cell>
          <cell r="O236">
            <v>226</v>
          </cell>
          <cell r="P236">
            <v>750</v>
          </cell>
          <cell r="Q236" t="str">
            <v xml:space="preserve">       6.1</v>
          </cell>
          <cell r="R236">
            <v>30134</v>
          </cell>
          <cell r="S236" t="str">
            <v xml:space="preserve">      82.2</v>
          </cell>
          <cell r="T236">
            <v>30</v>
          </cell>
          <cell r="U236">
            <v>30134</v>
          </cell>
        </row>
        <row r="237">
          <cell r="B237" t="str">
            <v xml:space="preserve">PORT AVENTURA/P.ATRAC                                      </v>
          </cell>
          <cell r="C237" t="str">
            <v>C9</v>
          </cell>
          <cell r="D237" t="str">
            <v>GENERAL</v>
          </cell>
          <cell r="E237">
            <v>35538</v>
          </cell>
          <cell r="F237" t="str">
            <v>Viernes</v>
          </cell>
          <cell r="G237">
            <v>0.78868055555555561</v>
          </cell>
          <cell r="H237" t="str">
            <v>000m30s</v>
          </cell>
          <cell r="I237" t="str">
            <v>[CINE] {AVANCE PROGRAMACION} * {AVANCE PROGRAMACION}</v>
          </cell>
          <cell r="J237">
            <v>8</v>
          </cell>
          <cell r="K237">
            <v>9</v>
          </cell>
          <cell r="L237" t="str">
            <v>Penultima</v>
          </cell>
          <cell r="M237">
            <v>0.3</v>
          </cell>
          <cell r="N237" t="str">
            <v xml:space="preserve">     500.7</v>
          </cell>
          <cell r="O237">
            <v>94</v>
          </cell>
          <cell r="P237">
            <v>188</v>
          </cell>
          <cell r="Q237" t="str">
            <v xml:space="preserve">       6.1</v>
          </cell>
          <cell r="R237">
            <v>30135</v>
          </cell>
          <cell r="S237" t="str">
            <v xml:space="preserve">      82.2</v>
          </cell>
          <cell r="T237">
            <v>30</v>
          </cell>
          <cell r="U237">
            <v>30135</v>
          </cell>
        </row>
        <row r="238">
          <cell r="B238" t="str">
            <v xml:space="preserve">PORT AVENTURA/P.ATRAC                                      </v>
          </cell>
          <cell r="C238" t="str">
            <v>C9</v>
          </cell>
          <cell r="D238" t="str">
            <v>GENERAL</v>
          </cell>
          <cell r="E238">
            <v>35538</v>
          </cell>
          <cell r="F238" t="str">
            <v>Viernes</v>
          </cell>
          <cell r="G238">
            <v>0.80634259259259267</v>
          </cell>
          <cell r="H238" t="str">
            <v>000m30s</v>
          </cell>
          <cell r="I238" t="str">
            <v>[AVANCE PROGRAMACION] * [AVANCE PROGRAMACION]</v>
          </cell>
          <cell r="J238">
            <v>16</v>
          </cell>
          <cell r="K238">
            <v>18</v>
          </cell>
          <cell r="L238" t="str">
            <v>Resto</v>
          </cell>
          <cell r="M238">
            <v>0.2</v>
          </cell>
          <cell r="N238" t="str">
            <v xml:space="preserve">     500.9</v>
          </cell>
          <cell r="O238">
            <v>58</v>
          </cell>
          <cell r="P238">
            <v>188</v>
          </cell>
          <cell r="Q238" t="str">
            <v xml:space="preserve">       6.1</v>
          </cell>
          <cell r="R238">
            <v>30135</v>
          </cell>
          <cell r="S238" t="str">
            <v xml:space="preserve">      82.2</v>
          </cell>
          <cell r="T238">
            <v>30</v>
          </cell>
          <cell r="U238">
            <v>30135</v>
          </cell>
        </row>
        <row r="239"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35538</v>
          </cell>
          <cell r="F239" t="str">
            <v>Viernes</v>
          </cell>
          <cell r="G239">
            <v>0.99246527777777782</v>
          </cell>
          <cell r="H239" t="str">
            <v>000m30s</v>
          </cell>
          <cell r="I239" t="str">
            <v>[PARLE VOSTE,CALLE VOS] {AVANCE PROGRAMACION} * {AVANCE PROGRAMACION}</v>
          </cell>
          <cell r="J239">
            <v>4</v>
          </cell>
          <cell r="K239">
            <v>14</v>
          </cell>
          <cell r="L239" t="str">
            <v>Resto</v>
          </cell>
          <cell r="M239">
            <v>1.3</v>
          </cell>
          <cell r="N239" t="str">
            <v xml:space="preserve">     502.2</v>
          </cell>
          <cell r="O239">
            <v>474</v>
          </cell>
          <cell r="P239">
            <v>600</v>
          </cell>
          <cell r="Q239" t="str">
            <v xml:space="preserve">       6.1</v>
          </cell>
          <cell r="R239">
            <v>30170</v>
          </cell>
          <cell r="S239" t="str">
            <v xml:space="preserve">      82.3</v>
          </cell>
          <cell r="T239">
            <v>30</v>
          </cell>
          <cell r="U239">
            <v>30170</v>
          </cell>
        </row>
        <row r="240">
          <cell r="B240" t="str">
            <v xml:space="preserve">PORT AVENTURA/P.ATRAC                                      </v>
          </cell>
          <cell r="C240" t="str">
            <v>ETB2</v>
          </cell>
          <cell r="D240" t="str">
            <v>GENERAL</v>
          </cell>
          <cell r="E240">
            <v>35538</v>
          </cell>
          <cell r="F240" t="str">
            <v>Viernes</v>
          </cell>
          <cell r="G240">
            <v>0.61944444444444446</v>
          </cell>
          <cell r="H240" t="str">
            <v>000m30s</v>
          </cell>
          <cell r="I240" t="str">
            <v>[TELEBERRI 1]  * {BOLSA}</v>
          </cell>
          <cell r="J240">
            <v>3</v>
          </cell>
          <cell r="K240">
            <v>5</v>
          </cell>
          <cell r="L240" t="str">
            <v>Resto</v>
          </cell>
          <cell r="M240">
            <v>0.5</v>
          </cell>
          <cell r="N240" t="str">
            <v xml:space="preserve">     502.7</v>
          </cell>
          <cell r="O240">
            <v>192</v>
          </cell>
          <cell r="P240">
            <v>255</v>
          </cell>
          <cell r="Q240" t="str">
            <v xml:space="preserve">       6.1</v>
          </cell>
          <cell r="R240">
            <v>30171</v>
          </cell>
          <cell r="S240" t="str">
            <v xml:space="preserve">      82.3</v>
          </cell>
          <cell r="T240">
            <v>30</v>
          </cell>
          <cell r="U240">
            <v>30171</v>
          </cell>
        </row>
        <row r="241">
          <cell r="B241" t="str">
            <v xml:space="preserve">PORT AVENTURA/P.ATRAC                                      </v>
          </cell>
          <cell r="C241" t="str">
            <v>ETB2</v>
          </cell>
          <cell r="D241" t="str">
            <v>GENERAL</v>
          </cell>
          <cell r="E241">
            <v>35538</v>
          </cell>
          <cell r="F241" t="str">
            <v>Viernes</v>
          </cell>
          <cell r="G241">
            <v>0.63922453703703697</v>
          </cell>
          <cell r="H241" t="str">
            <v>000m30s</v>
          </cell>
          <cell r="I241" t="str">
            <v xml:space="preserve">[TELEBERRI 1] {BOLSA} * </v>
          </cell>
          <cell r="J241">
            <v>3</v>
          </cell>
          <cell r="K241">
            <v>5</v>
          </cell>
          <cell r="L241" t="str">
            <v>Resto</v>
          </cell>
          <cell r="M241">
            <v>0.4</v>
          </cell>
          <cell r="N241" t="str">
            <v xml:space="preserve">     503.1</v>
          </cell>
          <cell r="O241">
            <v>132</v>
          </cell>
          <cell r="P241">
            <v>255</v>
          </cell>
          <cell r="Q241" t="str">
            <v xml:space="preserve">       6.1</v>
          </cell>
          <cell r="R241">
            <v>30177</v>
          </cell>
          <cell r="S241" t="str">
            <v xml:space="preserve">      82.3</v>
          </cell>
          <cell r="T241">
            <v>30</v>
          </cell>
          <cell r="U241">
            <v>30177</v>
          </cell>
        </row>
        <row r="242">
          <cell r="B242" t="str">
            <v xml:space="preserve">PORT AVENTURA/P.ATRAC                                      </v>
          </cell>
          <cell r="C242" t="str">
            <v>ETB2</v>
          </cell>
          <cell r="D242" t="str">
            <v>GENERAL</v>
          </cell>
          <cell r="E242">
            <v>35538</v>
          </cell>
          <cell r="F242" t="str">
            <v>Viernes</v>
          </cell>
          <cell r="G242">
            <v>0.86451388888888892</v>
          </cell>
          <cell r="H242" t="str">
            <v>000m30s</v>
          </cell>
          <cell r="I242" t="str">
            <v>[ROMPECABEZOTAS] {AVANCE PROGRAMACION} * {AVANCE PROGRAMACION}</v>
          </cell>
          <cell r="J242">
            <v>4</v>
          </cell>
          <cell r="K242">
            <v>14</v>
          </cell>
          <cell r="L242" t="str">
            <v>Resto</v>
          </cell>
          <cell r="M242">
            <v>0.4</v>
          </cell>
          <cell r="N242" t="str">
            <v xml:space="preserve">     503.5</v>
          </cell>
          <cell r="O242">
            <v>153</v>
          </cell>
          <cell r="P242">
            <v>255</v>
          </cell>
          <cell r="Q242" t="str">
            <v xml:space="preserve">       6.1</v>
          </cell>
          <cell r="R242">
            <v>30186</v>
          </cell>
          <cell r="S242" t="str">
            <v xml:space="preserve">      82.3</v>
          </cell>
          <cell r="T242">
            <v>30</v>
          </cell>
          <cell r="U242">
            <v>30186</v>
          </cell>
        </row>
        <row r="243">
          <cell r="B243" t="str">
            <v xml:space="preserve">PORT AVENTURA/P.ATRAC                                      </v>
          </cell>
          <cell r="C243" t="str">
            <v>TVM</v>
          </cell>
          <cell r="D243" t="str">
            <v>GENERAL</v>
          </cell>
          <cell r="E243">
            <v>35538</v>
          </cell>
          <cell r="F243" t="str">
            <v>Viernes</v>
          </cell>
          <cell r="G243">
            <v>0.58788194444444442</v>
          </cell>
          <cell r="H243" t="str">
            <v>000m30s</v>
          </cell>
          <cell r="I243" t="str">
            <v>[TELENOTICIAS 1] {TELENOTICIAS 1:MADRID}</v>
          </cell>
          <cell r="J243">
            <v>3</v>
          </cell>
          <cell r="K243">
            <v>8</v>
          </cell>
          <cell r="L243" t="str">
            <v>Resto</v>
          </cell>
          <cell r="M243">
            <v>0.6</v>
          </cell>
          <cell r="N243" t="str">
            <v xml:space="preserve">     504.1</v>
          </cell>
          <cell r="O243">
            <v>222</v>
          </cell>
          <cell r="P243">
            <v>413</v>
          </cell>
          <cell r="Q243" t="str">
            <v xml:space="preserve">       6.1</v>
          </cell>
          <cell r="R243">
            <v>30198</v>
          </cell>
          <cell r="S243" t="str">
            <v xml:space="preserve">      82.4</v>
          </cell>
          <cell r="T243">
            <v>30</v>
          </cell>
          <cell r="U243">
            <v>30198</v>
          </cell>
        </row>
        <row r="244">
          <cell r="B244" t="str">
            <v xml:space="preserve">PORT AVENTURA/P.ATRAC                                      </v>
          </cell>
          <cell r="C244" t="str">
            <v>TVM</v>
          </cell>
          <cell r="D244" t="str">
            <v>GENERAL</v>
          </cell>
          <cell r="E244">
            <v>35538</v>
          </cell>
          <cell r="F244" t="str">
            <v>Viernes</v>
          </cell>
          <cell r="G244">
            <v>0.719212962962963</v>
          </cell>
          <cell r="H244" t="str">
            <v>000m30s</v>
          </cell>
          <cell r="I244" t="str">
            <v>[CINE] {AVANCE PROGRAMACION} * {AVANCE PROGRAMACION}</v>
          </cell>
          <cell r="J244">
            <v>5</v>
          </cell>
          <cell r="K244">
            <v>14</v>
          </cell>
          <cell r="L244" t="str">
            <v>Resto</v>
          </cell>
          <cell r="M244">
            <v>0.5</v>
          </cell>
          <cell r="N244" t="str">
            <v xml:space="preserve">     504.6</v>
          </cell>
          <cell r="O244">
            <v>168</v>
          </cell>
          <cell r="P244">
            <v>548</v>
          </cell>
          <cell r="Q244" t="str">
            <v xml:space="preserve">       6.1</v>
          </cell>
          <cell r="R244">
            <v>30205</v>
          </cell>
          <cell r="S244" t="str">
            <v xml:space="preserve">      82.4</v>
          </cell>
          <cell r="T244">
            <v>30</v>
          </cell>
          <cell r="U244">
            <v>30205</v>
          </cell>
        </row>
        <row r="245">
          <cell r="B245" t="str">
            <v xml:space="preserve">PORT AVENTURA/P.ATRAC                                      </v>
          </cell>
          <cell r="C245" t="str">
            <v>TVM</v>
          </cell>
          <cell r="D245" t="str">
            <v>GENERAL</v>
          </cell>
          <cell r="E245">
            <v>35538</v>
          </cell>
          <cell r="F245" t="str">
            <v>Viernes</v>
          </cell>
          <cell r="G245">
            <v>0.75473379629629633</v>
          </cell>
          <cell r="H245" t="str">
            <v>000m30s</v>
          </cell>
          <cell r="I245" t="str">
            <v>[HABLANDO CON GEMMA] {AVANCE PROGRAMACION} * {AVANCE PROGRAMACION}</v>
          </cell>
          <cell r="J245">
            <v>14</v>
          </cell>
          <cell r="K245">
            <v>18</v>
          </cell>
          <cell r="L245" t="str">
            <v>Resto</v>
          </cell>
          <cell r="M245">
            <v>0.3</v>
          </cell>
          <cell r="N245" t="str">
            <v xml:space="preserve">     504.9</v>
          </cell>
          <cell r="O245">
            <v>128</v>
          </cell>
          <cell r="P245">
            <v>548</v>
          </cell>
          <cell r="Q245" t="str">
            <v xml:space="preserve">       6.1</v>
          </cell>
          <cell r="R245">
            <v>30205</v>
          </cell>
          <cell r="S245" t="str">
            <v xml:space="preserve">      82.4</v>
          </cell>
          <cell r="T245">
            <v>30</v>
          </cell>
          <cell r="U245">
            <v>30205</v>
          </cell>
        </row>
        <row r="246">
          <cell r="B246" t="str">
            <v xml:space="preserve">PORT AVENTURA/P.ATRAC                                      </v>
          </cell>
          <cell r="C246" t="str">
            <v>TVM</v>
          </cell>
          <cell r="D246" t="str">
            <v>GENERAL</v>
          </cell>
          <cell r="E246">
            <v>35538</v>
          </cell>
          <cell r="F246" t="str">
            <v>Viernes</v>
          </cell>
          <cell r="G246">
            <v>1.0189583333333332</v>
          </cell>
          <cell r="H246" t="str">
            <v>000m30s</v>
          </cell>
          <cell r="I246" t="str">
            <v>[SUCEDIO EN MADRID] {AVANCE PROGRAMACION} * {AVANCE PROGRAMACION}</v>
          </cell>
          <cell r="J246">
            <v>16</v>
          </cell>
          <cell r="K246">
            <v>19</v>
          </cell>
          <cell r="L246" t="str">
            <v>Resto</v>
          </cell>
          <cell r="M246">
            <v>0.7</v>
          </cell>
          <cell r="N246" t="str">
            <v xml:space="preserve">     505.6</v>
          </cell>
          <cell r="O246">
            <v>248</v>
          </cell>
          <cell r="P246">
            <v>1035</v>
          </cell>
          <cell r="Q246" t="str">
            <v xml:space="preserve">       6.1</v>
          </cell>
          <cell r="R246">
            <v>30206</v>
          </cell>
          <cell r="S246" t="str">
            <v xml:space="preserve">      82.4</v>
          </cell>
          <cell r="T246">
            <v>30</v>
          </cell>
          <cell r="U246">
            <v>30206</v>
          </cell>
        </row>
        <row r="247">
          <cell r="B247" t="str">
            <v xml:space="preserve">PORT AVENTURA/P.ATRAC                                      </v>
          </cell>
          <cell r="C247" t="str">
            <v>TVM</v>
          </cell>
          <cell r="D247" t="str">
            <v>GENERAL</v>
          </cell>
          <cell r="E247">
            <v>35538</v>
          </cell>
          <cell r="F247" t="str">
            <v>Viernes</v>
          </cell>
          <cell r="G247">
            <v>1.0352777777777777</v>
          </cell>
          <cell r="H247" t="str">
            <v>000m30s</v>
          </cell>
          <cell r="I247" t="str">
            <v>[SUCEDIO EN MADRID] {TELEPAGINA MADRID} * {AVANCE PROGRAMACION}</v>
          </cell>
          <cell r="J247">
            <v>3</v>
          </cell>
          <cell r="K247">
            <v>10</v>
          </cell>
          <cell r="L247" t="str">
            <v>Resto</v>
          </cell>
          <cell r="M247">
            <v>0.4</v>
          </cell>
          <cell r="N247" t="str">
            <v xml:space="preserve">     506.0</v>
          </cell>
          <cell r="O247">
            <v>160</v>
          </cell>
          <cell r="P247">
            <v>270</v>
          </cell>
          <cell r="Q247" t="str">
            <v xml:space="preserve">       6.1</v>
          </cell>
          <cell r="R247">
            <v>30207</v>
          </cell>
          <cell r="S247" t="str">
            <v xml:space="preserve">      82.4</v>
          </cell>
          <cell r="T247">
            <v>30</v>
          </cell>
          <cell r="U247">
            <v>30207</v>
          </cell>
        </row>
        <row r="248">
          <cell r="B248" t="str">
            <v xml:space="preserve">PORT AVENTURA/P.ATRAC                                      </v>
          </cell>
          <cell r="C248" t="str">
            <v>LA 2</v>
          </cell>
          <cell r="D248" t="str">
            <v>GENERAL</v>
          </cell>
          <cell r="E248">
            <v>35539</v>
          </cell>
          <cell r="F248" t="str">
            <v>Sabado</v>
          </cell>
          <cell r="G248">
            <v>0.68513888888888896</v>
          </cell>
          <cell r="H248" t="str">
            <v>000m30s</v>
          </cell>
          <cell r="I248" t="str">
            <v>[DEPORTES] {TENIS:TROF.CONDE GODO}</v>
          </cell>
          <cell r="J248">
            <v>1</v>
          </cell>
          <cell r="K248">
            <v>2</v>
          </cell>
          <cell r="L248" t="str">
            <v>Primera</v>
          </cell>
          <cell r="M248">
            <v>2.9</v>
          </cell>
          <cell r="N248" t="str">
            <v xml:space="preserve">     508.9</v>
          </cell>
          <cell r="O248">
            <v>1049</v>
          </cell>
          <cell r="P248">
            <v>750</v>
          </cell>
          <cell r="Q248" t="str">
            <v xml:space="preserve">       6.2</v>
          </cell>
          <cell r="R248">
            <v>30256</v>
          </cell>
          <cell r="S248" t="str">
            <v xml:space="preserve">      82.5</v>
          </cell>
          <cell r="T248">
            <v>30</v>
          </cell>
          <cell r="U248">
            <v>30256</v>
          </cell>
        </row>
        <row r="249">
          <cell r="B249" t="str">
            <v xml:space="preserve">PORT AVENTURA/P.ATRAC                                      </v>
          </cell>
          <cell r="C249" t="str">
            <v>T5</v>
          </cell>
          <cell r="D249" t="str">
            <v>GENERAL</v>
          </cell>
          <cell r="E249">
            <v>35539</v>
          </cell>
          <cell r="F249" t="str">
            <v>Sabado</v>
          </cell>
          <cell r="G249">
            <v>0.54682870370370373</v>
          </cell>
          <cell r="H249" t="str">
            <v>000m30s</v>
          </cell>
          <cell r="I249" t="str">
            <v xml:space="preserve">[SENSACION DE VIVIR] {LA TIENDA EN CASA} * </v>
          </cell>
          <cell r="J249">
            <v>17</v>
          </cell>
          <cell r="K249">
            <v>18</v>
          </cell>
          <cell r="L249" t="str">
            <v>Penultima</v>
          </cell>
          <cell r="M249">
            <v>1.2</v>
          </cell>
          <cell r="N249" t="str">
            <v xml:space="preserve">     510.1</v>
          </cell>
          <cell r="O249">
            <v>434</v>
          </cell>
          <cell r="P249">
            <v>263</v>
          </cell>
          <cell r="Q249" t="str">
            <v xml:space="preserve">       6.2</v>
          </cell>
          <cell r="R249">
            <v>30299</v>
          </cell>
          <cell r="S249" t="str">
            <v xml:space="preserve">      82.7</v>
          </cell>
          <cell r="T249">
            <v>30</v>
          </cell>
          <cell r="U249">
            <v>30299</v>
          </cell>
        </row>
        <row r="250">
          <cell r="B250" t="str">
            <v xml:space="preserve">PORT AVENTURA/P.ATRAC                                      </v>
          </cell>
          <cell r="C250" t="str">
            <v>A3</v>
          </cell>
          <cell r="D250" t="str">
            <v>GENERAL</v>
          </cell>
          <cell r="E250">
            <v>35539</v>
          </cell>
          <cell r="F250" t="str">
            <v>Sabado</v>
          </cell>
          <cell r="G250">
            <v>0.55642361111111105</v>
          </cell>
          <cell r="H250" t="str">
            <v>000m30s</v>
          </cell>
          <cell r="I250" t="str">
            <v>[EL EQUIPO A] {AVANCE PROGRAMACION} * {AVANCE PROGRAMACION}</v>
          </cell>
          <cell r="J250">
            <v>7</v>
          </cell>
          <cell r="K250">
            <v>20</v>
          </cell>
          <cell r="L250" t="str">
            <v>Resto</v>
          </cell>
          <cell r="M250">
            <v>3</v>
          </cell>
          <cell r="N250" t="str">
            <v xml:space="preserve">     513.0</v>
          </cell>
          <cell r="O250">
            <v>1087</v>
          </cell>
          <cell r="P250">
            <v>750</v>
          </cell>
          <cell r="Q250" t="str">
            <v xml:space="preserve">       6.2</v>
          </cell>
          <cell r="R250">
            <v>30390</v>
          </cell>
          <cell r="S250" t="str">
            <v xml:space="preserve">      82.9</v>
          </cell>
          <cell r="T250">
            <v>30</v>
          </cell>
          <cell r="U250">
            <v>30390</v>
          </cell>
        </row>
        <row r="251">
          <cell r="B251" t="str">
            <v xml:space="preserve">PORT AVENTURA/P.ATRAC                                      </v>
          </cell>
          <cell r="C251" t="str">
            <v>A3</v>
          </cell>
          <cell r="D251" t="str">
            <v>GENERAL</v>
          </cell>
          <cell r="E251">
            <v>35539</v>
          </cell>
          <cell r="F251" t="str">
            <v>Sabado</v>
          </cell>
          <cell r="G251">
            <v>0.61545138888888895</v>
          </cell>
          <cell r="H251" t="str">
            <v>000m30s</v>
          </cell>
          <cell r="I251" t="str">
            <v>[COSAS DE CASA]  * {AVANCE PROGRAMACION}</v>
          </cell>
          <cell r="J251">
            <v>9</v>
          </cell>
          <cell r="K251">
            <v>23</v>
          </cell>
          <cell r="L251" t="str">
            <v>Resto</v>
          </cell>
          <cell r="M251">
            <v>6.4</v>
          </cell>
          <cell r="N251" t="str">
            <v xml:space="preserve">     519.4</v>
          </cell>
          <cell r="O251">
            <v>2340</v>
          </cell>
          <cell r="P251">
            <v>3000</v>
          </cell>
          <cell r="Q251" t="str">
            <v xml:space="preserve">       6.2</v>
          </cell>
          <cell r="R251">
            <v>30586</v>
          </cell>
          <cell r="S251" t="str">
            <v xml:space="preserve">      83.4</v>
          </cell>
          <cell r="T251">
            <v>30</v>
          </cell>
          <cell r="U251">
            <v>30586</v>
          </cell>
        </row>
        <row r="252">
          <cell r="B252" t="str">
            <v xml:space="preserve">PORT AVENTURA/P.ATRAC                                      </v>
          </cell>
          <cell r="C252" t="str">
            <v>A3</v>
          </cell>
          <cell r="D252" t="str">
            <v>GENERAL</v>
          </cell>
          <cell r="E252">
            <v>35539</v>
          </cell>
          <cell r="F252" t="str">
            <v>Sabado</v>
          </cell>
          <cell r="G252">
            <v>1.0562731481481482</v>
          </cell>
          <cell r="H252" t="str">
            <v>000m30s</v>
          </cell>
          <cell r="I252" t="str">
            <v>[CINE 3] {AVANCE PROGRAMACION} * {AVANCE PROGRAMACION}</v>
          </cell>
          <cell r="J252">
            <v>7</v>
          </cell>
          <cell r="K252">
            <v>13</v>
          </cell>
          <cell r="L252" t="str">
            <v>Resto</v>
          </cell>
          <cell r="M252">
            <v>2.7</v>
          </cell>
          <cell r="N252" t="str">
            <v xml:space="preserve">     522.1</v>
          </cell>
          <cell r="O252">
            <v>987</v>
          </cell>
          <cell r="P252">
            <v>750</v>
          </cell>
          <cell r="Q252" t="str">
            <v xml:space="preserve">       6.2</v>
          </cell>
          <cell r="R252">
            <v>30687</v>
          </cell>
          <cell r="S252" t="str">
            <v xml:space="preserve">      83.7</v>
          </cell>
          <cell r="T252">
            <v>30</v>
          </cell>
          <cell r="U252">
            <v>30687</v>
          </cell>
        </row>
        <row r="253"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35539</v>
          </cell>
          <cell r="F253" t="str">
            <v>Sabado</v>
          </cell>
          <cell r="G253">
            <v>0.5727430555555556</v>
          </cell>
          <cell r="H253" t="str">
            <v>000m30s</v>
          </cell>
          <cell r="I253" t="str">
            <v>[SENSE TITOL 2 A.BU(R)] {AVANCE PROGRAMACION} * {L'AGENDA L'ESPECTACLE}</v>
          </cell>
          <cell r="J253">
            <v>2</v>
          </cell>
          <cell r="K253">
            <v>16</v>
          </cell>
          <cell r="L253" t="str">
            <v>Segunda</v>
          </cell>
          <cell r="M253">
            <v>0.8</v>
          </cell>
          <cell r="N253" t="str">
            <v xml:space="preserve">     522.9</v>
          </cell>
          <cell r="O253">
            <v>297</v>
          </cell>
          <cell r="P253">
            <v>150</v>
          </cell>
          <cell r="Q253" t="str">
            <v xml:space="preserve">       6.2</v>
          </cell>
          <cell r="R253">
            <v>30708</v>
          </cell>
          <cell r="S253" t="str">
            <v xml:space="preserve">      83.8</v>
          </cell>
          <cell r="T253">
            <v>30</v>
          </cell>
          <cell r="U253">
            <v>30708</v>
          </cell>
        </row>
        <row r="254"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35539</v>
          </cell>
          <cell r="F254" t="str">
            <v>Sabado</v>
          </cell>
          <cell r="G254">
            <v>0.59930555555555554</v>
          </cell>
          <cell r="H254" t="str">
            <v>000m30s</v>
          </cell>
          <cell r="I254" t="str">
            <v>[AGENDA CULTURAL] * [AVANCE PROGRAMACION]</v>
          </cell>
          <cell r="J254">
            <v>3</v>
          </cell>
          <cell r="K254">
            <v>22</v>
          </cell>
          <cell r="L254" t="str">
            <v>Resto</v>
          </cell>
          <cell r="M254">
            <v>1</v>
          </cell>
          <cell r="N254" t="str">
            <v xml:space="preserve">     523.9</v>
          </cell>
          <cell r="O254">
            <v>361</v>
          </cell>
          <cell r="P254">
            <v>375</v>
          </cell>
          <cell r="Q254" t="str">
            <v xml:space="preserve">       6.3</v>
          </cell>
          <cell r="R254">
            <v>30707</v>
          </cell>
          <cell r="S254" t="str">
            <v xml:space="preserve">      83.8</v>
          </cell>
          <cell r="T254">
            <v>30</v>
          </cell>
          <cell r="U254">
            <v>30707</v>
          </cell>
        </row>
        <row r="255"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35539</v>
          </cell>
          <cell r="F255" t="str">
            <v>Sabado</v>
          </cell>
          <cell r="G255">
            <v>0.6645833333333333</v>
          </cell>
          <cell r="H255" t="str">
            <v>000m30s</v>
          </cell>
          <cell r="I255" t="str">
            <v>[TARDA DE CINE]</v>
          </cell>
          <cell r="J255">
            <v>2</v>
          </cell>
          <cell r="K255">
            <v>16</v>
          </cell>
          <cell r="L255" t="str">
            <v>Segunda</v>
          </cell>
          <cell r="M255">
            <v>0.8</v>
          </cell>
          <cell r="N255" t="str">
            <v xml:space="preserve">     524.7</v>
          </cell>
          <cell r="O255">
            <v>283</v>
          </cell>
          <cell r="P255">
            <v>450</v>
          </cell>
          <cell r="Q255" t="str">
            <v xml:space="preserve">       6.3</v>
          </cell>
          <cell r="R255">
            <v>30708</v>
          </cell>
          <cell r="S255" t="str">
            <v xml:space="preserve">      83.8</v>
          </cell>
          <cell r="T255">
            <v>30</v>
          </cell>
          <cell r="U255">
            <v>30708</v>
          </cell>
        </row>
        <row r="256"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35539</v>
          </cell>
          <cell r="F256" t="str">
            <v>Sabado</v>
          </cell>
          <cell r="G256">
            <v>0.68700231481481477</v>
          </cell>
          <cell r="H256" t="str">
            <v>000m30s</v>
          </cell>
          <cell r="I256" t="str">
            <v>[TARDA DE CINE]</v>
          </cell>
          <cell r="J256">
            <v>3</v>
          </cell>
          <cell r="K256">
            <v>15</v>
          </cell>
          <cell r="L256" t="str">
            <v>Resto</v>
          </cell>
          <cell r="M256">
            <v>0.8</v>
          </cell>
          <cell r="N256" t="str">
            <v xml:space="preserve">     525.5</v>
          </cell>
          <cell r="O256">
            <v>308</v>
          </cell>
          <cell r="P256">
            <v>450</v>
          </cell>
          <cell r="Q256" t="str">
            <v xml:space="preserve">       6.3</v>
          </cell>
          <cell r="R256">
            <v>30728</v>
          </cell>
          <cell r="S256" t="str">
            <v xml:space="preserve">      83.8</v>
          </cell>
          <cell r="T256">
            <v>30</v>
          </cell>
          <cell r="U256">
            <v>30728</v>
          </cell>
        </row>
        <row r="257">
          <cell r="B257" t="str">
            <v xml:space="preserve">PORT AVENTURA/P.ATRAC                                      </v>
          </cell>
          <cell r="C257" t="str">
            <v>TV3</v>
          </cell>
          <cell r="D257" t="str">
            <v>GENERAL</v>
          </cell>
          <cell r="E257">
            <v>35539</v>
          </cell>
          <cell r="F257" t="str">
            <v>Sabado</v>
          </cell>
          <cell r="G257">
            <v>0.73452546296296306</v>
          </cell>
          <cell r="H257" t="str">
            <v>000m30s</v>
          </cell>
          <cell r="I257" t="str">
            <v>[TARDA DE CINE] * [TARDA DE CINE 2]</v>
          </cell>
          <cell r="J257">
            <v>5</v>
          </cell>
          <cell r="K257">
            <v>14</v>
          </cell>
          <cell r="L257" t="str">
            <v>Resto</v>
          </cell>
          <cell r="M257">
            <v>0.5</v>
          </cell>
          <cell r="N257" t="str">
            <v xml:space="preserve">     526.0</v>
          </cell>
          <cell r="O257">
            <v>193</v>
          </cell>
          <cell r="P257">
            <v>450</v>
          </cell>
          <cell r="Q257" t="str">
            <v xml:space="preserve">       6.3</v>
          </cell>
          <cell r="R257">
            <v>30729</v>
          </cell>
          <cell r="S257" t="str">
            <v xml:space="preserve">      83.8</v>
          </cell>
          <cell r="T257">
            <v>30</v>
          </cell>
          <cell r="U257">
            <v>30729</v>
          </cell>
        </row>
        <row r="258">
          <cell r="B258" t="str">
            <v xml:space="preserve">PORT AVENTURA/P.ATRAC                                      </v>
          </cell>
          <cell r="C258" t="str">
            <v>TV3</v>
          </cell>
          <cell r="D258" t="str">
            <v>GENERAL</v>
          </cell>
          <cell r="E258">
            <v>35539</v>
          </cell>
          <cell r="F258" t="str">
            <v>Sabado</v>
          </cell>
          <cell r="G258">
            <v>0.82549768518518529</v>
          </cell>
          <cell r="H258" t="str">
            <v>000m30s</v>
          </cell>
          <cell r="I258" t="str">
            <v>[TELEN.CAP SETMANA 2]  * {AVANCE PROGRAMACION}</v>
          </cell>
          <cell r="J258">
            <v>2</v>
          </cell>
          <cell r="K258">
            <v>9</v>
          </cell>
          <cell r="L258" t="str">
            <v>Segunda</v>
          </cell>
          <cell r="M258">
            <v>0.7</v>
          </cell>
          <cell r="N258" t="str">
            <v xml:space="preserve">     526.7</v>
          </cell>
          <cell r="O258">
            <v>244</v>
          </cell>
          <cell r="P258">
            <v>1125</v>
          </cell>
          <cell r="Q258" t="str">
            <v xml:space="preserve">       6.3</v>
          </cell>
          <cell r="R258">
            <v>30729</v>
          </cell>
          <cell r="S258" t="str">
            <v xml:space="preserve">      83.8</v>
          </cell>
          <cell r="T258">
            <v>30</v>
          </cell>
          <cell r="U258">
            <v>30729</v>
          </cell>
        </row>
        <row r="259"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35539</v>
          </cell>
          <cell r="F259" t="str">
            <v>Sabado</v>
          </cell>
          <cell r="G259">
            <v>0.66506944444444438</v>
          </cell>
          <cell r="H259" t="str">
            <v>000m30s</v>
          </cell>
          <cell r="I259" t="str">
            <v>[UNA D'AVENTURES] {AVANCE PROGRAMACION} * {AVANCE PROGRAMACION}</v>
          </cell>
          <cell r="J259">
            <v>13</v>
          </cell>
          <cell r="K259">
            <v>16</v>
          </cell>
          <cell r="L259" t="str">
            <v>Resto</v>
          </cell>
          <cell r="M259">
            <v>0.7</v>
          </cell>
          <cell r="N259" t="str">
            <v xml:space="preserve">     527.4</v>
          </cell>
          <cell r="O259">
            <v>266</v>
          </cell>
          <cell r="P259">
            <v>375</v>
          </cell>
          <cell r="Q259" t="str">
            <v xml:space="preserve">       6.3</v>
          </cell>
          <cell r="R259">
            <v>30739</v>
          </cell>
          <cell r="S259" t="str">
            <v xml:space="preserve">      83.9</v>
          </cell>
          <cell r="T259">
            <v>30</v>
          </cell>
          <cell r="U259">
            <v>30739</v>
          </cell>
        </row>
        <row r="260"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35539</v>
          </cell>
          <cell r="F260" t="str">
            <v>Sabado</v>
          </cell>
          <cell r="G260">
            <v>0.73832175925925936</v>
          </cell>
          <cell r="H260" t="str">
            <v>000m30s</v>
          </cell>
          <cell r="I260" t="str">
            <v>[EN PANTALLA] {AVANCE PROGRAMACION} * {AVANCE PROGRAMACION}</v>
          </cell>
          <cell r="J260">
            <v>10</v>
          </cell>
          <cell r="K260">
            <v>12</v>
          </cell>
          <cell r="L260" t="str">
            <v>Resto</v>
          </cell>
          <cell r="M260">
            <v>0.4</v>
          </cell>
          <cell r="N260" t="str">
            <v xml:space="preserve">     527.8</v>
          </cell>
          <cell r="O260">
            <v>138</v>
          </cell>
          <cell r="P260">
            <v>375</v>
          </cell>
          <cell r="Q260" t="str">
            <v xml:space="preserve">       6.3</v>
          </cell>
          <cell r="R260">
            <v>30748</v>
          </cell>
          <cell r="S260" t="str">
            <v xml:space="preserve">      83.9</v>
          </cell>
          <cell r="T260">
            <v>30</v>
          </cell>
          <cell r="U260">
            <v>30748</v>
          </cell>
        </row>
        <row r="261"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35539</v>
          </cell>
          <cell r="F261" t="str">
            <v>Sabado</v>
          </cell>
          <cell r="G261">
            <v>0.77278935185185194</v>
          </cell>
          <cell r="H261" t="str">
            <v>000m30s</v>
          </cell>
          <cell r="I261" t="str">
            <v>[EN PANTALLA] {AVANCE PROGRAMACION} * {AVANCE PROGRAMACION}</v>
          </cell>
          <cell r="J261">
            <v>3</v>
          </cell>
          <cell r="K261">
            <v>13</v>
          </cell>
          <cell r="L261" t="str">
            <v>Resto</v>
          </cell>
          <cell r="M261">
            <v>0.3</v>
          </cell>
          <cell r="N261" t="str">
            <v xml:space="preserve">     528.1</v>
          </cell>
          <cell r="O261">
            <v>93</v>
          </cell>
          <cell r="P261">
            <v>375</v>
          </cell>
          <cell r="Q261" t="str">
            <v xml:space="preserve">       6.3</v>
          </cell>
          <cell r="R261">
            <v>30748</v>
          </cell>
          <cell r="S261" t="str">
            <v xml:space="preserve">      83.9</v>
          </cell>
          <cell r="T261">
            <v>30</v>
          </cell>
          <cell r="U261">
            <v>30748</v>
          </cell>
        </row>
        <row r="262">
          <cell r="B262" t="str">
            <v xml:space="preserve">PORT AVENTURA/P.ATRAC                                      </v>
          </cell>
          <cell r="C262" t="str">
            <v>ETB2</v>
          </cell>
          <cell r="D262" t="str">
            <v>GENERAL</v>
          </cell>
          <cell r="E262">
            <v>35539</v>
          </cell>
          <cell r="F262" t="str">
            <v>Sabado</v>
          </cell>
          <cell r="G262">
            <v>0.57996527777777784</v>
          </cell>
          <cell r="H262" t="str">
            <v>000m30s</v>
          </cell>
          <cell r="I262" t="str">
            <v>[AVANCE PROGRAMACION] * [LO QUE FALTABA]</v>
          </cell>
          <cell r="J262">
            <v>7</v>
          </cell>
          <cell r="K262">
            <v>7</v>
          </cell>
          <cell r="L262" t="str">
            <v>Ultima</v>
          </cell>
          <cell r="M262">
            <v>0</v>
          </cell>
          <cell r="N262" t="str">
            <v xml:space="preserve">     528.1</v>
          </cell>
          <cell r="O262">
            <v>12</v>
          </cell>
          <cell r="P262">
            <v>105</v>
          </cell>
          <cell r="Q262" t="str">
            <v xml:space="preserve">       6.3</v>
          </cell>
          <cell r="R262">
            <v>30749</v>
          </cell>
          <cell r="S262" t="str">
            <v xml:space="preserve">      83.9</v>
          </cell>
          <cell r="T262">
            <v>30</v>
          </cell>
          <cell r="U262">
            <v>30749</v>
          </cell>
        </row>
        <row r="263">
          <cell r="B263" t="str">
            <v xml:space="preserve">PORT AVENTURA/P.ATRAC                                      </v>
          </cell>
          <cell r="C263" t="str">
            <v>ETB2</v>
          </cell>
          <cell r="D263" t="str">
            <v>GENERAL</v>
          </cell>
          <cell r="E263">
            <v>35539</v>
          </cell>
          <cell r="F263" t="str">
            <v>Sabado</v>
          </cell>
          <cell r="G263">
            <v>0.60188657407407409</v>
          </cell>
          <cell r="H263" t="str">
            <v>000m30s</v>
          </cell>
          <cell r="I263" t="str">
            <v>[LO QUE FALTABA] * [AVANCE PROGRAMACION]</v>
          </cell>
          <cell r="J263">
            <v>5</v>
          </cell>
          <cell r="K263">
            <v>13</v>
          </cell>
          <cell r="L263" t="str">
            <v>Resto</v>
          </cell>
          <cell r="M263">
            <v>0.3</v>
          </cell>
          <cell r="N263" t="str">
            <v xml:space="preserve">     528.4</v>
          </cell>
          <cell r="O263">
            <v>111</v>
          </cell>
          <cell r="P263">
            <v>195</v>
          </cell>
          <cell r="Q263" t="str">
            <v xml:space="preserve">       6.3</v>
          </cell>
          <cell r="R263">
            <v>30767</v>
          </cell>
          <cell r="S263" t="str">
            <v xml:space="preserve">      83.9</v>
          </cell>
          <cell r="T263">
            <v>30</v>
          </cell>
          <cell r="U263">
            <v>30767</v>
          </cell>
        </row>
        <row r="264">
          <cell r="B264" t="str">
            <v xml:space="preserve">PORT AVENTURA/P.ATRAC                                      </v>
          </cell>
          <cell r="C264" t="str">
            <v>ETB2</v>
          </cell>
          <cell r="D264" t="str">
            <v>GENERAL</v>
          </cell>
          <cell r="E264">
            <v>35539</v>
          </cell>
          <cell r="F264" t="str">
            <v>Sabado</v>
          </cell>
          <cell r="G264">
            <v>0.62603009259259257</v>
          </cell>
          <cell r="H264" t="str">
            <v>000m30s</v>
          </cell>
          <cell r="I264" t="str">
            <v>[AVANCE PROGRAMACION] * [AVANCE PROGRAMACION]</v>
          </cell>
          <cell r="J264">
            <v>8</v>
          </cell>
          <cell r="K264">
            <v>10</v>
          </cell>
          <cell r="L264" t="str">
            <v>Resto</v>
          </cell>
          <cell r="M264">
            <v>0.2</v>
          </cell>
          <cell r="N264" t="str">
            <v xml:space="preserve">     528.6</v>
          </cell>
          <cell r="O264">
            <v>88</v>
          </cell>
          <cell r="P264">
            <v>255</v>
          </cell>
          <cell r="Q264" t="str">
            <v xml:space="preserve">       6.3</v>
          </cell>
          <cell r="R264">
            <v>30769</v>
          </cell>
          <cell r="S264" t="str">
            <v xml:space="preserve">      83.9</v>
          </cell>
          <cell r="T264">
            <v>30</v>
          </cell>
          <cell r="U264">
            <v>30769</v>
          </cell>
        </row>
        <row r="265"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35539</v>
          </cell>
          <cell r="F265" t="str">
            <v>Sabado</v>
          </cell>
          <cell r="G265">
            <v>0.97554398148148147</v>
          </cell>
          <cell r="H265" t="str">
            <v>000m30s</v>
          </cell>
          <cell r="I265" t="str">
            <v>[CINE 2] {AVANCE PROGRAMACION} * {AVANCE PROGRAMACION}</v>
          </cell>
          <cell r="J265">
            <v>12</v>
          </cell>
          <cell r="K265">
            <v>13</v>
          </cell>
          <cell r="L265" t="str">
            <v>Penultima</v>
          </cell>
          <cell r="M265">
            <v>0.1</v>
          </cell>
          <cell r="N265" t="str">
            <v xml:space="preserve">     528.8</v>
          </cell>
          <cell r="O265">
            <v>53</v>
          </cell>
          <cell r="P265">
            <v>345</v>
          </cell>
          <cell r="Q265" t="str">
            <v xml:space="preserve">       6.3</v>
          </cell>
          <cell r="R265">
            <v>30785</v>
          </cell>
          <cell r="S265" t="str">
            <v xml:space="preserve">      84.0</v>
          </cell>
          <cell r="T265">
            <v>30</v>
          </cell>
          <cell r="U265">
            <v>30785</v>
          </cell>
        </row>
        <row r="266">
          <cell r="B266" t="str">
            <v xml:space="preserve">PORT AVENTURA/P.ATRAC                                      </v>
          </cell>
          <cell r="C266" t="str">
            <v>TVM</v>
          </cell>
          <cell r="D266" t="str">
            <v>GENERAL</v>
          </cell>
          <cell r="E266">
            <v>35539</v>
          </cell>
          <cell r="F266" t="str">
            <v>Sabado</v>
          </cell>
          <cell r="G266">
            <v>0.74510416666666668</v>
          </cell>
          <cell r="H266" t="str">
            <v>000m30s</v>
          </cell>
          <cell r="I266" t="str">
            <v>[TARDE DE FUTBOL] {AVANCE PROGRAMACION} * {PREVIO FUT.:L.ESP.OTR}</v>
          </cell>
          <cell r="J266">
            <v>3</v>
          </cell>
          <cell r="K266">
            <v>15</v>
          </cell>
          <cell r="L266" t="str">
            <v>Resto</v>
          </cell>
          <cell r="M266">
            <v>0.5</v>
          </cell>
          <cell r="N266" t="str">
            <v xml:space="preserve">     529.2</v>
          </cell>
          <cell r="O266">
            <v>171</v>
          </cell>
          <cell r="P266">
            <v>548</v>
          </cell>
          <cell r="Q266" t="str">
            <v xml:space="preserve">       6.3</v>
          </cell>
          <cell r="R266">
            <v>30796</v>
          </cell>
          <cell r="S266" t="str">
            <v xml:space="preserve">      84.0</v>
          </cell>
          <cell r="T266">
            <v>30</v>
          </cell>
          <cell r="U266">
            <v>30796</v>
          </cell>
        </row>
        <row r="267">
          <cell r="B267" t="str">
            <v xml:space="preserve">PORT AVENTURA/P.ATRAC                                      </v>
          </cell>
          <cell r="C267" t="str">
            <v>TVM</v>
          </cell>
          <cell r="D267" t="str">
            <v>GENERAL</v>
          </cell>
          <cell r="E267">
            <v>35539</v>
          </cell>
          <cell r="F267" t="str">
            <v>Sabado</v>
          </cell>
          <cell r="G267">
            <v>0.78226851851851853</v>
          </cell>
          <cell r="H267" t="str">
            <v>000m30s</v>
          </cell>
          <cell r="I267" t="str">
            <v>[TARDE DE FUTBOL] {FUTBOL:L.ESPA#OLA OT.}</v>
          </cell>
          <cell r="J267">
            <v>3</v>
          </cell>
          <cell r="K267">
            <v>30</v>
          </cell>
          <cell r="L267" t="str">
            <v>Resto</v>
          </cell>
          <cell r="M267">
            <v>0.5</v>
          </cell>
          <cell r="N267" t="str">
            <v xml:space="preserve">     529.7</v>
          </cell>
          <cell r="O267">
            <v>180</v>
          </cell>
          <cell r="P267">
            <v>548</v>
          </cell>
          <cell r="Q267" t="str">
            <v xml:space="preserve">       6.3</v>
          </cell>
          <cell r="R267">
            <v>30808</v>
          </cell>
          <cell r="S267" t="str">
            <v xml:space="preserve">      84.0</v>
          </cell>
          <cell r="T267">
            <v>30</v>
          </cell>
          <cell r="U267">
            <v>30808</v>
          </cell>
        </row>
        <row r="268">
          <cell r="B268" t="str">
            <v xml:space="preserve">PORT AVENTURA/P.ATRAC                                      </v>
          </cell>
          <cell r="C268" t="str">
            <v>TVM</v>
          </cell>
          <cell r="D268" t="str">
            <v>GENERAL</v>
          </cell>
          <cell r="E268">
            <v>35539</v>
          </cell>
          <cell r="F268" t="str">
            <v>Sabado</v>
          </cell>
          <cell r="G268">
            <v>0.8302546296296297</v>
          </cell>
          <cell r="H268" t="str">
            <v>000m30s</v>
          </cell>
          <cell r="I268" t="str">
            <v>[NOCHE DE FUTBOL]</v>
          </cell>
          <cell r="J268">
            <v>3</v>
          </cell>
          <cell r="K268">
            <v>13</v>
          </cell>
          <cell r="L268" t="str">
            <v>Resto</v>
          </cell>
          <cell r="M268">
            <v>0.6</v>
          </cell>
          <cell r="N268" t="str">
            <v xml:space="preserve">     530.4</v>
          </cell>
          <cell r="O268">
            <v>232</v>
          </cell>
          <cell r="P268">
            <v>863</v>
          </cell>
          <cell r="Q268" t="str">
            <v xml:space="preserve">       6.3</v>
          </cell>
          <cell r="R268">
            <v>30817</v>
          </cell>
          <cell r="S268" t="str">
            <v xml:space="preserve">      84.1</v>
          </cell>
          <cell r="T268">
            <v>30</v>
          </cell>
          <cell r="U268">
            <v>30817</v>
          </cell>
        </row>
        <row r="269">
          <cell r="B269" t="str">
            <v xml:space="preserve">PORT AVENTURA/P.ATRAC                                      </v>
          </cell>
          <cell r="C269" t="str">
            <v>TVE1</v>
          </cell>
          <cell r="D269" t="str">
            <v>GENERAL</v>
          </cell>
          <cell r="E269">
            <v>35540</v>
          </cell>
          <cell r="F269" t="str">
            <v>Domingo</v>
          </cell>
          <cell r="G269">
            <v>0.99487268518518512</v>
          </cell>
          <cell r="H269" t="str">
            <v>000m30s</v>
          </cell>
          <cell r="I269" t="str">
            <v>[CINE] {AVANCE PROGRAMACION} * {AVANCE PROGRAMACION}</v>
          </cell>
          <cell r="J269">
            <v>15</v>
          </cell>
          <cell r="K269">
            <v>18</v>
          </cell>
          <cell r="L269" t="str">
            <v>Resto</v>
          </cell>
          <cell r="M269">
            <v>7.4</v>
          </cell>
          <cell r="N269" t="str">
            <v xml:space="preserve">     537.8</v>
          </cell>
          <cell r="O269">
            <v>2713</v>
          </cell>
          <cell r="P269">
            <v>6300</v>
          </cell>
          <cell r="Q269" t="str">
            <v xml:space="preserve">       6.4</v>
          </cell>
          <cell r="R269">
            <v>31021</v>
          </cell>
          <cell r="S269" t="str">
            <v xml:space="preserve">      84.6</v>
          </cell>
          <cell r="T269">
            <v>30</v>
          </cell>
          <cell r="U269">
            <v>31021</v>
          </cell>
        </row>
        <row r="270">
          <cell r="B270" t="str">
            <v xml:space="preserve">PORT AVENTURA/P.ATRAC                                      </v>
          </cell>
          <cell r="C270" t="str">
            <v>LA 2</v>
          </cell>
          <cell r="D270" t="str">
            <v>GENERAL</v>
          </cell>
          <cell r="E270">
            <v>35540</v>
          </cell>
          <cell r="F270" t="str">
            <v>Domingo</v>
          </cell>
          <cell r="G270">
            <v>0.93495370370370379</v>
          </cell>
          <cell r="H270" t="str">
            <v>000m30s</v>
          </cell>
          <cell r="I270" t="str">
            <v>[EL DOMIN...GOL] {AVANCE PROGRAMACION} * {(P)TELEDEPORTE}</v>
          </cell>
          <cell r="J270">
            <v>7</v>
          </cell>
          <cell r="K270">
            <v>15</v>
          </cell>
          <cell r="L270" t="str">
            <v>Resto</v>
          </cell>
          <cell r="M270">
            <v>2.8</v>
          </cell>
          <cell r="N270" t="str">
            <v xml:space="preserve">     540.6</v>
          </cell>
          <cell r="O270">
            <v>1036</v>
          </cell>
          <cell r="P270">
            <v>3000</v>
          </cell>
          <cell r="Q270" t="str">
            <v xml:space="preserve">       6.4</v>
          </cell>
          <cell r="R270">
            <v>31083</v>
          </cell>
          <cell r="S270" t="str">
            <v xml:space="preserve">      84.8</v>
          </cell>
          <cell r="T270">
            <v>30</v>
          </cell>
          <cell r="U270">
            <v>31083</v>
          </cell>
        </row>
        <row r="271">
          <cell r="B271" t="str">
            <v xml:space="preserve">PORT AVENTURA/P.ATRAC                                      </v>
          </cell>
          <cell r="C271" t="str">
            <v>A3</v>
          </cell>
          <cell r="D271" t="str">
            <v>GENERAL</v>
          </cell>
          <cell r="E271">
            <v>35540</v>
          </cell>
          <cell r="F271" t="str">
            <v>Domingo</v>
          </cell>
          <cell r="G271">
            <v>0.55650462962962965</v>
          </cell>
          <cell r="H271" t="str">
            <v>000m30s</v>
          </cell>
          <cell r="I271" t="str">
            <v>[SORPRESA,SORPRESA(R)] {AVANCE PROGRAMACION} * {EMISION LOCAL}</v>
          </cell>
          <cell r="J271">
            <v>7</v>
          </cell>
          <cell r="K271">
            <v>14</v>
          </cell>
          <cell r="L271" t="str">
            <v>Resto</v>
          </cell>
          <cell r="M271">
            <v>3.8</v>
          </cell>
          <cell r="N271" t="str">
            <v xml:space="preserve">     544.4</v>
          </cell>
          <cell r="O271">
            <v>1386</v>
          </cell>
          <cell r="P271">
            <v>750</v>
          </cell>
          <cell r="Q271" t="str">
            <v xml:space="preserve">       6.4</v>
          </cell>
          <cell r="R271">
            <v>31127</v>
          </cell>
          <cell r="S271" t="str">
            <v xml:space="preserve">      84.9</v>
          </cell>
          <cell r="T271">
            <v>30</v>
          </cell>
          <cell r="U271">
            <v>31127</v>
          </cell>
        </row>
        <row r="272">
          <cell r="B272" t="str">
            <v xml:space="preserve">PORT AVENTURA/P.ATRAC                                      </v>
          </cell>
          <cell r="C272" t="str">
            <v>A3</v>
          </cell>
          <cell r="D272" t="str">
            <v>GENERAL</v>
          </cell>
          <cell r="E272">
            <v>35540</v>
          </cell>
          <cell r="F272" t="str">
            <v>Domingo</v>
          </cell>
          <cell r="G272">
            <v>0.59449074074074071</v>
          </cell>
          <cell r="H272" t="str">
            <v>000m30s</v>
          </cell>
          <cell r="I272" t="str">
            <v>[SORPRESA,SORPRESA(R)] {AVANCE PROGRAMACION} * {AVANCE PROGRAMACION}</v>
          </cell>
          <cell r="J272">
            <v>15</v>
          </cell>
          <cell r="K272">
            <v>17</v>
          </cell>
          <cell r="L272" t="str">
            <v>Resto</v>
          </cell>
          <cell r="M272">
            <v>6.1</v>
          </cell>
          <cell r="N272" t="str">
            <v xml:space="preserve">     550.5</v>
          </cell>
          <cell r="O272">
            <v>2233</v>
          </cell>
          <cell r="P272">
            <v>2250</v>
          </cell>
          <cell r="Q272" t="str">
            <v xml:space="preserve">       6.5</v>
          </cell>
          <cell r="R272">
            <v>31219</v>
          </cell>
          <cell r="S272" t="str">
            <v xml:space="preserve">      85.2</v>
          </cell>
          <cell r="T272">
            <v>30</v>
          </cell>
          <cell r="U272">
            <v>31219</v>
          </cell>
        </row>
        <row r="273">
          <cell r="B273" t="str">
            <v xml:space="preserve">PORT AVENTURA/P.ATRAC                                      </v>
          </cell>
          <cell r="C273" t="str">
            <v>A3</v>
          </cell>
          <cell r="D273" t="str">
            <v>GENERAL</v>
          </cell>
          <cell r="E273">
            <v>35540</v>
          </cell>
          <cell r="F273" t="str">
            <v>Domingo</v>
          </cell>
          <cell r="G273">
            <v>1.0492013888888889</v>
          </cell>
          <cell r="H273" t="str">
            <v>000m30s</v>
          </cell>
          <cell r="I273" t="str">
            <v xml:space="preserve">[LO QUE NECESITAS AMOR] {AVANCE PROGRAMACION} * </v>
          </cell>
          <cell r="J273">
            <v>5</v>
          </cell>
          <cell r="K273">
            <v>14</v>
          </cell>
          <cell r="L273" t="str">
            <v>Resto</v>
          </cell>
          <cell r="M273">
            <v>3.5</v>
          </cell>
          <cell r="N273" t="str">
            <v xml:space="preserve">     554.0</v>
          </cell>
          <cell r="O273">
            <v>1299</v>
          </cell>
          <cell r="P273">
            <v>5550</v>
          </cell>
          <cell r="Q273" t="str">
            <v xml:space="preserve">       6.5</v>
          </cell>
          <cell r="R273">
            <v>31237</v>
          </cell>
          <cell r="S273" t="str">
            <v xml:space="preserve">      85.2</v>
          </cell>
          <cell r="T273">
            <v>30</v>
          </cell>
          <cell r="U273">
            <v>31237</v>
          </cell>
        </row>
        <row r="274">
          <cell r="B274" t="str">
            <v xml:space="preserve">PORT AVENTURA/P.ATRAC                                      </v>
          </cell>
          <cell r="C274" t="str">
            <v>TV3</v>
          </cell>
          <cell r="D274" t="str">
            <v>GENERAL</v>
          </cell>
          <cell r="E274">
            <v>35540</v>
          </cell>
          <cell r="F274" t="str">
            <v>Domingo</v>
          </cell>
          <cell r="G274">
            <v>0.57984953703703701</v>
          </cell>
          <cell r="H274" t="str">
            <v>000m30s</v>
          </cell>
          <cell r="I274" t="str">
            <v>[FORCA BARCA(R)] {AVANCE PROGRAMACION} * {AVANCE PROGRAMACION}</v>
          </cell>
          <cell r="J274">
            <v>6</v>
          </cell>
          <cell r="K274">
            <v>15</v>
          </cell>
          <cell r="L274" t="str">
            <v>Resto</v>
          </cell>
          <cell r="M274">
            <v>1.1000000000000001</v>
          </cell>
          <cell r="N274" t="str">
            <v xml:space="preserve">     555.1</v>
          </cell>
          <cell r="O274">
            <v>412</v>
          </cell>
          <cell r="P274">
            <v>150</v>
          </cell>
          <cell r="Q274" t="str">
            <v xml:space="preserve">       6.5</v>
          </cell>
          <cell r="R274">
            <v>31279</v>
          </cell>
          <cell r="S274" t="str">
            <v xml:space="preserve">      85.3</v>
          </cell>
          <cell r="T274">
            <v>30</v>
          </cell>
          <cell r="U274">
            <v>31279</v>
          </cell>
        </row>
        <row r="275">
          <cell r="B275" t="str">
            <v xml:space="preserve">PORT AVENTURA/P.ATRAC                                      </v>
          </cell>
          <cell r="C275" t="str">
            <v>TV3</v>
          </cell>
          <cell r="D275" t="str">
            <v>GENERAL</v>
          </cell>
          <cell r="E275">
            <v>35540</v>
          </cell>
          <cell r="F275" t="str">
            <v>Domingo</v>
          </cell>
          <cell r="G275">
            <v>0.6015625</v>
          </cell>
          <cell r="H275" t="str">
            <v>000m30s</v>
          </cell>
          <cell r="I275" t="str">
            <v>[AGENDA CULTURAL] * [AVANCE PROGRAMACION]</v>
          </cell>
          <cell r="J275">
            <v>13</v>
          </cell>
          <cell r="K275">
            <v>19</v>
          </cell>
          <cell r="L275" t="str">
            <v>Resto</v>
          </cell>
          <cell r="M275">
            <v>0.9</v>
          </cell>
          <cell r="N275" t="str">
            <v xml:space="preserve">     556.0</v>
          </cell>
          <cell r="O275">
            <v>318</v>
          </cell>
          <cell r="P275">
            <v>375</v>
          </cell>
          <cell r="Q275" t="str">
            <v xml:space="preserve">       6.5</v>
          </cell>
          <cell r="R275">
            <v>31287</v>
          </cell>
          <cell r="S275" t="str">
            <v xml:space="preserve">      85.3</v>
          </cell>
          <cell r="T275">
            <v>30</v>
          </cell>
          <cell r="U275">
            <v>31287</v>
          </cell>
        </row>
        <row r="276">
          <cell r="B276" t="str">
            <v xml:space="preserve">PORT AVENTURA/P.ATRAC                                      </v>
          </cell>
          <cell r="C276" t="str">
            <v>TV3</v>
          </cell>
          <cell r="D276" t="str">
            <v>GENERAL</v>
          </cell>
          <cell r="E276">
            <v>35540</v>
          </cell>
          <cell r="F276" t="str">
            <v>Domingo</v>
          </cell>
          <cell r="G276">
            <v>0.67025462962962967</v>
          </cell>
          <cell r="H276" t="str">
            <v>000m30s</v>
          </cell>
          <cell r="I276" t="str">
            <v>[TARDA DE CINE] {AVANCE PROGRAMACION} * {AVANCE PROGRAMACION}</v>
          </cell>
          <cell r="J276">
            <v>2</v>
          </cell>
          <cell r="K276">
            <v>18</v>
          </cell>
          <cell r="L276" t="str">
            <v>Segunda</v>
          </cell>
          <cell r="M276">
            <v>1</v>
          </cell>
          <cell r="N276" t="str">
            <v xml:space="preserve">     557.0</v>
          </cell>
          <cell r="O276">
            <v>366</v>
          </cell>
          <cell r="P276">
            <v>450</v>
          </cell>
          <cell r="Q276" t="str">
            <v xml:space="preserve">       6.5</v>
          </cell>
          <cell r="R276">
            <v>31289</v>
          </cell>
          <cell r="S276" t="str">
            <v xml:space="preserve">      85.4</v>
          </cell>
          <cell r="T276">
            <v>30</v>
          </cell>
          <cell r="U276">
            <v>31289</v>
          </cell>
        </row>
        <row r="277">
          <cell r="B277" t="str">
            <v xml:space="preserve">PORT AVENTURA/P.ATRAC                                      </v>
          </cell>
          <cell r="C277" t="str">
            <v>TV3</v>
          </cell>
          <cell r="D277" t="str">
            <v>GENERAL</v>
          </cell>
          <cell r="E277">
            <v>35540</v>
          </cell>
          <cell r="F277" t="str">
            <v>Domingo</v>
          </cell>
          <cell r="G277">
            <v>0.6942476851851852</v>
          </cell>
          <cell r="H277" t="str">
            <v>000m30s</v>
          </cell>
          <cell r="I277" t="str">
            <v>[TARDA DE CINE] {AVANCE PROGRAMACION} * {AVANCE PROGRAMACION}</v>
          </cell>
          <cell r="J277">
            <v>7</v>
          </cell>
          <cell r="K277">
            <v>20</v>
          </cell>
          <cell r="L277" t="str">
            <v>Resto</v>
          </cell>
          <cell r="M277">
            <v>0.8</v>
          </cell>
          <cell r="N277" t="str">
            <v xml:space="preserve">     557.8</v>
          </cell>
          <cell r="O277">
            <v>291</v>
          </cell>
          <cell r="P277">
            <v>450</v>
          </cell>
          <cell r="Q277" t="str">
            <v xml:space="preserve">       6.5</v>
          </cell>
          <cell r="R277">
            <v>31289</v>
          </cell>
          <cell r="S277" t="str">
            <v xml:space="preserve">      85.4</v>
          </cell>
          <cell r="T277">
            <v>30</v>
          </cell>
          <cell r="U277">
            <v>31289</v>
          </cell>
        </row>
        <row r="278">
          <cell r="B278" t="str">
            <v xml:space="preserve">PORT AVENTURA/P.ATRAC                                      </v>
          </cell>
          <cell r="C278" t="str">
            <v>TV3</v>
          </cell>
          <cell r="D278" t="str">
            <v>GENERAL</v>
          </cell>
          <cell r="E278">
            <v>35540</v>
          </cell>
          <cell r="F278" t="str">
            <v>Domingo</v>
          </cell>
          <cell r="G278">
            <v>0.74076388888888889</v>
          </cell>
          <cell r="H278" t="str">
            <v>000m30s</v>
          </cell>
          <cell r="I278" t="str">
            <v>[TARDA DE CINE 2]  * {AVANCE PROGRAMACION}</v>
          </cell>
          <cell r="J278">
            <v>3</v>
          </cell>
          <cell r="K278">
            <v>18</v>
          </cell>
          <cell r="L278" t="str">
            <v>Resto</v>
          </cell>
          <cell r="M278">
            <v>0.6</v>
          </cell>
          <cell r="N278" t="str">
            <v xml:space="preserve">     558.4</v>
          </cell>
          <cell r="O278">
            <v>205</v>
          </cell>
          <cell r="P278">
            <v>450</v>
          </cell>
          <cell r="Q278" t="str">
            <v xml:space="preserve">       6.5</v>
          </cell>
          <cell r="R278">
            <v>31300</v>
          </cell>
          <cell r="S278" t="str">
            <v xml:space="preserve">      85.4</v>
          </cell>
          <cell r="T278">
            <v>30</v>
          </cell>
          <cell r="U278">
            <v>31300</v>
          </cell>
        </row>
        <row r="279">
          <cell r="B279" t="str">
            <v xml:space="preserve">PORT AVENTURA/P.ATRAC                                      </v>
          </cell>
          <cell r="C279" t="str">
            <v>TV3</v>
          </cell>
          <cell r="D279" t="str">
            <v>GENERAL</v>
          </cell>
          <cell r="E279">
            <v>35540</v>
          </cell>
          <cell r="F279" t="str">
            <v>Domingo</v>
          </cell>
          <cell r="G279">
            <v>0.77093750000000005</v>
          </cell>
          <cell r="H279" t="str">
            <v>000m30s</v>
          </cell>
          <cell r="I279" t="str">
            <v>[TARDA DE CINE 2] {AVANCE PROGRAMACION} * {EL TRANSIT}</v>
          </cell>
          <cell r="J279">
            <v>8</v>
          </cell>
          <cell r="K279">
            <v>17</v>
          </cell>
          <cell r="L279" t="str">
            <v>Resto</v>
          </cell>
          <cell r="M279">
            <v>0.7</v>
          </cell>
          <cell r="N279" t="str">
            <v xml:space="preserve">     559.1</v>
          </cell>
          <cell r="O279">
            <v>262</v>
          </cell>
          <cell r="P279">
            <v>450</v>
          </cell>
          <cell r="Q279" t="str">
            <v xml:space="preserve">       6.5</v>
          </cell>
          <cell r="R279">
            <v>31300</v>
          </cell>
          <cell r="S279" t="str">
            <v xml:space="preserve">      85.4</v>
          </cell>
          <cell r="T279">
            <v>30</v>
          </cell>
          <cell r="U279">
            <v>31300</v>
          </cell>
        </row>
        <row r="280">
          <cell r="B280" t="str">
            <v xml:space="preserve">PORT AVENTURA/P.ATRAC                                      </v>
          </cell>
          <cell r="C280" t="str">
            <v>C9</v>
          </cell>
          <cell r="D280" t="str">
            <v>GENERAL</v>
          </cell>
          <cell r="E280">
            <v>35540</v>
          </cell>
          <cell r="F280" t="str">
            <v>Domingo</v>
          </cell>
          <cell r="G280">
            <v>0.68206018518518519</v>
          </cell>
          <cell r="H280" t="str">
            <v>000m30s</v>
          </cell>
          <cell r="I280" t="str">
            <v>[CINE] {AVANCE PROGRAMACION} * {AVANCE PROGRAMACION}</v>
          </cell>
          <cell r="J280">
            <v>17</v>
          </cell>
          <cell r="K280">
            <v>18</v>
          </cell>
          <cell r="L280" t="str">
            <v>Penultima</v>
          </cell>
          <cell r="M280">
            <v>0.6</v>
          </cell>
          <cell r="N280" t="str">
            <v xml:space="preserve">     559.7</v>
          </cell>
          <cell r="O280">
            <v>237</v>
          </cell>
          <cell r="P280">
            <v>375</v>
          </cell>
          <cell r="Q280" t="str">
            <v xml:space="preserve">       6.6</v>
          </cell>
          <cell r="R280">
            <v>31316</v>
          </cell>
          <cell r="S280" t="str">
            <v xml:space="preserve">      85.4</v>
          </cell>
          <cell r="T280">
            <v>30</v>
          </cell>
          <cell r="U280">
            <v>31316</v>
          </cell>
        </row>
        <row r="281">
          <cell r="B281" t="str">
            <v xml:space="preserve">PORT AVENTURA/P.ATRAC                                      </v>
          </cell>
          <cell r="C281" t="str">
            <v>C9</v>
          </cell>
          <cell r="D281" t="str">
            <v>GENERAL</v>
          </cell>
          <cell r="E281">
            <v>35540</v>
          </cell>
          <cell r="F281" t="str">
            <v>Domingo</v>
          </cell>
          <cell r="G281">
            <v>0.69881944444444455</v>
          </cell>
          <cell r="H281" t="str">
            <v>000m30s</v>
          </cell>
          <cell r="I281" t="str">
            <v xml:space="preserve">[CINE] {AVANCE PROGRAMACION} * </v>
          </cell>
          <cell r="J281">
            <v>5</v>
          </cell>
          <cell r="K281">
            <v>13</v>
          </cell>
          <cell r="L281" t="str">
            <v>Resto</v>
          </cell>
          <cell r="M281">
            <v>0.6</v>
          </cell>
          <cell r="N281" t="str">
            <v xml:space="preserve">     560.4</v>
          </cell>
          <cell r="O281">
            <v>232</v>
          </cell>
          <cell r="P281">
            <v>375</v>
          </cell>
          <cell r="Q281" t="str">
            <v xml:space="preserve">       6.6</v>
          </cell>
          <cell r="R281">
            <v>31317</v>
          </cell>
          <cell r="S281" t="str">
            <v xml:space="preserve">      85.4</v>
          </cell>
          <cell r="T281">
            <v>30</v>
          </cell>
          <cell r="U281">
            <v>31317</v>
          </cell>
        </row>
        <row r="282">
          <cell r="B282" t="str">
            <v xml:space="preserve">PORT AVENTURA/P.ATRAC                                      </v>
          </cell>
          <cell r="C282" t="str">
            <v>C9</v>
          </cell>
          <cell r="D282" t="str">
            <v>GENERAL</v>
          </cell>
          <cell r="E282">
            <v>35540</v>
          </cell>
          <cell r="F282" t="str">
            <v>Domingo</v>
          </cell>
          <cell r="G282">
            <v>0.73706018518518512</v>
          </cell>
          <cell r="H282" t="str">
            <v>000m30s</v>
          </cell>
          <cell r="I282" t="str">
            <v>[EN PANTALLA] {AVANCE PROGRAMACION} * {AVANCE PROGRAMACION}</v>
          </cell>
          <cell r="J282">
            <v>13</v>
          </cell>
          <cell r="K282">
            <v>13</v>
          </cell>
          <cell r="L282" t="str">
            <v>Ultima</v>
          </cell>
          <cell r="M282">
            <v>0.5</v>
          </cell>
          <cell r="N282" t="str">
            <v xml:space="preserve">     560.8</v>
          </cell>
          <cell r="O282">
            <v>174</v>
          </cell>
          <cell r="P282">
            <v>375</v>
          </cell>
          <cell r="Q282" t="str">
            <v xml:space="preserve">       6.6</v>
          </cell>
          <cell r="R282">
            <v>31319</v>
          </cell>
          <cell r="S282" t="str">
            <v xml:space="preserve">      85.4</v>
          </cell>
          <cell r="T282">
            <v>30</v>
          </cell>
          <cell r="U282">
            <v>31319</v>
          </cell>
        </row>
        <row r="283">
          <cell r="B283" t="str">
            <v xml:space="preserve">PORT AVENTURA/P.ATRAC                                      </v>
          </cell>
          <cell r="C283" t="str">
            <v>C9</v>
          </cell>
          <cell r="D283" t="str">
            <v>GENERAL</v>
          </cell>
          <cell r="E283">
            <v>35540</v>
          </cell>
          <cell r="F283" t="str">
            <v>Domingo</v>
          </cell>
          <cell r="G283">
            <v>0.97157407407407403</v>
          </cell>
          <cell r="H283" t="str">
            <v>000m30s</v>
          </cell>
          <cell r="I283" t="str">
            <v>[CINE] {AVANCE PROGRAMACION} * {AVANCE PROGRAMACION}</v>
          </cell>
          <cell r="J283">
            <v>7</v>
          </cell>
          <cell r="K283">
            <v>14</v>
          </cell>
          <cell r="L283" t="str">
            <v>Resto</v>
          </cell>
          <cell r="M283">
            <v>0.9</v>
          </cell>
          <cell r="N283" t="str">
            <v xml:space="preserve">     561.7</v>
          </cell>
          <cell r="O283">
            <v>324</v>
          </cell>
          <cell r="P283">
            <v>600</v>
          </cell>
          <cell r="Q283" t="str">
            <v xml:space="preserve">       6.6</v>
          </cell>
          <cell r="R283">
            <v>31352</v>
          </cell>
          <cell r="S283" t="str">
            <v xml:space="preserve">      85.5</v>
          </cell>
          <cell r="T283">
            <v>30</v>
          </cell>
          <cell r="U283">
            <v>31352</v>
          </cell>
        </row>
        <row r="284">
          <cell r="B284" t="str">
            <v xml:space="preserve">PORT AVENTURA/P.ATRAC                                      </v>
          </cell>
          <cell r="C284" t="str">
            <v>ETB2</v>
          </cell>
          <cell r="D284" t="str">
            <v>GENERAL</v>
          </cell>
          <cell r="E284">
            <v>35540</v>
          </cell>
          <cell r="F284" t="str">
            <v>Domingo</v>
          </cell>
          <cell r="G284">
            <v>0.96526620370370375</v>
          </cell>
          <cell r="H284" t="str">
            <v>000m30s</v>
          </cell>
          <cell r="I284" t="str">
            <v>[EL DERBY] {AVANCE PROGRAMACION} * {AVANCE PROGRAMACION}</v>
          </cell>
          <cell r="J284">
            <v>7</v>
          </cell>
          <cell r="K284">
            <v>10</v>
          </cell>
          <cell r="L284" t="str">
            <v>Resto</v>
          </cell>
          <cell r="M284">
            <v>0.1</v>
          </cell>
          <cell r="N284" t="str">
            <v xml:space="preserve">     561.8</v>
          </cell>
          <cell r="O284">
            <v>47</v>
          </cell>
          <cell r="P284">
            <v>345</v>
          </cell>
          <cell r="Q284" t="str">
            <v xml:space="preserve">       6.6</v>
          </cell>
          <cell r="R284">
            <v>31354</v>
          </cell>
          <cell r="S284" t="str">
            <v xml:space="preserve">      85.5</v>
          </cell>
          <cell r="T284">
            <v>30</v>
          </cell>
          <cell r="U284">
            <v>31354</v>
          </cell>
        </row>
        <row r="285">
          <cell r="B285" t="str">
            <v xml:space="preserve">PORT AVENTURA/P.ATRAC                                      </v>
          </cell>
          <cell r="C285" t="str">
            <v>TVM</v>
          </cell>
          <cell r="D285" t="str">
            <v>GENERAL</v>
          </cell>
          <cell r="E285">
            <v>35540</v>
          </cell>
          <cell r="F285" t="str">
            <v>Domingo</v>
          </cell>
          <cell r="G285">
            <v>0.62574074074074071</v>
          </cell>
          <cell r="H285" t="str">
            <v>000m30s</v>
          </cell>
          <cell r="I285" t="str">
            <v>[EL TIEMPO 1] * [TELEPAGINA MADRID]</v>
          </cell>
          <cell r="J285">
            <v>6</v>
          </cell>
          <cell r="K285">
            <v>10</v>
          </cell>
          <cell r="L285" t="str">
            <v>Resto</v>
          </cell>
          <cell r="M285">
            <v>0.8</v>
          </cell>
          <cell r="N285" t="str">
            <v xml:space="preserve">     562.6</v>
          </cell>
          <cell r="O285">
            <v>290</v>
          </cell>
          <cell r="P285">
            <v>413</v>
          </cell>
          <cell r="Q285" t="str">
            <v xml:space="preserve">       6.6</v>
          </cell>
          <cell r="R285">
            <v>31391</v>
          </cell>
          <cell r="S285" t="str">
            <v xml:space="preserve">      85.6</v>
          </cell>
          <cell r="T285">
            <v>30</v>
          </cell>
          <cell r="U285">
            <v>31391</v>
          </cell>
        </row>
        <row r="286">
          <cell r="B286" t="str">
            <v xml:space="preserve">PORT AVENTURA/P.ATRAC                                      </v>
          </cell>
          <cell r="C286" t="str">
            <v>TVM</v>
          </cell>
          <cell r="D286" t="str">
            <v>GENERAL</v>
          </cell>
          <cell r="E286">
            <v>35540</v>
          </cell>
          <cell r="F286" t="str">
            <v>Domingo</v>
          </cell>
          <cell r="G286">
            <v>0.66295138888888883</v>
          </cell>
          <cell r="H286" t="str">
            <v>000m30s</v>
          </cell>
          <cell r="I286" t="str">
            <v>[CINE]  * {AVANCE PROGRAMACION}</v>
          </cell>
          <cell r="J286">
            <v>3</v>
          </cell>
          <cell r="K286">
            <v>19</v>
          </cell>
          <cell r="L286" t="str">
            <v>Resto</v>
          </cell>
          <cell r="M286">
            <v>0.6</v>
          </cell>
          <cell r="N286" t="str">
            <v xml:space="preserve">     563.2</v>
          </cell>
          <cell r="O286">
            <v>208</v>
          </cell>
          <cell r="P286">
            <v>548</v>
          </cell>
          <cell r="Q286" t="str">
            <v xml:space="preserve">       6.6</v>
          </cell>
          <cell r="R286">
            <v>31396</v>
          </cell>
          <cell r="S286" t="str">
            <v xml:space="preserve">      85.6</v>
          </cell>
          <cell r="T286">
            <v>30</v>
          </cell>
          <cell r="U286">
            <v>31396</v>
          </cell>
        </row>
        <row r="287">
          <cell r="B287" t="str">
            <v xml:space="preserve">PORT AVENTURA/P.ATRAC                                      </v>
          </cell>
          <cell r="C287" t="str">
            <v>TVM</v>
          </cell>
          <cell r="D287" t="str">
            <v>GENERAL</v>
          </cell>
          <cell r="E287">
            <v>35540</v>
          </cell>
          <cell r="F287" t="str">
            <v>Domingo</v>
          </cell>
          <cell r="G287">
            <v>0.69797453703703705</v>
          </cell>
          <cell r="H287" t="str">
            <v>000m30s</v>
          </cell>
          <cell r="I287" t="str">
            <v>[CINE] {AVANCE PROGRAMACION} * {AVANCE PROGRAMACION}</v>
          </cell>
          <cell r="J287">
            <v>6</v>
          </cell>
          <cell r="K287">
            <v>20</v>
          </cell>
          <cell r="L287" t="str">
            <v>Resto</v>
          </cell>
          <cell r="M287">
            <v>0.6</v>
          </cell>
          <cell r="N287" t="str">
            <v xml:space="preserve">     563.8</v>
          </cell>
          <cell r="O287">
            <v>208</v>
          </cell>
          <cell r="P287">
            <v>548</v>
          </cell>
          <cell r="Q287" t="str">
            <v xml:space="preserve">       6.6</v>
          </cell>
          <cell r="R287">
            <v>31404</v>
          </cell>
          <cell r="S287" t="str">
            <v xml:space="preserve">      85.7</v>
          </cell>
          <cell r="T287">
            <v>30</v>
          </cell>
          <cell r="U287">
            <v>31404</v>
          </cell>
        </row>
        <row r="288">
          <cell r="B288" t="str">
            <v xml:space="preserve">PORT AVENTURA/P.ATRAC                                      </v>
          </cell>
          <cell r="C288" t="str">
            <v>TVM</v>
          </cell>
          <cell r="D288" t="str">
            <v>GENERAL</v>
          </cell>
          <cell r="E288">
            <v>35540</v>
          </cell>
          <cell r="F288" t="str">
            <v>Domingo</v>
          </cell>
          <cell r="G288">
            <v>0.7150347222222222</v>
          </cell>
          <cell r="H288" t="str">
            <v>000m30s</v>
          </cell>
          <cell r="I288" t="str">
            <v>[CINE] {AVANCE PROGRAMACION} * {AVANCE PROGRAMACION}</v>
          </cell>
          <cell r="J288">
            <v>2</v>
          </cell>
          <cell r="K288">
            <v>20</v>
          </cell>
          <cell r="L288" t="str">
            <v>Segunda</v>
          </cell>
          <cell r="M288">
            <v>0.5</v>
          </cell>
          <cell r="N288" t="str">
            <v xml:space="preserve">     564.3</v>
          </cell>
          <cell r="O288">
            <v>199</v>
          </cell>
          <cell r="P288">
            <v>548</v>
          </cell>
          <cell r="Q288" t="str">
            <v xml:space="preserve">       6.6</v>
          </cell>
          <cell r="R288">
            <v>31404</v>
          </cell>
          <cell r="S288" t="str">
            <v xml:space="preserve">      85.7</v>
          </cell>
          <cell r="T288">
            <v>30</v>
          </cell>
          <cell r="U288">
            <v>31404</v>
          </cell>
        </row>
        <row r="289">
          <cell r="B289" t="str">
            <v xml:space="preserve">PORT AVENTURA/P.ATRAC                                      </v>
          </cell>
          <cell r="C289" t="str">
            <v>TVM</v>
          </cell>
          <cell r="D289" t="str">
            <v>GENERAL</v>
          </cell>
          <cell r="E289">
            <v>35540</v>
          </cell>
          <cell r="F289" t="str">
            <v>Domingo</v>
          </cell>
          <cell r="G289">
            <v>0.74387731481481489</v>
          </cell>
          <cell r="H289" t="str">
            <v>000m30s</v>
          </cell>
          <cell r="I289" t="str">
            <v>[PANORAMA ACTUALIDAD]  * {AVANCE PROGRAMACION}</v>
          </cell>
          <cell r="J289">
            <v>11</v>
          </cell>
          <cell r="K289">
            <v>16</v>
          </cell>
          <cell r="L289" t="str">
            <v>Resto</v>
          </cell>
          <cell r="M289">
            <v>0.4</v>
          </cell>
          <cell r="N289" t="str">
            <v xml:space="preserve">     564.7</v>
          </cell>
          <cell r="O289">
            <v>141</v>
          </cell>
          <cell r="P289">
            <v>548</v>
          </cell>
          <cell r="Q289" t="str">
            <v xml:space="preserve">       6.6</v>
          </cell>
          <cell r="R289">
            <v>31403</v>
          </cell>
          <cell r="S289" t="str">
            <v xml:space="preserve">      85.7</v>
          </cell>
          <cell r="T289">
            <v>30</v>
          </cell>
          <cell r="U289">
            <v>31403</v>
          </cell>
        </row>
        <row r="290">
          <cell r="B290" t="str">
            <v xml:space="preserve">PORT AVENTURA/P.ATRAC                                      </v>
          </cell>
          <cell r="C290" t="str">
            <v>TVM</v>
          </cell>
          <cell r="D290" t="str">
            <v>GENERAL</v>
          </cell>
          <cell r="E290">
            <v>35540</v>
          </cell>
          <cell r="F290" t="str">
            <v>Domingo</v>
          </cell>
          <cell r="G290">
            <v>0.75561342592592595</v>
          </cell>
          <cell r="H290" t="str">
            <v>000m30s</v>
          </cell>
          <cell r="I290" t="str">
            <v>[PANORAMA ACTUALIDAD] {AVANCE PROGRAMACION} * {AVANCE PROGRAMACION}</v>
          </cell>
          <cell r="J290">
            <v>3</v>
          </cell>
          <cell r="K290">
            <v>13</v>
          </cell>
          <cell r="L290" t="str">
            <v>Resto</v>
          </cell>
          <cell r="M290">
            <v>0.4</v>
          </cell>
          <cell r="N290" t="str">
            <v xml:space="preserve">     565.1</v>
          </cell>
          <cell r="O290">
            <v>135</v>
          </cell>
          <cell r="P290">
            <v>548</v>
          </cell>
          <cell r="Q290" t="str">
            <v xml:space="preserve">       6.6</v>
          </cell>
          <cell r="R290">
            <v>31403</v>
          </cell>
          <cell r="S290" t="str">
            <v xml:space="preserve">      85.7</v>
          </cell>
          <cell r="T290">
            <v>30</v>
          </cell>
          <cell r="U290">
            <v>31403</v>
          </cell>
        </row>
        <row r="291">
          <cell r="B291" t="str">
            <v xml:space="preserve">PORT AVENTURA/P.ATRAC                                      </v>
          </cell>
          <cell r="C291" t="str">
            <v>TVM</v>
          </cell>
          <cell r="D291" t="str">
            <v>GENERAL</v>
          </cell>
          <cell r="E291">
            <v>35540</v>
          </cell>
          <cell r="F291" t="str">
            <v>Domingo</v>
          </cell>
          <cell r="G291">
            <v>0.80737268518518512</v>
          </cell>
          <cell r="H291" t="str">
            <v>000m30s</v>
          </cell>
          <cell r="I291" t="str">
            <v>[FUTBOL ES FUTBOL]  * {AVANCE PROGRAMACION}</v>
          </cell>
          <cell r="J291">
            <v>5</v>
          </cell>
          <cell r="K291">
            <v>15</v>
          </cell>
          <cell r="L291" t="str">
            <v>Resto</v>
          </cell>
          <cell r="M291">
            <v>0.7</v>
          </cell>
          <cell r="N291" t="str">
            <v xml:space="preserve">     565.7</v>
          </cell>
          <cell r="O291">
            <v>245</v>
          </cell>
          <cell r="P291">
            <v>1035</v>
          </cell>
          <cell r="Q291" t="str">
            <v xml:space="preserve">       6.6</v>
          </cell>
          <cell r="R291">
            <v>31412</v>
          </cell>
          <cell r="S291" t="str">
            <v xml:space="preserve">      85.7</v>
          </cell>
          <cell r="T291">
            <v>30</v>
          </cell>
          <cell r="U291">
            <v>31412</v>
          </cell>
        </row>
        <row r="292">
          <cell r="B292" t="str">
            <v xml:space="preserve">PORT AVENTURA/P.ATRAC                                      </v>
          </cell>
          <cell r="C292" t="str">
            <v>TVM</v>
          </cell>
          <cell r="D292" t="str">
            <v>GENERAL</v>
          </cell>
          <cell r="E292">
            <v>35540</v>
          </cell>
          <cell r="F292" t="str">
            <v>Domingo</v>
          </cell>
          <cell r="G292">
            <v>0.82721064814814815</v>
          </cell>
          <cell r="H292" t="str">
            <v>000m30s</v>
          </cell>
          <cell r="I292" t="str">
            <v>[FUTBOL ES FUTBOL] {AVANCE PROGRAMACION} * {AVANCE PROGRAMACION}</v>
          </cell>
          <cell r="J292">
            <v>10</v>
          </cell>
          <cell r="K292">
            <v>14</v>
          </cell>
          <cell r="L292" t="str">
            <v>Resto</v>
          </cell>
          <cell r="M292">
            <v>0.6</v>
          </cell>
          <cell r="N292" t="str">
            <v xml:space="preserve">     566.3</v>
          </cell>
          <cell r="O292">
            <v>227</v>
          </cell>
          <cell r="P292">
            <v>1035</v>
          </cell>
          <cell r="Q292" t="str">
            <v xml:space="preserve">       6.6</v>
          </cell>
          <cell r="R292">
            <v>31412</v>
          </cell>
          <cell r="S292" t="str">
            <v xml:space="preserve">      85.7</v>
          </cell>
          <cell r="T292">
            <v>30</v>
          </cell>
          <cell r="U292">
            <v>31412</v>
          </cell>
        </row>
        <row r="293">
          <cell r="B293" t="str">
            <v xml:space="preserve">PORT AVENTURA/P.ATRAC                                      </v>
          </cell>
          <cell r="C293" t="str">
            <v>TVM</v>
          </cell>
          <cell r="D293" t="str">
            <v>GENERAL</v>
          </cell>
          <cell r="E293">
            <v>35540</v>
          </cell>
          <cell r="F293" t="str">
            <v>Domingo</v>
          </cell>
          <cell r="G293">
            <v>0.94055555555555559</v>
          </cell>
          <cell r="H293" t="str">
            <v>000m30s</v>
          </cell>
          <cell r="I293" t="str">
            <v>[TOMBOLA]  * {AVANCE PROGRAMACION}</v>
          </cell>
          <cell r="J293">
            <v>3</v>
          </cell>
          <cell r="K293">
            <v>21</v>
          </cell>
          <cell r="L293" t="str">
            <v>Resto</v>
          </cell>
          <cell r="M293">
            <v>0.7</v>
          </cell>
          <cell r="N293" t="str">
            <v xml:space="preserve">     567.1</v>
          </cell>
          <cell r="O293">
            <v>261</v>
          </cell>
          <cell r="P293">
            <v>1035</v>
          </cell>
          <cell r="Q293" t="str">
            <v xml:space="preserve">       6.6</v>
          </cell>
          <cell r="R293">
            <v>31427</v>
          </cell>
          <cell r="S293" t="str">
            <v xml:space="preserve">      85.7</v>
          </cell>
          <cell r="T293">
            <v>30</v>
          </cell>
          <cell r="U293">
            <v>31427</v>
          </cell>
        </row>
        <row r="294">
          <cell r="B294" t="str">
            <v xml:space="preserve">PORT AVENTURA/P.ATRAC                                      </v>
          </cell>
          <cell r="C294" t="str">
            <v>TVM</v>
          </cell>
          <cell r="D294" t="str">
            <v>GENERAL</v>
          </cell>
          <cell r="E294">
            <v>35540</v>
          </cell>
          <cell r="F294" t="str">
            <v>Domingo</v>
          </cell>
          <cell r="G294">
            <v>0.97361111111111109</v>
          </cell>
          <cell r="H294" t="str">
            <v>000m30s</v>
          </cell>
          <cell r="I294" t="str">
            <v>[TOMBOLA] {AVANCE PROGRAMACION} * {AVANCE PROGRAMACION}</v>
          </cell>
          <cell r="J294">
            <v>14</v>
          </cell>
          <cell r="K294">
            <v>18</v>
          </cell>
          <cell r="L294" t="str">
            <v>Resto</v>
          </cell>
          <cell r="M294">
            <v>1.2</v>
          </cell>
          <cell r="N294" t="str">
            <v xml:space="preserve">     568.2</v>
          </cell>
          <cell r="O294">
            <v>428</v>
          </cell>
          <cell r="P294">
            <v>1035</v>
          </cell>
          <cell r="Q294" t="str">
            <v xml:space="preserve">       6.6</v>
          </cell>
          <cell r="R294">
            <v>31432</v>
          </cell>
          <cell r="S294" t="str">
            <v xml:space="preserve">      85.7</v>
          </cell>
          <cell r="T294">
            <v>30</v>
          </cell>
          <cell r="U294">
            <v>31432</v>
          </cell>
        </row>
        <row r="295">
          <cell r="B295" t="str">
            <v xml:space="preserve">PORT AVENTURA/P.ATRAC                                      </v>
          </cell>
          <cell r="C295" t="str">
            <v>TVE1</v>
          </cell>
          <cell r="D295" t="str">
            <v>GENERAL</v>
          </cell>
          <cell r="E295">
            <v>35541</v>
          </cell>
          <cell r="F295" t="str">
            <v>Lunes</v>
          </cell>
          <cell r="G295">
            <v>0.60674768518518518</v>
          </cell>
          <cell r="H295" t="str">
            <v>000m30s</v>
          </cell>
          <cell r="I295" t="str">
            <v>[PROGRAMACION REGIONAL] {AVANCE PROGRAMACION} * {AVANCE PROGRAMACION}</v>
          </cell>
          <cell r="J295">
            <v>10</v>
          </cell>
          <cell r="K295">
            <v>13</v>
          </cell>
          <cell r="L295" t="str">
            <v>Resto</v>
          </cell>
          <cell r="M295">
            <v>5.3</v>
          </cell>
          <cell r="N295" t="str">
            <v xml:space="preserve">     573.6</v>
          </cell>
          <cell r="O295">
            <v>1956</v>
          </cell>
          <cell r="P295">
            <v>1800</v>
          </cell>
          <cell r="Q295" t="str">
            <v xml:space="preserve">       6.7</v>
          </cell>
          <cell r="R295">
            <v>31492</v>
          </cell>
          <cell r="S295" t="str">
            <v xml:space="preserve">      85.9</v>
          </cell>
          <cell r="T295">
            <v>30</v>
          </cell>
          <cell r="U295">
            <v>31492</v>
          </cell>
        </row>
        <row r="296">
          <cell r="B296" t="str">
            <v xml:space="preserve">PORT AVENTURA/P.ATRAC                                      </v>
          </cell>
          <cell r="C296" t="str">
            <v>TVE1</v>
          </cell>
          <cell r="D296" t="str">
            <v>GENERAL</v>
          </cell>
          <cell r="E296">
            <v>35541</v>
          </cell>
          <cell r="F296" t="str">
            <v>Lunes</v>
          </cell>
          <cell r="G296">
            <v>0.62244212962962964</v>
          </cell>
          <cell r="H296" t="str">
            <v>000m30s</v>
          </cell>
          <cell r="I296" t="str">
            <v>[PROGRAMACION REGIONAL] * [AVANCE PROGRAMACION]</v>
          </cell>
          <cell r="J296">
            <v>6</v>
          </cell>
          <cell r="K296">
            <v>13</v>
          </cell>
          <cell r="L296" t="str">
            <v>Resto</v>
          </cell>
          <cell r="M296">
            <v>5.4</v>
          </cell>
          <cell r="N296" t="str">
            <v xml:space="preserve">     579.0</v>
          </cell>
          <cell r="O296">
            <v>1988</v>
          </cell>
          <cell r="P296">
            <v>1800</v>
          </cell>
          <cell r="Q296" t="str">
            <v xml:space="preserve">       6.7</v>
          </cell>
          <cell r="R296">
            <v>31530</v>
          </cell>
          <cell r="S296" t="str">
            <v xml:space="preserve">      86.0</v>
          </cell>
          <cell r="T296">
            <v>30</v>
          </cell>
          <cell r="U296">
            <v>31530</v>
          </cell>
        </row>
        <row r="297">
          <cell r="B297" t="str">
            <v xml:space="preserve">PORT AVENTURA/P.ATRAC                                      </v>
          </cell>
          <cell r="C297" t="str">
            <v>TVE1</v>
          </cell>
          <cell r="D297" t="str">
            <v>GENERAL</v>
          </cell>
          <cell r="E297">
            <v>35541</v>
          </cell>
          <cell r="F297" t="str">
            <v>Lunes</v>
          </cell>
          <cell r="G297">
            <v>0.66488425925925931</v>
          </cell>
          <cell r="H297" t="str">
            <v>000m30s</v>
          </cell>
          <cell r="I297" t="str">
            <v>[TELEDIARIO 1] * [EL TIEMPO 1]</v>
          </cell>
          <cell r="J297">
            <v>14</v>
          </cell>
          <cell r="K297">
            <v>16</v>
          </cell>
          <cell r="L297" t="str">
            <v>Resto</v>
          </cell>
          <cell r="M297">
            <v>7.3</v>
          </cell>
          <cell r="N297" t="str">
            <v xml:space="preserve">     586.3</v>
          </cell>
          <cell r="O297">
            <v>2686</v>
          </cell>
          <cell r="P297">
            <v>5100</v>
          </cell>
          <cell r="Q297" t="str">
            <v xml:space="preserve">       6.8</v>
          </cell>
          <cell r="R297">
            <v>31466</v>
          </cell>
          <cell r="S297" t="str">
            <v xml:space="preserve">      85.8</v>
          </cell>
          <cell r="T297">
            <v>30</v>
          </cell>
          <cell r="U297">
            <v>31466</v>
          </cell>
        </row>
        <row r="298">
          <cell r="B298" t="str">
            <v xml:space="preserve">PORT AVENTURA/P.ATRAC                                      </v>
          </cell>
          <cell r="C298" t="str">
            <v>TVE1</v>
          </cell>
          <cell r="D298" t="str">
            <v>GENERAL</v>
          </cell>
          <cell r="E298">
            <v>35541</v>
          </cell>
          <cell r="F298" t="str">
            <v>Lunes</v>
          </cell>
          <cell r="G298">
            <v>0.9837731481481482</v>
          </cell>
          <cell r="H298" t="str">
            <v>000m30s</v>
          </cell>
          <cell r="I298" t="str">
            <v>[QUIEN SABE DONDE] {AVANCE PROGRAMACION} * {EMISION REGIONAL}</v>
          </cell>
          <cell r="J298">
            <v>5</v>
          </cell>
          <cell r="K298">
            <v>13</v>
          </cell>
          <cell r="L298" t="str">
            <v>Resto</v>
          </cell>
          <cell r="M298">
            <v>8.6999999999999993</v>
          </cell>
          <cell r="N298" t="str">
            <v xml:space="preserve">     595.0</v>
          </cell>
          <cell r="O298">
            <v>3173</v>
          </cell>
          <cell r="P298">
            <v>7500</v>
          </cell>
          <cell r="Q298" t="str">
            <v xml:space="preserve">       6.9</v>
          </cell>
          <cell r="R298">
            <v>31550</v>
          </cell>
          <cell r="S298" t="str">
            <v xml:space="preserve">      86.1</v>
          </cell>
          <cell r="T298">
            <v>30</v>
          </cell>
          <cell r="U298">
            <v>31550</v>
          </cell>
        </row>
        <row r="299">
          <cell r="B299" t="str">
            <v xml:space="preserve">PORT AVENTURA/P.ATRAC                                      </v>
          </cell>
          <cell r="C299" t="str">
            <v>T5</v>
          </cell>
          <cell r="D299" t="str">
            <v>GENERAL</v>
          </cell>
          <cell r="E299">
            <v>35541</v>
          </cell>
          <cell r="F299" t="str">
            <v>Lunes</v>
          </cell>
          <cell r="G299">
            <v>0.65103009259259259</v>
          </cell>
          <cell r="H299" t="str">
            <v>000m30s</v>
          </cell>
          <cell r="I299" t="str">
            <v xml:space="preserve">[QUE ME DICES] {AVANCE PROGRAMACION} * </v>
          </cell>
          <cell r="J299">
            <v>18</v>
          </cell>
          <cell r="K299">
            <v>18</v>
          </cell>
          <cell r="L299" t="str">
            <v>Ultima</v>
          </cell>
          <cell r="M299">
            <v>5.6</v>
          </cell>
          <cell r="N299" t="str">
            <v xml:space="preserve">     600.6</v>
          </cell>
          <cell r="O299">
            <v>2048</v>
          </cell>
          <cell r="P299">
            <v>3488</v>
          </cell>
          <cell r="Q299" t="str">
            <v xml:space="preserve">       7.0</v>
          </cell>
          <cell r="R299">
            <v>31641</v>
          </cell>
          <cell r="S299" t="str">
            <v xml:space="preserve">      86.3</v>
          </cell>
          <cell r="T299">
            <v>30</v>
          </cell>
          <cell r="U299">
            <v>31641</v>
          </cell>
        </row>
        <row r="300">
          <cell r="B300" t="str">
            <v xml:space="preserve">PORT AVENTURA/P.ATRAC                                      </v>
          </cell>
          <cell r="C300" t="str">
            <v>A3</v>
          </cell>
          <cell r="D300" t="str">
            <v>GENERAL</v>
          </cell>
          <cell r="E300">
            <v>35541</v>
          </cell>
          <cell r="F300" t="str">
            <v>Lunes</v>
          </cell>
          <cell r="G300">
            <v>0.64733796296296298</v>
          </cell>
          <cell r="H300" t="str">
            <v>000m30s</v>
          </cell>
          <cell r="I300" t="str">
            <v>[ANTENA 3 NOTICIAS 1]</v>
          </cell>
          <cell r="J300">
            <v>12</v>
          </cell>
          <cell r="K300">
            <v>14</v>
          </cell>
          <cell r="L300" t="str">
            <v>Resto</v>
          </cell>
          <cell r="M300">
            <v>6.8</v>
          </cell>
          <cell r="N300" t="str">
            <v xml:space="preserve">     607.3</v>
          </cell>
          <cell r="O300">
            <v>2486</v>
          </cell>
          <cell r="P300">
            <v>4050</v>
          </cell>
          <cell r="Q300" t="str">
            <v xml:space="preserve">       7.0</v>
          </cell>
          <cell r="R300">
            <v>31729</v>
          </cell>
          <cell r="S300" t="str">
            <v xml:space="preserve">      86.6</v>
          </cell>
          <cell r="T300">
            <v>30</v>
          </cell>
          <cell r="U300">
            <v>31729</v>
          </cell>
        </row>
        <row r="301">
          <cell r="B301" t="str">
            <v xml:space="preserve">PORT AVENTURA/P.ATRAC                                      </v>
          </cell>
          <cell r="C301" t="str">
            <v>TV3</v>
          </cell>
          <cell r="D301" t="str">
            <v>GENERAL</v>
          </cell>
          <cell r="E301">
            <v>35541</v>
          </cell>
          <cell r="F301" t="str">
            <v>Lunes</v>
          </cell>
          <cell r="G301">
            <v>0.85063657407407411</v>
          </cell>
          <cell r="H301" t="str">
            <v>000m30s</v>
          </cell>
          <cell r="I301" t="str">
            <v>[EL JOC DE VIURE] * [AVANCE PROGRAMACION]</v>
          </cell>
          <cell r="J301">
            <v>12</v>
          </cell>
          <cell r="K301">
            <v>22</v>
          </cell>
          <cell r="L301" t="str">
            <v>Resto</v>
          </cell>
          <cell r="M301">
            <v>0.4</v>
          </cell>
          <cell r="N301" t="str">
            <v xml:space="preserve">     607.7</v>
          </cell>
          <cell r="O301">
            <v>131</v>
          </cell>
          <cell r="P301">
            <v>675</v>
          </cell>
          <cell r="Q301" t="str">
            <v xml:space="preserve">       7.0</v>
          </cell>
          <cell r="R301">
            <v>31728</v>
          </cell>
          <cell r="S301" t="str">
            <v xml:space="preserve">      86.6</v>
          </cell>
          <cell r="T301">
            <v>30</v>
          </cell>
          <cell r="U301">
            <v>31728</v>
          </cell>
        </row>
        <row r="302">
          <cell r="B302" t="str">
            <v xml:space="preserve">PORT AVENTURA/P.ATRAC                                      </v>
          </cell>
          <cell r="C302" t="str">
            <v>C9</v>
          </cell>
          <cell r="D302" t="str">
            <v>GENERAL</v>
          </cell>
          <cell r="E302">
            <v>35541</v>
          </cell>
          <cell r="F302" t="str">
            <v>Lunes</v>
          </cell>
          <cell r="G302">
            <v>0.80405092592592586</v>
          </cell>
          <cell r="H302" t="str">
            <v>000m30s</v>
          </cell>
          <cell r="I302" t="str">
            <v>[BOUS] {AVANCE PROGRAMACION} * {AVANCE PROGRAMACION}</v>
          </cell>
          <cell r="J302">
            <v>2</v>
          </cell>
          <cell r="K302">
            <v>6</v>
          </cell>
          <cell r="L302" t="str">
            <v>Segunda</v>
          </cell>
          <cell r="M302">
            <v>0.5</v>
          </cell>
          <cell r="N302" t="str">
            <v xml:space="preserve">     608.2</v>
          </cell>
          <cell r="O302">
            <v>196</v>
          </cell>
          <cell r="P302">
            <v>188</v>
          </cell>
          <cell r="Q302" t="str">
            <v xml:space="preserve">       7.0</v>
          </cell>
          <cell r="R302">
            <v>31728</v>
          </cell>
          <cell r="S302" t="str">
            <v xml:space="preserve">      86.6</v>
          </cell>
          <cell r="T302">
            <v>30</v>
          </cell>
          <cell r="U302">
            <v>31728</v>
          </cell>
        </row>
        <row r="303">
          <cell r="B303" t="str">
            <v xml:space="preserve">PORT AVENTURA/P.ATRAC                                      </v>
          </cell>
          <cell r="C303" t="str">
            <v>C9</v>
          </cell>
          <cell r="D303" t="str">
            <v>GENERAL</v>
          </cell>
          <cell r="E303">
            <v>35541</v>
          </cell>
          <cell r="F303" t="str">
            <v>Lunes</v>
          </cell>
          <cell r="G303">
            <v>0.8206134259259259</v>
          </cell>
          <cell r="H303" t="str">
            <v>000m30s</v>
          </cell>
          <cell r="I303" t="str">
            <v>[BOUS] {AVANCE PROGRAMACION} * {AVANCE PROGRAMACION}</v>
          </cell>
          <cell r="J303">
            <v>13</v>
          </cell>
          <cell r="K303">
            <v>13</v>
          </cell>
          <cell r="L303" t="str">
            <v>Ultima</v>
          </cell>
          <cell r="M303">
            <v>0.6</v>
          </cell>
          <cell r="N303" t="str">
            <v xml:space="preserve">     608.8</v>
          </cell>
          <cell r="O303">
            <v>205</v>
          </cell>
          <cell r="P303">
            <v>188</v>
          </cell>
          <cell r="Q303" t="str">
            <v xml:space="preserve">       7.0</v>
          </cell>
          <cell r="R303">
            <v>31728</v>
          </cell>
          <cell r="S303" t="str">
            <v xml:space="preserve">      86.6</v>
          </cell>
          <cell r="T303">
            <v>30</v>
          </cell>
          <cell r="U303">
            <v>31728</v>
          </cell>
        </row>
        <row r="304">
          <cell r="B304" t="str">
            <v xml:space="preserve">PORT AVENTURA/P.ATRAC                                      </v>
          </cell>
          <cell r="C304" t="str">
            <v>C9</v>
          </cell>
          <cell r="D304" t="str">
            <v>GENERAL</v>
          </cell>
          <cell r="E304">
            <v>35541</v>
          </cell>
          <cell r="F304" t="str">
            <v>Lunes</v>
          </cell>
          <cell r="G304">
            <v>0.96538194444444436</v>
          </cell>
          <cell r="H304" t="str">
            <v>000m30s</v>
          </cell>
          <cell r="I304" t="str">
            <v>[CINE] {AVANCE PROGRAMACION} * {AVANCE PROGRAMACION}</v>
          </cell>
          <cell r="J304">
            <v>4</v>
          </cell>
          <cell r="K304">
            <v>13</v>
          </cell>
          <cell r="L304" t="str">
            <v>Resto</v>
          </cell>
          <cell r="M304">
            <v>0.6</v>
          </cell>
          <cell r="N304" t="str">
            <v xml:space="preserve">     609.4</v>
          </cell>
          <cell r="O304">
            <v>235</v>
          </cell>
          <cell r="P304">
            <v>600</v>
          </cell>
          <cell r="Q304" t="str">
            <v xml:space="preserve">       7.0</v>
          </cell>
          <cell r="R304">
            <v>31729</v>
          </cell>
          <cell r="S304" t="str">
            <v xml:space="preserve">      86.6</v>
          </cell>
          <cell r="T304">
            <v>30</v>
          </cell>
          <cell r="U304">
            <v>31729</v>
          </cell>
        </row>
        <row r="305">
          <cell r="B305" t="str">
            <v xml:space="preserve">PORT AVENTURA/P.ATRAC                                      </v>
          </cell>
          <cell r="C305" t="str">
            <v>ETB2</v>
          </cell>
          <cell r="D305" t="str">
            <v>GENERAL</v>
          </cell>
          <cell r="E305">
            <v>35541</v>
          </cell>
          <cell r="F305" t="str">
            <v>Lunes</v>
          </cell>
          <cell r="G305">
            <v>0.62032407407407408</v>
          </cell>
          <cell r="H305" t="str">
            <v>000m30s</v>
          </cell>
          <cell r="I305" t="str">
            <v>[TELEBERRI 1]  * {BOLSA}</v>
          </cell>
          <cell r="J305">
            <v>4</v>
          </cell>
          <cell r="K305">
            <v>5</v>
          </cell>
          <cell r="L305" t="str">
            <v>Penultima</v>
          </cell>
          <cell r="M305">
            <v>0.3</v>
          </cell>
          <cell r="N305" t="str">
            <v xml:space="preserve">     609.8</v>
          </cell>
          <cell r="O305">
            <v>124</v>
          </cell>
          <cell r="P305">
            <v>255</v>
          </cell>
          <cell r="Q305" t="str">
            <v xml:space="preserve">       7.0</v>
          </cell>
          <cell r="R305">
            <v>31733</v>
          </cell>
          <cell r="S305" t="str">
            <v xml:space="preserve">      86.6</v>
          </cell>
          <cell r="T305">
            <v>30</v>
          </cell>
          <cell r="U305">
            <v>31733</v>
          </cell>
        </row>
        <row r="306">
          <cell r="B306" t="str">
            <v xml:space="preserve">PORT AVENTURA/P.ATRAC                                      </v>
          </cell>
          <cell r="C306" t="str">
            <v>ETB2</v>
          </cell>
          <cell r="D306" t="str">
            <v>GENERAL</v>
          </cell>
          <cell r="E306">
            <v>35541</v>
          </cell>
          <cell r="F306" t="str">
            <v>Lunes</v>
          </cell>
          <cell r="G306">
            <v>0.86670138888888892</v>
          </cell>
          <cell r="H306" t="str">
            <v>000m30s</v>
          </cell>
          <cell r="I306" t="str">
            <v>[ROMPECABEZOTAS] {AVANCE PROGRAMACION} * {AVANCE PROGRAMACION}</v>
          </cell>
          <cell r="J306">
            <v>6</v>
          </cell>
          <cell r="K306">
            <v>12</v>
          </cell>
          <cell r="L306" t="str">
            <v>Resto</v>
          </cell>
          <cell r="M306">
            <v>0.5</v>
          </cell>
          <cell r="N306" t="str">
            <v xml:space="preserve">     610.3</v>
          </cell>
          <cell r="O306">
            <v>186</v>
          </cell>
          <cell r="P306">
            <v>255</v>
          </cell>
          <cell r="Q306" t="str">
            <v xml:space="preserve">       7.0</v>
          </cell>
          <cell r="R306">
            <v>31741</v>
          </cell>
          <cell r="S306" t="str">
            <v xml:space="preserve">      86.6</v>
          </cell>
          <cell r="T306">
            <v>30</v>
          </cell>
          <cell r="U306">
            <v>31741</v>
          </cell>
        </row>
        <row r="307">
          <cell r="B307" t="str">
            <v xml:space="preserve">PORT AVENTURA/P.ATRAC                                      </v>
          </cell>
          <cell r="C307" t="str">
            <v>ETB2</v>
          </cell>
          <cell r="D307" t="str">
            <v>GENERAL</v>
          </cell>
          <cell r="E307">
            <v>35541</v>
          </cell>
          <cell r="F307" t="str">
            <v>Lunes</v>
          </cell>
          <cell r="G307">
            <v>0.94128472222222215</v>
          </cell>
          <cell r="H307" t="str">
            <v>000m30s</v>
          </cell>
          <cell r="I307" t="str">
            <v>[VA DE CINE] {AVANCE PROGRAMACION} * {AVANCE PROGRAMACION}</v>
          </cell>
          <cell r="J307">
            <v>8</v>
          </cell>
          <cell r="K307">
            <v>21</v>
          </cell>
          <cell r="L307" t="str">
            <v>Resto</v>
          </cell>
          <cell r="M307">
            <v>0.4</v>
          </cell>
          <cell r="N307" t="str">
            <v xml:space="preserve">     610.7</v>
          </cell>
          <cell r="O307">
            <v>154</v>
          </cell>
          <cell r="P307">
            <v>345</v>
          </cell>
          <cell r="Q307" t="str">
            <v xml:space="preserve">       7.1</v>
          </cell>
          <cell r="R307">
            <v>31749</v>
          </cell>
          <cell r="S307" t="str">
            <v xml:space="preserve">      86.6</v>
          </cell>
          <cell r="T307">
            <v>30</v>
          </cell>
          <cell r="U307">
            <v>31749</v>
          </cell>
        </row>
        <row r="308">
          <cell r="B308" t="str">
            <v xml:space="preserve">PORT AVENTURA/P.ATRAC                                      </v>
          </cell>
          <cell r="C308" t="str">
            <v>TVM</v>
          </cell>
          <cell r="D308" t="str">
            <v>GENERAL</v>
          </cell>
          <cell r="E308">
            <v>35541</v>
          </cell>
          <cell r="F308" t="str">
            <v>Lunes</v>
          </cell>
          <cell r="G308">
            <v>0.58956018518518516</v>
          </cell>
          <cell r="H308" t="str">
            <v>000m30s</v>
          </cell>
          <cell r="I308" t="str">
            <v>[TELENOTICIAS 1] {TELENOTICIAS 1:MADRID}</v>
          </cell>
          <cell r="J308">
            <v>4</v>
          </cell>
          <cell r="K308">
            <v>8</v>
          </cell>
          <cell r="L308" t="str">
            <v>Resto</v>
          </cell>
          <cell r="M308">
            <v>0.6</v>
          </cell>
          <cell r="N308" t="str">
            <v xml:space="preserve">     611.3</v>
          </cell>
          <cell r="O308">
            <v>230</v>
          </cell>
          <cell r="P308">
            <v>413</v>
          </cell>
          <cell r="Q308" t="str">
            <v xml:space="preserve">       7.1</v>
          </cell>
          <cell r="R308">
            <v>31748</v>
          </cell>
          <cell r="S308" t="str">
            <v xml:space="preserve">      86.6</v>
          </cell>
          <cell r="T308">
            <v>30</v>
          </cell>
          <cell r="U308">
            <v>31748</v>
          </cell>
        </row>
        <row r="309">
          <cell r="B309" t="str">
            <v xml:space="preserve">PORT AVENTURA/P.ATRAC                                      </v>
          </cell>
          <cell r="C309" t="str">
            <v>TVM</v>
          </cell>
          <cell r="D309" t="str">
            <v>GENERAL</v>
          </cell>
          <cell r="E309">
            <v>35541</v>
          </cell>
          <cell r="F309" t="str">
            <v>Lunes</v>
          </cell>
          <cell r="G309">
            <v>0.65569444444444447</v>
          </cell>
          <cell r="H309" t="str">
            <v>000m30s</v>
          </cell>
          <cell r="I309" t="str">
            <v>[ROSEANNE]  * {AVANCE PROGRAMACION}</v>
          </cell>
          <cell r="J309">
            <v>10</v>
          </cell>
          <cell r="K309">
            <v>17</v>
          </cell>
          <cell r="L309" t="str">
            <v>Resto</v>
          </cell>
          <cell r="M309">
            <v>0.5</v>
          </cell>
          <cell r="N309" t="str">
            <v xml:space="preserve">     611.8</v>
          </cell>
          <cell r="O309">
            <v>182</v>
          </cell>
          <cell r="P309">
            <v>548</v>
          </cell>
          <cell r="Q309" t="str">
            <v xml:space="preserve">       7.1</v>
          </cell>
          <cell r="R309">
            <v>31753</v>
          </cell>
          <cell r="S309" t="str">
            <v xml:space="preserve">      86.6</v>
          </cell>
          <cell r="T309">
            <v>30</v>
          </cell>
          <cell r="U309">
            <v>31753</v>
          </cell>
        </row>
        <row r="310">
          <cell r="B310" t="str">
            <v xml:space="preserve">PORT AVENTURA/P.ATRAC                                      </v>
          </cell>
          <cell r="C310" t="str">
            <v>TVM</v>
          </cell>
          <cell r="D310" t="str">
            <v>GENERAL</v>
          </cell>
          <cell r="E310">
            <v>35541</v>
          </cell>
          <cell r="F310" t="str">
            <v>Lunes</v>
          </cell>
          <cell r="G310">
            <v>0.94400462962962972</v>
          </cell>
          <cell r="H310" t="str">
            <v>000m30s</v>
          </cell>
          <cell r="I310" t="str">
            <v>[MAS ALLA DEL LIMITE]  * {AVANCE PROGRAMACION}</v>
          </cell>
          <cell r="J310">
            <v>14</v>
          </cell>
          <cell r="K310">
            <v>21</v>
          </cell>
          <cell r="L310" t="str">
            <v>Resto</v>
          </cell>
          <cell r="M310">
            <v>0.6</v>
          </cell>
          <cell r="N310" t="str">
            <v xml:space="preserve">     612.4</v>
          </cell>
          <cell r="O310">
            <v>216</v>
          </cell>
          <cell r="P310">
            <v>1035</v>
          </cell>
          <cell r="Q310" t="str">
            <v xml:space="preserve">       7.1</v>
          </cell>
          <cell r="R310">
            <v>31759</v>
          </cell>
          <cell r="S310" t="str">
            <v xml:space="preserve">      86.6</v>
          </cell>
          <cell r="T310">
            <v>30</v>
          </cell>
          <cell r="U310">
            <v>31759</v>
          </cell>
        </row>
        <row r="311">
          <cell r="B311" t="str">
            <v xml:space="preserve">PORT AVENTURA/P.ATRAC                                      </v>
          </cell>
          <cell r="C311" t="str">
            <v>TVE1</v>
          </cell>
          <cell r="D311" t="str">
            <v>GENERAL</v>
          </cell>
          <cell r="E311">
            <v>35542</v>
          </cell>
          <cell r="F311" t="str">
            <v>Martes</v>
          </cell>
          <cell r="G311">
            <v>0.6222685185185185</v>
          </cell>
          <cell r="H311" t="str">
            <v>000m30s</v>
          </cell>
          <cell r="I311" t="str">
            <v>[AVANCE PROGRAMACION] * [TELEDIARIO 1]</v>
          </cell>
          <cell r="J311">
            <v>7</v>
          </cell>
          <cell r="K311">
            <v>15</v>
          </cell>
          <cell r="L311" t="str">
            <v>Resto</v>
          </cell>
          <cell r="M311">
            <v>4.8</v>
          </cell>
          <cell r="N311" t="str">
            <v xml:space="preserve">     617.2</v>
          </cell>
          <cell r="O311">
            <v>1744</v>
          </cell>
          <cell r="P311">
            <v>5100</v>
          </cell>
          <cell r="Q311" t="str">
            <v xml:space="preserve">       7.1</v>
          </cell>
          <cell r="R311">
            <v>31758</v>
          </cell>
          <cell r="S311" t="str">
            <v xml:space="preserve">      86.6</v>
          </cell>
          <cell r="T311">
            <v>30</v>
          </cell>
          <cell r="U311">
            <v>31758</v>
          </cell>
        </row>
        <row r="312">
          <cell r="B312" t="str">
            <v xml:space="preserve">PORT AVENTURA/P.ATRAC                                      </v>
          </cell>
          <cell r="C312" t="str">
            <v>TVE1</v>
          </cell>
          <cell r="D312" t="str">
            <v>GENERAL</v>
          </cell>
          <cell r="E312">
            <v>35542</v>
          </cell>
          <cell r="F312" t="str">
            <v>Martes</v>
          </cell>
          <cell r="G312">
            <v>1.044363425925926</v>
          </cell>
          <cell r="H312" t="str">
            <v>000m30s</v>
          </cell>
          <cell r="I312" t="str">
            <v>[HOY ES POSIBLE] {AVANCE PROGRAMACION} * {AVANCE PROGRAMACION}</v>
          </cell>
          <cell r="J312">
            <v>8</v>
          </cell>
          <cell r="K312">
            <v>14</v>
          </cell>
          <cell r="L312" t="str">
            <v>Resto</v>
          </cell>
          <cell r="M312">
            <v>2.2000000000000002</v>
          </cell>
          <cell r="N312" t="str">
            <v xml:space="preserve">     619.4</v>
          </cell>
          <cell r="O312">
            <v>802</v>
          </cell>
          <cell r="P312">
            <v>1275</v>
          </cell>
          <cell r="Q312" t="str">
            <v xml:space="preserve">       7.1</v>
          </cell>
          <cell r="R312">
            <v>31781</v>
          </cell>
          <cell r="S312" t="str">
            <v xml:space="preserve">      86.7</v>
          </cell>
          <cell r="T312">
            <v>30</v>
          </cell>
          <cell r="U312">
            <v>31781</v>
          </cell>
        </row>
        <row r="313">
          <cell r="B313" t="str">
            <v xml:space="preserve">PORT AVENTURA/P.ATRAC                                      </v>
          </cell>
          <cell r="C313" t="str">
            <v>A3</v>
          </cell>
          <cell r="D313" t="str">
            <v>GENERAL</v>
          </cell>
          <cell r="E313">
            <v>35542</v>
          </cell>
          <cell r="F313" t="str">
            <v>Martes</v>
          </cell>
          <cell r="G313">
            <v>0.81795138888888896</v>
          </cell>
          <cell r="H313" t="str">
            <v>000m30s</v>
          </cell>
          <cell r="I313" t="str">
            <v>[VIGILANTES D.LA PLAYA]  * {AVANCE PROGRAMACION}</v>
          </cell>
          <cell r="J313">
            <v>13</v>
          </cell>
          <cell r="K313">
            <v>20</v>
          </cell>
          <cell r="L313" t="str">
            <v>Resto</v>
          </cell>
          <cell r="M313">
            <v>2.8</v>
          </cell>
          <cell r="N313" t="str">
            <v xml:space="preserve">     622.2</v>
          </cell>
          <cell r="O313">
            <v>1038</v>
          </cell>
          <cell r="P313">
            <v>1200</v>
          </cell>
          <cell r="Q313" t="str">
            <v xml:space="preserve">       7.2</v>
          </cell>
          <cell r="R313">
            <v>31854</v>
          </cell>
          <cell r="S313" t="str">
            <v xml:space="preserve">      86.9</v>
          </cell>
          <cell r="T313">
            <v>30</v>
          </cell>
          <cell r="U313">
            <v>31854</v>
          </cell>
        </row>
        <row r="314">
          <cell r="B314" t="str">
            <v xml:space="preserve">PORT AVENTURA/P.ATRAC                                      </v>
          </cell>
          <cell r="C314" t="str">
            <v>A3</v>
          </cell>
          <cell r="D314" t="str">
            <v>GENERAL</v>
          </cell>
          <cell r="E314">
            <v>35542</v>
          </cell>
          <cell r="F314" t="str">
            <v>Martes</v>
          </cell>
          <cell r="G314">
            <v>1.0616550925925925</v>
          </cell>
          <cell r="H314" t="str">
            <v>000m30s</v>
          </cell>
          <cell r="I314" t="str">
            <v>[CINE] {AVANCE PROGRAMACION} * {AVANCE PROGRAMACION}</v>
          </cell>
          <cell r="J314">
            <v>3</v>
          </cell>
          <cell r="K314">
            <v>11</v>
          </cell>
          <cell r="L314" t="str">
            <v>Resto</v>
          </cell>
          <cell r="M314">
            <v>1.9</v>
          </cell>
          <cell r="N314" t="str">
            <v xml:space="preserve">     624.1</v>
          </cell>
          <cell r="O314">
            <v>683</v>
          </cell>
          <cell r="P314">
            <v>1800</v>
          </cell>
          <cell r="Q314" t="str">
            <v xml:space="preserve">       7.2</v>
          </cell>
          <cell r="R314">
            <v>31884</v>
          </cell>
          <cell r="S314" t="str">
            <v xml:space="preserve">      87.0</v>
          </cell>
          <cell r="T314">
            <v>30</v>
          </cell>
          <cell r="U314">
            <v>31884</v>
          </cell>
        </row>
        <row r="315">
          <cell r="B315" t="str">
            <v xml:space="preserve">PORT AVENTURA/P.ATRAC                                      </v>
          </cell>
          <cell r="C315" t="str">
            <v>C9</v>
          </cell>
          <cell r="D315" t="str">
            <v>GENERAL</v>
          </cell>
          <cell r="E315">
            <v>35542</v>
          </cell>
          <cell r="F315" t="str">
            <v>Martes</v>
          </cell>
          <cell r="G315">
            <v>0.78653935185185186</v>
          </cell>
          <cell r="H315" t="str">
            <v>000m30s</v>
          </cell>
          <cell r="I315" t="str">
            <v>[MOROS I CRISTIANS] {AVANCE PROGRAMACION} * {AVANCE PROGRAMACION}</v>
          </cell>
          <cell r="J315">
            <v>2</v>
          </cell>
          <cell r="K315">
            <v>6</v>
          </cell>
          <cell r="L315" t="str">
            <v>Segunda</v>
          </cell>
          <cell r="M315">
            <v>0.2</v>
          </cell>
          <cell r="N315" t="str">
            <v xml:space="preserve">     624.2</v>
          </cell>
          <cell r="O315">
            <v>65</v>
          </cell>
          <cell r="P315">
            <v>188</v>
          </cell>
          <cell r="Q315" t="str">
            <v xml:space="preserve">       7.2</v>
          </cell>
          <cell r="R315">
            <v>31884</v>
          </cell>
          <cell r="S315" t="str">
            <v xml:space="preserve">      87.0</v>
          </cell>
          <cell r="T315">
            <v>30</v>
          </cell>
          <cell r="U315">
            <v>31884</v>
          </cell>
        </row>
        <row r="316">
          <cell r="B316" t="str">
            <v xml:space="preserve">PORT AVENTURA/P.ATRAC                                      </v>
          </cell>
          <cell r="C316" t="str">
            <v>C9</v>
          </cell>
          <cell r="D316" t="str">
            <v>GENERAL</v>
          </cell>
          <cell r="E316">
            <v>35542</v>
          </cell>
          <cell r="F316" t="str">
            <v>Martes</v>
          </cell>
          <cell r="G316">
            <v>0.81299768518518523</v>
          </cell>
          <cell r="H316" t="str">
            <v>000m30s</v>
          </cell>
          <cell r="I316" t="str">
            <v>[MOROS I CRISTIANS] {AVANCE PROGRAMACION} * {AVANCE PROGRAMACION}</v>
          </cell>
          <cell r="J316">
            <v>11</v>
          </cell>
          <cell r="K316">
            <v>12</v>
          </cell>
          <cell r="L316" t="str">
            <v>Penultima</v>
          </cell>
          <cell r="M316">
            <v>0.4</v>
          </cell>
          <cell r="N316" t="str">
            <v xml:space="preserve">     624.7</v>
          </cell>
          <cell r="O316">
            <v>163</v>
          </cell>
          <cell r="P316">
            <v>188</v>
          </cell>
          <cell r="Q316" t="str">
            <v xml:space="preserve">       7.2</v>
          </cell>
          <cell r="R316">
            <v>31884</v>
          </cell>
          <cell r="S316" t="str">
            <v xml:space="preserve">      87.0</v>
          </cell>
          <cell r="T316">
            <v>30</v>
          </cell>
          <cell r="U316">
            <v>31884</v>
          </cell>
        </row>
        <row r="317">
          <cell r="B317" t="str">
            <v xml:space="preserve">PORT AVENTURA/P.ATRAC                                      </v>
          </cell>
          <cell r="C317" t="str">
            <v>C9</v>
          </cell>
          <cell r="D317" t="str">
            <v>GENERAL</v>
          </cell>
          <cell r="E317">
            <v>35542</v>
          </cell>
          <cell r="F317" t="str">
            <v>Martes</v>
          </cell>
          <cell r="G317">
            <v>0.94270833333333337</v>
          </cell>
          <cell r="H317" t="str">
            <v>000m30s</v>
          </cell>
          <cell r="I317" t="str">
            <v>[MAS ALLA DEL LIMITE] {AVANCE PROGRAMACION} * {AVANCE PROGRAMACION}</v>
          </cell>
          <cell r="J317">
            <v>12</v>
          </cell>
          <cell r="K317">
            <v>16</v>
          </cell>
          <cell r="L317" t="str">
            <v>Resto</v>
          </cell>
          <cell r="M317">
            <v>0.7</v>
          </cell>
          <cell r="N317" t="str">
            <v xml:space="preserve">     625.4</v>
          </cell>
          <cell r="O317">
            <v>260</v>
          </cell>
          <cell r="P317">
            <v>600</v>
          </cell>
          <cell r="Q317" t="str">
            <v xml:space="preserve">       7.2</v>
          </cell>
          <cell r="R317">
            <v>31893</v>
          </cell>
          <cell r="S317" t="str">
            <v xml:space="preserve">      87.0</v>
          </cell>
          <cell r="T317">
            <v>30</v>
          </cell>
          <cell r="U317">
            <v>31893</v>
          </cell>
        </row>
        <row r="318">
          <cell r="B318" t="str">
            <v xml:space="preserve">PORT AVENTURA/P.ATRAC                                      </v>
          </cell>
          <cell r="C318" t="str">
            <v>C9</v>
          </cell>
          <cell r="D318" t="str">
            <v>GENERAL</v>
          </cell>
          <cell r="E318">
            <v>35542</v>
          </cell>
          <cell r="F318" t="str">
            <v>Martes</v>
          </cell>
          <cell r="G318">
            <v>0.97837962962962965</v>
          </cell>
          <cell r="H318" t="str">
            <v>000m30s</v>
          </cell>
          <cell r="I318" t="str">
            <v>[MAS ALLA DEL LIMITE] {AVANCE PROGRAMACION} * {AVANCE PROGRAMACION}</v>
          </cell>
          <cell r="J318">
            <v>3</v>
          </cell>
          <cell r="K318">
            <v>14</v>
          </cell>
          <cell r="L318" t="str">
            <v>Resto</v>
          </cell>
          <cell r="M318">
            <v>1</v>
          </cell>
          <cell r="N318" t="str">
            <v xml:space="preserve">     626.4</v>
          </cell>
          <cell r="O318">
            <v>385</v>
          </cell>
          <cell r="P318">
            <v>600</v>
          </cell>
          <cell r="Q318" t="str">
            <v xml:space="preserve">       7.2</v>
          </cell>
          <cell r="R318">
            <v>31898</v>
          </cell>
          <cell r="S318" t="str">
            <v xml:space="preserve">      87.0</v>
          </cell>
          <cell r="T318">
            <v>30</v>
          </cell>
          <cell r="U318">
            <v>31898</v>
          </cell>
        </row>
        <row r="319"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35542</v>
          </cell>
          <cell r="F319" t="str">
            <v>Martes</v>
          </cell>
          <cell r="G319">
            <v>0.61924768518518525</v>
          </cell>
          <cell r="H319" t="str">
            <v>000m30s</v>
          </cell>
          <cell r="I319" t="str">
            <v>[TELEBERRI 1]  * {BOLSA}</v>
          </cell>
          <cell r="J319">
            <v>2</v>
          </cell>
          <cell r="K319">
            <v>4</v>
          </cell>
          <cell r="L319" t="str">
            <v>Segunda</v>
          </cell>
          <cell r="M319">
            <v>0.4</v>
          </cell>
          <cell r="N319" t="str">
            <v xml:space="preserve">     626.8</v>
          </cell>
          <cell r="O319">
            <v>148</v>
          </cell>
          <cell r="P319">
            <v>255</v>
          </cell>
          <cell r="Q319" t="str">
            <v xml:space="preserve">       7.2</v>
          </cell>
          <cell r="R319">
            <v>31898</v>
          </cell>
          <cell r="S319" t="str">
            <v xml:space="preserve">      87.0</v>
          </cell>
          <cell r="T319">
            <v>30</v>
          </cell>
          <cell r="U319">
            <v>31898</v>
          </cell>
        </row>
        <row r="320">
          <cell r="B320" t="str">
            <v xml:space="preserve">PORT AVENTURA/P.ATRAC                                      </v>
          </cell>
          <cell r="C320" t="str">
            <v>TVM</v>
          </cell>
          <cell r="D320" t="str">
            <v>GENERAL</v>
          </cell>
          <cell r="E320">
            <v>35542</v>
          </cell>
          <cell r="F320" t="str">
            <v>Martes</v>
          </cell>
          <cell r="G320">
            <v>0.63771990740740747</v>
          </cell>
          <cell r="H320" t="str">
            <v>000m30s</v>
          </cell>
          <cell r="I320" t="str">
            <v>[TELENOTICIAS 1] {TELENOTICIAS 1:GRAL.}</v>
          </cell>
          <cell r="J320">
            <v>8</v>
          </cell>
          <cell r="K320">
            <v>11</v>
          </cell>
          <cell r="L320" t="str">
            <v>Resto</v>
          </cell>
          <cell r="M320">
            <v>0.8</v>
          </cell>
          <cell r="N320" t="str">
            <v xml:space="preserve">     627.7</v>
          </cell>
          <cell r="O320">
            <v>299</v>
          </cell>
          <cell r="P320">
            <v>413</v>
          </cell>
          <cell r="Q320" t="str">
            <v xml:space="preserve">       7.2</v>
          </cell>
          <cell r="R320">
            <v>31906</v>
          </cell>
          <cell r="S320" t="str">
            <v xml:space="preserve">      87.0</v>
          </cell>
          <cell r="T320">
            <v>30</v>
          </cell>
          <cell r="U320">
            <v>31906</v>
          </cell>
        </row>
        <row r="321">
          <cell r="B321" t="str">
            <v xml:space="preserve">PORT AVENTURA/P.ATRAC                                      </v>
          </cell>
          <cell r="C321" t="str">
            <v>TVM</v>
          </cell>
          <cell r="D321" t="str">
            <v>GENERAL</v>
          </cell>
          <cell r="E321">
            <v>35542</v>
          </cell>
          <cell r="F321" t="str">
            <v>Martes</v>
          </cell>
          <cell r="G321">
            <v>0.7150347222222222</v>
          </cell>
          <cell r="H321" t="str">
            <v>000m30s</v>
          </cell>
          <cell r="I321" t="str">
            <v>[CINE] {AVANCE PROGRAMACION} * {AVANCE PROGRAMACION}</v>
          </cell>
          <cell r="J321">
            <v>3</v>
          </cell>
          <cell r="K321">
            <v>14</v>
          </cell>
          <cell r="L321" t="str">
            <v>Resto</v>
          </cell>
          <cell r="M321">
            <v>0.3</v>
          </cell>
          <cell r="N321" t="str">
            <v xml:space="preserve">     627.9</v>
          </cell>
          <cell r="O321">
            <v>100</v>
          </cell>
          <cell r="P321">
            <v>548</v>
          </cell>
          <cell r="Q321" t="str">
            <v xml:space="preserve">       7.2</v>
          </cell>
          <cell r="R321">
            <v>31909</v>
          </cell>
          <cell r="S321" t="str">
            <v xml:space="preserve">      87.0</v>
          </cell>
          <cell r="T321">
            <v>30</v>
          </cell>
          <cell r="U321">
            <v>31909</v>
          </cell>
        </row>
        <row r="322">
          <cell r="B322" t="str">
            <v xml:space="preserve">PORT AVENTURA/P.ATRAC                                      </v>
          </cell>
          <cell r="C322" t="str">
            <v>TVM</v>
          </cell>
          <cell r="D322" t="str">
            <v>GENERAL</v>
          </cell>
          <cell r="E322">
            <v>35542</v>
          </cell>
          <cell r="F322" t="str">
            <v>Martes</v>
          </cell>
          <cell r="G322">
            <v>0.76350694444444445</v>
          </cell>
          <cell r="H322" t="str">
            <v>000m30s</v>
          </cell>
          <cell r="I322" t="str">
            <v>[TOROS(D)]  * {AVANCE PROGRAMACION}</v>
          </cell>
          <cell r="J322">
            <v>1</v>
          </cell>
          <cell r="K322">
            <v>12</v>
          </cell>
          <cell r="L322" t="str">
            <v>Primera</v>
          </cell>
          <cell r="M322">
            <v>0.8</v>
          </cell>
          <cell r="N322" t="str">
            <v xml:space="preserve">     628.7</v>
          </cell>
          <cell r="O322">
            <v>300</v>
          </cell>
          <cell r="P322">
            <v>548</v>
          </cell>
          <cell r="Q322" t="str">
            <v xml:space="preserve">       7.2</v>
          </cell>
          <cell r="R322">
            <v>31910</v>
          </cell>
          <cell r="S322" t="str">
            <v xml:space="preserve">      87.0</v>
          </cell>
          <cell r="T322">
            <v>30</v>
          </cell>
          <cell r="U322">
            <v>31910</v>
          </cell>
        </row>
        <row r="323">
          <cell r="B323" t="str">
            <v xml:space="preserve">PORT AVENTURA/P.ATRAC                                      </v>
          </cell>
          <cell r="C323" t="str">
            <v>TVM</v>
          </cell>
          <cell r="D323" t="str">
            <v>GENERAL</v>
          </cell>
          <cell r="E323">
            <v>35542</v>
          </cell>
          <cell r="F323" t="str">
            <v>Martes</v>
          </cell>
          <cell r="G323">
            <v>0.78643518518518529</v>
          </cell>
          <cell r="H323" t="str">
            <v>000m30s</v>
          </cell>
          <cell r="I323" t="str">
            <v>[TOROS(D)] {AVANCE PROGRAMACION} * {TELEPAGINA MADRID}</v>
          </cell>
          <cell r="J323">
            <v>4</v>
          </cell>
          <cell r="K323">
            <v>13</v>
          </cell>
          <cell r="L323" t="str">
            <v>Resto</v>
          </cell>
          <cell r="M323">
            <v>0.8</v>
          </cell>
          <cell r="N323" t="str">
            <v xml:space="preserve">     629.5</v>
          </cell>
          <cell r="O323">
            <v>290</v>
          </cell>
          <cell r="P323">
            <v>548</v>
          </cell>
          <cell r="Q323" t="str">
            <v xml:space="preserve">       7.2</v>
          </cell>
          <cell r="R323">
            <v>31909</v>
          </cell>
          <cell r="S323" t="str">
            <v xml:space="preserve">      87.0</v>
          </cell>
          <cell r="T323">
            <v>30</v>
          </cell>
          <cell r="U323">
            <v>31909</v>
          </cell>
        </row>
        <row r="324">
          <cell r="B324" t="str">
            <v xml:space="preserve">PORT AVENTURA/P.ATRAC                                      </v>
          </cell>
          <cell r="C324" t="str">
            <v>TVM</v>
          </cell>
          <cell r="D324" t="str">
            <v>GENERAL</v>
          </cell>
          <cell r="E324">
            <v>35542</v>
          </cell>
          <cell r="F324" t="str">
            <v>Martes</v>
          </cell>
          <cell r="G324">
            <v>0.89578703703703699</v>
          </cell>
          <cell r="H324" t="str">
            <v>000m30s</v>
          </cell>
          <cell r="I324" t="str">
            <v>[TELENOTICIAS 2]</v>
          </cell>
          <cell r="J324">
            <v>8</v>
          </cell>
          <cell r="K324">
            <v>12</v>
          </cell>
          <cell r="L324" t="str">
            <v>Resto</v>
          </cell>
          <cell r="M324">
            <v>0.8</v>
          </cell>
          <cell r="N324" t="str">
            <v xml:space="preserve">     630.4</v>
          </cell>
          <cell r="O324">
            <v>306</v>
          </cell>
          <cell r="P324">
            <v>1035</v>
          </cell>
          <cell r="Q324" t="str">
            <v xml:space="preserve">       7.2</v>
          </cell>
          <cell r="R324">
            <v>31912</v>
          </cell>
          <cell r="S324" t="str">
            <v xml:space="preserve">      87.1</v>
          </cell>
          <cell r="T324">
            <v>30</v>
          </cell>
          <cell r="U324">
            <v>31912</v>
          </cell>
        </row>
        <row r="325">
          <cell r="B325" t="str">
            <v xml:space="preserve">PORT AVENTURA/P.ATRAC                                      </v>
          </cell>
          <cell r="C325" t="str">
            <v>TVE1</v>
          </cell>
          <cell r="D325" t="str">
            <v>GENERAL</v>
          </cell>
          <cell r="E325">
            <v>35543</v>
          </cell>
          <cell r="F325" t="str">
            <v>Miercoles</v>
          </cell>
          <cell r="G325">
            <v>0.60600694444444447</v>
          </cell>
          <cell r="H325" t="str">
            <v>000m30s</v>
          </cell>
          <cell r="I325" t="str">
            <v>[PROGRAMACION REGIONAL]  * {AVANCE PROGRAMACION}</v>
          </cell>
          <cell r="J325">
            <v>7</v>
          </cell>
          <cell r="K325">
            <v>11</v>
          </cell>
          <cell r="L325" t="str">
            <v>Resto</v>
          </cell>
          <cell r="M325">
            <v>4.5</v>
          </cell>
          <cell r="N325" t="str">
            <v xml:space="preserve">     634.9</v>
          </cell>
          <cell r="O325">
            <v>1658</v>
          </cell>
          <cell r="P325">
            <v>1800</v>
          </cell>
          <cell r="Q325" t="str">
            <v xml:space="preserve">       7.3</v>
          </cell>
          <cell r="R325">
            <v>31934</v>
          </cell>
          <cell r="S325" t="str">
            <v xml:space="preserve">      87.1</v>
          </cell>
          <cell r="T325">
            <v>30</v>
          </cell>
          <cell r="U325">
            <v>31934</v>
          </cell>
        </row>
        <row r="326">
          <cell r="B326" t="str">
            <v xml:space="preserve">PORT AVENTURA/P.ATRAC                                      </v>
          </cell>
          <cell r="C326" t="str">
            <v>TV3</v>
          </cell>
          <cell r="D326" t="str">
            <v>GENERAL</v>
          </cell>
          <cell r="E326">
            <v>35543</v>
          </cell>
          <cell r="F326" t="str">
            <v>Miercoles</v>
          </cell>
          <cell r="G326">
            <v>0.65900462962962958</v>
          </cell>
          <cell r="H326" t="str">
            <v>000m30s</v>
          </cell>
          <cell r="I326" t="str">
            <v>[CUINES] * [AVANCE PROGRAMACION]</v>
          </cell>
          <cell r="J326">
            <v>3</v>
          </cell>
          <cell r="K326">
            <v>9</v>
          </cell>
          <cell r="L326" t="str">
            <v>Resto</v>
          </cell>
          <cell r="M326">
            <v>1.8</v>
          </cell>
          <cell r="N326" t="str">
            <v xml:space="preserve">     636.7</v>
          </cell>
          <cell r="O326">
            <v>663</v>
          </cell>
          <cell r="P326">
            <v>900</v>
          </cell>
          <cell r="Q326" t="str">
            <v xml:space="preserve">       7.3</v>
          </cell>
          <cell r="R326">
            <v>31960</v>
          </cell>
          <cell r="S326" t="str">
            <v xml:space="preserve">      87.2</v>
          </cell>
          <cell r="T326">
            <v>30</v>
          </cell>
          <cell r="U326">
            <v>31960</v>
          </cell>
        </row>
        <row r="327">
          <cell r="B327" t="str">
            <v xml:space="preserve">PORT AVENTURA/P.ATRAC                                      </v>
          </cell>
          <cell r="C327" t="str">
            <v>C9</v>
          </cell>
          <cell r="D327" t="str">
            <v>GENERAL</v>
          </cell>
          <cell r="E327">
            <v>35543</v>
          </cell>
          <cell r="F327" t="str">
            <v>Miercoles</v>
          </cell>
          <cell r="G327">
            <v>0.78878472222222218</v>
          </cell>
          <cell r="H327" t="str">
            <v>000m30s</v>
          </cell>
          <cell r="I327" t="str">
            <v>[CINE] {AVANCE PROGRAMACION} * {AVANCE PROGRAMACION}</v>
          </cell>
          <cell r="J327">
            <v>6</v>
          </cell>
          <cell r="K327">
            <v>7</v>
          </cell>
          <cell r="L327" t="str">
            <v>Penultima</v>
          </cell>
          <cell r="M327">
            <v>0.2</v>
          </cell>
          <cell r="N327" t="str">
            <v xml:space="preserve">     636.9</v>
          </cell>
          <cell r="O327">
            <v>82</v>
          </cell>
          <cell r="P327">
            <v>188</v>
          </cell>
          <cell r="Q327" t="str">
            <v xml:space="preserve">       7.3</v>
          </cell>
          <cell r="R327">
            <v>31961</v>
          </cell>
          <cell r="S327" t="str">
            <v xml:space="preserve">      87.2</v>
          </cell>
          <cell r="T327">
            <v>30</v>
          </cell>
          <cell r="U327">
            <v>31961</v>
          </cell>
        </row>
        <row r="328">
          <cell r="B328" t="str">
            <v xml:space="preserve">PORT AVENTURA/P.ATRAC                                      </v>
          </cell>
          <cell r="C328" t="str">
            <v>C9</v>
          </cell>
          <cell r="D328" t="str">
            <v>GENERAL</v>
          </cell>
          <cell r="E328">
            <v>35543</v>
          </cell>
          <cell r="F328" t="str">
            <v>Miercoles</v>
          </cell>
          <cell r="G328">
            <v>0.80826388888888889</v>
          </cell>
          <cell r="H328" t="str">
            <v>000m30s</v>
          </cell>
          <cell r="I328" t="str">
            <v>[AVANCE PROGRAMACION] * [AVANCE PROGRAMACION]</v>
          </cell>
          <cell r="J328">
            <v>11</v>
          </cell>
          <cell r="K328">
            <v>16</v>
          </cell>
          <cell r="L328" t="str">
            <v>Resto</v>
          </cell>
          <cell r="M328">
            <v>0.2</v>
          </cell>
          <cell r="N328" t="str">
            <v xml:space="preserve">     637.1</v>
          </cell>
          <cell r="O328">
            <v>66</v>
          </cell>
          <cell r="P328">
            <v>188</v>
          </cell>
          <cell r="Q328" t="str">
            <v xml:space="preserve">       7.3</v>
          </cell>
          <cell r="R328">
            <v>31965</v>
          </cell>
          <cell r="S328" t="str">
            <v xml:space="preserve">      87.2</v>
          </cell>
          <cell r="T328">
            <v>30</v>
          </cell>
          <cell r="U328">
            <v>31965</v>
          </cell>
        </row>
        <row r="329">
          <cell r="B329" t="str">
            <v xml:space="preserve">PORT AVENTURA/P.ATRAC                                      </v>
          </cell>
          <cell r="C329" t="str">
            <v>ETB2</v>
          </cell>
          <cell r="D329" t="str">
            <v>GENERAL</v>
          </cell>
          <cell r="E329">
            <v>35543</v>
          </cell>
          <cell r="F329" t="str">
            <v>Miercoles</v>
          </cell>
          <cell r="G329">
            <v>0.61890046296296297</v>
          </cell>
          <cell r="H329" t="str">
            <v>000m30s</v>
          </cell>
          <cell r="I329" t="str">
            <v>[TELEBERRI 1]  * {BOLSA}</v>
          </cell>
          <cell r="J329">
            <v>4</v>
          </cell>
          <cell r="K329">
            <v>7</v>
          </cell>
          <cell r="L329" t="str">
            <v>Resto</v>
          </cell>
          <cell r="M329">
            <v>0.5</v>
          </cell>
          <cell r="N329" t="str">
            <v xml:space="preserve">     637.6</v>
          </cell>
          <cell r="O329">
            <v>166</v>
          </cell>
          <cell r="P329">
            <v>255</v>
          </cell>
          <cell r="Q329" t="str">
            <v xml:space="preserve">       7.3</v>
          </cell>
          <cell r="R329">
            <v>31968</v>
          </cell>
          <cell r="S329" t="str">
            <v xml:space="preserve">      87.2</v>
          </cell>
          <cell r="T329">
            <v>30</v>
          </cell>
          <cell r="U329">
            <v>31968</v>
          </cell>
        </row>
        <row r="330">
          <cell r="B330" t="str">
            <v xml:space="preserve">PORT AVENTURA/P.ATRAC                                      </v>
          </cell>
          <cell r="C330" t="str">
            <v>ETB2</v>
          </cell>
          <cell r="D330" t="str">
            <v>GENERAL</v>
          </cell>
          <cell r="E330">
            <v>35543</v>
          </cell>
          <cell r="F330" t="str">
            <v>Miercoles</v>
          </cell>
          <cell r="G330">
            <v>0.86849537037037028</v>
          </cell>
          <cell r="H330" t="str">
            <v>000m30s</v>
          </cell>
          <cell r="I330" t="str">
            <v>[ROMPECABEZOTAS] {AVANCE PROGRAMACION} * {AVANCE PROGRAMACION}</v>
          </cell>
          <cell r="J330">
            <v>11</v>
          </cell>
          <cell r="K330">
            <v>12</v>
          </cell>
          <cell r="L330" t="str">
            <v>Penultima</v>
          </cell>
          <cell r="M330">
            <v>0.3</v>
          </cell>
          <cell r="N330" t="str">
            <v xml:space="preserve">     637.9</v>
          </cell>
          <cell r="O330">
            <v>119</v>
          </cell>
          <cell r="P330">
            <v>255</v>
          </cell>
          <cell r="Q330" t="str">
            <v xml:space="preserve">       7.3</v>
          </cell>
          <cell r="R330">
            <v>31968</v>
          </cell>
          <cell r="S330" t="str">
            <v xml:space="preserve">      87.2</v>
          </cell>
          <cell r="T330">
            <v>30</v>
          </cell>
          <cell r="U330">
            <v>31968</v>
          </cell>
        </row>
        <row r="331">
          <cell r="B331" t="str">
            <v xml:space="preserve">PORT AVENTURA/P.ATRAC                                      </v>
          </cell>
          <cell r="C331" t="str">
            <v>ETB2</v>
          </cell>
          <cell r="D331" t="str">
            <v>GENERAL</v>
          </cell>
          <cell r="E331">
            <v>35543</v>
          </cell>
          <cell r="F331" t="str">
            <v>Miercoles</v>
          </cell>
          <cell r="G331">
            <v>0.93975694444444446</v>
          </cell>
          <cell r="H331" t="str">
            <v>000m30s</v>
          </cell>
          <cell r="I331" t="str">
            <v>[INOCENTE INOCENTE] {AVANCE PROGRAMACION} * {AVANCE PROGRAMACION}</v>
          </cell>
          <cell r="J331">
            <v>9</v>
          </cell>
          <cell r="K331">
            <v>19</v>
          </cell>
          <cell r="L331" t="str">
            <v>Resto</v>
          </cell>
          <cell r="M331">
            <v>0.2</v>
          </cell>
          <cell r="N331" t="str">
            <v xml:space="preserve">     638.1</v>
          </cell>
          <cell r="O331">
            <v>85</v>
          </cell>
          <cell r="P331">
            <v>345</v>
          </cell>
          <cell r="Q331" t="str">
            <v xml:space="preserve">       7.3</v>
          </cell>
          <cell r="R331">
            <v>31975</v>
          </cell>
          <cell r="S331" t="str">
            <v xml:space="preserve">      87.2</v>
          </cell>
          <cell r="T331">
            <v>30</v>
          </cell>
          <cell r="U331">
            <v>31975</v>
          </cell>
        </row>
        <row r="332">
          <cell r="B332" t="str">
            <v xml:space="preserve">PORT AVENTURA/P.ATRAC                                      </v>
          </cell>
          <cell r="C332" t="str">
            <v>TVM</v>
          </cell>
          <cell r="D332" t="str">
            <v>GENERAL</v>
          </cell>
          <cell r="E332">
            <v>35543</v>
          </cell>
          <cell r="F332" t="str">
            <v>Miercoles</v>
          </cell>
          <cell r="G332">
            <v>0.58760416666666659</v>
          </cell>
          <cell r="H332" t="str">
            <v>000m30s</v>
          </cell>
          <cell r="I332" t="str">
            <v>[TELENOTICIAS 1] {TELENOTICIAS 1:MADRID}</v>
          </cell>
          <cell r="J332">
            <v>2</v>
          </cell>
          <cell r="K332">
            <v>9</v>
          </cell>
          <cell r="L332" t="str">
            <v>Segunda</v>
          </cell>
          <cell r="M332">
            <v>0.8</v>
          </cell>
          <cell r="N332" t="str">
            <v xml:space="preserve">     638.9</v>
          </cell>
          <cell r="O332">
            <v>301</v>
          </cell>
          <cell r="P332">
            <v>413</v>
          </cell>
          <cell r="Q332" t="str">
            <v xml:space="preserve">       7.3</v>
          </cell>
          <cell r="R332">
            <v>31982</v>
          </cell>
          <cell r="S332" t="str">
            <v xml:space="preserve">      87.2</v>
          </cell>
          <cell r="T332">
            <v>30</v>
          </cell>
          <cell r="U332">
            <v>31982</v>
          </cell>
        </row>
        <row r="333">
          <cell r="B333" t="str">
            <v xml:space="preserve">PORT AVENTURA/P.ATRAC                                      </v>
          </cell>
          <cell r="C333" t="str">
            <v>TVM</v>
          </cell>
          <cell r="D333" t="str">
            <v>GENERAL</v>
          </cell>
          <cell r="E333">
            <v>35543</v>
          </cell>
          <cell r="F333" t="str">
            <v>Miercoles</v>
          </cell>
          <cell r="G333">
            <v>0.65978009259259263</v>
          </cell>
          <cell r="H333" t="str">
            <v>000m30s</v>
          </cell>
          <cell r="I333" t="str">
            <v xml:space="preserve">[ROSEANNE] {AVANCE PROGRAMACION} * </v>
          </cell>
          <cell r="J333">
            <v>15</v>
          </cell>
          <cell r="K333">
            <v>18</v>
          </cell>
          <cell r="L333" t="str">
            <v>Resto</v>
          </cell>
          <cell r="M333">
            <v>0.4</v>
          </cell>
          <cell r="N333" t="str">
            <v xml:space="preserve">     639.3</v>
          </cell>
          <cell r="O333">
            <v>136</v>
          </cell>
          <cell r="P333">
            <v>548</v>
          </cell>
          <cell r="Q333" t="str">
            <v xml:space="preserve">       7.3</v>
          </cell>
          <cell r="R333">
            <v>31982</v>
          </cell>
          <cell r="S333" t="str">
            <v xml:space="preserve">      87.2</v>
          </cell>
          <cell r="T333">
            <v>30</v>
          </cell>
          <cell r="U333">
            <v>31982</v>
          </cell>
        </row>
        <row r="334">
          <cell r="B334" t="str">
            <v xml:space="preserve">PORT AVENTURA/P.ATRAC                                      </v>
          </cell>
          <cell r="C334" t="str">
            <v>TVM</v>
          </cell>
          <cell r="D334" t="str">
            <v>GENERAL</v>
          </cell>
          <cell r="E334">
            <v>35543</v>
          </cell>
          <cell r="F334" t="str">
            <v>Miercoles</v>
          </cell>
          <cell r="G334">
            <v>0.71626157407407398</v>
          </cell>
          <cell r="H334" t="str">
            <v>000m30s</v>
          </cell>
          <cell r="I334" t="str">
            <v xml:space="preserve">[CINE] {AVANCE PROGRAMACION} * </v>
          </cell>
          <cell r="J334">
            <v>9</v>
          </cell>
          <cell r="K334">
            <v>17</v>
          </cell>
          <cell r="L334" t="str">
            <v>Resto</v>
          </cell>
          <cell r="M334">
            <v>0.5</v>
          </cell>
          <cell r="N334" t="str">
            <v xml:space="preserve">     639.8</v>
          </cell>
          <cell r="O334">
            <v>189</v>
          </cell>
          <cell r="P334">
            <v>548</v>
          </cell>
          <cell r="Q334" t="str">
            <v xml:space="preserve">       7.3</v>
          </cell>
          <cell r="R334">
            <v>31991</v>
          </cell>
          <cell r="S334" t="str">
            <v xml:space="preserve">      87.3</v>
          </cell>
          <cell r="T334">
            <v>30</v>
          </cell>
          <cell r="U334">
            <v>31991</v>
          </cell>
        </row>
        <row r="335">
          <cell r="B335" t="str">
            <v xml:space="preserve">PORT AVENTURA/P.ATRAC                                      </v>
          </cell>
          <cell r="C335" t="str">
            <v>TVM</v>
          </cell>
          <cell r="D335" t="str">
            <v>GENERAL</v>
          </cell>
          <cell r="E335">
            <v>35543</v>
          </cell>
          <cell r="F335" t="str">
            <v>Miercoles</v>
          </cell>
          <cell r="G335">
            <v>0.9937731481481481</v>
          </cell>
          <cell r="H335" t="str">
            <v>000m20s</v>
          </cell>
          <cell r="I335" t="str">
            <v>[POR QUE?]  * {AVANCE PROGRAMACION}</v>
          </cell>
          <cell r="J335">
            <v>3</v>
          </cell>
          <cell r="K335">
            <v>20</v>
          </cell>
          <cell r="L335" t="str">
            <v>Resto</v>
          </cell>
          <cell r="M335">
            <v>0.3</v>
          </cell>
          <cell r="N335" t="str">
            <v xml:space="preserve">     640.1</v>
          </cell>
          <cell r="O335">
            <v>120</v>
          </cell>
          <cell r="P335">
            <v>690</v>
          </cell>
          <cell r="Q335" t="str">
            <v xml:space="preserve">       7.3</v>
          </cell>
          <cell r="R335">
            <v>31996</v>
          </cell>
          <cell r="S335" t="str">
            <v xml:space="preserve">      87.3</v>
          </cell>
          <cell r="T335">
            <v>20</v>
          </cell>
          <cell r="U335">
            <v>31996</v>
          </cell>
        </row>
        <row r="336">
          <cell r="B336" t="str">
            <v xml:space="preserve">PORT AVENTURA/P.ATRAC                                      </v>
          </cell>
          <cell r="C336" t="str">
            <v>TVE1</v>
          </cell>
          <cell r="D336" t="str">
            <v>GENERAL</v>
          </cell>
          <cell r="E336">
            <v>35544</v>
          </cell>
          <cell r="F336" t="str">
            <v>Jueves</v>
          </cell>
          <cell r="G336">
            <v>0.62236111111111114</v>
          </cell>
          <cell r="H336" t="str">
            <v>000m30s</v>
          </cell>
          <cell r="I336" t="str">
            <v>[AVANCE PROGRAMACION] * [TELEDIARIO 1]</v>
          </cell>
          <cell r="J336">
            <v>7</v>
          </cell>
          <cell r="K336">
            <v>20</v>
          </cell>
          <cell r="L336" t="str">
            <v>Resto</v>
          </cell>
          <cell r="M336">
            <v>4.9000000000000004</v>
          </cell>
          <cell r="N336" t="str">
            <v xml:space="preserve">     645.0</v>
          </cell>
          <cell r="O336">
            <v>1785</v>
          </cell>
          <cell r="P336">
            <v>4650</v>
          </cell>
          <cell r="Q336" t="str">
            <v xml:space="preserve">       7.4</v>
          </cell>
          <cell r="R336">
            <v>32010</v>
          </cell>
          <cell r="S336" t="str">
            <v xml:space="preserve">      87.3</v>
          </cell>
          <cell r="T336">
            <v>30</v>
          </cell>
          <cell r="U336">
            <v>32010</v>
          </cell>
        </row>
        <row r="337">
          <cell r="B337" t="str">
            <v xml:space="preserve">PORT AVENTURA/P.ATRAC                                      </v>
          </cell>
          <cell r="C337" t="str">
            <v>TV3</v>
          </cell>
          <cell r="D337" t="str">
            <v>GENERAL</v>
          </cell>
          <cell r="E337">
            <v>35544</v>
          </cell>
          <cell r="F337" t="str">
            <v>Jueves</v>
          </cell>
          <cell r="G337">
            <v>0.86212962962962969</v>
          </cell>
          <cell r="H337" t="str">
            <v>000m30s</v>
          </cell>
          <cell r="I337" t="str">
            <v>[EL BARCA A EUROPA] {FUTBOL:RECOPA} * {PREVI FUT.:RECOPA}</v>
          </cell>
          <cell r="J337">
            <v>20</v>
          </cell>
          <cell r="K337">
            <v>21</v>
          </cell>
          <cell r="L337" t="str">
            <v>Penultima</v>
          </cell>
          <cell r="M337">
            <v>0.8</v>
          </cell>
          <cell r="N337" t="str">
            <v xml:space="preserve">     645.8</v>
          </cell>
          <cell r="O337">
            <v>284</v>
          </cell>
          <cell r="P337">
            <v>1650</v>
          </cell>
          <cell r="Q337" t="str">
            <v xml:space="preserve">       7.4</v>
          </cell>
          <cell r="R337">
            <v>32020</v>
          </cell>
          <cell r="S337" t="str">
            <v xml:space="preserve">      87.3</v>
          </cell>
          <cell r="T337">
            <v>30</v>
          </cell>
          <cell r="U337">
            <v>32020</v>
          </cell>
        </row>
        <row r="338">
          <cell r="B338" t="str">
            <v xml:space="preserve">PORT AVENTURA/P.ATRAC                                      </v>
          </cell>
          <cell r="C338" t="str">
            <v>TV3</v>
          </cell>
          <cell r="D338" t="str">
            <v>GENERAL</v>
          </cell>
          <cell r="E338">
            <v>35544</v>
          </cell>
          <cell r="F338" t="str">
            <v>Jueves</v>
          </cell>
          <cell r="G338">
            <v>0.9046412037037036</v>
          </cell>
          <cell r="H338" t="str">
            <v>000m30s</v>
          </cell>
          <cell r="I338" t="str">
            <v>[EL BARCA A EUROPA] {FUTBOL:RECOPA}</v>
          </cell>
          <cell r="J338">
            <v>24</v>
          </cell>
          <cell r="K338">
            <v>32</v>
          </cell>
          <cell r="L338" t="str">
            <v>Resto</v>
          </cell>
          <cell r="M338">
            <v>2</v>
          </cell>
          <cell r="N338" t="str">
            <v xml:space="preserve">     647.8</v>
          </cell>
          <cell r="O338">
            <v>742</v>
          </cell>
          <cell r="P338">
            <v>1650</v>
          </cell>
          <cell r="Q338" t="str">
            <v xml:space="preserve">       7.4</v>
          </cell>
          <cell r="R338">
            <v>32055</v>
          </cell>
          <cell r="S338" t="str">
            <v xml:space="preserve">      87.4</v>
          </cell>
          <cell r="T338">
            <v>30</v>
          </cell>
          <cell r="U338">
            <v>32055</v>
          </cell>
        </row>
        <row r="339"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35544</v>
          </cell>
          <cell r="F339" t="str">
            <v>Jueves</v>
          </cell>
          <cell r="G339">
            <v>0.80535879629629636</v>
          </cell>
          <cell r="H339" t="str">
            <v>000m30s</v>
          </cell>
          <cell r="I339" t="str">
            <v>[AVANCE PROGRAMACION] * [AVANCE PROGRAMACION]</v>
          </cell>
          <cell r="J339">
            <v>3</v>
          </cell>
          <cell r="K339">
            <v>18</v>
          </cell>
          <cell r="L339" t="str">
            <v>Resto</v>
          </cell>
          <cell r="M339">
            <v>0.3</v>
          </cell>
          <cell r="N339" t="str">
            <v xml:space="preserve">     648.1</v>
          </cell>
          <cell r="O339">
            <v>105</v>
          </cell>
          <cell r="P339">
            <v>188</v>
          </cell>
          <cell r="Q339" t="str">
            <v xml:space="preserve">       7.4</v>
          </cell>
          <cell r="R339">
            <v>32055</v>
          </cell>
          <cell r="S339" t="str">
            <v xml:space="preserve">      87.4</v>
          </cell>
          <cell r="T339">
            <v>30</v>
          </cell>
          <cell r="U339">
            <v>32055</v>
          </cell>
        </row>
        <row r="340">
          <cell r="B340" t="str">
            <v xml:space="preserve">PORT AVENTURA/P.ATRAC                                      </v>
          </cell>
          <cell r="C340" t="str">
            <v>ETB2</v>
          </cell>
          <cell r="D340" t="str">
            <v>GENERAL</v>
          </cell>
          <cell r="E340">
            <v>35544</v>
          </cell>
          <cell r="F340" t="str">
            <v>Jueves</v>
          </cell>
          <cell r="G340">
            <v>0.62208333333333332</v>
          </cell>
          <cell r="H340" t="str">
            <v>000m30s</v>
          </cell>
          <cell r="I340" t="str">
            <v>[TELEBERRI 1]  * {BOLSA}</v>
          </cell>
          <cell r="J340">
            <v>3</v>
          </cell>
          <cell r="K340">
            <v>7</v>
          </cell>
          <cell r="L340" t="str">
            <v>Resto</v>
          </cell>
          <cell r="M340">
            <v>0.5</v>
          </cell>
          <cell r="N340" t="str">
            <v xml:space="preserve">     648.6</v>
          </cell>
          <cell r="O340">
            <v>191</v>
          </cell>
          <cell r="P340">
            <v>255</v>
          </cell>
          <cell r="Q340" t="str">
            <v xml:space="preserve">       7.4</v>
          </cell>
          <cell r="R340">
            <v>32060</v>
          </cell>
          <cell r="S340" t="str">
            <v xml:space="preserve">      87.5</v>
          </cell>
          <cell r="T340">
            <v>30</v>
          </cell>
          <cell r="U340">
            <v>32060</v>
          </cell>
        </row>
        <row r="341">
          <cell r="B341" t="str">
            <v xml:space="preserve">PORT AVENTURA/P.ATRAC                                      </v>
          </cell>
          <cell r="C341" t="str">
            <v>TVM</v>
          </cell>
          <cell r="D341" t="str">
            <v>GENERAL</v>
          </cell>
          <cell r="E341">
            <v>35544</v>
          </cell>
          <cell r="F341" t="str">
            <v>Jueves</v>
          </cell>
          <cell r="G341">
            <v>0.63450231481481478</v>
          </cell>
          <cell r="H341" t="str">
            <v>000m30s</v>
          </cell>
          <cell r="I341" t="str">
            <v>[TELENOTICIAS 1] {TELENOTICIAS 1:GRAL.}</v>
          </cell>
          <cell r="J341">
            <v>2</v>
          </cell>
          <cell r="K341">
            <v>10</v>
          </cell>
          <cell r="L341" t="str">
            <v>Segunda</v>
          </cell>
          <cell r="M341">
            <v>1.1000000000000001</v>
          </cell>
          <cell r="N341" t="str">
            <v xml:space="preserve">     649.7</v>
          </cell>
          <cell r="O341">
            <v>390</v>
          </cell>
          <cell r="P341">
            <v>413</v>
          </cell>
          <cell r="Q341" t="str">
            <v xml:space="preserve">       7.4</v>
          </cell>
          <cell r="R341">
            <v>32063</v>
          </cell>
          <cell r="S341" t="str">
            <v xml:space="preserve">      87.5</v>
          </cell>
          <cell r="T341">
            <v>30</v>
          </cell>
          <cell r="U341">
            <v>32063</v>
          </cell>
        </row>
        <row r="342">
          <cell r="B342" t="str">
            <v xml:space="preserve">PORT AVENTURA/P.ATRAC                                      </v>
          </cell>
          <cell r="C342" t="str">
            <v>TVM</v>
          </cell>
          <cell r="D342" t="str">
            <v>GENERAL</v>
          </cell>
          <cell r="E342">
            <v>35544</v>
          </cell>
          <cell r="F342" t="str">
            <v>Jueves</v>
          </cell>
          <cell r="G342">
            <v>1.0418171296296297</v>
          </cell>
          <cell r="H342" t="str">
            <v>000m30s</v>
          </cell>
          <cell r="I342" t="str">
            <v xml:space="preserve">[TOMBOLA] {TELEPAGINA MADRID} * </v>
          </cell>
          <cell r="J342">
            <v>8</v>
          </cell>
          <cell r="K342">
            <v>13</v>
          </cell>
          <cell r="L342" t="str">
            <v>Resto</v>
          </cell>
          <cell r="M342">
            <v>0.6</v>
          </cell>
          <cell r="N342" t="str">
            <v xml:space="preserve">     650.3</v>
          </cell>
          <cell r="O342">
            <v>232</v>
          </cell>
          <cell r="P342">
            <v>270</v>
          </cell>
          <cell r="Q342" t="str">
            <v xml:space="preserve">       7.4</v>
          </cell>
          <cell r="R342">
            <v>32070</v>
          </cell>
          <cell r="S342" t="str">
            <v xml:space="preserve">      87.5</v>
          </cell>
          <cell r="T342">
            <v>30</v>
          </cell>
          <cell r="U342">
            <v>32070</v>
          </cell>
        </row>
        <row r="343">
          <cell r="B343" t="str">
            <v xml:space="preserve">PORT AVENTURA/P.ATRAC                                      </v>
          </cell>
          <cell r="C343" t="str">
            <v>TVE1</v>
          </cell>
          <cell r="D343" t="str">
            <v>GENERAL</v>
          </cell>
          <cell r="E343">
            <v>35545</v>
          </cell>
          <cell r="F343" t="str">
            <v>Viernes</v>
          </cell>
          <cell r="G343">
            <v>0.66471064814814818</v>
          </cell>
          <cell r="H343" t="str">
            <v>000m30s</v>
          </cell>
          <cell r="I343" t="str">
            <v>[TELEDIARIO 1] * [EL TIEMPO 1]</v>
          </cell>
          <cell r="J343">
            <v>14</v>
          </cell>
          <cell r="K343">
            <v>18</v>
          </cell>
          <cell r="L343" t="str">
            <v>Resto</v>
          </cell>
          <cell r="M343">
            <v>6.7</v>
          </cell>
          <cell r="N343" t="str">
            <v xml:space="preserve">     657.0</v>
          </cell>
          <cell r="O343">
            <v>2450</v>
          </cell>
          <cell r="P343">
            <v>5100</v>
          </cell>
          <cell r="Q343" t="str">
            <v xml:space="preserve">       7.5</v>
          </cell>
          <cell r="R343">
            <v>32162</v>
          </cell>
          <cell r="S343" t="str">
            <v xml:space="preserve">      87.7</v>
          </cell>
          <cell r="T343">
            <v>30</v>
          </cell>
          <cell r="U343">
            <v>32162</v>
          </cell>
        </row>
        <row r="344">
          <cell r="B344" t="str">
            <v xml:space="preserve">PORT AVENTURA/P.ATRAC                                      </v>
          </cell>
          <cell r="C344" t="str">
            <v>A3</v>
          </cell>
          <cell r="D344" t="str">
            <v>GENERAL</v>
          </cell>
          <cell r="E344">
            <v>35545</v>
          </cell>
          <cell r="F344" t="str">
            <v>Viernes</v>
          </cell>
          <cell r="G344">
            <v>0.91469907407407414</v>
          </cell>
          <cell r="H344" t="str">
            <v>000m30s</v>
          </cell>
          <cell r="I344" t="str">
            <v>[LLUVIA DE ESTRELLAS]  * {AVANCE PROGRAMACION}</v>
          </cell>
          <cell r="J344">
            <v>5</v>
          </cell>
          <cell r="K344">
            <v>27</v>
          </cell>
          <cell r="L344" t="str">
            <v>Resto</v>
          </cell>
          <cell r="M344">
            <v>6.5</v>
          </cell>
          <cell r="N344" t="str">
            <v xml:space="preserve">     663.5</v>
          </cell>
          <cell r="O344">
            <v>2393</v>
          </cell>
          <cell r="P344">
            <v>4200</v>
          </cell>
          <cell r="Q344" t="str">
            <v xml:space="preserve">       7.5</v>
          </cell>
          <cell r="R344">
            <v>32274</v>
          </cell>
          <cell r="S344" t="str">
            <v xml:space="preserve">      88.0</v>
          </cell>
          <cell r="T344">
            <v>30</v>
          </cell>
          <cell r="U344">
            <v>32274</v>
          </cell>
        </row>
        <row r="345">
          <cell r="B345" t="str">
            <v xml:space="preserve">PORT AVENTURA/P.ATRAC                                      </v>
          </cell>
          <cell r="C345" t="str">
            <v>TV3</v>
          </cell>
          <cell r="D345" t="str">
            <v>GENERAL</v>
          </cell>
          <cell r="E345">
            <v>35545</v>
          </cell>
          <cell r="F345" t="str">
            <v>Viernes</v>
          </cell>
          <cell r="G345">
            <v>0.92063657407407407</v>
          </cell>
          <cell r="H345" t="str">
            <v>000m30s</v>
          </cell>
          <cell r="I345" t="str">
            <v>[FORCA BARCA]  * {NUMERO SORTEO ONCE}</v>
          </cell>
          <cell r="J345">
            <v>14</v>
          </cell>
          <cell r="K345">
            <v>19</v>
          </cell>
          <cell r="L345" t="str">
            <v>Resto</v>
          </cell>
          <cell r="M345">
            <v>1.2</v>
          </cell>
          <cell r="N345" t="str">
            <v xml:space="preserve">     664.7</v>
          </cell>
          <cell r="O345">
            <v>430</v>
          </cell>
          <cell r="P345">
            <v>1650</v>
          </cell>
          <cell r="Q345" t="str">
            <v xml:space="preserve">       7.5</v>
          </cell>
          <cell r="R345">
            <v>32288</v>
          </cell>
          <cell r="S345" t="str">
            <v xml:space="preserve">      88.1</v>
          </cell>
          <cell r="T345">
            <v>30</v>
          </cell>
          <cell r="U345">
            <v>32288</v>
          </cell>
        </row>
        <row r="346">
          <cell r="B346" t="str">
            <v xml:space="preserve">PORT AVENTURA/P.ATRAC                                      </v>
          </cell>
          <cell r="C346" t="str">
            <v>C9</v>
          </cell>
          <cell r="D346" t="str">
            <v>GENERAL</v>
          </cell>
          <cell r="E346">
            <v>35545</v>
          </cell>
          <cell r="F346" t="str">
            <v>Viernes</v>
          </cell>
          <cell r="G346">
            <v>0.80549768518518527</v>
          </cell>
          <cell r="H346" t="str">
            <v>000m30s</v>
          </cell>
          <cell r="I346" t="str">
            <v>[AVANCE PROGRAMACION] * [AVANCE PROGRAMACION]</v>
          </cell>
          <cell r="J346">
            <v>3</v>
          </cell>
          <cell r="K346">
            <v>15</v>
          </cell>
          <cell r="L346" t="str">
            <v>Resto</v>
          </cell>
          <cell r="M346">
            <v>0.1</v>
          </cell>
          <cell r="N346" t="str">
            <v xml:space="preserve">     664.8</v>
          </cell>
          <cell r="O346">
            <v>45</v>
          </cell>
          <cell r="P346">
            <v>188</v>
          </cell>
          <cell r="Q346" t="str">
            <v xml:space="preserve">       7.5</v>
          </cell>
          <cell r="R346">
            <v>32288</v>
          </cell>
          <cell r="S346" t="str">
            <v xml:space="preserve">      88.1</v>
          </cell>
          <cell r="T346">
            <v>30</v>
          </cell>
          <cell r="U346">
            <v>32288</v>
          </cell>
        </row>
        <row r="347">
          <cell r="B347" t="str">
            <v xml:space="preserve">PORT AVENTURA/P.ATRAC                                      </v>
          </cell>
          <cell r="C347" t="str">
            <v>C9</v>
          </cell>
          <cell r="D347" t="str">
            <v>GENERAL</v>
          </cell>
          <cell r="E347">
            <v>35545</v>
          </cell>
          <cell r="F347" t="str">
            <v>Viernes</v>
          </cell>
          <cell r="G347">
            <v>0.91881944444444441</v>
          </cell>
          <cell r="H347" t="str">
            <v>000m30s</v>
          </cell>
          <cell r="I347" t="str">
            <v>[CANTA,CANTA] * [PARLE VOSTE,CALLE VOS]</v>
          </cell>
          <cell r="J347">
            <v>14</v>
          </cell>
          <cell r="K347">
            <v>17</v>
          </cell>
          <cell r="L347" t="str">
            <v>Resto</v>
          </cell>
          <cell r="M347">
            <v>0.8</v>
          </cell>
          <cell r="N347" t="str">
            <v xml:space="preserve">     665.6</v>
          </cell>
          <cell r="O347">
            <v>297</v>
          </cell>
          <cell r="P347">
            <v>600</v>
          </cell>
          <cell r="Q347" t="str">
            <v xml:space="preserve">       7.6</v>
          </cell>
          <cell r="R347">
            <v>32313</v>
          </cell>
          <cell r="S347" t="str">
            <v xml:space="preserve">      88.1</v>
          </cell>
          <cell r="T347">
            <v>30</v>
          </cell>
          <cell r="U347">
            <v>32313</v>
          </cell>
        </row>
        <row r="348"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35545</v>
          </cell>
          <cell r="F348" t="str">
            <v>Viernes</v>
          </cell>
          <cell r="G348">
            <v>0.86822916666666661</v>
          </cell>
          <cell r="H348" t="str">
            <v>000m30s</v>
          </cell>
          <cell r="I348" t="str">
            <v>[ROMPECABEZOTAS] {AVANCE PROGRAMACION} * {AVANCE PROGRAMACION}</v>
          </cell>
          <cell r="J348">
            <v>9</v>
          </cell>
          <cell r="K348">
            <v>10</v>
          </cell>
          <cell r="L348" t="str">
            <v>Penultima</v>
          </cell>
          <cell r="M348">
            <v>0.4</v>
          </cell>
          <cell r="N348" t="str">
            <v xml:space="preserve">     666.1</v>
          </cell>
          <cell r="O348">
            <v>163</v>
          </cell>
          <cell r="P348">
            <v>255</v>
          </cell>
          <cell r="Q348" t="str">
            <v xml:space="preserve">       7.6</v>
          </cell>
          <cell r="R348">
            <v>32315</v>
          </cell>
          <cell r="S348" t="str">
            <v xml:space="preserve">      88.2</v>
          </cell>
          <cell r="T348">
            <v>30</v>
          </cell>
          <cell r="U348">
            <v>32315</v>
          </cell>
        </row>
        <row r="349">
          <cell r="B349" t="str">
            <v xml:space="preserve">PORT AVENTURA/P.ATRAC                                      </v>
          </cell>
          <cell r="C349" t="str">
            <v>TVM</v>
          </cell>
          <cell r="D349" t="str">
            <v>GENERAL</v>
          </cell>
          <cell r="E349">
            <v>35545</v>
          </cell>
          <cell r="F349" t="str">
            <v>Viernes</v>
          </cell>
          <cell r="G349">
            <v>0.65524305555555562</v>
          </cell>
          <cell r="H349" t="str">
            <v>000m30s</v>
          </cell>
          <cell r="I349" t="str">
            <v xml:space="preserve">[ROSEANNE] {AVANCE PROGRAMACION} * </v>
          </cell>
          <cell r="J349">
            <v>7</v>
          </cell>
          <cell r="K349">
            <v>20</v>
          </cell>
          <cell r="L349" t="str">
            <v>Resto</v>
          </cell>
          <cell r="M349">
            <v>0.5</v>
          </cell>
          <cell r="N349" t="str">
            <v xml:space="preserve">     666.6</v>
          </cell>
          <cell r="O349">
            <v>194</v>
          </cell>
          <cell r="P349">
            <v>548</v>
          </cell>
          <cell r="Q349" t="str">
            <v xml:space="preserve">       7.6</v>
          </cell>
          <cell r="R349">
            <v>32321</v>
          </cell>
          <cell r="S349" t="str">
            <v xml:space="preserve">      88.2</v>
          </cell>
          <cell r="T349">
            <v>30</v>
          </cell>
          <cell r="U349">
            <v>32321</v>
          </cell>
        </row>
        <row r="350">
          <cell r="B350" t="str">
            <v xml:space="preserve">PORT AVENTURA/P.ATRAC                                      </v>
          </cell>
          <cell r="C350" t="str">
            <v>TVM</v>
          </cell>
          <cell r="D350" t="str">
            <v>GENERAL</v>
          </cell>
          <cell r="E350">
            <v>35545</v>
          </cell>
          <cell r="F350" t="str">
            <v>Viernes</v>
          </cell>
          <cell r="G350">
            <v>0.90887731481481471</v>
          </cell>
          <cell r="H350" t="str">
            <v>000m30s</v>
          </cell>
          <cell r="I350" t="str">
            <v>[SUCEDIO EN MADRID]  * {AVANCE PROGRAMACION}</v>
          </cell>
          <cell r="J350">
            <v>13</v>
          </cell>
          <cell r="K350">
            <v>23</v>
          </cell>
          <cell r="L350" t="str">
            <v>Resto</v>
          </cell>
          <cell r="M350">
            <v>0.7</v>
          </cell>
          <cell r="N350" t="str">
            <v xml:space="preserve">     667.3</v>
          </cell>
          <cell r="O350">
            <v>245</v>
          </cell>
          <cell r="P350">
            <v>1035</v>
          </cell>
          <cell r="Q350" t="str">
            <v xml:space="preserve">       7.6</v>
          </cell>
          <cell r="R350">
            <v>32321</v>
          </cell>
          <cell r="S350" t="str">
            <v xml:space="preserve">      88.2</v>
          </cell>
          <cell r="T350">
            <v>30</v>
          </cell>
          <cell r="U350">
            <v>32321</v>
          </cell>
        </row>
        <row r="351"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35545</v>
          </cell>
          <cell r="F351" t="str">
            <v>Viernes</v>
          </cell>
          <cell r="G351">
            <v>0.93357638888888894</v>
          </cell>
          <cell r="H351" t="str">
            <v>000m30s</v>
          </cell>
          <cell r="I351" t="str">
            <v>[SUCEDIO EN MADRID] {AVANCE PROGRAMACION} * {AVANCE PROGRAMACION}</v>
          </cell>
          <cell r="J351">
            <v>3</v>
          </cell>
          <cell r="K351">
            <v>21</v>
          </cell>
          <cell r="L351" t="str">
            <v>Resto</v>
          </cell>
          <cell r="M351">
            <v>0.9</v>
          </cell>
          <cell r="N351" t="str">
            <v xml:space="preserve">     668.2</v>
          </cell>
          <cell r="O351">
            <v>333</v>
          </cell>
          <cell r="P351">
            <v>1035</v>
          </cell>
          <cell r="Q351" t="str">
            <v xml:space="preserve">       7.6</v>
          </cell>
          <cell r="R351">
            <v>32324</v>
          </cell>
          <cell r="S351" t="str">
            <v xml:space="preserve">      88.2</v>
          </cell>
          <cell r="T351">
            <v>30</v>
          </cell>
          <cell r="U351">
            <v>32324</v>
          </cell>
        </row>
        <row r="352">
          <cell r="B352" t="str">
            <v xml:space="preserve">PORT AVENTURA/P.ATRAC                                      </v>
          </cell>
          <cell r="C352" t="str">
            <v>TVE1</v>
          </cell>
          <cell r="D352" t="str">
            <v>GENERAL</v>
          </cell>
          <cell r="E352">
            <v>35546</v>
          </cell>
          <cell r="F352" t="str">
            <v>Sabado</v>
          </cell>
          <cell r="G352">
            <v>0.95145833333333341</v>
          </cell>
          <cell r="H352" t="str">
            <v>000m30s</v>
          </cell>
          <cell r="I352" t="str">
            <v>[INFORME SEMANAL] {AVANCE PROGRAMACION} * {AVANCE PROGRAMACION}</v>
          </cell>
          <cell r="J352">
            <v>9</v>
          </cell>
          <cell r="K352">
            <v>22</v>
          </cell>
          <cell r="L352" t="str">
            <v>Resto</v>
          </cell>
          <cell r="M352">
            <v>10.5</v>
          </cell>
          <cell r="N352" t="str">
            <v xml:space="preserve">     678.6</v>
          </cell>
          <cell r="O352">
            <v>3831</v>
          </cell>
          <cell r="P352">
            <v>6000</v>
          </cell>
          <cell r="Q352" t="str">
            <v xml:space="preserve">       7.7</v>
          </cell>
          <cell r="R352">
            <v>32437</v>
          </cell>
          <cell r="S352" t="str">
            <v xml:space="preserve">      88.5</v>
          </cell>
          <cell r="T352">
            <v>30</v>
          </cell>
          <cell r="U352">
            <v>32437</v>
          </cell>
        </row>
        <row r="353">
          <cell r="B353" t="str">
            <v xml:space="preserve">PORT AVENTURA/P.ATRAC                                      </v>
          </cell>
          <cell r="C353" t="str">
            <v>TVE1</v>
          </cell>
          <cell r="D353" t="str">
            <v>GENERAL</v>
          </cell>
          <cell r="E353">
            <v>35546</v>
          </cell>
          <cell r="F353" t="str">
            <v>Sabado</v>
          </cell>
          <cell r="G353">
            <v>1.0161574074074073</v>
          </cell>
          <cell r="H353" t="str">
            <v>000m30s</v>
          </cell>
          <cell r="I353" t="str">
            <v>[EL SEMAFORO] {AVANCE PROGRAMACION} * {EMISION REGIONAL}</v>
          </cell>
          <cell r="J353">
            <v>4</v>
          </cell>
          <cell r="K353">
            <v>15</v>
          </cell>
          <cell r="L353" t="str">
            <v>Resto</v>
          </cell>
          <cell r="M353">
            <v>5.9</v>
          </cell>
          <cell r="N353" t="str">
            <v xml:space="preserve">     684.6</v>
          </cell>
          <cell r="O353">
            <v>2179</v>
          </cell>
          <cell r="P353">
            <v>6000</v>
          </cell>
          <cell r="Q353" t="str">
            <v xml:space="preserve">       7.7</v>
          </cell>
          <cell r="R353">
            <v>32481</v>
          </cell>
          <cell r="S353" t="str">
            <v xml:space="preserve">      88.6</v>
          </cell>
          <cell r="T353">
            <v>30</v>
          </cell>
          <cell r="U353">
            <v>32481</v>
          </cell>
        </row>
        <row r="354">
          <cell r="B354" t="str">
            <v xml:space="preserve">PORT AVENTURA/P.ATRAC                                      </v>
          </cell>
          <cell r="C354" t="str">
            <v>A3</v>
          </cell>
          <cell r="D354" t="str">
            <v>GENERAL</v>
          </cell>
          <cell r="E354">
            <v>35546</v>
          </cell>
          <cell r="F354" t="str">
            <v>Sabado</v>
          </cell>
          <cell r="G354">
            <v>0.60375000000000001</v>
          </cell>
          <cell r="H354" t="str">
            <v>000m30s</v>
          </cell>
          <cell r="I354" t="str">
            <v>[PROGRAMACION REGIONAL] * [COSAS DE CASA]</v>
          </cell>
          <cell r="J354">
            <v>3</v>
          </cell>
          <cell r="K354">
            <v>5</v>
          </cell>
          <cell r="L354" t="str">
            <v>Resto</v>
          </cell>
          <cell r="M354">
            <v>5.0999999999999996</v>
          </cell>
          <cell r="N354" t="str">
            <v xml:space="preserve">     689.7</v>
          </cell>
          <cell r="O354">
            <v>1864</v>
          </cell>
          <cell r="P354">
            <v>3000</v>
          </cell>
          <cell r="Q354" t="str">
            <v xml:space="preserve">       7.8</v>
          </cell>
          <cell r="R354">
            <v>32559</v>
          </cell>
          <cell r="S354" t="str">
            <v xml:space="preserve">      88.8</v>
          </cell>
          <cell r="T354">
            <v>30</v>
          </cell>
          <cell r="U354">
            <v>32559</v>
          </cell>
        </row>
        <row r="355">
          <cell r="B355" t="str">
            <v xml:space="preserve">PORT AVENTURA/P.ATRAC                                      </v>
          </cell>
          <cell r="C355" t="str">
            <v>TV3</v>
          </cell>
          <cell r="D355" t="str">
            <v>GENERAL</v>
          </cell>
          <cell r="E355">
            <v>35546</v>
          </cell>
          <cell r="F355" t="str">
            <v>Sabado</v>
          </cell>
          <cell r="G355">
            <v>0.57708333333333328</v>
          </cell>
          <cell r="H355" t="str">
            <v>000m30s</v>
          </cell>
          <cell r="I355" t="str">
            <v>[SENSE TITOL 2 A.BU(R)] {AVANCE PROGRAMACION} * {L'AGENDA L'ESPECTACLE}</v>
          </cell>
          <cell r="J355">
            <v>1</v>
          </cell>
          <cell r="K355">
            <v>23</v>
          </cell>
          <cell r="L355" t="str">
            <v>Primera</v>
          </cell>
          <cell r="M355">
            <v>0.7</v>
          </cell>
          <cell r="N355" t="str">
            <v xml:space="preserve">     690.3</v>
          </cell>
          <cell r="O355">
            <v>248</v>
          </cell>
          <cell r="P355">
            <v>150</v>
          </cell>
          <cell r="Q355" t="str">
            <v xml:space="preserve">       7.8</v>
          </cell>
          <cell r="R355">
            <v>32575</v>
          </cell>
          <cell r="S355" t="str">
            <v xml:space="preserve">      88.9</v>
          </cell>
          <cell r="T355">
            <v>30</v>
          </cell>
          <cell r="U355">
            <v>32575</v>
          </cell>
        </row>
        <row r="356">
          <cell r="B356" t="str">
            <v xml:space="preserve">PORT AVENTURA/P.ATRAC                                      </v>
          </cell>
          <cell r="C356" t="str">
            <v>TV3</v>
          </cell>
          <cell r="D356" t="str">
            <v>GENERAL</v>
          </cell>
          <cell r="E356">
            <v>35546</v>
          </cell>
          <cell r="F356" t="str">
            <v>Sabado</v>
          </cell>
          <cell r="G356">
            <v>0.61827546296296299</v>
          </cell>
          <cell r="H356" t="str">
            <v>000m30s</v>
          </cell>
          <cell r="I356" t="str">
            <v>[TELEN.CAP SETMANA 1]  * {AVANCE PROGRAMACION}</v>
          </cell>
          <cell r="J356">
            <v>3</v>
          </cell>
          <cell r="K356">
            <v>13</v>
          </cell>
          <cell r="L356" t="str">
            <v>Resto</v>
          </cell>
          <cell r="M356">
            <v>1.2</v>
          </cell>
          <cell r="N356" t="str">
            <v xml:space="preserve">     691.6</v>
          </cell>
          <cell r="O356">
            <v>449</v>
          </cell>
          <cell r="P356">
            <v>675</v>
          </cell>
          <cell r="Q356" t="str">
            <v xml:space="preserve">       7.8</v>
          </cell>
          <cell r="R356">
            <v>32579</v>
          </cell>
          <cell r="S356" t="str">
            <v xml:space="preserve">      88.9</v>
          </cell>
          <cell r="T356">
            <v>30</v>
          </cell>
          <cell r="U356">
            <v>32579</v>
          </cell>
        </row>
        <row r="357">
          <cell r="B357" t="str">
            <v xml:space="preserve">PORT AVENTURA/P.ATRAC                                      </v>
          </cell>
          <cell r="C357" t="str">
            <v>TV3</v>
          </cell>
          <cell r="D357" t="str">
            <v>GENERAL</v>
          </cell>
          <cell r="E357">
            <v>35546</v>
          </cell>
          <cell r="F357" t="str">
            <v>Sabado</v>
          </cell>
          <cell r="G357">
            <v>0.640625</v>
          </cell>
          <cell r="H357" t="str">
            <v>000m30s</v>
          </cell>
          <cell r="I357" t="str">
            <v>[TARDA DE CINE]  * {AVANCE PROGRAMACION}</v>
          </cell>
          <cell r="J357">
            <v>4</v>
          </cell>
          <cell r="K357">
            <v>16</v>
          </cell>
          <cell r="L357" t="str">
            <v>Resto</v>
          </cell>
          <cell r="M357">
            <v>0.9</v>
          </cell>
          <cell r="N357" t="str">
            <v xml:space="preserve">     692.5</v>
          </cell>
          <cell r="O357">
            <v>324</v>
          </cell>
          <cell r="P357">
            <v>450</v>
          </cell>
          <cell r="Q357" t="str">
            <v xml:space="preserve">       7.8</v>
          </cell>
          <cell r="R357">
            <v>32588</v>
          </cell>
          <cell r="S357" t="str">
            <v xml:space="preserve">      88.9</v>
          </cell>
          <cell r="T357">
            <v>30</v>
          </cell>
          <cell r="U357">
            <v>32588</v>
          </cell>
        </row>
        <row r="358"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35546</v>
          </cell>
          <cell r="F358" t="str">
            <v>Sabado</v>
          </cell>
          <cell r="G358">
            <v>0.67112268518518514</v>
          </cell>
          <cell r="H358" t="str">
            <v>000m30s</v>
          </cell>
          <cell r="I358" t="str">
            <v>[TARDA DE CINE]  * {AVANCE PROGRAMACION}</v>
          </cell>
          <cell r="J358">
            <v>17</v>
          </cell>
          <cell r="K358">
            <v>18</v>
          </cell>
          <cell r="L358" t="str">
            <v>Penultima</v>
          </cell>
          <cell r="M358">
            <v>0.7</v>
          </cell>
          <cell r="N358" t="str">
            <v xml:space="preserve">     693.1</v>
          </cell>
          <cell r="O358">
            <v>245</v>
          </cell>
          <cell r="P358">
            <v>450</v>
          </cell>
          <cell r="Q358" t="str">
            <v xml:space="preserve">       7.8</v>
          </cell>
          <cell r="R358">
            <v>32588</v>
          </cell>
          <cell r="S358" t="str">
            <v xml:space="preserve">      88.9</v>
          </cell>
          <cell r="T358">
            <v>30</v>
          </cell>
          <cell r="U358">
            <v>32588</v>
          </cell>
        </row>
        <row r="359">
          <cell r="B359" t="str">
            <v xml:space="preserve">PORT AVENTURA/P.ATRAC                                      </v>
          </cell>
          <cell r="C359" t="str">
            <v>C9</v>
          </cell>
          <cell r="D359" t="str">
            <v>GENERAL</v>
          </cell>
          <cell r="E359">
            <v>35546</v>
          </cell>
          <cell r="F359" t="str">
            <v>Sabado</v>
          </cell>
          <cell r="G359">
            <v>0.70530092592592597</v>
          </cell>
          <cell r="H359" t="str">
            <v>000m30s</v>
          </cell>
          <cell r="I359" t="str">
            <v>[CINE] {AVANCE PROGRAMACION} * {AVANCE PROGRAMACION}</v>
          </cell>
          <cell r="J359">
            <v>2</v>
          </cell>
          <cell r="K359">
            <v>19</v>
          </cell>
          <cell r="L359" t="str">
            <v>Segunda</v>
          </cell>
          <cell r="M359">
            <v>0.6</v>
          </cell>
          <cell r="N359" t="str">
            <v xml:space="preserve">     693.8</v>
          </cell>
          <cell r="O359">
            <v>236</v>
          </cell>
          <cell r="P359">
            <v>375</v>
          </cell>
          <cell r="Q359" t="str">
            <v xml:space="preserve">       7.8</v>
          </cell>
          <cell r="R359">
            <v>32595</v>
          </cell>
          <cell r="S359" t="str">
            <v xml:space="preserve">      88.9</v>
          </cell>
          <cell r="T359">
            <v>30</v>
          </cell>
          <cell r="U359">
            <v>32595</v>
          </cell>
        </row>
        <row r="360">
          <cell r="B360" t="str">
            <v xml:space="preserve">PORT AVENTURA/P.ATRAC                                      </v>
          </cell>
          <cell r="C360" t="str">
            <v>C9</v>
          </cell>
          <cell r="D360" t="str">
            <v>GENERAL</v>
          </cell>
          <cell r="E360">
            <v>35546</v>
          </cell>
          <cell r="F360" t="str">
            <v>Sabado</v>
          </cell>
          <cell r="G360">
            <v>0.7408217592592593</v>
          </cell>
          <cell r="H360" t="str">
            <v>000m30s</v>
          </cell>
          <cell r="I360" t="str">
            <v>[EN PANTALLA] {AVANCE PROGRAMACION} * {AVANCE PROGRAMACION}</v>
          </cell>
          <cell r="J360">
            <v>8</v>
          </cell>
          <cell r="K360">
            <v>13</v>
          </cell>
          <cell r="L360" t="str">
            <v>Resto</v>
          </cell>
          <cell r="M360">
            <v>0.5</v>
          </cell>
          <cell r="N360" t="str">
            <v xml:space="preserve">     694.2</v>
          </cell>
          <cell r="O360">
            <v>174</v>
          </cell>
          <cell r="P360">
            <v>375</v>
          </cell>
          <cell r="Q360" t="str">
            <v xml:space="preserve">       7.8</v>
          </cell>
          <cell r="R360">
            <v>32512</v>
          </cell>
          <cell r="S360" t="str">
            <v xml:space="preserve">      88.7</v>
          </cell>
          <cell r="T360">
            <v>30</v>
          </cell>
          <cell r="U360">
            <v>32512</v>
          </cell>
        </row>
        <row r="361">
          <cell r="B361" t="str">
            <v xml:space="preserve">PORT AVENTURA/P.ATRAC                                      </v>
          </cell>
          <cell r="C361" t="str">
            <v>ETB2</v>
          </cell>
          <cell r="D361" t="str">
            <v>GENERAL</v>
          </cell>
          <cell r="E361">
            <v>35546</v>
          </cell>
          <cell r="F361" t="str">
            <v>Sabado</v>
          </cell>
          <cell r="G361">
            <v>0.97204861111111107</v>
          </cell>
          <cell r="H361" t="str">
            <v>000m30s</v>
          </cell>
          <cell r="I361" t="str">
            <v>[CINE 2] {AVANCE PROGRAMACION} * {AVANCE PROGRAMACION}</v>
          </cell>
          <cell r="J361">
            <v>6</v>
          </cell>
          <cell r="K361">
            <v>15</v>
          </cell>
          <cell r="L361" t="str">
            <v>Resto</v>
          </cell>
          <cell r="M361">
            <v>0.2</v>
          </cell>
          <cell r="N361" t="str">
            <v xml:space="preserve">     694.4</v>
          </cell>
          <cell r="O361">
            <v>76</v>
          </cell>
          <cell r="P361">
            <v>345</v>
          </cell>
          <cell r="Q361" t="str">
            <v xml:space="preserve">       7.8</v>
          </cell>
          <cell r="R361">
            <v>32516</v>
          </cell>
          <cell r="S361" t="str">
            <v xml:space="preserve">      88.7</v>
          </cell>
          <cell r="T361">
            <v>30</v>
          </cell>
          <cell r="U361">
            <v>32516</v>
          </cell>
        </row>
        <row r="362">
          <cell r="B362" t="str">
            <v xml:space="preserve">PORT AVENTURA/P.ATRAC                                      </v>
          </cell>
          <cell r="C362" t="str">
            <v>TVM</v>
          </cell>
          <cell r="D362" t="str">
            <v>GENERAL</v>
          </cell>
          <cell r="E362">
            <v>35546</v>
          </cell>
          <cell r="F362" t="str">
            <v>Sabado</v>
          </cell>
          <cell r="G362">
            <v>0.66150462962962964</v>
          </cell>
          <cell r="H362" t="str">
            <v>000m30s</v>
          </cell>
          <cell r="I362" t="str">
            <v>[CINE]  * {AVANCE PROGRAMACION}</v>
          </cell>
          <cell r="J362">
            <v>15</v>
          </cell>
          <cell r="K362">
            <v>20</v>
          </cell>
          <cell r="L362" t="str">
            <v>Resto</v>
          </cell>
          <cell r="M362">
            <v>0.9</v>
          </cell>
          <cell r="N362" t="str">
            <v xml:space="preserve">     695.3</v>
          </cell>
          <cell r="O362">
            <v>314</v>
          </cell>
          <cell r="P362">
            <v>548</v>
          </cell>
          <cell r="Q362" t="str">
            <v xml:space="preserve">       7.8</v>
          </cell>
          <cell r="R362">
            <v>32521</v>
          </cell>
          <cell r="S362" t="str">
            <v xml:space="preserve">      88.7</v>
          </cell>
          <cell r="T362">
            <v>30</v>
          </cell>
          <cell r="U362">
            <v>32521</v>
          </cell>
        </row>
        <row r="363">
          <cell r="B363" t="str">
            <v xml:space="preserve">PORT AVENTURA/P.ATRAC                                      </v>
          </cell>
          <cell r="C363" t="str">
            <v>TVM</v>
          </cell>
          <cell r="D363" t="str">
            <v>GENERAL</v>
          </cell>
          <cell r="E363">
            <v>35546</v>
          </cell>
          <cell r="F363" t="str">
            <v>Sabado</v>
          </cell>
          <cell r="G363">
            <v>0.89112268518518523</v>
          </cell>
          <cell r="H363" t="str">
            <v>000m30s</v>
          </cell>
          <cell r="I363" t="str">
            <v>[CINE] {AVANCE PROGRAMACION} * {AVANCE PROGRAMACION}</v>
          </cell>
          <cell r="J363">
            <v>8</v>
          </cell>
          <cell r="K363">
            <v>20</v>
          </cell>
          <cell r="L363" t="str">
            <v>Resto</v>
          </cell>
          <cell r="M363">
            <v>0.5</v>
          </cell>
          <cell r="N363" t="str">
            <v xml:space="preserve">     695.8</v>
          </cell>
          <cell r="O363">
            <v>198</v>
          </cell>
          <cell r="P363">
            <v>1035</v>
          </cell>
          <cell r="Q363" t="str">
            <v xml:space="preserve">       7.8</v>
          </cell>
          <cell r="R363">
            <v>32521</v>
          </cell>
          <cell r="S363" t="str">
            <v xml:space="preserve">      88.7</v>
          </cell>
          <cell r="T363">
            <v>30</v>
          </cell>
          <cell r="U363">
            <v>32521</v>
          </cell>
        </row>
        <row r="364">
          <cell r="B364" t="str">
            <v xml:space="preserve">PORT AVENTURA/P.ATRAC                                      </v>
          </cell>
          <cell r="C364" t="str">
            <v>TVE1</v>
          </cell>
          <cell r="D364" t="str">
            <v>GENERAL</v>
          </cell>
          <cell r="E364">
            <v>35547</v>
          </cell>
          <cell r="F364" t="str">
            <v>Domingo</v>
          </cell>
          <cell r="G364">
            <v>0.62284722222222222</v>
          </cell>
          <cell r="H364" t="str">
            <v>000m30s</v>
          </cell>
          <cell r="I364" t="str">
            <v>[CORAZON CORAZON] * [AVANCE PROGRAMACION]</v>
          </cell>
          <cell r="J364">
            <v>12</v>
          </cell>
          <cell r="K364">
            <v>20</v>
          </cell>
          <cell r="L364" t="str">
            <v>Resto</v>
          </cell>
          <cell r="M364">
            <v>6</v>
          </cell>
          <cell r="N364" t="str">
            <v xml:space="preserve">     701.8</v>
          </cell>
          <cell r="O364">
            <v>2183</v>
          </cell>
          <cell r="P364">
            <v>3750</v>
          </cell>
          <cell r="Q364" t="str">
            <v xml:space="preserve">       7.9</v>
          </cell>
          <cell r="R364">
            <v>32554</v>
          </cell>
          <cell r="S364" t="str">
            <v xml:space="preserve">      88.8</v>
          </cell>
          <cell r="T364">
            <v>30</v>
          </cell>
          <cell r="U364">
            <v>32554</v>
          </cell>
        </row>
        <row r="365">
          <cell r="B365" t="str">
            <v xml:space="preserve">PORT AVENTURA/P.ATRAC                                      </v>
          </cell>
          <cell r="C365" t="str">
            <v>LA 2</v>
          </cell>
          <cell r="D365" t="str">
            <v>GENERAL</v>
          </cell>
          <cell r="E365">
            <v>35547</v>
          </cell>
          <cell r="F365" t="str">
            <v>Domingo</v>
          </cell>
          <cell r="G365">
            <v>0.64515046296296297</v>
          </cell>
          <cell r="H365" t="str">
            <v>000m30s</v>
          </cell>
          <cell r="I365" t="str">
            <v>[ESTADIO 2] {FUTBOL SALA(D)} * {AVANCE PROGRAMACION}</v>
          </cell>
          <cell r="J365">
            <v>5</v>
          </cell>
          <cell r="K365">
            <v>8</v>
          </cell>
          <cell r="L365" t="str">
            <v>Resto</v>
          </cell>
          <cell r="M365">
            <v>0.9</v>
          </cell>
          <cell r="N365" t="str">
            <v xml:space="preserve">     702.7</v>
          </cell>
          <cell r="O365">
            <v>321</v>
          </cell>
          <cell r="P365">
            <v>600</v>
          </cell>
          <cell r="Q365" t="str">
            <v xml:space="preserve">       7.9</v>
          </cell>
          <cell r="R365">
            <v>32559</v>
          </cell>
          <cell r="S365" t="str">
            <v xml:space="preserve">      88.8</v>
          </cell>
          <cell r="T365">
            <v>30</v>
          </cell>
          <cell r="U365">
            <v>32559</v>
          </cell>
        </row>
        <row r="366">
          <cell r="B366" t="str">
            <v xml:space="preserve">PORT AVENTURA/P.ATRAC                                      </v>
          </cell>
          <cell r="C366" t="str">
            <v>LA 2</v>
          </cell>
          <cell r="D366" t="str">
            <v>GENERAL</v>
          </cell>
          <cell r="E366">
            <v>35547</v>
          </cell>
          <cell r="F366" t="str">
            <v>Domingo</v>
          </cell>
          <cell r="G366">
            <v>0.93648148148148147</v>
          </cell>
          <cell r="H366" t="str">
            <v>000m30s</v>
          </cell>
          <cell r="I366" t="str">
            <v>[ARTE NOCHE TEMATICA] {AVANCE PROGRAMACION} * {EMISION REGIONAL}</v>
          </cell>
          <cell r="J366">
            <v>13</v>
          </cell>
          <cell r="K366">
            <v>21</v>
          </cell>
          <cell r="L366" t="str">
            <v>Resto</v>
          </cell>
          <cell r="M366">
            <v>2.2999999999999998</v>
          </cell>
          <cell r="N366" t="str">
            <v xml:space="preserve">     705.0</v>
          </cell>
          <cell r="O366">
            <v>855</v>
          </cell>
          <cell r="P366">
            <v>3000</v>
          </cell>
          <cell r="Q366" t="str">
            <v xml:space="preserve">       7.9</v>
          </cell>
          <cell r="R366">
            <v>32616</v>
          </cell>
          <cell r="S366" t="str">
            <v xml:space="preserve">      89.0</v>
          </cell>
          <cell r="T366">
            <v>30</v>
          </cell>
          <cell r="U366">
            <v>32616</v>
          </cell>
        </row>
        <row r="367">
          <cell r="B367" t="str">
            <v xml:space="preserve">PORT AVENTURA/P.ATRAC                                      </v>
          </cell>
          <cell r="C367" t="str">
            <v>A3</v>
          </cell>
          <cell r="D367" t="str">
            <v>GENERAL</v>
          </cell>
          <cell r="E367">
            <v>35547</v>
          </cell>
          <cell r="F367" t="str">
            <v>Domingo</v>
          </cell>
          <cell r="G367">
            <v>0.63678240740740744</v>
          </cell>
          <cell r="H367" t="str">
            <v>000m30s</v>
          </cell>
          <cell r="I367" t="str">
            <v>[ANTENA 3 NOTICIAS 1]</v>
          </cell>
          <cell r="J367">
            <v>5</v>
          </cell>
          <cell r="K367">
            <v>9</v>
          </cell>
          <cell r="L367" t="str">
            <v>Resto</v>
          </cell>
          <cell r="M367">
            <v>6.4</v>
          </cell>
          <cell r="N367" t="str">
            <v xml:space="preserve">     711.4</v>
          </cell>
          <cell r="O367">
            <v>2355</v>
          </cell>
          <cell r="P367">
            <v>4050</v>
          </cell>
          <cell r="Q367" t="str">
            <v xml:space="preserve">       8.0</v>
          </cell>
          <cell r="R367">
            <v>32714</v>
          </cell>
          <cell r="S367" t="str">
            <v xml:space="preserve">      89.2</v>
          </cell>
          <cell r="T367">
            <v>30</v>
          </cell>
          <cell r="U367">
            <v>32714</v>
          </cell>
        </row>
        <row r="368">
          <cell r="B368" t="str">
            <v xml:space="preserve">PORT AVENTURA/P.ATRAC                                      </v>
          </cell>
          <cell r="C368" t="str">
            <v>A3</v>
          </cell>
          <cell r="D368" t="str">
            <v>GENERAL</v>
          </cell>
          <cell r="E368">
            <v>35547</v>
          </cell>
          <cell r="F368" t="str">
            <v>Domingo</v>
          </cell>
          <cell r="G368">
            <v>0.98726851851851849</v>
          </cell>
          <cell r="H368" t="str">
            <v>000m30s</v>
          </cell>
          <cell r="I368" t="str">
            <v>[LO QUE NECESITAS AMOR] {AVANCE PROGRAMACION} * {EMISION LOCAL}</v>
          </cell>
          <cell r="J368">
            <v>4</v>
          </cell>
          <cell r="K368">
            <v>18</v>
          </cell>
          <cell r="L368" t="str">
            <v>Resto</v>
          </cell>
          <cell r="M368">
            <v>9.1</v>
          </cell>
          <cell r="N368" t="str">
            <v xml:space="preserve">     720.5</v>
          </cell>
          <cell r="O368">
            <v>3329</v>
          </cell>
          <cell r="P368">
            <v>5700</v>
          </cell>
          <cell r="Q368" t="str">
            <v xml:space="preserve">       8.1</v>
          </cell>
          <cell r="R368">
            <v>32778</v>
          </cell>
          <cell r="S368" t="str">
            <v xml:space="preserve">      89.4</v>
          </cell>
          <cell r="T368">
            <v>30</v>
          </cell>
          <cell r="U368">
            <v>32778</v>
          </cell>
        </row>
        <row r="369">
          <cell r="B369" t="str">
            <v xml:space="preserve">PORT AVENTURA/P.ATRAC                                      </v>
          </cell>
          <cell r="C369" t="str">
            <v>TV3</v>
          </cell>
          <cell r="D369" t="str">
            <v>GENERAL</v>
          </cell>
          <cell r="E369">
            <v>35547</v>
          </cell>
          <cell r="F369" t="str">
            <v>Domingo</v>
          </cell>
          <cell r="G369">
            <v>0.62232638888888892</v>
          </cell>
          <cell r="H369" t="str">
            <v>000m30s</v>
          </cell>
          <cell r="I369" t="str">
            <v>[TELEN.CAP SETMANA 1]  * {AVANCE PROGRAMACION}</v>
          </cell>
          <cell r="J369">
            <v>5</v>
          </cell>
          <cell r="K369">
            <v>13</v>
          </cell>
          <cell r="L369" t="str">
            <v>Resto</v>
          </cell>
          <cell r="M369">
            <v>1</v>
          </cell>
          <cell r="N369" t="str">
            <v xml:space="preserve">     721.5</v>
          </cell>
          <cell r="O369">
            <v>354</v>
          </cell>
          <cell r="P369">
            <v>675</v>
          </cell>
          <cell r="Q369" t="str">
            <v xml:space="preserve">       8.1</v>
          </cell>
          <cell r="R369">
            <v>32778</v>
          </cell>
          <cell r="S369" t="str">
            <v xml:space="preserve">      89.4</v>
          </cell>
          <cell r="T369">
            <v>30</v>
          </cell>
          <cell r="U369">
            <v>32778</v>
          </cell>
        </row>
        <row r="370"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35547</v>
          </cell>
          <cell r="F370" t="str">
            <v>Domingo</v>
          </cell>
          <cell r="G370">
            <v>0.66712962962962974</v>
          </cell>
          <cell r="H370" t="str">
            <v>000m30s</v>
          </cell>
          <cell r="I370" t="str">
            <v>[CINE] {AVANCE PROGRAMACION} * {AVANCE PROGRAMACION}</v>
          </cell>
          <cell r="J370">
            <v>16</v>
          </cell>
          <cell r="K370">
            <v>20</v>
          </cell>
          <cell r="L370" t="str">
            <v>Resto</v>
          </cell>
          <cell r="M370">
            <v>0.5</v>
          </cell>
          <cell r="N370" t="str">
            <v xml:space="preserve">     721.9</v>
          </cell>
          <cell r="O370">
            <v>169</v>
          </cell>
          <cell r="P370">
            <v>375</v>
          </cell>
          <cell r="Q370" t="str">
            <v xml:space="preserve">       8.1</v>
          </cell>
          <cell r="R370">
            <v>32778</v>
          </cell>
          <cell r="S370" t="str">
            <v xml:space="preserve">      89.4</v>
          </cell>
          <cell r="T370">
            <v>30</v>
          </cell>
          <cell r="U370">
            <v>32778</v>
          </cell>
        </row>
        <row r="371"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35547</v>
          </cell>
          <cell r="F371" t="str">
            <v>Domingo</v>
          </cell>
          <cell r="G371">
            <v>0.70516203703703706</v>
          </cell>
          <cell r="H371" t="str">
            <v>000m30s</v>
          </cell>
          <cell r="I371" t="str">
            <v>[CINE] {AVANCE PROGRAMACION} * {AVANCE PROGRAMACION}</v>
          </cell>
          <cell r="J371">
            <v>15</v>
          </cell>
          <cell r="K371">
            <v>16</v>
          </cell>
          <cell r="L371" t="str">
            <v>Penultima</v>
          </cell>
          <cell r="M371">
            <v>0.6</v>
          </cell>
          <cell r="N371" t="str">
            <v xml:space="preserve">     722.6</v>
          </cell>
          <cell r="O371">
            <v>224</v>
          </cell>
          <cell r="P371">
            <v>375</v>
          </cell>
          <cell r="Q371" t="str">
            <v xml:space="preserve">       8.1</v>
          </cell>
          <cell r="R371">
            <v>32787</v>
          </cell>
          <cell r="S371" t="str">
            <v xml:space="preserve">      89.4</v>
          </cell>
          <cell r="T371">
            <v>30</v>
          </cell>
          <cell r="U371">
            <v>32787</v>
          </cell>
        </row>
        <row r="372"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35547</v>
          </cell>
          <cell r="F372" t="str">
            <v>Domingo</v>
          </cell>
          <cell r="G372">
            <v>0.96423611111111107</v>
          </cell>
          <cell r="H372" t="str">
            <v>000m30s</v>
          </cell>
          <cell r="I372" t="str">
            <v>[CINE] {AVANCE PROGRAMACION} * {AVANCE PROGRAMACION}</v>
          </cell>
          <cell r="J372">
            <v>3</v>
          </cell>
          <cell r="K372">
            <v>13</v>
          </cell>
          <cell r="L372" t="str">
            <v>Resto</v>
          </cell>
          <cell r="M372">
            <v>0.9</v>
          </cell>
          <cell r="N372" t="str">
            <v xml:space="preserve">     723.5</v>
          </cell>
          <cell r="O372">
            <v>344</v>
          </cell>
          <cell r="P372">
            <v>600</v>
          </cell>
          <cell r="Q372" t="str">
            <v xml:space="preserve">       8.1</v>
          </cell>
          <cell r="R372">
            <v>32788</v>
          </cell>
          <cell r="S372" t="str">
            <v xml:space="preserve">      89.4</v>
          </cell>
          <cell r="T372">
            <v>30</v>
          </cell>
          <cell r="U372">
            <v>32788</v>
          </cell>
        </row>
        <row r="373"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35547</v>
          </cell>
          <cell r="F373" t="str">
            <v>Domingo</v>
          </cell>
          <cell r="G373">
            <v>0.62409722222222219</v>
          </cell>
          <cell r="H373" t="str">
            <v>000m30s</v>
          </cell>
          <cell r="I373" t="str">
            <v>[AVANCE PROGRAMACION] * [AVANCE PROGRAMACION]</v>
          </cell>
          <cell r="J373">
            <v>4</v>
          </cell>
          <cell r="K373">
            <v>9</v>
          </cell>
          <cell r="L373" t="str">
            <v>Resto</v>
          </cell>
          <cell r="M373">
            <v>0.3</v>
          </cell>
          <cell r="N373" t="str">
            <v xml:space="preserve">     723.8</v>
          </cell>
          <cell r="O373">
            <v>98</v>
          </cell>
          <cell r="P373">
            <v>255</v>
          </cell>
          <cell r="Q373" t="str">
            <v xml:space="preserve">       8.1</v>
          </cell>
          <cell r="R373">
            <v>32789</v>
          </cell>
          <cell r="S373" t="str">
            <v xml:space="preserve">      89.4</v>
          </cell>
          <cell r="T373">
            <v>30</v>
          </cell>
          <cell r="U373">
            <v>32789</v>
          </cell>
        </row>
        <row r="374"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35547</v>
          </cell>
          <cell r="F374" t="str">
            <v>Domingo</v>
          </cell>
          <cell r="G374">
            <v>0.96048611111111104</v>
          </cell>
          <cell r="H374" t="str">
            <v>000m30s</v>
          </cell>
          <cell r="I374" t="str">
            <v>[CINE 2] {AVANCE PROGRAMACION} * {AVANCE PROGRAMACION}</v>
          </cell>
          <cell r="J374">
            <v>9</v>
          </cell>
          <cell r="K374">
            <v>14</v>
          </cell>
          <cell r="L374" t="str">
            <v>Resto</v>
          </cell>
          <cell r="M374">
            <v>0.2</v>
          </cell>
          <cell r="N374" t="str">
            <v xml:space="preserve">     724.0</v>
          </cell>
          <cell r="O374">
            <v>84</v>
          </cell>
          <cell r="P374">
            <v>345</v>
          </cell>
          <cell r="Q374" t="str">
            <v xml:space="preserve">       8.1</v>
          </cell>
          <cell r="R374">
            <v>32790</v>
          </cell>
          <cell r="S374" t="str">
            <v xml:space="preserve">      89.4</v>
          </cell>
          <cell r="T374">
            <v>30</v>
          </cell>
          <cell r="U374">
            <v>32790</v>
          </cell>
        </row>
        <row r="375">
          <cell r="B375" t="str">
            <v xml:space="preserve">PORT AVENTURA/P.ATRAC                                      </v>
          </cell>
          <cell r="C375" t="str">
            <v>TVM</v>
          </cell>
          <cell r="D375" t="str">
            <v>GENERAL</v>
          </cell>
          <cell r="E375">
            <v>35547</v>
          </cell>
          <cell r="F375" t="str">
            <v>Domingo</v>
          </cell>
          <cell r="G375">
            <v>0.69005787037037036</v>
          </cell>
          <cell r="H375" t="str">
            <v>000m30s</v>
          </cell>
          <cell r="I375" t="str">
            <v>[CINE] {AVANCE PROGRAMACION} * {AVANCE PROGRAMACION}</v>
          </cell>
          <cell r="J375">
            <v>4</v>
          </cell>
          <cell r="K375">
            <v>19</v>
          </cell>
          <cell r="L375" t="str">
            <v>Resto</v>
          </cell>
          <cell r="M375">
            <v>0.7</v>
          </cell>
          <cell r="N375" t="str">
            <v xml:space="preserve">     724.7</v>
          </cell>
          <cell r="O375">
            <v>251</v>
          </cell>
          <cell r="P375">
            <v>548</v>
          </cell>
          <cell r="Q375" t="str">
            <v xml:space="preserve">       8.1</v>
          </cell>
          <cell r="R375">
            <v>32793</v>
          </cell>
          <cell r="S375" t="str">
            <v xml:space="preserve">      89.5</v>
          </cell>
          <cell r="T375">
            <v>30</v>
          </cell>
          <cell r="U375">
            <v>32793</v>
          </cell>
        </row>
        <row r="376">
          <cell r="B376" t="str">
            <v xml:space="preserve">PORT AVENTURA/P.ATRAC                                      </v>
          </cell>
          <cell r="C376" t="str">
            <v>TVM</v>
          </cell>
          <cell r="D376" t="str">
            <v>GENERAL</v>
          </cell>
          <cell r="E376">
            <v>35547</v>
          </cell>
          <cell r="F376" t="str">
            <v>Domingo</v>
          </cell>
          <cell r="G376">
            <v>0.91805555555555562</v>
          </cell>
          <cell r="H376" t="str">
            <v>000m30s</v>
          </cell>
          <cell r="I376" t="str">
            <v>[CINE]  * {AVANCE PROGRAMACION}</v>
          </cell>
          <cell r="J376">
            <v>12</v>
          </cell>
          <cell r="K376">
            <v>20</v>
          </cell>
          <cell r="L376" t="str">
            <v>Resto</v>
          </cell>
          <cell r="M376">
            <v>0.8</v>
          </cell>
          <cell r="N376" t="str">
            <v xml:space="preserve">     725.4</v>
          </cell>
          <cell r="O376">
            <v>284</v>
          </cell>
          <cell r="P376">
            <v>1035</v>
          </cell>
          <cell r="Q376" t="str">
            <v xml:space="preserve">       8.1</v>
          </cell>
          <cell r="R376">
            <v>32796</v>
          </cell>
          <cell r="S376" t="str">
            <v xml:space="preserve">      89.5</v>
          </cell>
          <cell r="T376">
            <v>30</v>
          </cell>
          <cell r="U376">
            <v>32796</v>
          </cell>
        </row>
        <row r="377"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35547</v>
          </cell>
          <cell r="F377" t="str">
            <v>Domingo</v>
          </cell>
          <cell r="G377">
            <v>0.96969907407407396</v>
          </cell>
          <cell r="H377" t="str">
            <v>000m30s</v>
          </cell>
          <cell r="I377" t="str">
            <v>[CINE] {AVANCE PROGRAMACION} * {AVANCE PROGRAMACION}</v>
          </cell>
          <cell r="J377">
            <v>13</v>
          </cell>
          <cell r="K377">
            <v>18</v>
          </cell>
          <cell r="L377" t="str">
            <v>Resto</v>
          </cell>
          <cell r="M377">
            <v>0.9</v>
          </cell>
          <cell r="N377" t="str">
            <v xml:space="preserve">     726.4</v>
          </cell>
          <cell r="O377">
            <v>345</v>
          </cell>
          <cell r="P377">
            <v>1035</v>
          </cell>
          <cell r="Q377" t="str">
            <v xml:space="preserve">       8.1</v>
          </cell>
          <cell r="R377">
            <v>32801</v>
          </cell>
          <cell r="S377" t="str">
            <v xml:space="preserve">      89.5</v>
          </cell>
          <cell r="T377">
            <v>30</v>
          </cell>
          <cell r="U377">
            <v>32801</v>
          </cell>
        </row>
        <row r="378">
          <cell r="B378" t="str">
            <v xml:space="preserve">PORT AVENTURA/P.ATRAC                                      </v>
          </cell>
          <cell r="C378" t="str">
            <v>TVE1</v>
          </cell>
          <cell r="D378" t="str">
            <v>GENERAL</v>
          </cell>
          <cell r="E378">
            <v>35548</v>
          </cell>
          <cell r="F378" t="str">
            <v>Lunes</v>
          </cell>
          <cell r="G378">
            <v>0.62157407407407406</v>
          </cell>
          <cell r="H378" t="str">
            <v>000m30s</v>
          </cell>
          <cell r="I378" t="str">
            <v>[PROGRAMACION REGIONAL] * [AVANCE PROGRAMACION]</v>
          </cell>
          <cell r="J378">
            <v>7</v>
          </cell>
          <cell r="K378">
            <v>18</v>
          </cell>
          <cell r="L378" t="str">
            <v>Resto</v>
          </cell>
          <cell r="M378">
            <v>4.5999999999999996</v>
          </cell>
          <cell r="N378" t="str">
            <v xml:space="preserve">     731.0</v>
          </cell>
          <cell r="O378">
            <v>1703</v>
          </cell>
          <cell r="P378">
            <v>4650</v>
          </cell>
          <cell r="Q378" t="str">
            <v xml:space="preserve">       8.2</v>
          </cell>
          <cell r="R378">
            <v>32809</v>
          </cell>
          <cell r="S378" t="str">
            <v xml:space="preserve">      89.5</v>
          </cell>
          <cell r="T378">
            <v>30</v>
          </cell>
          <cell r="U378">
            <v>32809</v>
          </cell>
        </row>
        <row r="379">
          <cell r="B379" t="str">
            <v xml:space="preserve">PORT AVENTURA/P.ATRAC                                      </v>
          </cell>
          <cell r="C379" t="str">
            <v>TVE1</v>
          </cell>
          <cell r="D379" t="str">
            <v>GENERAL</v>
          </cell>
          <cell r="E379">
            <v>35548</v>
          </cell>
          <cell r="F379" t="str">
            <v>Lunes</v>
          </cell>
          <cell r="G379">
            <v>0.98568287037037028</v>
          </cell>
          <cell r="H379" t="str">
            <v>000m30s</v>
          </cell>
          <cell r="I379" t="str">
            <v>[QUIEN SABE DONDE] {AVANCE PROGRAMACION} * {EMISION REGIONAL}</v>
          </cell>
          <cell r="J379">
            <v>12</v>
          </cell>
          <cell r="K379">
            <v>15</v>
          </cell>
          <cell r="L379" t="str">
            <v>Resto</v>
          </cell>
          <cell r="M379">
            <v>9.4</v>
          </cell>
          <cell r="N379" t="str">
            <v xml:space="preserve">     740.4</v>
          </cell>
          <cell r="O379">
            <v>3437</v>
          </cell>
          <cell r="P379">
            <v>7500</v>
          </cell>
          <cell r="Q379" t="str">
            <v xml:space="preserve">       8.3</v>
          </cell>
          <cell r="R379">
            <v>32857</v>
          </cell>
          <cell r="S379" t="str">
            <v xml:space="preserve">      89.6</v>
          </cell>
          <cell r="T379">
            <v>30</v>
          </cell>
          <cell r="U379">
            <v>32857</v>
          </cell>
        </row>
        <row r="380">
          <cell r="B380" t="str">
            <v xml:space="preserve">PORT AVENTURA/P.ATRAC                                      </v>
          </cell>
          <cell r="C380" t="str">
            <v>T5</v>
          </cell>
          <cell r="D380" t="str">
            <v>GENERAL</v>
          </cell>
          <cell r="E380">
            <v>35548</v>
          </cell>
          <cell r="F380" t="str">
            <v>Lunes</v>
          </cell>
          <cell r="G380">
            <v>0.63969907407407411</v>
          </cell>
          <cell r="H380" t="str">
            <v>000m30s</v>
          </cell>
          <cell r="I380" t="str">
            <v>[EL TIEMPO 1] * [QUE ME DICES]</v>
          </cell>
          <cell r="J380">
            <v>10</v>
          </cell>
          <cell r="K380">
            <v>15</v>
          </cell>
          <cell r="L380" t="str">
            <v>Resto</v>
          </cell>
          <cell r="M380">
            <v>4.3</v>
          </cell>
          <cell r="N380" t="str">
            <v xml:space="preserve">     744.7</v>
          </cell>
          <cell r="O380">
            <v>1570</v>
          </cell>
          <cell r="P380">
            <v>2400</v>
          </cell>
          <cell r="Q380" t="str">
            <v xml:space="preserve">       8.3</v>
          </cell>
          <cell r="R380">
            <v>32886</v>
          </cell>
          <cell r="S380" t="str">
            <v xml:space="preserve">      89.7</v>
          </cell>
          <cell r="T380">
            <v>30</v>
          </cell>
          <cell r="U380">
            <v>32886</v>
          </cell>
        </row>
        <row r="381">
          <cell r="B381" t="str">
            <v xml:space="preserve">PORT AVENTURA/P.ATRAC                                      </v>
          </cell>
          <cell r="C381" t="str">
            <v>A3</v>
          </cell>
          <cell r="D381" t="str">
            <v>GENERAL</v>
          </cell>
          <cell r="E381">
            <v>35548</v>
          </cell>
          <cell r="F381" t="str">
            <v>Lunes</v>
          </cell>
          <cell r="G381">
            <v>0.93188657407407405</v>
          </cell>
          <cell r="H381" t="str">
            <v>000m30s</v>
          </cell>
          <cell r="I381" t="str">
            <v>[CINE] {AVANCE PROGRAMACION} * {EMISION LOCAL}</v>
          </cell>
          <cell r="J381">
            <v>8</v>
          </cell>
          <cell r="K381">
            <v>17</v>
          </cell>
          <cell r="L381" t="str">
            <v>Resto</v>
          </cell>
          <cell r="M381">
            <v>7.8</v>
          </cell>
          <cell r="N381" t="str">
            <v xml:space="preserve">     752.5</v>
          </cell>
          <cell r="O381">
            <v>2865</v>
          </cell>
          <cell r="P381">
            <v>6300</v>
          </cell>
          <cell r="Q381" t="str">
            <v xml:space="preserve">       8.4</v>
          </cell>
          <cell r="R381">
            <v>32957</v>
          </cell>
          <cell r="S381" t="str">
            <v xml:space="preserve">      89.9</v>
          </cell>
          <cell r="T381">
            <v>30</v>
          </cell>
          <cell r="U381">
            <v>32957</v>
          </cell>
        </row>
        <row r="382">
          <cell r="B382" t="str">
            <v xml:space="preserve">PORT AVENTURA/P.ATRAC                                      </v>
          </cell>
          <cell r="C382" t="str">
            <v>C9</v>
          </cell>
          <cell r="D382" t="str">
            <v>GENERAL</v>
          </cell>
          <cell r="E382">
            <v>35548</v>
          </cell>
          <cell r="F382" t="str">
            <v>Lunes</v>
          </cell>
          <cell r="G382">
            <v>0.68699074074074085</v>
          </cell>
          <cell r="H382" t="str">
            <v>000m30s</v>
          </cell>
          <cell r="I382" t="str">
            <v>[EN PRIMERA PERSONA] {AVANCE PROGRAMACION} * {AVANCE PROGRAMACION}</v>
          </cell>
          <cell r="J382">
            <v>10</v>
          </cell>
          <cell r="K382">
            <v>14</v>
          </cell>
          <cell r="L382" t="str">
            <v>Resto</v>
          </cell>
          <cell r="M382">
            <v>0.4</v>
          </cell>
          <cell r="N382" t="str">
            <v xml:space="preserve">     752.9</v>
          </cell>
          <cell r="O382">
            <v>140</v>
          </cell>
          <cell r="P382">
            <v>188</v>
          </cell>
          <cell r="Q382" t="str">
            <v xml:space="preserve">       8.4</v>
          </cell>
          <cell r="R382">
            <v>32956</v>
          </cell>
          <cell r="S382" t="str">
            <v xml:space="preserve">      89.9</v>
          </cell>
          <cell r="T382">
            <v>30</v>
          </cell>
          <cell r="U382">
            <v>32956</v>
          </cell>
        </row>
        <row r="383">
          <cell r="B383" t="str">
            <v xml:space="preserve">PORT AVENTURA/P.ATRAC                                      </v>
          </cell>
          <cell r="C383" t="str">
            <v>C9</v>
          </cell>
          <cell r="D383" t="str">
            <v>GENERAL</v>
          </cell>
          <cell r="E383">
            <v>35548</v>
          </cell>
          <cell r="F383" t="str">
            <v>Lunes</v>
          </cell>
          <cell r="G383">
            <v>0.77939814814814812</v>
          </cell>
          <cell r="H383" t="str">
            <v>000m30s</v>
          </cell>
          <cell r="I383" t="str">
            <v>[CINE] {AVANCE PROGRAMACION} * {AVANCE PROGRAMACION}</v>
          </cell>
          <cell r="J383">
            <v>2</v>
          </cell>
          <cell r="K383">
            <v>11</v>
          </cell>
          <cell r="L383" t="str">
            <v>Segunda</v>
          </cell>
          <cell r="M383">
            <v>0.2</v>
          </cell>
          <cell r="N383" t="str">
            <v xml:space="preserve">     753.1</v>
          </cell>
          <cell r="O383">
            <v>82</v>
          </cell>
          <cell r="P383">
            <v>188</v>
          </cell>
          <cell r="Q383" t="str">
            <v xml:space="preserve">       8.4</v>
          </cell>
          <cell r="R383">
            <v>32956</v>
          </cell>
          <cell r="S383" t="str">
            <v xml:space="preserve">      89.9</v>
          </cell>
          <cell r="T383">
            <v>30</v>
          </cell>
          <cell r="U383">
            <v>32956</v>
          </cell>
        </row>
        <row r="384">
          <cell r="B384" t="str">
            <v xml:space="preserve">PORT AVENTURA/P.ATRAC                                      </v>
          </cell>
          <cell r="C384" t="str">
            <v>C9</v>
          </cell>
          <cell r="D384" t="str">
            <v>GENERAL</v>
          </cell>
          <cell r="E384">
            <v>35548</v>
          </cell>
          <cell r="F384" t="str">
            <v>Lunes</v>
          </cell>
          <cell r="G384">
            <v>0.8068981481481482</v>
          </cell>
          <cell r="H384" t="str">
            <v>000m30s</v>
          </cell>
          <cell r="I384" t="str">
            <v>[AVANCE PROGRAMACION] * [AVANCE PROGRAMACION]</v>
          </cell>
          <cell r="J384">
            <v>2</v>
          </cell>
          <cell r="K384">
            <v>14</v>
          </cell>
          <cell r="L384" t="str">
            <v>Segunda</v>
          </cell>
          <cell r="M384">
            <v>0.2</v>
          </cell>
          <cell r="N384" t="str">
            <v xml:space="preserve">     753.4</v>
          </cell>
          <cell r="O384">
            <v>89</v>
          </cell>
          <cell r="P384">
            <v>188</v>
          </cell>
          <cell r="Q384" t="str">
            <v xml:space="preserve">       8.4</v>
          </cell>
          <cell r="R384">
            <v>32957</v>
          </cell>
          <cell r="S384" t="str">
            <v xml:space="preserve">      89.9</v>
          </cell>
          <cell r="T384">
            <v>30</v>
          </cell>
          <cell r="U384">
            <v>32957</v>
          </cell>
        </row>
        <row r="385">
          <cell r="B385" t="str">
            <v xml:space="preserve">PORT AVENTURA/P.ATRAC                                      </v>
          </cell>
          <cell r="C385" t="str">
            <v>C9</v>
          </cell>
          <cell r="D385" t="str">
            <v>GENERAL</v>
          </cell>
          <cell r="E385">
            <v>35548</v>
          </cell>
          <cell r="F385" t="str">
            <v>Lunes</v>
          </cell>
          <cell r="G385">
            <v>0.96796296296296302</v>
          </cell>
          <cell r="H385" t="str">
            <v>000m30s</v>
          </cell>
          <cell r="I385" t="str">
            <v>[CINE] {AVANCE PROGRAMACION} * {AVANCE PROGRAMACION}</v>
          </cell>
          <cell r="J385">
            <v>9</v>
          </cell>
          <cell r="K385">
            <v>14</v>
          </cell>
          <cell r="L385" t="str">
            <v>Resto</v>
          </cell>
          <cell r="M385">
            <v>1.3</v>
          </cell>
          <cell r="N385" t="str">
            <v xml:space="preserve">     754.7</v>
          </cell>
          <cell r="O385">
            <v>478</v>
          </cell>
          <cell r="P385">
            <v>600</v>
          </cell>
          <cell r="Q385" t="str">
            <v xml:space="preserve">       8.4</v>
          </cell>
          <cell r="R385">
            <v>32972</v>
          </cell>
          <cell r="S385" t="str">
            <v xml:space="preserve">      89.9</v>
          </cell>
          <cell r="T385">
            <v>30</v>
          </cell>
          <cell r="U385">
            <v>32972</v>
          </cell>
        </row>
        <row r="386">
          <cell r="B386" t="str">
            <v xml:space="preserve">PORT AVENTURA/P.ATRAC                                      </v>
          </cell>
          <cell r="C386" t="str">
            <v>ETB2</v>
          </cell>
          <cell r="D386" t="str">
            <v>GENERAL</v>
          </cell>
          <cell r="E386">
            <v>35548</v>
          </cell>
          <cell r="F386" t="str">
            <v>Lunes</v>
          </cell>
          <cell r="G386">
            <v>0.61996527777777777</v>
          </cell>
          <cell r="H386" t="str">
            <v>000m30s</v>
          </cell>
          <cell r="I386" t="str">
            <v>[TELEBERRI 1]  * {BOLSA}</v>
          </cell>
          <cell r="J386">
            <v>3</v>
          </cell>
          <cell r="K386">
            <v>7</v>
          </cell>
          <cell r="L386" t="str">
            <v>Resto</v>
          </cell>
          <cell r="M386">
            <v>0.4</v>
          </cell>
          <cell r="N386" t="str">
            <v xml:space="preserve">     755.0</v>
          </cell>
          <cell r="O386">
            <v>139</v>
          </cell>
          <cell r="P386">
            <v>255</v>
          </cell>
          <cell r="Q386" t="str">
            <v xml:space="preserve">       8.4</v>
          </cell>
          <cell r="R386">
            <v>32975</v>
          </cell>
          <cell r="S386" t="str">
            <v xml:space="preserve">      90.0</v>
          </cell>
          <cell r="T386">
            <v>30</v>
          </cell>
          <cell r="U386">
            <v>32975</v>
          </cell>
        </row>
        <row r="387">
          <cell r="B387" t="str">
            <v xml:space="preserve">PORT AVENTURA/P.ATRAC                                      </v>
          </cell>
          <cell r="C387" t="str">
            <v>TVE1</v>
          </cell>
          <cell r="D387" t="str">
            <v>GENERAL</v>
          </cell>
          <cell r="E387">
            <v>35549</v>
          </cell>
          <cell r="F387" t="str">
            <v>Martes</v>
          </cell>
          <cell r="G387">
            <v>0.66342592592592597</v>
          </cell>
          <cell r="H387" t="str">
            <v>000m30s</v>
          </cell>
          <cell r="I387" t="str">
            <v>[TELEDIARIO 1] * [EL TIEMPO 1]</v>
          </cell>
          <cell r="J387">
            <v>11</v>
          </cell>
          <cell r="K387">
            <v>16</v>
          </cell>
          <cell r="L387" t="str">
            <v>Resto</v>
          </cell>
          <cell r="M387">
            <v>6.8</v>
          </cell>
          <cell r="N387" t="str">
            <v xml:space="preserve">     761.9</v>
          </cell>
          <cell r="O387">
            <v>2507</v>
          </cell>
          <cell r="P387">
            <v>5100</v>
          </cell>
          <cell r="Q387" t="str">
            <v xml:space="preserve">       8.5</v>
          </cell>
          <cell r="R387">
            <v>33025</v>
          </cell>
          <cell r="S387" t="str">
            <v xml:space="preserve">      90.1</v>
          </cell>
          <cell r="T387">
            <v>30</v>
          </cell>
          <cell r="U387">
            <v>33025</v>
          </cell>
        </row>
        <row r="388">
          <cell r="B388" t="str">
            <v xml:space="preserve">PORT AVENTURA/P.ATRAC                                      </v>
          </cell>
          <cell r="C388" t="str">
            <v>A3</v>
          </cell>
          <cell r="D388" t="str">
            <v>GENERAL</v>
          </cell>
          <cell r="E388">
            <v>35549</v>
          </cell>
          <cell r="F388" t="str">
            <v>Martes</v>
          </cell>
          <cell r="G388">
            <v>0.95217592592592604</v>
          </cell>
          <cell r="H388" t="str">
            <v>000m30s</v>
          </cell>
          <cell r="I388" t="str">
            <v>[PARODIA NACIONAL] {AVANCE PROGRAMACION} * {AVANCE PROGRAMACION}</v>
          </cell>
          <cell r="J388">
            <v>9</v>
          </cell>
          <cell r="K388">
            <v>27</v>
          </cell>
          <cell r="L388" t="str">
            <v>Resto</v>
          </cell>
          <cell r="M388">
            <v>6.3</v>
          </cell>
          <cell r="N388" t="str">
            <v xml:space="preserve">     768.2</v>
          </cell>
          <cell r="O388">
            <v>2317</v>
          </cell>
          <cell r="P388">
            <v>5250</v>
          </cell>
          <cell r="Q388" t="str">
            <v xml:space="preserve">       8.5</v>
          </cell>
          <cell r="R388">
            <v>33049</v>
          </cell>
          <cell r="S388" t="str">
            <v xml:space="preserve">      90.2</v>
          </cell>
          <cell r="T388">
            <v>30</v>
          </cell>
          <cell r="U388">
            <v>33049</v>
          </cell>
        </row>
        <row r="389"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35549</v>
          </cell>
          <cell r="F389" t="str">
            <v>Martes</v>
          </cell>
          <cell r="G389">
            <v>0.78917824074074072</v>
          </cell>
          <cell r="H389" t="str">
            <v>000m30s</v>
          </cell>
          <cell r="I389" t="str">
            <v>[CINE] {AVANCE PROGRAMACION} * {AVANCE PROGRAMACION}</v>
          </cell>
          <cell r="J389">
            <v>6</v>
          </cell>
          <cell r="K389">
            <v>7</v>
          </cell>
          <cell r="L389" t="str">
            <v>Penultima</v>
          </cell>
          <cell r="M389">
            <v>0.1</v>
          </cell>
          <cell r="N389" t="str">
            <v xml:space="preserve">     768.3</v>
          </cell>
          <cell r="O389">
            <v>38</v>
          </cell>
          <cell r="P389">
            <v>188</v>
          </cell>
          <cell r="Q389" t="str">
            <v xml:space="preserve">       8.5</v>
          </cell>
          <cell r="R389">
            <v>33049</v>
          </cell>
          <cell r="S389" t="str">
            <v xml:space="preserve">      90.2</v>
          </cell>
          <cell r="T389">
            <v>30</v>
          </cell>
          <cell r="U389">
            <v>33049</v>
          </cell>
        </row>
        <row r="390"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35549</v>
          </cell>
          <cell r="F390" t="str">
            <v>Martes</v>
          </cell>
          <cell r="G390">
            <v>0.81</v>
          </cell>
          <cell r="H390" t="str">
            <v>000m30s</v>
          </cell>
          <cell r="I390" t="str">
            <v>[AVANCE PROGRAMACION] * [AVANCE PROGRAMACION]</v>
          </cell>
          <cell r="J390">
            <v>10</v>
          </cell>
          <cell r="K390">
            <v>12</v>
          </cell>
          <cell r="L390" t="str">
            <v>Resto</v>
          </cell>
          <cell r="M390">
            <v>0.1</v>
          </cell>
          <cell r="N390" t="str">
            <v xml:space="preserve">     768.4</v>
          </cell>
          <cell r="O390">
            <v>42</v>
          </cell>
          <cell r="P390">
            <v>188</v>
          </cell>
          <cell r="Q390" t="str">
            <v xml:space="preserve">       8.5</v>
          </cell>
          <cell r="R390">
            <v>33050</v>
          </cell>
          <cell r="S390" t="str">
            <v xml:space="preserve">      90.2</v>
          </cell>
          <cell r="T390">
            <v>30</v>
          </cell>
          <cell r="U390">
            <v>33050</v>
          </cell>
        </row>
        <row r="391"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35549</v>
          </cell>
          <cell r="F391" t="str">
            <v>Martes</v>
          </cell>
          <cell r="G391">
            <v>0.96289351851851857</v>
          </cell>
          <cell r="H391" t="str">
            <v>000m30s</v>
          </cell>
          <cell r="I391" t="str">
            <v>[MAS ALLA DEL LIMITE] {AVANCE PROGRAMACION} * {AVANCE PROGRAMACION}</v>
          </cell>
          <cell r="J391">
            <v>11</v>
          </cell>
          <cell r="K391">
            <v>13</v>
          </cell>
          <cell r="L391" t="str">
            <v>Resto</v>
          </cell>
          <cell r="M391">
            <v>1.2</v>
          </cell>
          <cell r="N391" t="str">
            <v xml:space="preserve">     769.6</v>
          </cell>
          <cell r="O391">
            <v>435</v>
          </cell>
          <cell r="P391">
            <v>600</v>
          </cell>
          <cell r="Q391" t="str">
            <v xml:space="preserve">       8.5</v>
          </cell>
          <cell r="R391">
            <v>33051</v>
          </cell>
          <cell r="S391" t="str">
            <v xml:space="preserve">      90.2</v>
          </cell>
          <cell r="T391">
            <v>30</v>
          </cell>
          <cell r="U391">
            <v>33051</v>
          </cell>
        </row>
        <row r="392">
          <cell r="B392" t="str">
            <v xml:space="preserve">PORT AVENTURA/P.ATRAC                                      </v>
          </cell>
          <cell r="C392" t="str">
            <v>ETB2</v>
          </cell>
          <cell r="D392" t="str">
            <v>GENERAL</v>
          </cell>
          <cell r="E392">
            <v>35549</v>
          </cell>
          <cell r="F392" t="str">
            <v>Martes</v>
          </cell>
          <cell r="G392">
            <v>0.86724537037037042</v>
          </cell>
          <cell r="H392" t="str">
            <v>000m30s</v>
          </cell>
          <cell r="I392" t="str">
            <v>[ROMPECABEZOTAS] {AVANCE PROGRAMACION} * {AVANCE PROGRAMACION}</v>
          </cell>
          <cell r="J392">
            <v>2</v>
          </cell>
          <cell r="K392">
            <v>6</v>
          </cell>
          <cell r="L392" t="str">
            <v>Segunda</v>
          </cell>
          <cell r="M392">
            <v>0.3</v>
          </cell>
          <cell r="N392" t="str">
            <v xml:space="preserve">     769.9</v>
          </cell>
          <cell r="O392">
            <v>116</v>
          </cell>
          <cell r="P392">
            <v>255</v>
          </cell>
          <cell r="Q392" t="str">
            <v xml:space="preserve">       8.5</v>
          </cell>
          <cell r="R392">
            <v>33052</v>
          </cell>
          <cell r="S392" t="str">
            <v xml:space="preserve">      90.2</v>
          </cell>
          <cell r="T392">
            <v>30</v>
          </cell>
          <cell r="U392">
            <v>33052</v>
          </cell>
        </row>
        <row r="393">
          <cell r="B393" t="str">
            <v xml:space="preserve">PORT AVENTURA/P.ATRAC                                      </v>
          </cell>
          <cell r="C393" t="str">
            <v>T5</v>
          </cell>
          <cell r="D393" t="str">
            <v>GENERAL</v>
          </cell>
          <cell r="E393">
            <v>35550</v>
          </cell>
          <cell r="F393" t="str">
            <v>Miercoles</v>
          </cell>
          <cell r="G393">
            <v>0.90546296296296302</v>
          </cell>
          <cell r="H393" t="str">
            <v>000m30s</v>
          </cell>
          <cell r="I393" t="str">
            <v>[AVANCE PROGRAMACION] * [CINE]</v>
          </cell>
          <cell r="J393">
            <v>15</v>
          </cell>
          <cell r="K393">
            <v>19</v>
          </cell>
          <cell r="L393" t="str">
            <v>Resto</v>
          </cell>
          <cell r="M393">
            <v>3</v>
          </cell>
          <cell r="N393" t="str">
            <v xml:space="preserve">     773.0</v>
          </cell>
          <cell r="O393">
            <v>1109</v>
          </cell>
          <cell r="P393">
            <v>3150</v>
          </cell>
          <cell r="Q393" t="str">
            <v xml:space="preserve">       8.6</v>
          </cell>
          <cell r="R393">
            <v>33075</v>
          </cell>
          <cell r="S393" t="str">
            <v xml:space="preserve">      90.2</v>
          </cell>
          <cell r="T393">
            <v>30</v>
          </cell>
          <cell r="U393">
            <v>33075</v>
          </cell>
        </row>
        <row r="394">
          <cell r="B394" t="str">
            <v xml:space="preserve">PORT AVENTURA/P.ATRAC                                      </v>
          </cell>
          <cell r="C394" t="str">
            <v>TV3</v>
          </cell>
          <cell r="D394" t="str">
            <v>GENERAL</v>
          </cell>
          <cell r="E394">
            <v>35550</v>
          </cell>
          <cell r="F394" t="str">
            <v>Miercoles</v>
          </cell>
          <cell r="G394">
            <v>0.90377314814814813</v>
          </cell>
          <cell r="H394" t="str">
            <v>000m30s</v>
          </cell>
          <cell r="I394" t="str">
            <v>[EL SHOW DE LA DIANA]  * {AVANCE PROGRAMACION M}</v>
          </cell>
          <cell r="J394">
            <v>2</v>
          </cell>
          <cell r="K394">
            <v>11</v>
          </cell>
          <cell r="L394" t="str">
            <v>Segunda</v>
          </cell>
          <cell r="M394">
            <v>0.7</v>
          </cell>
          <cell r="N394" t="str">
            <v xml:space="preserve">     773.7</v>
          </cell>
          <cell r="O394">
            <v>273</v>
          </cell>
          <cell r="P394">
            <v>1650</v>
          </cell>
          <cell r="Q394" t="str">
            <v xml:space="preserve">       8.6</v>
          </cell>
          <cell r="R394">
            <v>33091</v>
          </cell>
          <cell r="S394" t="str">
            <v xml:space="preserve">      90.3</v>
          </cell>
          <cell r="T394">
            <v>30</v>
          </cell>
          <cell r="U394">
            <v>33091</v>
          </cell>
        </row>
        <row r="395"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35550</v>
          </cell>
          <cell r="F395" t="str">
            <v>Miercoles</v>
          </cell>
          <cell r="G395">
            <v>0.78525462962962955</v>
          </cell>
          <cell r="H395" t="str">
            <v>000m30s</v>
          </cell>
          <cell r="I395" t="str">
            <v>[CINE] {AVANCE PROGRAMACION} * {AVANCE PROGRAMACION}</v>
          </cell>
          <cell r="J395">
            <v>7</v>
          </cell>
          <cell r="K395">
            <v>9</v>
          </cell>
          <cell r="L395" t="str">
            <v>Resto</v>
          </cell>
          <cell r="M395">
            <v>0.3</v>
          </cell>
          <cell r="N395" t="str">
            <v xml:space="preserve">     774.0</v>
          </cell>
          <cell r="O395">
            <v>100</v>
          </cell>
          <cell r="P395">
            <v>188</v>
          </cell>
          <cell r="Q395" t="str">
            <v xml:space="preserve">       8.6</v>
          </cell>
          <cell r="R395">
            <v>33091</v>
          </cell>
          <cell r="S395" t="str">
            <v xml:space="preserve">      90.3</v>
          </cell>
          <cell r="T395">
            <v>30</v>
          </cell>
          <cell r="U395">
            <v>33091</v>
          </cell>
        </row>
        <row r="396"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35550</v>
          </cell>
          <cell r="F396" t="str">
            <v>Miercoles</v>
          </cell>
          <cell r="G396">
            <v>0.80269675925925921</v>
          </cell>
          <cell r="H396" t="str">
            <v>000m30s</v>
          </cell>
          <cell r="I396" t="str">
            <v>[CINE] {AVANCE PROGRAMACION} * {AVANCE PROGRAMACION}</v>
          </cell>
          <cell r="J396">
            <v>3</v>
          </cell>
          <cell r="K396">
            <v>13</v>
          </cell>
          <cell r="L396" t="str">
            <v>Resto</v>
          </cell>
          <cell r="M396">
            <v>0.3</v>
          </cell>
          <cell r="N396" t="str">
            <v xml:space="preserve">     774.3</v>
          </cell>
          <cell r="O396">
            <v>106</v>
          </cell>
          <cell r="P396">
            <v>188</v>
          </cell>
          <cell r="Q396" t="str">
            <v xml:space="preserve">       8.6</v>
          </cell>
          <cell r="R396">
            <v>33091</v>
          </cell>
          <cell r="S396" t="str">
            <v xml:space="preserve">      90.3</v>
          </cell>
          <cell r="T396">
            <v>30</v>
          </cell>
          <cell r="U396">
            <v>33091</v>
          </cell>
        </row>
        <row r="397">
          <cell r="B397" t="str">
            <v xml:space="preserve">PORT AVENTURA/P.ATRAC                                      </v>
          </cell>
          <cell r="C397" t="str">
            <v>ETB2</v>
          </cell>
          <cell r="D397" t="str">
            <v>GENERAL</v>
          </cell>
          <cell r="E397">
            <v>35550</v>
          </cell>
          <cell r="F397" t="str">
            <v>Miercoles</v>
          </cell>
          <cell r="G397">
            <v>0.63487268518518525</v>
          </cell>
          <cell r="H397" t="str">
            <v>000m30s</v>
          </cell>
          <cell r="I397" t="str">
            <v xml:space="preserve">[TELEBERRI 1] {BOLSA} * </v>
          </cell>
          <cell r="J397">
            <v>3</v>
          </cell>
          <cell r="K397">
            <v>5</v>
          </cell>
          <cell r="L397" t="str">
            <v>Resto</v>
          </cell>
          <cell r="M397">
            <v>0.2</v>
          </cell>
          <cell r="N397" t="str">
            <v xml:space="preserve">     774.5</v>
          </cell>
          <cell r="O397">
            <v>91</v>
          </cell>
          <cell r="P397">
            <v>255</v>
          </cell>
          <cell r="Q397" t="str">
            <v xml:space="preserve">       8.6</v>
          </cell>
          <cell r="R397">
            <v>33093</v>
          </cell>
          <cell r="S397" t="str">
            <v xml:space="preserve">      90.3</v>
          </cell>
          <cell r="T397">
            <v>30</v>
          </cell>
          <cell r="U397">
            <v>33093</v>
          </cell>
        </row>
        <row r="398">
          <cell r="B398" t="str">
            <v xml:space="preserve">PORT AVENTURA/P.ATRAC                                      </v>
          </cell>
          <cell r="C398" t="str">
            <v>TVM</v>
          </cell>
          <cell r="D398" t="str">
            <v>GENERAL</v>
          </cell>
          <cell r="E398">
            <v>35550</v>
          </cell>
          <cell r="F398" t="str">
            <v>Miercoles</v>
          </cell>
          <cell r="G398">
            <v>1.0010185185185185</v>
          </cell>
          <cell r="H398" t="str">
            <v>000m30s</v>
          </cell>
          <cell r="I398" t="str">
            <v xml:space="preserve">[CIAO,CAPELLO] {AVANCE PROGRAMACION} * </v>
          </cell>
          <cell r="J398">
            <v>14</v>
          </cell>
          <cell r="K398">
            <v>19</v>
          </cell>
          <cell r="L398" t="str">
            <v>Resto</v>
          </cell>
          <cell r="M398">
            <v>0.5</v>
          </cell>
          <cell r="N398" t="str">
            <v xml:space="preserve">     775.0</v>
          </cell>
          <cell r="O398">
            <v>194</v>
          </cell>
          <cell r="P398">
            <v>1035</v>
          </cell>
          <cell r="Q398" t="str">
            <v xml:space="preserve">       8.6</v>
          </cell>
          <cell r="R398">
            <v>33100</v>
          </cell>
          <cell r="S398" t="str">
            <v xml:space="preserve">      90.3</v>
          </cell>
          <cell r="T398">
            <v>30</v>
          </cell>
          <cell r="U398">
            <v>33100</v>
          </cell>
        </row>
        <row r="399">
          <cell r="B399" t="str">
            <v xml:space="preserve">PORT AVENTURA/P.ATRAC                                      </v>
          </cell>
          <cell r="C399" t="str">
            <v>TVE1</v>
          </cell>
          <cell r="D399" t="str">
            <v>GENERAL</v>
          </cell>
          <cell r="E399">
            <v>35555</v>
          </cell>
          <cell r="F399" t="str">
            <v>Lunes</v>
          </cell>
          <cell r="G399">
            <v>0.60570601851851846</v>
          </cell>
          <cell r="H399" t="str">
            <v>000m30s</v>
          </cell>
          <cell r="I399" t="str">
            <v>[PROGRAMACION REGIONAL] {AVANCE PROGRAMACION} * {AVANCE PROGRAMACION}</v>
          </cell>
          <cell r="J399">
            <v>7</v>
          </cell>
          <cell r="K399">
            <v>8</v>
          </cell>
          <cell r="L399" t="str">
            <v>Penultima</v>
          </cell>
          <cell r="M399">
            <v>4.5</v>
          </cell>
          <cell r="N399" t="str">
            <v xml:space="preserve">     779.6</v>
          </cell>
          <cell r="O399">
            <v>1662</v>
          </cell>
          <cell r="P399">
            <v>1800</v>
          </cell>
          <cell r="Q399" t="str">
            <v xml:space="preserve">       8.6</v>
          </cell>
          <cell r="R399">
            <v>33102</v>
          </cell>
          <cell r="S399" t="str">
            <v xml:space="preserve">      90.3</v>
          </cell>
          <cell r="T399">
            <v>30</v>
          </cell>
          <cell r="U399">
            <v>33102</v>
          </cell>
        </row>
        <row r="400">
          <cell r="B400" t="str">
            <v xml:space="preserve">PORT AVENTURA/P.ATRAC                                      </v>
          </cell>
          <cell r="C400" t="str">
            <v>TV3</v>
          </cell>
          <cell r="D400" t="str">
            <v>GENERAL</v>
          </cell>
          <cell r="E400">
            <v>35555</v>
          </cell>
          <cell r="F400" t="str">
            <v>Lunes</v>
          </cell>
          <cell r="G400">
            <v>0.65119212962962958</v>
          </cell>
          <cell r="H400" t="str">
            <v>000m30s</v>
          </cell>
          <cell r="I400" t="str">
            <v>[CUINES] * [AVANCE PROGRAMACION]</v>
          </cell>
          <cell r="J400">
            <v>5</v>
          </cell>
          <cell r="K400">
            <v>14</v>
          </cell>
          <cell r="L400" t="str">
            <v>Resto</v>
          </cell>
          <cell r="M400">
            <v>1.6</v>
          </cell>
          <cell r="N400" t="str">
            <v xml:space="preserve">     781.2</v>
          </cell>
          <cell r="O400">
            <v>596</v>
          </cell>
          <cell r="P400">
            <v>900</v>
          </cell>
          <cell r="Q400" t="str">
            <v xml:space="preserve">       8.6</v>
          </cell>
          <cell r="R400">
            <v>33108</v>
          </cell>
          <cell r="S400" t="str">
            <v xml:space="preserve">      90.3</v>
          </cell>
          <cell r="T400">
            <v>30</v>
          </cell>
          <cell r="U400">
            <v>33108</v>
          </cell>
        </row>
        <row r="401">
          <cell r="B401" t="str">
            <v xml:space="preserve">PORT AVENTURA/P.ATRAC                                      </v>
          </cell>
          <cell r="C401" t="str">
            <v>C9</v>
          </cell>
          <cell r="D401" t="str">
            <v>GENERAL</v>
          </cell>
          <cell r="E401">
            <v>35555</v>
          </cell>
          <cell r="F401" t="str">
            <v>Lunes</v>
          </cell>
          <cell r="G401">
            <v>0.66312499999999996</v>
          </cell>
          <cell r="H401" t="str">
            <v>000m30s</v>
          </cell>
          <cell r="I401" t="str">
            <v>[EN PRIMERA PERSONA] {AVANCE PROGRAMACION} * {AVANCE PROGRAMACION}</v>
          </cell>
          <cell r="J401">
            <v>3</v>
          </cell>
          <cell r="K401">
            <v>12</v>
          </cell>
          <cell r="L401" t="str">
            <v>Resto</v>
          </cell>
          <cell r="M401">
            <v>0.3</v>
          </cell>
          <cell r="N401" t="str">
            <v xml:space="preserve">     781.5</v>
          </cell>
          <cell r="O401">
            <v>114</v>
          </cell>
          <cell r="P401">
            <v>188</v>
          </cell>
          <cell r="Q401" t="str">
            <v xml:space="preserve">       8.7</v>
          </cell>
          <cell r="R401">
            <v>33107</v>
          </cell>
          <cell r="S401" t="str">
            <v xml:space="preserve">      90.3</v>
          </cell>
          <cell r="T401">
            <v>30</v>
          </cell>
          <cell r="U401">
            <v>33107</v>
          </cell>
        </row>
        <row r="402"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35555</v>
          </cell>
          <cell r="F402" t="str">
            <v>Lunes</v>
          </cell>
          <cell r="G402">
            <v>0.85390046296296296</v>
          </cell>
          <cell r="H402" t="str">
            <v>000m30s</v>
          </cell>
          <cell r="I402" t="str">
            <v>[ROMPECABEZOTAS] {AVANCE PROGRAMACION} * {AVANCE PROGRAMACION}</v>
          </cell>
          <cell r="J402">
            <v>8</v>
          </cell>
          <cell r="K402">
            <v>8</v>
          </cell>
          <cell r="L402" t="str">
            <v>Ultima</v>
          </cell>
          <cell r="M402">
            <v>0.3</v>
          </cell>
          <cell r="N402" t="str">
            <v xml:space="preserve">     781.8</v>
          </cell>
          <cell r="O402">
            <v>121</v>
          </cell>
          <cell r="P402">
            <v>255</v>
          </cell>
          <cell r="Q402" t="str">
            <v xml:space="preserve">       8.7</v>
          </cell>
          <cell r="R402">
            <v>33110</v>
          </cell>
          <cell r="S402" t="str">
            <v xml:space="preserve">      90.3</v>
          </cell>
          <cell r="T402">
            <v>30</v>
          </cell>
          <cell r="U402">
            <v>33110</v>
          </cell>
        </row>
        <row r="403">
          <cell r="B403" t="str">
            <v xml:space="preserve">PORT AVENTURA/P.ATRAC                                      </v>
          </cell>
          <cell r="C403" t="str">
            <v>TVM</v>
          </cell>
          <cell r="D403" t="str">
            <v>GENERAL</v>
          </cell>
          <cell r="E403">
            <v>35555</v>
          </cell>
          <cell r="F403" t="str">
            <v>Lunes</v>
          </cell>
          <cell r="G403">
            <v>0.59018518518518526</v>
          </cell>
          <cell r="H403" t="str">
            <v>000m30s</v>
          </cell>
          <cell r="I403" t="str">
            <v>[TELENOTICIAS 1] {TELENOTICIAS 1:MADRID}</v>
          </cell>
          <cell r="J403">
            <v>10</v>
          </cell>
          <cell r="K403">
            <v>11</v>
          </cell>
          <cell r="L403" t="str">
            <v>Penultima</v>
          </cell>
          <cell r="M403">
            <v>0.8</v>
          </cell>
          <cell r="N403" t="str">
            <v xml:space="preserve">     782.6</v>
          </cell>
          <cell r="O403">
            <v>277</v>
          </cell>
          <cell r="P403">
            <v>413</v>
          </cell>
          <cell r="Q403" t="str">
            <v xml:space="preserve">       8.7</v>
          </cell>
          <cell r="R403">
            <v>33115</v>
          </cell>
          <cell r="S403" t="str">
            <v xml:space="preserve">      90.3</v>
          </cell>
          <cell r="T403">
            <v>30</v>
          </cell>
          <cell r="U403">
            <v>33115</v>
          </cell>
        </row>
        <row r="404">
          <cell r="B404" t="str">
            <v xml:space="preserve">PORT AVENTURA/P.ATRAC                                      </v>
          </cell>
          <cell r="C404" t="str">
            <v>TVE1</v>
          </cell>
          <cell r="D404" t="str">
            <v>GENERAL</v>
          </cell>
          <cell r="E404">
            <v>35556</v>
          </cell>
          <cell r="F404" t="str">
            <v>Martes</v>
          </cell>
          <cell r="G404">
            <v>0.62331018518518522</v>
          </cell>
          <cell r="H404" t="str">
            <v>000m30s</v>
          </cell>
          <cell r="I404" t="str">
            <v>[PROGRAMACION REGIONAL] * [AVANCE PROGRAMACION]</v>
          </cell>
          <cell r="J404">
            <v>6</v>
          </cell>
          <cell r="K404">
            <v>11</v>
          </cell>
          <cell r="L404" t="str">
            <v>Resto</v>
          </cell>
          <cell r="M404">
            <v>5.2</v>
          </cell>
          <cell r="N404" t="str">
            <v xml:space="preserve">     787.8</v>
          </cell>
          <cell r="O404">
            <v>1898</v>
          </cell>
          <cell r="P404">
            <v>1800</v>
          </cell>
          <cell r="Q404" t="str">
            <v xml:space="preserve">       8.7</v>
          </cell>
          <cell r="R404">
            <v>33138</v>
          </cell>
          <cell r="S404" t="str">
            <v xml:space="preserve">      90.4</v>
          </cell>
          <cell r="T404">
            <v>30</v>
          </cell>
          <cell r="U404">
            <v>33138</v>
          </cell>
        </row>
        <row r="405">
          <cell r="B405" t="str">
            <v xml:space="preserve">PORT AVENTURA/P.ATRAC                                      </v>
          </cell>
          <cell r="C405" t="str">
            <v>TVE1</v>
          </cell>
          <cell r="D405" t="str">
            <v>GENERAL</v>
          </cell>
          <cell r="E405">
            <v>35556</v>
          </cell>
          <cell r="F405" t="str">
            <v>Martes</v>
          </cell>
          <cell r="G405">
            <v>0.98311342592592599</v>
          </cell>
          <cell r="H405" t="str">
            <v>000m30s</v>
          </cell>
          <cell r="I405" t="str">
            <v>[HOY ES POSIBLE] {AVANCE PROGRAMACION} * {AVANCE PROGRAMACION}</v>
          </cell>
          <cell r="J405">
            <v>12</v>
          </cell>
          <cell r="K405">
            <v>17</v>
          </cell>
          <cell r="L405" t="str">
            <v>Resto</v>
          </cell>
          <cell r="M405">
            <v>4</v>
          </cell>
          <cell r="N405" t="str">
            <v xml:space="preserve">     791.8</v>
          </cell>
          <cell r="O405">
            <v>1465</v>
          </cell>
          <cell r="P405">
            <v>4500</v>
          </cell>
          <cell r="Q405" t="str">
            <v xml:space="preserve">       8.8</v>
          </cell>
          <cell r="R405">
            <v>33160</v>
          </cell>
          <cell r="S405" t="str">
            <v xml:space="preserve">      90.5</v>
          </cell>
          <cell r="T405">
            <v>30</v>
          </cell>
          <cell r="U405">
            <v>33160</v>
          </cell>
        </row>
        <row r="406">
          <cell r="B406" t="str">
            <v xml:space="preserve">PORT AVENTURA/P.ATRAC                                      </v>
          </cell>
          <cell r="C406" t="str">
            <v>A3</v>
          </cell>
          <cell r="D406" t="str">
            <v>GENERAL</v>
          </cell>
          <cell r="E406">
            <v>35556</v>
          </cell>
          <cell r="F406" t="str">
            <v>Martes</v>
          </cell>
          <cell r="G406">
            <v>0.64864583333333337</v>
          </cell>
          <cell r="H406" t="str">
            <v>000m30s</v>
          </cell>
          <cell r="I406" t="str">
            <v>[ANTENA 3 NOTICIAS 1]</v>
          </cell>
          <cell r="J406">
            <v>7</v>
          </cell>
          <cell r="K406">
            <v>8</v>
          </cell>
          <cell r="L406" t="str">
            <v>Penultima</v>
          </cell>
          <cell r="M406">
            <v>6.5</v>
          </cell>
          <cell r="N406" t="str">
            <v xml:space="preserve">     798.3</v>
          </cell>
          <cell r="O406">
            <v>2392</v>
          </cell>
          <cell r="P406">
            <v>4050</v>
          </cell>
          <cell r="Q406" t="str">
            <v xml:space="preserve">       8.8</v>
          </cell>
          <cell r="R406">
            <v>33203</v>
          </cell>
          <cell r="S406" t="str">
            <v xml:space="preserve">      90.6</v>
          </cell>
          <cell r="T406">
            <v>30</v>
          </cell>
          <cell r="U406">
            <v>33203</v>
          </cell>
        </row>
        <row r="407">
          <cell r="B407" t="str">
            <v xml:space="preserve">PORT AVENTURA/P.ATRAC                                      </v>
          </cell>
          <cell r="C407" t="str">
            <v>A3</v>
          </cell>
          <cell r="D407" t="str">
            <v>GENERAL</v>
          </cell>
          <cell r="E407">
            <v>35556</v>
          </cell>
          <cell r="F407" t="str">
            <v>Martes</v>
          </cell>
          <cell r="G407">
            <v>0.65861111111111115</v>
          </cell>
          <cell r="H407" t="str">
            <v>000m30s</v>
          </cell>
          <cell r="I407" t="str">
            <v>[ANTENA 3 NOTICIAS 1]</v>
          </cell>
          <cell r="J407">
            <v>3</v>
          </cell>
          <cell r="K407">
            <v>9</v>
          </cell>
          <cell r="L407" t="str">
            <v>Resto</v>
          </cell>
          <cell r="M407">
            <v>5.6</v>
          </cell>
          <cell r="N407" t="str">
            <v xml:space="preserve">     803.8</v>
          </cell>
          <cell r="O407">
            <v>2039</v>
          </cell>
          <cell r="P407">
            <v>4050</v>
          </cell>
          <cell r="Q407" t="str">
            <v xml:space="preserve">       8.9</v>
          </cell>
          <cell r="R407">
            <v>33165</v>
          </cell>
          <cell r="S407" t="str">
            <v xml:space="preserve">      90.5</v>
          </cell>
          <cell r="T407">
            <v>30</v>
          </cell>
          <cell r="U407">
            <v>33165</v>
          </cell>
        </row>
        <row r="408">
          <cell r="B408" t="str">
            <v xml:space="preserve">PORT AVENTURA/P.ATRAC                                      </v>
          </cell>
          <cell r="C408" t="str">
            <v>A3</v>
          </cell>
          <cell r="D408" t="str">
            <v>GENERAL</v>
          </cell>
          <cell r="E408">
            <v>35556</v>
          </cell>
          <cell r="F408" t="str">
            <v>Martes</v>
          </cell>
          <cell r="G408">
            <v>0.72436342592592595</v>
          </cell>
          <cell r="H408" t="str">
            <v>000m30s</v>
          </cell>
          <cell r="I408" t="str">
            <v>[TELECINE] {LA TIENDA EN CASA} * {AVANCE PROGRAMACION}</v>
          </cell>
          <cell r="J408">
            <v>6</v>
          </cell>
          <cell r="K408">
            <v>20</v>
          </cell>
          <cell r="L408" t="str">
            <v>Resto</v>
          </cell>
          <cell r="M408">
            <v>4</v>
          </cell>
          <cell r="N408" t="str">
            <v xml:space="preserve">     807.9</v>
          </cell>
          <cell r="O408">
            <v>1482</v>
          </cell>
          <cell r="P408">
            <v>2400</v>
          </cell>
          <cell r="Q408" t="str">
            <v xml:space="preserve">       8.9</v>
          </cell>
          <cell r="R408">
            <v>33196</v>
          </cell>
          <cell r="S408" t="str">
            <v xml:space="preserve">      90.6</v>
          </cell>
          <cell r="T408">
            <v>30</v>
          </cell>
          <cell r="U408">
            <v>33196</v>
          </cell>
        </row>
        <row r="409"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35556</v>
          </cell>
          <cell r="F409" t="str">
            <v>Martes</v>
          </cell>
          <cell r="G409">
            <v>0.91708333333333336</v>
          </cell>
          <cell r="H409" t="str">
            <v>000m30s</v>
          </cell>
          <cell r="I409" t="str">
            <v>[ESTACIO D'ENLLAC]  * {(P)LA TEVA}</v>
          </cell>
          <cell r="J409">
            <v>5</v>
          </cell>
          <cell r="K409">
            <v>17</v>
          </cell>
          <cell r="L409" t="str">
            <v>Resto</v>
          </cell>
          <cell r="M409">
            <v>1.4</v>
          </cell>
          <cell r="N409" t="str">
            <v xml:space="preserve">     809.3</v>
          </cell>
          <cell r="O409">
            <v>513</v>
          </cell>
          <cell r="P409">
            <v>1650</v>
          </cell>
          <cell r="Q409" t="str">
            <v xml:space="preserve">       8.9</v>
          </cell>
          <cell r="R409">
            <v>33201</v>
          </cell>
          <cell r="S409" t="str">
            <v xml:space="preserve">      90.6</v>
          </cell>
          <cell r="T409">
            <v>30</v>
          </cell>
          <cell r="U409">
            <v>33201</v>
          </cell>
        </row>
        <row r="410">
          <cell r="B410" t="str">
            <v xml:space="preserve">PORT AVENTURA/P.ATRAC                                      </v>
          </cell>
          <cell r="C410" t="str">
            <v>C9</v>
          </cell>
          <cell r="D410" t="str">
            <v>GENERAL</v>
          </cell>
          <cell r="E410">
            <v>35556</v>
          </cell>
          <cell r="F410" t="str">
            <v>Martes</v>
          </cell>
          <cell r="G410">
            <v>0.81572916666666673</v>
          </cell>
          <cell r="H410" t="str">
            <v>000m30s</v>
          </cell>
          <cell r="I410" t="str">
            <v>[MEDIAS DE SEDA] {AVANCE PROGRAMACION} * {AVANCE PROGRAMACION}</v>
          </cell>
          <cell r="J410">
            <v>11</v>
          </cell>
          <cell r="K410">
            <v>15</v>
          </cell>
          <cell r="L410" t="str">
            <v>Resto</v>
          </cell>
          <cell r="M410">
            <v>0.2</v>
          </cell>
          <cell r="N410" t="str">
            <v xml:space="preserve">     809.5</v>
          </cell>
          <cell r="O410">
            <v>60</v>
          </cell>
          <cell r="P410">
            <v>188</v>
          </cell>
          <cell r="Q410" t="str">
            <v xml:space="preserve">       8.9</v>
          </cell>
          <cell r="R410">
            <v>33201</v>
          </cell>
          <cell r="S410" t="str">
            <v xml:space="preserve">      90.6</v>
          </cell>
          <cell r="T410">
            <v>30</v>
          </cell>
          <cell r="U410">
            <v>33201</v>
          </cell>
        </row>
        <row r="411">
          <cell r="B411" t="str">
            <v xml:space="preserve">PORT AVENTURA/P.ATRAC                                      </v>
          </cell>
          <cell r="C411" t="str">
            <v>ETB2</v>
          </cell>
          <cell r="D411" t="str">
            <v>GENERAL</v>
          </cell>
          <cell r="E411">
            <v>35556</v>
          </cell>
          <cell r="F411" t="str">
            <v>Martes</v>
          </cell>
          <cell r="G411">
            <v>0.61968749999999995</v>
          </cell>
          <cell r="H411" t="str">
            <v>000m30s</v>
          </cell>
          <cell r="I411" t="str">
            <v>[TELEBERRI 1]  * {BOLSA}</v>
          </cell>
          <cell r="J411">
            <v>2</v>
          </cell>
          <cell r="K411">
            <v>6</v>
          </cell>
          <cell r="L411" t="str">
            <v>Segunda</v>
          </cell>
          <cell r="M411">
            <v>0.5</v>
          </cell>
          <cell r="N411" t="str">
            <v xml:space="preserve">     809.9</v>
          </cell>
          <cell r="O411">
            <v>166</v>
          </cell>
          <cell r="P411">
            <v>255</v>
          </cell>
          <cell r="Q411" t="str">
            <v xml:space="preserve">       8.9</v>
          </cell>
          <cell r="R411">
            <v>33201</v>
          </cell>
          <cell r="S411" t="str">
            <v xml:space="preserve">      90.6</v>
          </cell>
          <cell r="T411">
            <v>30</v>
          </cell>
          <cell r="U411">
            <v>33201</v>
          </cell>
        </row>
        <row r="412">
          <cell r="B412" t="str">
            <v xml:space="preserve">PORT AVENTURA/P.ATRAC                                      </v>
          </cell>
          <cell r="C412" t="str">
            <v>TVM</v>
          </cell>
          <cell r="D412" t="str">
            <v>GENERAL</v>
          </cell>
          <cell r="E412">
            <v>35556</v>
          </cell>
          <cell r="F412" t="str">
            <v>Martes</v>
          </cell>
          <cell r="G412">
            <v>0.96934027777777787</v>
          </cell>
          <cell r="H412" t="str">
            <v>000m30s</v>
          </cell>
          <cell r="I412" t="str">
            <v>[LA NOCHE DE...] {(P)MUCHO MADRID} * {AVANCE PROGRAMACION}</v>
          </cell>
          <cell r="J412">
            <v>5</v>
          </cell>
          <cell r="K412">
            <v>19</v>
          </cell>
          <cell r="L412" t="str">
            <v>Resto</v>
          </cell>
          <cell r="M412">
            <v>1</v>
          </cell>
          <cell r="N412" t="str">
            <v xml:space="preserve">     810.9</v>
          </cell>
          <cell r="O412">
            <v>377</v>
          </cell>
          <cell r="P412">
            <v>1035</v>
          </cell>
          <cell r="Q412" t="str">
            <v xml:space="preserve">       8.9</v>
          </cell>
          <cell r="R412">
            <v>33219</v>
          </cell>
          <cell r="S412" t="str">
            <v xml:space="preserve">      90.6</v>
          </cell>
          <cell r="T412">
            <v>30</v>
          </cell>
          <cell r="U412">
            <v>33219</v>
          </cell>
        </row>
        <row r="413">
          <cell r="B413" t="str">
            <v xml:space="preserve">PORT AVENTURA/P.ATRAC                                      </v>
          </cell>
          <cell r="C413" t="str">
            <v>TVE1</v>
          </cell>
          <cell r="D413" t="str">
            <v>GENERAL</v>
          </cell>
          <cell r="E413">
            <v>35557</v>
          </cell>
          <cell r="F413" t="str">
            <v>Miercoles</v>
          </cell>
          <cell r="G413">
            <v>0.69361111111111118</v>
          </cell>
          <cell r="H413" t="str">
            <v>000m30s</v>
          </cell>
          <cell r="I413" t="str">
            <v>[TODO POR TU AMOR] {AVANCE PROGRAMACION} * {EMISION REGIONAL}</v>
          </cell>
          <cell r="J413">
            <v>4</v>
          </cell>
          <cell r="K413">
            <v>11</v>
          </cell>
          <cell r="L413" t="str">
            <v>Resto</v>
          </cell>
          <cell r="M413">
            <v>4.8</v>
          </cell>
          <cell r="N413" t="str">
            <v xml:space="preserve">     815.7</v>
          </cell>
          <cell r="O413">
            <v>1742</v>
          </cell>
          <cell r="P413">
            <v>1500</v>
          </cell>
          <cell r="Q413" t="str">
            <v xml:space="preserve">       9.0</v>
          </cell>
          <cell r="R413">
            <v>33242</v>
          </cell>
          <cell r="S413" t="str">
            <v xml:space="preserve">      90.7</v>
          </cell>
          <cell r="T413">
            <v>30</v>
          </cell>
          <cell r="U413">
            <v>33242</v>
          </cell>
        </row>
        <row r="414">
          <cell r="B414" t="str">
            <v xml:space="preserve">PORT AVENTURA/P.ATRAC                                      </v>
          </cell>
          <cell r="C414" t="str">
            <v>TVE1</v>
          </cell>
          <cell r="D414" t="str">
            <v>GENERAL</v>
          </cell>
          <cell r="E414">
            <v>35557</v>
          </cell>
          <cell r="F414" t="str">
            <v>Miercoles</v>
          </cell>
          <cell r="G414">
            <v>0.87332175925925926</v>
          </cell>
          <cell r="H414" t="str">
            <v>000m30s</v>
          </cell>
          <cell r="I414" t="str">
            <v>[GENTE] * [TELEDIARIO 2]</v>
          </cell>
          <cell r="J414">
            <v>7</v>
          </cell>
          <cell r="K414">
            <v>11</v>
          </cell>
          <cell r="L414" t="str">
            <v>Resto</v>
          </cell>
          <cell r="M414">
            <v>6.7</v>
          </cell>
          <cell r="N414" t="str">
            <v xml:space="preserve">     822.4</v>
          </cell>
          <cell r="O414">
            <v>2470</v>
          </cell>
          <cell r="P414">
            <v>5100</v>
          </cell>
          <cell r="Q414" t="str">
            <v xml:space="preserve">       9.1</v>
          </cell>
          <cell r="R414">
            <v>33279</v>
          </cell>
          <cell r="S414" t="str">
            <v xml:space="preserve">      90.8</v>
          </cell>
          <cell r="T414">
            <v>30</v>
          </cell>
          <cell r="U414">
            <v>33279</v>
          </cell>
        </row>
        <row r="415">
          <cell r="B415" t="str">
            <v xml:space="preserve">PORT AVENTURA/P.ATRAC                                      </v>
          </cell>
          <cell r="C415" t="str">
            <v>TVE1</v>
          </cell>
          <cell r="D415" t="str">
            <v>GENERAL</v>
          </cell>
          <cell r="E415">
            <v>35557</v>
          </cell>
          <cell r="F415" t="str">
            <v>Miercoles</v>
          </cell>
          <cell r="G415">
            <v>0.97789351851851858</v>
          </cell>
          <cell r="H415" t="str">
            <v>000m30s</v>
          </cell>
          <cell r="I415" t="str">
            <v>[AMOR CON HUMOR GANA] {AVANCE PROGRAMACION} * {EMISION REGIONAL}</v>
          </cell>
          <cell r="J415">
            <v>15</v>
          </cell>
          <cell r="K415">
            <v>20</v>
          </cell>
          <cell r="L415" t="str">
            <v>Resto</v>
          </cell>
          <cell r="M415">
            <v>6.6</v>
          </cell>
          <cell r="N415" t="str">
            <v xml:space="preserve">     829.0</v>
          </cell>
          <cell r="O415">
            <v>2413</v>
          </cell>
          <cell r="P415">
            <v>5400</v>
          </cell>
          <cell r="Q415" t="str">
            <v xml:space="preserve">       9.1</v>
          </cell>
          <cell r="R415">
            <v>33317</v>
          </cell>
          <cell r="S415" t="str">
            <v xml:space="preserve">      90.9</v>
          </cell>
          <cell r="T415">
            <v>30</v>
          </cell>
          <cell r="U415">
            <v>33317</v>
          </cell>
        </row>
        <row r="416">
          <cell r="B416" t="str">
            <v xml:space="preserve">PORT AVENTURA/P.ATRAC                                      </v>
          </cell>
          <cell r="C416" t="str">
            <v>T5</v>
          </cell>
          <cell r="D416" t="str">
            <v>GENERAL</v>
          </cell>
          <cell r="E416">
            <v>35557</v>
          </cell>
          <cell r="F416" t="str">
            <v>Miercoles</v>
          </cell>
          <cell r="G416">
            <v>0.68401620370370375</v>
          </cell>
          <cell r="H416" t="str">
            <v>000m30s</v>
          </cell>
          <cell r="I416" t="str">
            <v>[TARDE DE CINE] {AVANCE PROGRAMACION} * {AVANCE PROGRAMACION}</v>
          </cell>
          <cell r="J416">
            <v>20</v>
          </cell>
          <cell r="K416">
            <v>21</v>
          </cell>
          <cell r="L416" t="str">
            <v>Penultima</v>
          </cell>
          <cell r="M416">
            <v>5.4</v>
          </cell>
          <cell r="N416" t="str">
            <v xml:space="preserve">     834.4</v>
          </cell>
          <cell r="O416">
            <v>1991</v>
          </cell>
          <cell r="P416">
            <v>1238</v>
          </cell>
          <cell r="Q416" t="str">
            <v xml:space="preserve">       9.2</v>
          </cell>
          <cell r="R416">
            <v>33366</v>
          </cell>
          <cell r="S416" t="str">
            <v xml:space="preserve">      91.0</v>
          </cell>
          <cell r="T416">
            <v>30</v>
          </cell>
          <cell r="U416">
            <v>33366</v>
          </cell>
        </row>
        <row r="417">
          <cell r="B417" t="str">
            <v xml:space="preserve">PORT AVENTURA/P.ATRAC                                      </v>
          </cell>
          <cell r="C417" t="str">
            <v>A3</v>
          </cell>
          <cell r="D417" t="str">
            <v>GENERAL</v>
          </cell>
          <cell r="E417">
            <v>35557</v>
          </cell>
          <cell r="F417" t="str">
            <v>Miercoles</v>
          </cell>
          <cell r="G417">
            <v>0.74292824074074071</v>
          </cell>
          <cell r="H417" t="str">
            <v>000m30s</v>
          </cell>
          <cell r="I417" t="str">
            <v xml:space="preserve">[TELECINE] {AVANCE PROGRAMACION} * </v>
          </cell>
          <cell r="J417">
            <v>17</v>
          </cell>
          <cell r="K417">
            <v>17</v>
          </cell>
          <cell r="L417" t="str">
            <v>Ultima</v>
          </cell>
          <cell r="M417">
            <v>3.4</v>
          </cell>
          <cell r="N417" t="str">
            <v xml:space="preserve">     837.8</v>
          </cell>
          <cell r="O417">
            <v>1242</v>
          </cell>
          <cell r="P417">
            <v>2400</v>
          </cell>
          <cell r="Q417" t="str">
            <v xml:space="preserve">       9.2</v>
          </cell>
          <cell r="R417">
            <v>33387</v>
          </cell>
          <cell r="S417" t="str">
            <v xml:space="preserve">      91.1</v>
          </cell>
          <cell r="T417">
            <v>30</v>
          </cell>
          <cell r="U417">
            <v>33387</v>
          </cell>
        </row>
        <row r="418">
          <cell r="B418" t="str">
            <v xml:space="preserve">PORT AVENTURA/P.ATRAC                                      </v>
          </cell>
          <cell r="C418" t="str">
            <v>TV3</v>
          </cell>
          <cell r="D418" t="str">
            <v>GENERAL</v>
          </cell>
          <cell r="E418">
            <v>35557</v>
          </cell>
          <cell r="F418" t="str">
            <v>Miercoles</v>
          </cell>
          <cell r="G418">
            <v>0.92342592592592598</v>
          </cell>
          <cell r="H418" t="str">
            <v>000m30s</v>
          </cell>
          <cell r="I418" t="str">
            <v>[EL SHOW DE LA DIANA]  * {AVANCE PROGRAMACION}</v>
          </cell>
          <cell r="J418">
            <v>18</v>
          </cell>
          <cell r="K418">
            <v>20</v>
          </cell>
          <cell r="L418" t="str">
            <v>Resto</v>
          </cell>
          <cell r="M418">
            <v>1</v>
          </cell>
          <cell r="N418" t="str">
            <v xml:space="preserve">     838.9</v>
          </cell>
          <cell r="O418">
            <v>378</v>
          </cell>
          <cell r="P418">
            <v>1650</v>
          </cell>
          <cell r="Q418" t="str">
            <v xml:space="preserve">       9.2</v>
          </cell>
          <cell r="R418">
            <v>33400</v>
          </cell>
          <cell r="S418" t="str">
            <v xml:space="preserve">      91.1</v>
          </cell>
          <cell r="T418">
            <v>30</v>
          </cell>
          <cell r="U418">
            <v>33400</v>
          </cell>
        </row>
        <row r="419">
          <cell r="B419" t="str">
            <v xml:space="preserve">PORT AVENTURA/P.ATRAC                                      </v>
          </cell>
          <cell r="C419" t="str">
            <v>ETB2</v>
          </cell>
          <cell r="D419" t="str">
            <v>GENERAL</v>
          </cell>
          <cell r="E419">
            <v>35557</v>
          </cell>
          <cell r="F419" t="str">
            <v>Miercoles</v>
          </cell>
          <cell r="G419">
            <v>0.86545138888888884</v>
          </cell>
          <cell r="H419" t="str">
            <v>000m30s</v>
          </cell>
          <cell r="I419" t="str">
            <v>[ROMPECABEZOTAS] {AVANCE PROGRAMACION} * {AVANCE PROGRAMACION}</v>
          </cell>
          <cell r="J419">
            <v>10</v>
          </cell>
          <cell r="K419">
            <v>17</v>
          </cell>
          <cell r="L419" t="str">
            <v>Resto</v>
          </cell>
          <cell r="M419">
            <v>0.5</v>
          </cell>
          <cell r="N419" t="str">
            <v xml:space="preserve">     839.3</v>
          </cell>
          <cell r="O419">
            <v>179</v>
          </cell>
          <cell r="P419">
            <v>255</v>
          </cell>
          <cell r="Q419" t="str">
            <v xml:space="preserve">       9.2</v>
          </cell>
          <cell r="R419">
            <v>33413</v>
          </cell>
          <cell r="S419" t="str">
            <v xml:space="preserve">      91.1</v>
          </cell>
          <cell r="T419">
            <v>30</v>
          </cell>
          <cell r="U419">
            <v>33413</v>
          </cell>
        </row>
        <row r="420">
          <cell r="B420" t="str">
            <v xml:space="preserve">PORT AVENTURA/P.ATRAC                                      </v>
          </cell>
          <cell r="C420" t="str">
            <v>TVM</v>
          </cell>
          <cell r="D420" t="str">
            <v>GENERAL</v>
          </cell>
          <cell r="E420">
            <v>35557</v>
          </cell>
          <cell r="F420" t="str">
            <v>Miercoles</v>
          </cell>
          <cell r="G420">
            <v>0.5881481481481482</v>
          </cell>
          <cell r="H420" t="str">
            <v>000m30s</v>
          </cell>
          <cell r="I420" t="str">
            <v>[TELENOTICIAS 1] {TELENOTICIAS 1:MADRID}</v>
          </cell>
          <cell r="J420">
            <v>4</v>
          </cell>
          <cell r="K420">
            <v>6</v>
          </cell>
          <cell r="L420" t="str">
            <v>Resto</v>
          </cell>
          <cell r="M420">
            <v>0.7</v>
          </cell>
          <cell r="N420" t="str">
            <v xml:space="preserve">     840.1</v>
          </cell>
          <cell r="O420">
            <v>263</v>
          </cell>
          <cell r="P420">
            <v>413</v>
          </cell>
          <cell r="Q420" t="str">
            <v xml:space="preserve">       9.2</v>
          </cell>
          <cell r="R420">
            <v>33414</v>
          </cell>
          <cell r="S420" t="str">
            <v xml:space="preserve">      91.1</v>
          </cell>
          <cell r="T420">
            <v>30</v>
          </cell>
          <cell r="U420">
            <v>33414</v>
          </cell>
        </row>
        <row r="421">
          <cell r="B421" t="str">
            <v xml:space="preserve">PORT AVENTURA/P.ATRAC                                      </v>
          </cell>
          <cell r="C421" t="str">
            <v>TVM</v>
          </cell>
          <cell r="D421" t="str">
            <v>GENERAL</v>
          </cell>
          <cell r="E421">
            <v>35557</v>
          </cell>
          <cell r="F421" t="str">
            <v>Miercoles</v>
          </cell>
          <cell r="G421">
            <v>0.77240740740740732</v>
          </cell>
          <cell r="H421" t="str">
            <v>000m30s</v>
          </cell>
          <cell r="I421" t="str">
            <v>[HABLANDO CON GEMMA] {(P)TE LO DA TODO} * {AVANCE PROGRAMACION}</v>
          </cell>
          <cell r="J421">
            <v>2</v>
          </cell>
          <cell r="K421">
            <v>19</v>
          </cell>
          <cell r="L421" t="str">
            <v>Segunda</v>
          </cell>
          <cell r="M421">
            <v>0.6</v>
          </cell>
          <cell r="N421" t="str">
            <v xml:space="preserve">     840.6</v>
          </cell>
          <cell r="O421">
            <v>210</v>
          </cell>
          <cell r="P421">
            <v>548</v>
          </cell>
          <cell r="Q421" t="str">
            <v xml:space="preserve">       9.2</v>
          </cell>
          <cell r="R421">
            <v>33414</v>
          </cell>
          <cell r="S421" t="str">
            <v xml:space="preserve">      91.1</v>
          </cell>
          <cell r="T421">
            <v>30</v>
          </cell>
          <cell r="U421">
            <v>33414</v>
          </cell>
        </row>
        <row r="422">
          <cell r="B422" t="str">
            <v xml:space="preserve">PORT AVENTURA/P.ATRAC                                      </v>
          </cell>
          <cell r="C422" t="str">
            <v>TVE1</v>
          </cell>
          <cell r="D422" t="str">
            <v>GENERAL</v>
          </cell>
          <cell r="E422">
            <v>35558</v>
          </cell>
          <cell r="F422" t="str">
            <v>Jueves</v>
          </cell>
          <cell r="G422">
            <v>0.6058796296296296</v>
          </cell>
          <cell r="H422" t="str">
            <v>000m30s</v>
          </cell>
          <cell r="I422" t="str">
            <v>[PROGRAMACION REGIONAL]  * {AVANCE PROGRAMACION}</v>
          </cell>
          <cell r="J422">
            <v>8</v>
          </cell>
          <cell r="K422">
            <v>11</v>
          </cell>
          <cell r="L422" t="str">
            <v>Resto</v>
          </cell>
          <cell r="M422">
            <v>4.5</v>
          </cell>
          <cell r="N422" t="str">
            <v xml:space="preserve">     845.2</v>
          </cell>
          <cell r="O422">
            <v>1665</v>
          </cell>
          <cell r="P422">
            <v>1800</v>
          </cell>
          <cell r="Q422" t="str">
            <v xml:space="preserve">       9.3</v>
          </cell>
          <cell r="R422">
            <v>33429</v>
          </cell>
          <cell r="S422" t="str">
            <v xml:space="preserve">      91.2</v>
          </cell>
          <cell r="T422">
            <v>30</v>
          </cell>
          <cell r="U422">
            <v>33429</v>
          </cell>
        </row>
        <row r="423">
          <cell r="B423" t="str">
            <v xml:space="preserve">PORT AVENTURA/P.ATRAC                                      </v>
          </cell>
          <cell r="C423" t="str">
            <v>TV3</v>
          </cell>
          <cell r="D423" t="str">
            <v>GENERAL</v>
          </cell>
          <cell r="E423">
            <v>35558</v>
          </cell>
          <cell r="F423" t="str">
            <v>Jueves</v>
          </cell>
          <cell r="G423">
            <v>0.70574074074074078</v>
          </cell>
          <cell r="H423" t="str">
            <v>000m30s</v>
          </cell>
          <cell r="I423" t="str">
            <v>[L'HORA MARI P.HUGET]  * {AVANCE PROGRAMACION}</v>
          </cell>
          <cell r="J423">
            <v>2</v>
          </cell>
          <cell r="K423">
            <v>13</v>
          </cell>
          <cell r="L423" t="str">
            <v>Segunda</v>
          </cell>
          <cell r="M423">
            <v>0.6</v>
          </cell>
          <cell r="N423" t="str">
            <v xml:space="preserve">     845.8</v>
          </cell>
          <cell r="O423">
            <v>226</v>
          </cell>
          <cell r="P423">
            <v>525</v>
          </cell>
          <cell r="Q423" t="str">
            <v xml:space="preserve">       9.3</v>
          </cell>
          <cell r="R423">
            <v>33429</v>
          </cell>
          <cell r="S423" t="str">
            <v xml:space="preserve">      91.2</v>
          </cell>
          <cell r="T423">
            <v>30</v>
          </cell>
          <cell r="U423">
            <v>33429</v>
          </cell>
        </row>
        <row r="424">
          <cell r="B424" t="str">
            <v xml:space="preserve">PORT AVENTURA/P.ATRAC                                      </v>
          </cell>
          <cell r="C424" t="str">
            <v>C9</v>
          </cell>
          <cell r="D424" t="str">
            <v>GENERAL</v>
          </cell>
          <cell r="E424">
            <v>35558</v>
          </cell>
          <cell r="F424" t="str">
            <v>Jueves</v>
          </cell>
          <cell r="G424">
            <v>0.68957175925925929</v>
          </cell>
          <cell r="H424" t="str">
            <v>000m30s</v>
          </cell>
          <cell r="I424" t="str">
            <v>[EN PRIMERA PERSONA] {AVANCE PROGRAMACION} * {AVANCE PROGRAMACION}</v>
          </cell>
          <cell r="J424">
            <v>11</v>
          </cell>
          <cell r="K424">
            <v>11</v>
          </cell>
          <cell r="L424" t="str">
            <v>Ultima</v>
          </cell>
          <cell r="M424">
            <v>0.4</v>
          </cell>
          <cell r="N424" t="str">
            <v xml:space="preserve">     846.2</v>
          </cell>
          <cell r="O424">
            <v>157</v>
          </cell>
          <cell r="P424">
            <v>188</v>
          </cell>
          <cell r="Q424" t="str">
            <v xml:space="preserve">       9.3</v>
          </cell>
          <cell r="R424">
            <v>33428</v>
          </cell>
          <cell r="S424" t="str">
            <v xml:space="preserve">      91.2</v>
          </cell>
          <cell r="T424">
            <v>30</v>
          </cell>
          <cell r="U424">
            <v>33428</v>
          </cell>
        </row>
        <row r="425">
          <cell r="B425" t="str">
            <v xml:space="preserve">PORT AVENTURA/P.ATRAC                                      </v>
          </cell>
          <cell r="C425" t="str">
            <v>C9</v>
          </cell>
          <cell r="D425" t="str">
            <v>GENERAL</v>
          </cell>
          <cell r="E425">
            <v>35558</v>
          </cell>
          <cell r="F425" t="str">
            <v>Jueves</v>
          </cell>
          <cell r="G425">
            <v>1.0640046296296297</v>
          </cell>
          <cell r="H425" t="str">
            <v>000m30s</v>
          </cell>
          <cell r="I425" t="str">
            <v>[AVANCE PROGRAMACION] * [AVANCE PROGRAMACION]</v>
          </cell>
          <cell r="J425">
            <v>9</v>
          </cell>
          <cell r="K425">
            <v>12</v>
          </cell>
          <cell r="L425" t="str">
            <v>Resto</v>
          </cell>
          <cell r="M425">
            <v>0.3</v>
          </cell>
          <cell r="N425" t="str">
            <v xml:space="preserve">     846.5</v>
          </cell>
          <cell r="O425">
            <v>95</v>
          </cell>
          <cell r="P425">
            <v>38</v>
          </cell>
          <cell r="Q425" t="str">
            <v xml:space="preserve">       9.3</v>
          </cell>
          <cell r="R425">
            <v>33429</v>
          </cell>
          <cell r="S425" t="str">
            <v xml:space="preserve">      91.2</v>
          </cell>
          <cell r="T425">
            <v>30</v>
          </cell>
          <cell r="U425">
            <v>33429</v>
          </cell>
        </row>
        <row r="426"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35558</v>
          </cell>
          <cell r="F426" t="str">
            <v>Jueves</v>
          </cell>
          <cell r="G426">
            <v>0.64068287037037031</v>
          </cell>
          <cell r="H426" t="str">
            <v>000m30s</v>
          </cell>
          <cell r="I426" t="str">
            <v xml:space="preserve">[TELEBERRI 1] {BOLSA} * </v>
          </cell>
          <cell r="J426">
            <v>4</v>
          </cell>
          <cell r="K426">
            <v>5</v>
          </cell>
          <cell r="L426" t="str">
            <v>Penultima</v>
          </cell>
          <cell r="M426">
            <v>0.3</v>
          </cell>
          <cell r="N426" t="str">
            <v xml:space="preserve">     846.8</v>
          </cell>
          <cell r="O426">
            <v>121</v>
          </cell>
          <cell r="P426">
            <v>255</v>
          </cell>
          <cell r="Q426" t="str">
            <v xml:space="preserve">       9.3</v>
          </cell>
          <cell r="R426">
            <v>33433</v>
          </cell>
          <cell r="S426" t="str">
            <v xml:space="preserve">      91.2</v>
          </cell>
          <cell r="T426">
            <v>30</v>
          </cell>
          <cell r="U426">
            <v>33433</v>
          </cell>
        </row>
        <row r="427">
          <cell r="B427" t="str">
            <v xml:space="preserve">PORT AVENTURA/P.ATRAC                                      </v>
          </cell>
          <cell r="C427" t="str">
            <v>TVM</v>
          </cell>
          <cell r="D427" t="str">
            <v>GENERAL</v>
          </cell>
          <cell r="E427">
            <v>35558</v>
          </cell>
          <cell r="F427" t="str">
            <v>Jueves</v>
          </cell>
          <cell r="G427">
            <v>0.71037037037037043</v>
          </cell>
          <cell r="H427" t="str">
            <v>000m30s</v>
          </cell>
          <cell r="I427" t="str">
            <v>[CINE] {AVANCE PROGRAMACION} * {AVANCE PROGRAMACION}</v>
          </cell>
          <cell r="J427">
            <v>6</v>
          </cell>
          <cell r="K427">
            <v>12</v>
          </cell>
          <cell r="L427" t="str">
            <v>Resto</v>
          </cell>
          <cell r="M427">
            <v>0.3</v>
          </cell>
          <cell r="N427" t="str">
            <v xml:space="preserve">     847.2</v>
          </cell>
          <cell r="O427">
            <v>123</v>
          </cell>
          <cell r="P427">
            <v>548</v>
          </cell>
          <cell r="Q427" t="str">
            <v xml:space="preserve">       9.3</v>
          </cell>
          <cell r="R427">
            <v>33438</v>
          </cell>
          <cell r="S427" t="str">
            <v xml:space="preserve">      91.2</v>
          </cell>
          <cell r="T427">
            <v>30</v>
          </cell>
          <cell r="U427">
            <v>33438</v>
          </cell>
        </row>
        <row r="428">
          <cell r="B428" t="str">
            <v xml:space="preserve">PORT AVENTURA/P.ATRAC                                      </v>
          </cell>
          <cell r="C428" t="str">
            <v>TVM</v>
          </cell>
          <cell r="D428" t="str">
            <v>GENERAL</v>
          </cell>
          <cell r="E428">
            <v>35558</v>
          </cell>
          <cell r="F428" t="str">
            <v>Jueves</v>
          </cell>
          <cell r="G428">
            <v>1.0330324074074075</v>
          </cell>
          <cell r="H428" t="str">
            <v>000m30s</v>
          </cell>
          <cell r="I428" t="str">
            <v>[TOMBOLA]</v>
          </cell>
          <cell r="J428">
            <v>10</v>
          </cell>
          <cell r="K428">
            <v>20</v>
          </cell>
          <cell r="L428" t="str">
            <v>Resto</v>
          </cell>
          <cell r="M428">
            <v>0.6</v>
          </cell>
          <cell r="N428" t="str">
            <v xml:space="preserve">     847.7</v>
          </cell>
          <cell r="O428">
            <v>213</v>
          </cell>
          <cell r="P428">
            <v>270</v>
          </cell>
          <cell r="Q428" t="str">
            <v xml:space="preserve">       9.3</v>
          </cell>
          <cell r="R428">
            <v>33438</v>
          </cell>
          <cell r="S428" t="str">
            <v xml:space="preserve">      91.2</v>
          </cell>
          <cell r="T428">
            <v>30</v>
          </cell>
          <cell r="U428">
            <v>33438</v>
          </cell>
        </row>
        <row r="429">
          <cell r="B429" t="str">
            <v xml:space="preserve">PORT AVENTURA/P.ATRAC                                      </v>
          </cell>
          <cell r="C429" t="str">
            <v>TVE1</v>
          </cell>
          <cell r="D429" t="str">
            <v>GENERAL</v>
          </cell>
          <cell r="E429">
            <v>35559</v>
          </cell>
          <cell r="F429" t="str">
            <v>Viernes</v>
          </cell>
          <cell r="G429">
            <v>0.62171296296296297</v>
          </cell>
          <cell r="H429" t="str">
            <v>000m30s</v>
          </cell>
          <cell r="I429" t="str">
            <v>[PROGRAMACION REGIONAL] * [AVANCE PROGRAMACION]</v>
          </cell>
          <cell r="J429">
            <v>5</v>
          </cell>
          <cell r="K429">
            <v>15</v>
          </cell>
          <cell r="L429" t="str">
            <v>Resto</v>
          </cell>
          <cell r="M429">
            <v>4</v>
          </cell>
          <cell r="N429" t="str">
            <v xml:space="preserve">     851.7</v>
          </cell>
          <cell r="O429">
            <v>1472</v>
          </cell>
          <cell r="P429">
            <v>1800</v>
          </cell>
          <cell r="Q429" t="str">
            <v xml:space="preserve">       9.3</v>
          </cell>
          <cell r="R429">
            <v>33452</v>
          </cell>
          <cell r="S429" t="str">
            <v xml:space="preserve">      91.3</v>
          </cell>
          <cell r="T429">
            <v>30</v>
          </cell>
          <cell r="U429">
            <v>33452</v>
          </cell>
        </row>
        <row r="430">
          <cell r="B430" t="str">
            <v xml:space="preserve">PORT AVENTURA/P.ATRAC                                      </v>
          </cell>
          <cell r="C430" t="str">
            <v>TVE1</v>
          </cell>
          <cell r="D430" t="str">
            <v>GENERAL</v>
          </cell>
          <cell r="E430">
            <v>35559</v>
          </cell>
          <cell r="F430" t="str">
            <v>Viernes</v>
          </cell>
          <cell r="G430">
            <v>0.87324074074074076</v>
          </cell>
          <cell r="H430" t="str">
            <v>000m30s</v>
          </cell>
          <cell r="I430" t="str">
            <v>[GENTE] * [TELEDIARIO 2]</v>
          </cell>
          <cell r="J430">
            <v>9</v>
          </cell>
          <cell r="K430">
            <v>14</v>
          </cell>
          <cell r="L430" t="str">
            <v>Resto</v>
          </cell>
          <cell r="M430">
            <v>5.2</v>
          </cell>
          <cell r="N430" t="str">
            <v xml:space="preserve">     857.0</v>
          </cell>
          <cell r="O430">
            <v>1914</v>
          </cell>
          <cell r="P430">
            <v>2250</v>
          </cell>
          <cell r="Q430" t="str">
            <v xml:space="preserve">       9.4</v>
          </cell>
          <cell r="R430">
            <v>33466</v>
          </cell>
          <cell r="S430" t="str">
            <v xml:space="preserve">      91.3</v>
          </cell>
          <cell r="T430">
            <v>30</v>
          </cell>
          <cell r="U430">
            <v>33466</v>
          </cell>
        </row>
        <row r="431">
          <cell r="B431" t="str">
            <v xml:space="preserve">PORT AVENTURA/P.ATRAC                                      </v>
          </cell>
          <cell r="C431" t="str">
            <v>T5</v>
          </cell>
          <cell r="D431" t="str">
            <v>GENERAL</v>
          </cell>
          <cell r="E431">
            <v>35559</v>
          </cell>
          <cell r="F431" t="str">
            <v>Viernes</v>
          </cell>
          <cell r="G431">
            <v>0.67792824074074076</v>
          </cell>
          <cell r="H431" t="str">
            <v>000m30s</v>
          </cell>
          <cell r="I431" t="str">
            <v>[TARDE DE CINE]  * {(P)FIN SEMANA}</v>
          </cell>
          <cell r="J431">
            <v>2</v>
          </cell>
          <cell r="K431">
            <v>20</v>
          </cell>
          <cell r="L431" t="str">
            <v>Segunda</v>
          </cell>
          <cell r="M431">
            <v>4.8</v>
          </cell>
          <cell r="N431" t="str">
            <v xml:space="preserve">     861.8</v>
          </cell>
          <cell r="O431">
            <v>1771</v>
          </cell>
          <cell r="P431">
            <v>1238</v>
          </cell>
          <cell r="Q431" t="str">
            <v xml:space="preserve">       9.4</v>
          </cell>
          <cell r="R431">
            <v>33496</v>
          </cell>
          <cell r="S431" t="str">
            <v xml:space="preserve">      91.4</v>
          </cell>
          <cell r="T431">
            <v>30</v>
          </cell>
          <cell r="U431">
            <v>33496</v>
          </cell>
        </row>
        <row r="432">
          <cell r="B432" t="str">
            <v xml:space="preserve">PORT AVENTURA/P.ATRAC                                      </v>
          </cell>
          <cell r="C432" t="str">
            <v>TV3</v>
          </cell>
          <cell r="D432" t="str">
            <v>GENERAL</v>
          </cell>
          <cell r="E432">
            <v>35559</v>
          </cell>
          <cell r="F432" t="str">
            <v>Viernes</v>
          </cell>
          <cell r="G432">
            <v>0.62543981481481481</v>
          </cell>
          <cell r="H432" t="str">
            <v>000m30s</v>
          </cell>
          <cell r="I432" t="str">
            <v>[TELENOTICIES MIGDIA]  * {AVANCE PROGRAMACION}</v>
          </cell>
          <cell r="J432">
            <v>9</v>
          </cell>
          <cell r="K432">
            <v>14</v>
          </cell>
          <cell r="L432" t="str">
            <v>Resto</v>
          </cell>
          <cell r="M432">
            <v>1.4</v>
          </cell>
          <cell r="N432" t="str">
            <v xml:space="preserve">     863.2</v>
          </cell>
          <cell r="O432">
            <v>522</v>
          </cell>
          <cell r="P432">
            <v>900</v>
          </cell>
          <cell r="Q432" t="str">
            <v xml:space="preserve">       9.4</v>
          </cell>
          <cell r="R432">
            <v>33501</v>
          </cell>
          <cell r="S432" t="str">
            <v xml:space="preserve">      91.4</v>
          </cell>
          <cell r="T432">
            <v>30</v>
          </cell>
          <cell r="U432">
            <v>33501</v>
          </cell>
        </row>
        <row r="433">
          <cell r="B433" t="str">
            <v xml:space="preserve">PORT AVENTURA/P.ATRAC                                      </v>
          </cell>
          <cell r="C433" t="str">
            <v>C9</v>
          </cell>
          <cell r="D433" t="str">
            <v>GENERAL</v>
          </cell>
          <cell r="E433">
            <v>35559</v>
          </cell>
          <cell r="F433" t="str">
            <v>Viernes</v>
          </cell>
          <cell r="G433">
            <v>0.80922453703703701</v>
          </cell>
          <cell r="H433" t="str">
            <v>000m30s</v>
          </cell>
          <cell r="I433" t="str">
            <v xml:space="preserve">[MEDIAS DE SEDA] {AVANCE PROGRAMACION} * </v>
          </cell>
          <cell r="J433">
            <v>5</v>
          </cell>
          <cell r="K433">
            <v>13</v>
          </cell>
          <cell r="L433" t="str">
            <v>Resto</v>
          </cell>
          <cell r="M433">
            <v>0.1</v>
          </cell>
          <cell r="N433" t="str">
            <v xml:space="preserve">     863.3</v>
          </cell>
          <cell r="O433">
            <v>28</v>
          </cell>
          <cell r="P433">
            <v>188</v>
          </cell>
          <cell r="Q433" t="str">
            <v xml:space="preserve">       9.4</v>
          </cell>
          <cell r="R433">
            <v>33504</v>
          </cell>
          <cell r="S433" t="str">
            <v xml:space="preserve">      91.4</v>
          </cell>
          <cell r="T433">
            <v>30</v>
          </cell>
          <cell r="U433">
            <v>33504</v>
          </cell>
        </row>
        <row r="434">
          <cell r="B434" t="str">
            <v xml:space="preserve">PORT AVENTURA/P.ATRAC                                      </v>
          </cell>
          <cell r="C434" t="str">
            <v>C9</v>
          </cell>
          <cell r="D434" t="str">
            <v>GENERAL</v>
          </cell>
          <cell r="E434">
            <v>35559</v>
          </cell>
          <cell r="F434" t="str">
            <v>Viernes</v>
          </cell>
          <cell r="G434">
            <v>0.96416666666666673</v>
          </cell>
          <cell r="H434" t="str">
            <v>000m30s</v>
          </cell>
          <cell r="I434" t="str">
            <v>[PARLE VOSTE,CALLE VOS] {AVANCE PROGRAMACION} * {AVANCE PROGRAMACION}</v>
          </cell>
          <cell r="J434">
            <v>12</v>
          </cell>
          <cell r="K434">
            <v>13</v>
          </cell>
          <cell r="L434" t="str">
            <v>Penultima</v>
          </cell>
          <cell r="M434">
            <v>0.9</v>
          </cell>
          <cell r="N434" t="str">
            <v xml:space="preserve">     864.2</v>
          </cell>
          <cell r="O434">
            <v>312</v>
          </cell>
          <cell r="P434">
            <v>600</v>
          </cell>
          <cell r="Q434" t="str">
            <v xml:space="preserve">       9.5</v>
          </cell>
          <cell r="R434">
            <v>33516</v>
          </cell>
          <cell r="S434" t="str">
            <v xml:space="preserve">      91.4</v>
          </cell>
          <cell r="T434">
            <v>30</v>
          </cell>
          <cell r="U434">
            <v>33516</v>
          </cell>
        </row>
        <row r="435">
          <cell r="B435" t="str">
            <v xml:space="preserve">PORT AVENTURA/P.ATRAC                                      </v>
          </cell>
          <cell r="C435" t="str">
            <v>ETB2</v>
          </cell>
          <cell r="D435" t="str">
            <v>GENERAL</v>
          </cell>
          <cell r="E435">
            <v>35559</v>
          </cell>
          <cell r="F435" t="str">
            <v>Viernes</v>
          </cell>
          <cell r="G435">
            <v>0.94696759259259267</v>
          </cell>
          <cell r="H435" t="str">
            <v>000m30s</v>
          </cell>
          <cell r="I435" t="str">
            <v>[TOMA Y DACA] {AVANCE PROGRAMACION} * {AVANCE PROGRAMACION}</v>
          </cell>
          <cell r="J435">
            <v>8</v>
          </cell>
          <cell r="K435">
            <v>18</v>
          </cell>
          <cell r="L435" t="str">
            <v>Resto</v>
          </cell>
          <cell r="M435">
            <v>0.5</v>
          </cell>
          <cell r="N435" t="str">
            <v xml:space="preserve">     864.7</v>
          </cell>
          <cell r="O435">
            <v>191</v>
          </cell>
          <cell r="P435">
            <v>345</v>
          </cell>
          <cell r="Q435" t="str">
            <v xml:space="preserve">       9.5</v>
          </cell>
          <cell r="R435">
            <v>33519</v>
          </cell>
          <cell r="S435" t="str">
            <v xml:space="preserve">      91.4</v>
          </cell>
          <cell r="T435">
            <v>30</v>
          </cell>
          <cell r="U435">
            <v>33519</v>
          </cell>
        </row>
        <row r="436"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35559</v>
          </cell>
          <cell r="F436" t="str">
            <v>Viernes</v>
          </cell>
          <cell r="G436">
            <v>0.60614583333333327</v>
          </cell>
          <cell r="H436" t="str">
            <v>000m25s</v>
          </cell>
          <cell r="I436" t="str">
            <v>[TELENOTICIAS 1] {TELENOTICIAS 1:MADRID} * {TELENOTICIAS 1:GRAL.}</v>
          </cell>
          <cell r="J436">
            <v>7</v>
          </cell>
          <cell r="K436">
            <v>11</v>
          </cell>
          <cell r="L436" t="str">
            <v>Resto</v>
          </cell>
          <cell r="M436">
            <v>0.7</v>
          </cell>
          <cell r="N436" t="str">
            <v xml:space="preserve">     865.4</v>
          </cell>
          <cell r="O436">
            <v>259</v>
          </cell>
          <cell r="P436">
            <v>344</v>
          </cell>
          <cell r="Q436" t="str">
            <v xml:space="preserve">       9.5</v>
          </cell>
          <cell r="R436">
            <v>33519</v>
          </cell>
          <cell r="S436" t="str">
            <v xml:space="preserve">      91.4</v>
          </cell>
          <cell r="T436">
            <v>25</v>
          </cell>
          <cell r="U436">
            <v>33519</v>
          </cell>
        </row>
        <row r="437">
          <cell r="B437" t="str">
            <v xml:space="preserve">PORT AVENTURA/P.ATRAC                                      </v>
          </cell>
          <cell r="C437" t="str">
            <v>T5</v>
          </cell>
          <cell r="D437" t="str">
            <v>GENERAL</v>
          </cell>
          <cell r="E437">
            <v>35560</v>
          </cell>
          <cell r="F437" t="str">
            <v>Sabado</v>
          </cell>
          <cell r="G437">
            <v>0.78271990740740749</v>
          </cell>
          <cell r="H437" t="str">
            <v>000m30s</v>
          </cell>
          <cell r="I437" t="str">
            <v>[CINE FIESTA 2] {AVANCE PROGRAMACION} * {AVANCE PROGRAMACION}</v>
          </cell>
          <cell r="J437">
            <v>21</v>
          </cell>
          <cell r="K437">
            <v>23</v>
          </cell>
          <cell r="L437" t="str">
            <v>Resto</v>
          </cell>
          <cell r="M437">
            <v>3</v>
          </cell>
          <cell r="N437" t="str">
            <v xml:space="preserve">     868.4</v>
          </cell>
          <cell r="O437">
            <v>1107</v>
          </cell>
          <cell r="P437">
            <v>1050</v>
          </cell>
          <cell r="Q437" t="str">
            <v xml:space="preserve">       9.5</v>
          </cell>
          <cell r="R437">
            <v>33561</v>
          </cell>
          <cell r="S437" t="str">
            <v xml:space="preserve">      91.6</v>
          </cell>
          <cell r="T437">
            <v>30</v>
          </cell>
          <cell r="U437">
            <v>33561</v>
          </cell>
        </row>
        <row r="438">
          <cell r="B438" t="str">
            <v xml:space="preserve">PORT AVENTURA/P.ATRAC                                      </v>
          </cell>
          <cell r="C438" t="str">
            <v>A3</v>
          </cell>
          <cell r="D438" t="str">
            <v>GENERAL</v>
          </cell>
          <cell r="E438">
            <v>35560</v>
          </cell>
          <cell r="F438" t="str">
            <v>Sabado</v>
          </cell>
          <cell r="G438">
            <v>0.53246527777777775</v>
          </cell>
          <cell r="H438" t="str">
            <v>000m30s</v>
          </cell>
          <cell r="I438" t="str">
            <v>[MEGATRIX CLUB] {LOS SIMPSONS}</v>
          </cell>
          <cell r="J438">
            <v>1</v>
          </cell>
          <cell r="K438">
            <v>14</v>
          </cell>
          <cell r="L438" t="str">
            <v>Primera</v>
          </cell>
          <cell r="M438">
            <v>2.2999999999999998</v>
          </cell>
          <cell r="N438" t="str">
            <v xml:space="preserve">     870.7</v>
          </cell>
          <cell r="O438">
            <v>835</v>
          </cell>
          <cell r="P438">
            <v>750</v>
          </cell>
          <cell r="Q438" t="str">
            <v xml:space="preserve">       9.5</v>
          </cell>
          <cell r="R438">
            <v>33610</v>
          </cell>
          <cell r="S438" t="str">
            <v xml:space="preserve">      91.7</v>
          </cell>
          <cell r="T438">
            <v>30</v>
          </cell>
          <cell r="U438">
            <v>33610</v>
          </cell>
        </row>
        <row r="439">
          <cell r="B439" t="str">
            <v xml:space="preserve">PORT AVENTURA/P.ATRAC                                      </v>
          </cell>
          <cell r="C439" t="str">
            <v>A3</v>
          </cell>
          <cell r="D439" t="str">
            <v>GENERAL</v>
          </cell>
          <cell r="E439">
            <v>35560</v>
          </cell>
          <cell r="F439" t="str">
            <v>Sabado</v>
          </cell>
          <cell r="G439">
            <v>0.76407407407407402</v>
          </cell>
          <cell r="H439" t="str">
            <v>000m30s</v>
          </cell>
          <cell r="I439" t="str">
            <v>[CINE] {AVANCE PROGRAMACION} * {AVANCE PROGRAMACION}</v>
          </cell>
          <cell r="J439">
            <v>6</v>
          </cell>
          <cell r="K439">
            <v>23</v>
          </cell>
          <cell r="L439" t="str">
            <v>Resto</v>
          </cell>
          <cell r="M439">
            <v>4.5</v>
          </cell>
          <cell r="N439" t="str">
            <v xml:space="preserve">     875.2</v>
          </cell>
          <cell r="O439">
            <v>1649</v>
          </cell>
          <cell r="P439">
            <v>2250</v>
          </cell>
          <cell r="Q439" t="str">
            <v xml:space="preserve">       9.5</v>
          </cell>
          <cell r="R439">
            <v>33627</v>
          </cell>
          <cell r="S439" t="str">
            <v xml:space="preserve">      91.7</v>
          </cell>
          <cell r="T439">
            <v>30</v>
          </cell>
          <cell r="U439">
            <v>33627</v>
          </cell>
        </row>
        <row r="440">
          <cell r="B440" t="str">
            <v xml:space="preserve">PORT AVENTURA/P.ATRAC                                      </v>
          </cell>
          <cell r="C440" t="str">
            <v>C9</v>
          </cell>
          <cell r="D440" t="str">
            <v>GENERAL</v>
          </cell>
          <cell r="E440">
            <v>35560</v>
          </cell>
          <cell r="F440" t="str">
            <v>Sabado</v>
          </cell>
          <cell r="G440">
            <v>0.68245370370370362</v>
          </cell>
          <cell r="H440" t="str">
            <v>000m30s</v>
          </cell>
          <cell r="I440" t="str">
            <v>[CINE] {AVANCE PROGRAMACION} * {AVANCE PROGRAMACION}</v>
          </cell>
          <cell r="J440">
            <v>3</v>
          </cell>
          <cell r="K440">
            <v>15</v>
          </cell>
          <cell r="L440" t="str">
            <v>Resto</v>
          </cell>
          <cell r="M440">
            <v>0.8</v>
          </cell>
          <cell r="N440" t="str">
            <v xml:space="preserve">     876.0</v>
          </cell>
          <cell r="O440">
            <v>291</v>
          </cell>
          <cell r="P440">
            <v>375</v>
          </cell>
          <cell r="Q440" t="str">
            <v xml:space="preserve">       9.5</v>
          </cell>
          <cell r="R440">
            <v>33636</v>
          </cell>
          <cell r="S440" t="str">
            <v xml:space="preserve">      91.8</v>
          </cell>
          <cell r="T440">
            <v>30</v>
          </cell>
          <cell r="U440">
            <v>33636</v>
          </cell>
        </row>
        <row r="441">
          <cell r="B441" t="str">
            <v xml:space="preserve">PORT AVENTURA/P.ATRAC                                      </v>
          </cell>
          <cell r="C441" t="str">
            <v>ETB2</v>
          </cell>
          <cell r="D441" t="str">
            <v>GENERAL</v>
          </cell>
          <cell r="E441">
            <v>35560</v>
          </cell>
          <cell r="F441" t="str">
            <v>Sabado</v>
          </cell>
          <cell r="G441">
            <v>0.62776620370370373</v>
          </cell>
          <cell r="H441" t="str">
            <v>000m30s</v>
          </cell>
          <cell r="I441" t="str">
            <v>[AVANCE PROGRAMACION] * [ETB KIROLAK]</v>
          </cell>
          <cell r="J441">
            <v>7</v>
          </cell>
          <cell r="K441">
            <v>10</v>
          </cell>
          <cell r="L441" t="str">
            <v>Resto</v>
          </cell>
          <cell r="M441">
            <v>0.3</v>
          </cell>
          <cell r="N441" t="str">
            <v xml:space="preserve">     876.2</v>
          </cell>
          <cell r="O441">
            <v>92</v>
          </cell>
          <cell r="P441">
            <v>255</v>
          </cell>
          <cell r="Q441" t="str">
            <v xml:space="preserve">       9.5</v>
          </cell>
          <cell r="R441">
            <v>33640</v>
          </cell>
          <cell r="S441" t="str">
            <v xml:space="preserve">      91.8</v>
          </cell>
          <cell r="T441">
            <v>30</v>
          </cell>
          <cell r="U441">
            <v>33640</v>
          </cell>
        </row>
        <row r="442">
          <cell r="B442" t="str">
            <v xml:space="preserve">PORT AVENTURA/P.ATRAC                                      </v>
          </cell>
          <cell r="C442" t="str">
            <v>TVM</v>
          </cell>
          <cell r="D442" t="str">
            <v>GENERAL</v>
          </cell>
          <cell r="E442">
            <v>35560</v>
          </cell>
          <cell r="F442" t="str">
            <v>Sabado</v>
          </cell>
          <cell r="G442">
            <v>0.63449074074074074</v>
          </cell>
          <cell r="H442" t="str">
            <v>000m30s</v>
          </cell>
          <cell r="I442" t="str">
            <v>[10-M PARTIDO DECISIVO] {TELEPAGINA MADRID} * {AVANCE PROGRAMACION}</v>
          </cell>
          <cell r="J442">
            <v>2</v>
          </cell>
          <cell r="K442">
            <v>8</v>
          </cell>
          <cell r="L442" t="str">
            <v>Segunda</v>
          </cell>
          <cell r="M442">
            <v>0.6</v>
          </cell>
          <cell r="N442" t="str">
            <v xml:space="preserve">     876.8</v>
          </cell>
          <cell r="O442">
            <v>225</v>
          </cell>
          <cell r="P442">
            <v>413</v>
          </cell>
          <cell r="Q442" t="str">
            <v xml:space="preserve">       9.6</v>
          </cell>
          <cell r="R442">
            <v>33641</v>
          </cell>
          <cell r="S442" t="str">
            <v xml:space="preserve">      91.8</v>
          </cell>
          <cell r="T442">
            <v>30</v>
          </cell>
          <cell r="U442">
            <v>33641</v>
          </cell>
        </row>
        <row r="443">
          <cell r="B443" t="str">
            <v xml:space="preserve">PORT AVENTURA/P.ATRAC                                      </v>
          </cell>
          <cell r="C443" t="str">
            <v>TVE1</v>
          </cell>
          <cell r="D443" t="str">
            <v>GENERAL</v>
          </cell>
          <cell r="E443">
            <v>35561</v>
          </cell>
          <cell r="F443" t="str">
            <v>Domingo</v>
          </cell>
          <cell r="G443">
            <v>0.84709490740740734</v>
          </cell>
          <cell r="H443" t="str">
            <v>000m30s</v>
          </cell>
          <cell r="I443" t="str">
            <v xml:space="preserve">[HOMENAJE SARA MONTIEL] {AVANCE PROGRAMACION} * </v>
          </cell>
          <cell r="J443">
            <v>10</v>
          </cell>
          <cell r="K443">
            <v>17</v>
          </cell>
          <cell r="L443" t="str">
            <v>Resto</v>
          </cell>
          <cell r="M443">
            <v>4.0999999999999996</v>
          </cell>
          <cell r="N443" t="str">
            <v xml:space="preserve">     880.9</v>
          </cell>
          <cell r="O443">
            <v>1491</v>
          </cell>
          <cell r="P443">
            <v>2100</v>
          </cell>
          <cell r="Q443" t="str">
            <v xml:space="preserve">       9.6</v>
          </cell>
          <cell r="R443">
            <v>33667</v>
          </cell>
          <cell r="S443" t="str">
            <v xml:space="preserve">      91.8</v>
          </cell>
          <cell r="T443">
            <v>30</v>
          </cell>
          <cell r="U443">
            <v>33667</v>
          </cell>
        </row>
        <row r="444">
          <cell r="B444" t="str">
            <v xml:space="preserve">PORT AVENTURA/P.ATRAC                                      </v>
          </cell>
          <cell r="C444" t="str">
            <v>TVE1</v>
          </cell>
          <cell r="D444" t="str">
            <v>GENERAL</v>
          </cell>
          <cell r="E444">
            <v>35561</v>
          </cell>
          <cell r="F444" t="str">
            <v>Domingo</v>
          </cell>
          <cell r="G444">
            <v>0.87252314814814813</v>
          </cell>
          <cell r="H444" t="str">
            <v>000m30s</v>
          </cell>
          <cell r="I444" t="str">
            <v>[HOMENAJE SARA MONTIEL] * [TELED. FIN SEMANA 2]</v>
          </cell>
          <cell r="J444">
            <v>7</v>
          </cell>
          <cell r="K444">
            <v>13</v>
          </cell>
          <cell r="L444" t="str">
            <v>Resto</v>
          </cell>
          <cell r="M444">
            <v>4.2</v>
          </cell>
          <cell r="N444" t="str">
            <v xml:space="preserve">     885.1</v>
          </cell>
          <cell r="O444">
            <v>1546</v>
          </cell>
          <cell r="P444">
            <v>3000</v>
          </cell>
          <cell r="Q444" t="str">
            <v xml:space="preserve">       9.6</v>
          </cell>
          <cell r="R444">
            <v>33689</v>
          </cell>
          <cell r="S444" t="str">
            <v xml:space="preserve">      91.9</v>
          </cell>
          <cell r="T444">
            <v>30</v>
          </cell>
          <cell r="U444">
            <v>33689</v>
          </cell>
        </row>
        <row r="445">
          <cell r="B445" t="str">
            <v xml:space="preserve">PORT AVENTURA/P.ATRAC                                      </v>
          </cell>
          <cell r="C445" t="str">
            <v>A3</v>
          </cell>
          <cell r="D445" t="str">
            <v>GENERAL</v>
          </cell>
          <cell r="E445">
            <v>35561</v>
          </cell>
          <cell r="F445" t="str">
            <v>Domingo</v>
          </cell>
          <cell r="G445">
            <v>0.83231481481481484</v>
          </cell>
          <cell r="H445" t="str">
            <v>000m30s</v>
          </cell>
          <cell r="I445" t="str">
            <v>[IMPACTO TV]  * {AVANCE PROGRAMACION}</v>
          </cell>
          <cell r="J445">
            <v>6</v>
          </cell>
          <cell r="K445">
            <v>18</v>
          </cell>
          <cell r="L445" t="str">
            <v>Resto</v>
          </cell>
          <cell r="M445">
            <v>4.7</v>
          </cell>
          <cell r="N445" t="str">
            <v xml:space="preserve">     889.8</v>
          </cell>
          <cell r="O445">
            <v>1728</v>
          </cell>
          <cell r="P445">
            <v>2250</v>
          </cell>
          <cell r="Q445" t="str">
            <v xml:space="preserve">       9.7</v>
          </cell>
          <cell r="R445">
            <v>33711</v>
          </cell>
          <cell r="S445" t="str">
            <v xml:space="preserve">      92.0</v>
          </cell>
          <cell r="T445">
            <v>30</v>
          </cell>
          <cell r="U445">
            <v>33711</v>
          </cell>
        </row>
        <row r="446">
          <cell r="B446" t="str">
            <v xml:space="preserve">PORT AVENTURA/P.ATRAC                                      </v>
          </cell>
          <cell r="C446" t="str">
            <v>A3</v>
          </cell>
          <cell r="D446" t="str">
            <v>GENERAL</v>
          </cell>
          <cell r="E446">
            <v>35561</v>
          </cell>
          <cell r="F446" t="str">
            <v>Domingo</v>
          </cell>
          <cell r="G446">
            <v>0.99034722222222227</v>
          </cell>
          <cell r="H446" t="str">
            <v>000m30s</v>
          </cell>
          <cell r="I446" t="str">
            <v>[LO QUE NECESITAS AMOR] {AVANCE PROGRAMACION} * {EMISION LOCAL}</v>
          </cell>
          <cell r="J446">
            <v>10</v>
          </cell>
          <cell r="K446">
            <v>15</v>
          </cell>
          <cell r="L446" t="str">
            <v>Resto</v>
          </cell>
          <cell r="M446">
            <v>8.1</v>
          </cell>
          <cell r="N446" t="str">
            <v xml:space="preserve">     898.0</v>
          </cell>
          <cell r="O446">
            <v>2986</v>
          </cell>
          <cell r="P446">
            <v>5550</v>
          </cell>
          <cell r="Q446" t="str">
            <v xml:space="preserve">       9.8</v>
          </cell>
          <cell r="R446">
            <v>33741</v>
          </cell>
          <cell r="S446" t="str">
            <v xml:space="preserve">      92.0</v>
          </cell>
          <cell r="T446">
            <v>30</v>
          </cell>
          <cell r="U446">
            <v>33741</v>
          </cell>
        </row>
        <row r="447">
          <cell r="B447" t="str">
            <v xml:space="preserve">PORT AVENTURA/P.ATRAC                                      </v>
          </cell>
          <cell r="C447" t="str">
            <v>A3</v>
          </cell>
          <cell r="D447" t="str">
            <v>GENERAL</v>
          </cell>
          <cell r="E447">
            <v>35561</v>
          </cell>
          <cell r="F447" t="str">
            <v>Domingo</v>
          </cell>
          <cell r="G447">
            <v>1.0170717592592593</v>
          </cell>
          <cell r="H447" t="str">
            <v>000m30s</v>
          </cell>
          <cell r="I447" t="str">
            <v>[LO QUE NECESITAS AMOR] {AVANCE PROGRAMACION} * {AVANCE PROGRAMACION}</v>
          </cell>
          <cell r="J447">
            <v>18</v>
          </cell>
          <cell r="K447">
            <v>19</v>
          </cell>
          <cell r="L447" t="str">
            <v>Penultima</v>
          </cell>
          <cell r="M447">
            <v>7.2</v>
          </cell>
          <cell r="N447" t="str">
            <v xml:space="preserve">     905.2</v>
          </cell>
          <cell r="O447">
            <v>2656</v>
          </cell>
          <cell r="P447">
            <v>5550</v>
          </cell>
          <cell r="Q447" t="str">
            <v xml:space="preserve">       9.8</v>
          </cell>
          <cell r="R447">
            <v>33765</v>
          </cell>
          <cell r="S447" t="str">
            <v xml:space="preserve">      92.1</v>
          </cell>
          <cell r="T447">
            <v>30</v>
          </cell>
          <cell r="U447">
            <v>33765</v>
          </cell>
        </row>
        <row r="448">
          <cell r="B448" t="str">
            <v xml:space="preserve">PORT AVENTURA/P.ATRAC                                      </v>
          </cell>
          <cell r="C448" t="str">
            <v>TV3</v>
          </cell>
          <cell r="D448" t="str">
            <v>GENERAL</v>
          </cell>
          <cell r="E448">
            <v>35561</v>
          </cell>
          <cell r="F448" t="str">
            <v>Domingo</v>
          </cell>
          <cell r="G448">
            <v>0.61809027777777781</v>
          </cell>
          <cell r="H448" t="str">
            <v>000m30s</v>
          </cell>
          <cell r="I448" t="str">
            <v>[TELEN.CAP SETMANA 1]  * {AVANCE PROGRAMACION}</v>
          </cell>
          <cell r="J448">
            <v>7</v>
          </cell>
          <cell r="K448">
            <v>12</v>
          </cell>
          <cell r="L448" t="str">
            <v>Resto</v>
          </cell>
          <cell r="M448">
            <v>0.9</v>
          </cell>
          <cell r="N448" t="str">
            <v xml:space="preserve">     906.2</v>
          </cell>
          <cell r="O448">
            <v>343</v>
          </cell>
          <cell r="P448">
            <v>675</v>
          </cell>
          <cell r="Q448" t="str">
            <v xml:space="preserve">       9.8</v>
          </cell>
          <cell r="R448">
            <v>33798</v>
          </cell>
          <cell r="S448" t="str">
            <v xml:space="preserve">      92.2</v>
          </cell>
          <cell r="T448">
            <v>30</v>
          </cell>
          <cell r="U448">
            <v>33798</v>
          </cell>
        </row>
        <row r="449">
          <cell r="B449" t="str">
            <v xml:space="preserve">PORT AVENTURA/P.ATRAC                                      </v>
          </cell>
          <cell r="C449" t="str">
            <v>C9</v>
          </cell>
          <cell r="D449" t="str">
            <v>GENERAL</v>
          </cell>
          <cell r="E449">
            <v>35561</v>
          </cell>
          <cell r="F449" t="str">
            <v>Domingo</v>
          </cell>
          <cell r="G449">
            <v>0.66339120370370364</v>
          </cell>
          <cell r="H449" t="str">
            <v>000m30s</v>
          </cell>
          <cell r="I449" t="str">
            <v>[CINE] {AVANCE PROGRAMACION} * {AVANCE PROGRAMACION}</v>
          </cell>
          <cell r="J449">
            <v>7</v>
          </cell>
          <cell r="K449">
            <v>18</v>
          </cell>
          <cell r="L449" t="str">
            <v>Resto</v>
          </cell>
          <cell r="M449">
            <v>0.4</v>
          </cell>
          <cell r="N449" t="str">
            <v xml:space="preserve">     906.6</v>
          </cell>
          <cell r="O449">
            <v>148</v>
          </cell>
          <cell r="P449">
            <v>375</v>
          </cell>
          <cell r="Q449" t="str">
            <v xml:space="preserve">       9.8</v>
          </cell>
          <cell r="R449">
            <v>33798</v>
          </cell>
          <cell r="S449" t="str">
            <v xml:space="preserve">      92.2</v>
          </cell>
          <cell r="T449">
            <v>30</v>
          </cell>
          <cell r="U449">
            <v>33798</v>
          </cell>
        </row>
        <row r="450">
          <cell r="B450" t="str">
            <v xml:space="preserve">PORT AVENTURA/P.ATRAC                                      </v>
          </cell>
          <cell r="C450" t="str">
            <v>TVE1</v>
          </cell>
          <cell r="D450" t="str">
            <v>GENERAL</v>
          </cell>
          <cell r="E450">
            <v>35562</v>
          </cell>
          <cell r="F450" t="str">
            <v>Lunes</v>
          </cell>
          <cell r="G450">
            <v>0.67864583333333339</v>
          </cell>
          <cell r="H450" t="str">
            <v>000m30s</v>
          </cell>
          <cell r="I450" t="str">
            <v>[TODO POR TU AMOR] {AVANCE PROGRAMACION}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5</v>
          </cell>
          <cell r="N450" t="str">
            <v xml:space="preserve">     911.6</v>
          </cell>
          <cell r="O450">
            <v>1847</v>
          </cell>
          <cell r="P450">
            <v>1500</v>
          </cell>
          <cell r="Q450" t="str">
            <v xml:space="preserve">       9.9</v>
          </cell>
          <cell r="R450">
            <v>33803</v>
          </cell>
          <cell r="S450" t="str">
            <v xml:space="preserve">      92.2</v>
          </cell>
          <cell r="T450">
            <v>30</v>
          </cell>
          <cell r="U450">
            <v>33803</v>
          </cell>
        </row>
        <row r="451">
          <cell r="B451" t="str">
            <v xml:space="preserve">PORT AVENTURA/P.ATRAC                                      </v>
          </cell>
          <cell r="C451" t="str">
            <v>TVE1</v>
          </cell>
          <cell r="D451" t="str">
            <v>GENERAL</v>
          </cell>
          <cell r="E451">
            <v>35562</v>
          </cell>
          <cell r="F451" t="str">
            <v>Lunes</v>
          </cell>
          <cell r="G451">
            <v>0.86228009259259253</v>
          </cell>
          <cell r="H451" t="str">
            <v>000m30s</v>
          </cell>
          <cell r="I451" t="str">
            <v>[GENTE] {AVANCE PROGRAMACION} * {AVANCE PROGRAMACION}</v>
          </cell>
          <cell r="J451">
            <v>13</v>
          </cell>
          <cell r="K451">
            <v>18</v>
          </cell>
          <cell r="L451" t="str">
            <v>Resto</v>
          </cell>
          <cell r="M451">
            <v>5.0999999999999996</v>
          </cell>
          <cell r="N451" t="str">
            <v xml:space="preserve">     916.7</v>
          </cell>
          <cell r="O451">
            <v>1863</v>
          </cell>
          <cell r="P451">
            <v>2250</v>
          </cell>
          <cell r="Q451" t="str">
            <v xml:space="preserve">       9.9</v>
          </cell>
          <cell r="R451">
            <v>33795</v>
          </cell>
          <cell r="S451" t="str">
            <v xml:space="preserve">      92.2</v>
          </cell>
          <cell r="T451">
            <v>30</v>
          </cell>
          <cell r="U451">
            <v>33795</v>
          </cell>
        </row>
        <row r="452">
          <cell r="B452" t="str">
            <v xml:space="preserve">PORT AVENTURA/P.ATRAC                                      </v>
          </cell>
          <cell r="C452" t="str">
            <v>TVE1</v>
          </cell>
          <cell r="D452" t="str">
            <v>GENERAL</v>
          </cell>
          <cell r="E452">
            <v>35562</v>
          </cell>
          <cell r="F452" t="str">
            <v>Lunes</v>
          </cell>
          <cell r="G452">
            <v>0.87314814814814812</v>
          </cell>
          <cell r="H452" t="str">
            <v>000m30s</v>
          </cell>
          <cell r="I452" t="str">
            <v>[GENTE] * [TELEDIARIO 2]</v>
          </cell>
          <cell r="J452">
            <v>9</v>
          </cell>
          <cell r="K452">
            <v>14</v>
          </cell>
          <cell r="L452" t="str">
            <v>Resto</v>
          </cell>
          <cell r="M452">
            <v>5.3</v>
          </cell>
          <cell r="N452" t="str">
            <v xml:space="preserve">     922.0</v>
          </cell>
          <cell r="O452">
            <v>1943</v>
          </cell>
          <cell r="P452">
            <v>2250</v>
          </cell>
          <cell r="Q452" t="str">
            <v xml:space="preserve">      10.0</v>
          </cell>
          <cell r="R452">
            <v>33800</v>
          </cell>
          <cell r="S452" t="str">
            <v xml:space="preserve">      92.2</v>
          </cell>
          <cell r="T452">
            <v>30</v>
          </cell>
          <cell r="U452">
            <v>33800</v>
          </cell>
        </row>
        <row r="453">
          <cell r="B453" t="str">
            <v xml:space="preserve">PORT AVENTURA/P.ATRAC                                      </v>
          </cell>
          <cell r="C453" t="str">
            <v>TVE1</v>
          </cell>
          <cell r="D453" t="str">
            <v>GENERAL</v>
          </cell>
          <cell r="E453">
            <v>35562</v>
          </cell>
          <cell r="F453" t="str">
            <v>Lunes</v>
          </cell>
          <cell r="G453">
            <v>0.93996527777777772</v>
          </cell>
          <cell r="H453" t="str">
            <v>000m30s</v>
          </cell>
          <cell r="I453" t="str">
            <v>[LOS NEGOCIOS DE MAMA] {AVANCE PROGRAMACION} * {EMISION REGIONAL}</v>
          </cell>
          <cell r="J453">
            <v>9</v>
          </cell>
          <cell r="K453">
            <v>16</v>
          </cell>
          <cell r="L453" t="str">
            <v>Resto</v>
          </cell>
          <cell r="M453">
            <v>7</v>
          </cell>
          <cell r="N453" t="str">
            <v xml:space="preserve">     929.0</v>
          </cell>
          <cell r="O453">
            <v>2568</v>
          </cell>
          <cell r="P453">
            <v>7500</v>
          </cell>
          <cell r="Q453" t="str">
            <v xml:space="preserve">      10.1</v>
          </cell>
          <cell r="R453">
            <v>33828</v>
          </cell>
          <cell r="S453" t="str">
            <v xml:space="preserve">      92.3</v>
          </cell>
          <cell r="T453">
            <v>30</v>
          </cell>
          <cell r="U453">
            <v>33828</v>
          </cell>
        </row>
        <row r="454">
          <cell r="B454" t="str">
            <v xml:space="preserve">PORT AVENTURA/P.ATRAC                                      </v>
          </cell>
          <cell r="C454" t="str">
            <v>TVE1</v>
          </cell>
          <cell r="D454" t="str">
            <v>GENERAL</v>
          </cell>
          <cell r="E454">
            <v>35562</v>
          </cell>
          <cell r="F454" t="str">
            <v>Lunes</v>
          </cell>
          <cell r="G454">
            <v>0.984837962962963</v>
          </cell>
          <cell r="H454" t="str">
            <v>000m30s</v>
          </cell>
          <cell r="I454" t="str">
            <v>[QUIEN SABE DONDE] {AVANCE PROGRAMACION} * {EMISION REGIONAL}</v>
          </cell>
          <cell r="J454">
            <v>8</v>
          </cell>
          <cell r="K454">
            <v>13</v>
          </cell>
          <cell r="L454" t="str">
            <v>Resto</v>
          </cell>
          <cell r="M454">
            <v>8.1</v>
          </cell>
          <cell r="N454" t="str">
            <v xml:space="preserve">     937.1</v>
          </cell>
          <cell r="O454">
            <v>2972</v>
          </cell>
          <cell r="P454">
            <v>7500</v>
          </cell>
          <cell r="Q454" t="str">
            <v xml:space="preserve">      10.2</v>
          </cell>
          <cell r="R454">
            <v>33841</v>
          </cell>
          <cell r="S454" t="str">
            <v xml:space="preserve">      92.3</v>
          </cell>
          <cell r="T454">
            <v>30</v>
          </cell>
          <cell r="U454">
            <v>33841</v>
          </cell>
        </row>
        <row r="455">
          <cell r="B455" t="str">
            <v xml:space="preserve">PORT AVENTURA/P.ATRAC                                      </v>
          </cell>
          <cell r="C455" t="str">
            <v>T5</v>
          </cell>
          <cell r="D455" t="str">
            <v>GENERAL</v>
          </cell>
          <cell r="E455">
            <v>35562</v>
          </cell>
          <cell r="F455" t="str">
            <v>Lunes</v>
          </cell>
          <cell r="G455">
            <v>0.71902777777777782</v>
          </cell>
          <cell r="H455" t="str">
            <v>000m30s</v>
          </cell>
          <cell r="I455" t="str">
            <v>[TARDE DE CINE] {AVANCE PROGRAMACION} * {AVANCE PROGRAMACION}</v>
          </cell>
          <cell r="J455">
            <v>2</v>
          </cell>
          <cell r="K455">
            <v>21</v>
          </cell>
          <cell r="L455" t="str">
            <v>Segunda</v>
          </cell>
          <cell r="M455">
            <v>2.6</v>
          </cell>
          <cell r="N455" t="str">
            <v xml:space="preserve">     939.7</v>
          </cell>
          <cell r="O455">
            <v>961</v>
          </cell>
          <cell r="P455">
            <v>1238</v>
          </cell>
          <cell r="Q455" t="str">
            <v xml:space="preserve">      10.2</v>
          </cell>
          <cell r="R455">
            <v>33864</v>
          </cell>
          <cell r="S455" t="str">
            <v xml:space="preserve">      92.4</v>
          </cell>
          <cell r="T455">
            <v>30</v>
          </cell>
          <cell r="U455">
            <v>33864</v>
          </cell>
        </row>
        <row r="456">
          <cell r="B456" t="str">
            <v xml:space="preserve">PORT AVENTURA/P.ATRAC                                      </v>
          </cell>
          <cell r="C456" t="str">
            <v>A3</v>
          </cell>
          <cell r="D456" t="str">
            <v>GENERAL</v>
          </cell>
          <cell r="E456">
            <v>35562</v>
          </cell>
          <cell r="F456" t="str">
            <v>Lunes</v>
          </cell>
          <cell r="G456">
            <v>0.80555555555555547</v>
          </cell>
          <cell r="H456" t="str">
            <v>000m30s</v>
          </cell>
          <cell r="I456" t="str">
            <v>[VIGILANTES D.LA PLAYA] {AVANCE PROGRAMACION} * {AVANCE PROGRAMACION}</v>
          </cell>
          <cell r="J456">
            <v>8</v>
          </cell>
          <cell r="K456">
            <v>21</v>
          </cell>
          <cell r="L456" t="str">
            <v>Resto</v>
          </cell>
          <cell r="M456">
            <v>2.5</v>
          </cell>
          <cell r="N456" t="str">
            <v xml:space="preserve">     942.2</v>
          </cell>
          <cell r="O456">
            <v>923</v>
          </cell>
          <cell r="P456">
            <v>1200</v>
          </cell>
          <cell r="Q456" t="str">
            <v xml:space="preserve">      10.2</v>
          </cell>
          <cell r="R456">
            <v>33896</v>
          </cell>
          <cell r="S456" t="str">
            <v xml:space="preserve">      92.5</v>
          </cell>
          <cell r="T456">
            <v>30</v>
          </cell>
          <cell r="U456">
            <v>33896</v>
          </cell>
        </row>
        <row r="457">
          <cell r="B457" t="str">
            <v xml:space="preserve">PORT AVENTURA/P.ATRAC                                      </v>
          </cell>
          <cell r="C457" t="str">
            <v>C9</v>
          </cell>
          <cell r="D457" t="str">
            <v>GENERAL</v>
          </cell>
          <cell r="E457">
            <v>35562</v>
          </cell>
          <cell r="F457" t="str">
            <v>Lunes</v>
          </cell>
          <cell r="G457">
            <v>0.8122800925925926</v>
          </cell>
          <cell r="H457" t="str">
            <v>000m30s</v>
          </cell>
          <cell r="I457" t="str">
            <v>[MEDIAS DE SEDA] {AVANCE PROGRAMACION} * {AVANCE PROGRAMACION}</v>
          </cell>
          <cell r="J457">
            <v>16</v>
          </cell>
          <cell r="K457">
            <v>17</v>
          </cell>
          <cell r="L457" t="str">
            <v>Penultima</v>
          </cell>
          <cell r="M457">
            <v>0.3</v>
          </cell>
          <cell r="N457" t="str">
            <v xml:space="preserve">     942.5</v>
          </cell>
          <cell r="O457">
            <v>93</v>
          </cell>
          <cell r="P457">
            <v>188</v>
          </cell>
          <cell r="Q457" t="str">
            <v xml:space="preserve">      10.2</v>
          </cell>
          <cell r="R457">
            <v>33896</v>
          </cell>
          <cell r="S457" t="str">
            <v xml:space="preserve">      92.5</v>
          </cell>
          <cell r="T457">
            <v>30</v>
          </cell>
          <cell r="U457">
            <v>33896</v>
          </cell>
        </row>
        <row r="458">
          <cell r="B458" t="str">
            <v xml:space="preserve">PORT AVENTURA/P.ATRAC                                      </v>
          </cell>
          <cell r="C458" t="str">
            <v>ETB2</v>
          </cell>
          <cell r="D458" t="str">
            <v>GENERAL</v>
          </cell>
          <cell r="E458">
            <v>35562</v>
          </cell>
          <cell r="F458" t="str">
            <v>Lunes</v>
          </cell>
          <cell r="G458">
            <v>0.63831018518518523</v>
          </cell>
          <cell r="H458" t="str">
            <v>000m30s</v>
          </cell>
          <cell r="I458" t="str">
            <v xml:space="preserve">[TELEBERRI 1] {BOLSA} * </v>
          </cell>
          <cell r="J458">
            <v>4</v>
          </cell>
          <cell r="K458">
            <v>8</v>
          </cell>
          <cell r="L458" t="str">
            <v>Resto</v>
          </cell>
          <cell r="M458">
            <v>0.3</v>
          </cell>
          <cell r="N458" t="str">
            <v xml:space="preserve">     942.8</v>
          </cell>
          <cell r="O458">
            <v>116</v>
          </cell>
          <cell r="P458">
            <v>255</v>
          </cell>
          <cell r="Q458" t="str">
            <v xml:space="preserve">      10.2</v>
          </cell>
          <cell r="R458">
            <v>33899</v>
          </cell>
          <cell r="S458" t="str">
            <v xml:space="preserve">      92.5</v>
          </cell>
          <cell r="T458">
            <v>30</v>
          </cell>
          <cell r="U458">
            <v>33899</v>
          </cell>
        </row>
        <row r="459">
          <cell r="B459" t="str">
            <v xml:space="preserve">PORT AVENTURA/P.ATRAC                                      </v>
          </cell>
          <cell r="C459" t="str">
            <v>ETB2</v>
          </cell>
          <cell r="D459" t="str">
            <v>GENERAL</v>
          </cell>
          <cell r="E459">
            <v>35562</v>
          </cell>
          <cell r="F459" t="str">
            <v>Lunes</v>
          </cell>
          <cell r="G459">
            <v>0.94818287037037041</v>
          </cell>
          <cell r="H459" t="str">
            <v>000m30s</v>
          </cell>
          <cell r="I459" t="str">
            <v>[VA DE CINE] {AVANCE PROGRAMACION} * {(P)PARA LIDERES INFOR}</v>
          </cell>
          <cell r="J459">
            <v>12</v>
          </cell>
          <cell r="K459">
            <v>22</v>
          </cell>
          <cell r="L459" t="str">
            <v>Resto</v>
          </cell>
          <cell r="M459">
            <v>0.4</v>
          </cell>
          <cell r="N459" t="str">
            <v xml:space="preserve">     943.2</v>
          </cell>
          <cell r="O459">
            <v>140</v>
          </cell>
          <cell r="P459">
            <v>345</v>
          </cell>
          <cell r="Q459" t="str">
            <v xml:space="preserve">      10.2</v>
          </cell>
          <cell r="R459">
            <v>33905</v>
          </cell>
          <cell r="S459" t="str">
            <v xml:space="preserve">      92.5</v>
          </cell>
          <cell r="T459">
            <v>30</v>
          </cell>
          <cell r="U459">
            <v>33905</v>
          </cell>
        </row>
        <row r="460"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35562</v>
          </cell>
          <cell r="F460" t="str">
            <v>Lunes</v>
          </cell>
          <cell r="G460">
            <v>0.58966435185185184</v>
          </cell>
          <cell r="H460" t="str">
            <v>000m30s</v>
          </cell>
          <cell r="I460" t="str">
            <v>[TELENOTICIAS 1] {TELENOTICIAS 1:MADRID}</v>
          </cell>
          <cell r="J460">
            <v>4</v>
          </cell>
          <cell r="K460">
            <v>7</v>
          </cell>
          <cell r="L460" t="str">
            <v>Resto</v>
          </cell>
          <cell r="M460">
            <v>0.9</v>
          </cell>
          <cell r="N460" t="str">
            <v xml:space="preserve">     944.1</v>
          </cell>
          <cell r="O460">
            <v>339</v>
          </cell>
          <cell r="P460">
            <v>413</v>
          </cell>
          <cell r="Q460" t="str">
            <v xml:space="preserve">      10.2</v>
          </cell>
          <cell r="R460">
            <v>33905</v>
          </cell>
          <cell r="S460" t="str">
            <v xml:space="preserve">      92.5</v>
          </cell>
          <cell r="T460">
            <v>30</v>
          </cell>
          <cell r="U460">
            <v>33905</v>
          </cell>
        </row>
        <row r="461">
          <cell r="B461" t="str">
            <v xml:space="preserve">PORT AVENTURA/P.ATRAC                                      </v>
          </cell>
          <cell r="C461" t="str">
            <v>TVE1</v>
          </cell>
          <cell r="D461" t="str">
            <v>GENERAL</v>
          </cell>
          <cell r="E461">
            <v>35563</v>
          </cell>
          <cell r="F461" t="str">
            <v>Martes</v>
          </cell>
          <cell r="G461">
            <v>0.6227893518518518</v>
          </cell>
          <cell r="H461" t="str">
            <v>000m30s</v>
          </cell>
          <cell r="I461" t="str">
            <v>[PROGRAMACION REGIONAL] * [AVANCE PROGRAMACION]</v>
          </cell>
          <cell r="J461">
            <v>8</v>
          </cell>
          <cell r="K461">
            <v>15</v>
          </cell>
          <cell r="L461" t="str">
            <v>Resto</v>
          </cell>
          <cell r="M461">
            <v>5.3</v>
          </cell>
          <cell r="N461" t="str">
            <v xml:space="preserve">     949.4</v>
          </cell>
          <cell r="O461">
            <v>1943</v>
          </cell>
          <cell r="P461">
            <v>1800</v>
          </cell>
          <cell r="Q461" t="str">
            <v xml:space="preserve">      10.3</v>
          </cell>
          <cell r="R461">
            <v>33943</v>
          </cell>
          <cell r="S461" t="str">
            <v xml:space="preserve">      92.6</v>
          </cell>
          <cell r="T461">
            <v>30</v>
          </cell>
          <cell r="U461">
            <v>33943</v>
          </cell>
        </row>
        <row r="462">
          <cell r="B462" t="str">
            <v xml:space="preserve">PORT AVENTURA/P.ATRAC                                      </v>
          </cell>
          <cell r="C462" t="str">
            <v>TVE1</v>
          </cell>
          <cell r="D462" t="str">
            <v>GENERAL</v>
          </cell>
          <cell r="E462">
            <v>35563</v>
          </cell>
          <cell r="F462" t="str">
            <v>Martes</v>
          </cell>
          <cell r="G462">
            <v>0.98223379629629637</v>
          </cell>
          <cell r="H462" t="str">
            <v>000m30s</v>
          </cell>
          <cell r="I462" t="str">
            <v>[HOY ES POSIBLE] {AVANCE PROGRAMACION} * {AVANCE PROGRAMACION}</v>
          </cell>
          <cell r="J462">
            <v>10</v>
          </cell>
          <cell r="K462">
            <v>15</v>
          </cell>
          <cell r="L462" t="str">
            <v>Resto</v>
          </cell>
          <cell r="M462">
            <v>3.9</v>
          </cell>
          <cell r="N462" t="str">
            <v xml:space="preserve">     953.3</v>
          </cell>
          <cell r="O462">
            <v>1412</v>
          </cell>
          <cell r="P462">
            <v>4500</v>
          </cell>
          <cell r="Q462" t="str">
            <v xml:space="preserve">      10.3</v>
          </cell>
          <cell r="R462">
            <v>33948</v>
          </cell>
          <cell r="S462" t="str">
            <v xml:space="preserve">      92.6</v>
          </cell>
          <cell r="T462">
            <v>30</v>
          </cell>
          <cell r="U462">
            <v>33948</v>
          </cell>
        </row>
        <row r="463">
          <cell r="B463" t="str">
            <v xml:space="preserve">PORT AVENTURA/P.ATRAC                                      </v>
          </cell>
          <cell r="C463" t="str">
            <v>TVE1</v>
          </cell>
          <cell r="D463" t="str">
            <v>GENERAL</v>
          </cell>
          <cell r="E463">
            <v>35563</v>
          </cell>
          <cell r="F463" t="str">
            <v>Martes</v>
          </cell>
          <cell r="G463">
            <v>1.0020833333333334</v>
          </cell>
          <cell r="H463" t="str">
            <v>000m30s</v>
          </cell>
          <cell r="I463" t="str">
            <v>[HOY ES POSIBLE] {AVANCE PROGRAMACION} * {EMISION REGIONAL}</v>
          </cell>
          <cell r="J463">
            <v>3</v>
          </cell>
          <cell r="K463">
            <v>20</v>
          </cell>
          <cell r="L463" t="str">
            <v>Resto</v>
          </cell>
          <cell r="M463">
            <v>4.5</v>
          </cell>
          <cell r="N463" t="str">
            <v xml:space="preserve">     957.8</v>
          </cell>
          <cell r="O463">
            <v>1664</v>
          </cell>
          <cell r="P463">
            <v>4500</v>
          </cell>
          <cell r="Q463" t="str">
            <v xml:space="preserve">      10.3</v>
          </cell>
          <cell r="R463">
            <v>33964</v>
          </cell>
          <cell r="S463" t="str">
            <v xml:space="preserve">      92.7</v>
          </cell>
          <cell r="T463">
            <v>30</v>
          </cell>
          <cell r="U463">
            <v>33964</v>
          </cell>
        </row>
        <row r="464">
          <cell r="B464" t="str">
            <v xml:space="preserve">PORT AVENTURA/P.ATRAC                                      </v>
          </cell>
          <cell r="C464" t="str">
            <v>T5</v>
          </cell>
          <cell r="D464" t="str">
            <v>GENERAL</v>
          </cell>
          <cell r="E464">
            <v>35563</v>
          </cell>
          <cell r="F464" t="str">
            <v>Martes</v>
          </cell>
          <cell r="G464">
            <v>0.6809722222222222</v>
          </cell>
          <cell r="H464" t="str">
            <v>000m30s</v>
          </cell>
          <cell r="I464" t="str">
            <v>[TARDE DE CINE] {AVANCE PROGRAMACION} * {AVANCE PROGRAMACION}</v>
          </cell>
          <cell r="J464">
            <v>17</v>
          </cell>
          <cell r="K464">
            <v>18</v>
          </cell>
          <cell r="L464" t="str">
            <v>Penultima</v>
          </cell>
          <cell r="M464">
            <v>4.2</v>
          </cell>
          <cell r="N464" t="str">
            <v xml:space="preserve">     962.0</v>
          </cell>
          <cell r="O464">
            <v>1549</v>
          </cell>
          <cell r="P464">
            <v>1238</v>
          </cell>
          <cell r="Q464" t="str">
            <v xml:space="preserve">      10.4</v>
          </cell>
          <cell r="R464">
            <v>34000</v>
          </cell>
          <cell r="S464" t="str">
            <v xml:space="preserve">      92.7</v>
          </cell>
          <cell r="T464">
            <v>30</v>
          </cell>
          <cell r="U464">
            <v>34000</v>
          </cell>
        </row>
        <row r="465">
          <cell r="B465" t="str">
            <v xml:space="preserve">PORT AVENTURA/P.ATRAC                                      </v>
          </cell>
          <cell r="C465" t="str">
            <v>T5</v>
          </cell>
          <cell r="D465" t="str">
            <v>GENERAL</v>
          </cell>
          <cell r="E465">
            <v>35563</v>
          </cell>
          <cell r="F465" t="str">
            <v>Martes</v>
          </cell>
          <cell r="G465">
            <v>0.92027777777777775</v>
          </cell>
          <cell r="H465" t="str">
            <v>000m30s</v>
          </cell>
          <cell r="I465" t="str">
            <v>[MEDICO DE FAMILIA] {AVANCE PROGRAMACION} * {AVANCE PROGRAMACION}</v>
          </cell>
          <cell r="J465">
            <v>5</v>
          </cell>
          <cell r="K465">
            <v>22</v>
          </cell>
          <cell r="L465" t="str">
            <v>Resto</v>
          </cell>
          <cell r="M465">
            <v>13.3</v>
          </cell>
          <cell r="N465" t="str">
            <v xml:space="preserve">     975.3</v>
          </cell>
          <cell r="O465">
            <v>4872</v>
          </cell>
          <cell r="P465">
            <v>11550</v>
          </cell>
          <cell r="Q465" t="str">
            <v xml:space="preserve">      10.5</v>
          </cell>
          <cell r="R465">
            <v>34161</v>
          </cell>
          <cell r="S465" t="str">
            <v xml:space="preserve">      93.2</v>
          </cell>
          <cell r="T465">
            <v>30</v>
          </cell>
          <cell r="U465">
            <v>34161</v>
          </cell>
        </row>
        <row r="466">
          <cell r="B466" t="str">
            <v xml:space="preserve">PORT AVENTURA/P.ATRAC                                      </v>
          </cell>
          <cell r="C466" t="str">
            <v>A3</v>
          </cell>
          <cell r="D466" t="str">
            <v>GENERAL</v>
          </cell>
          <cell r="E466">
            <v>35563</v>
          </cell>
          <cell r="F466" t="str">
            <v>Martes</v>
          </cell>
          <cell r="G466">
            <v>0.74577546296296304</v>
          </cell>
          <cell r="H466" t="str">
            <v>000m30s</v>
          </cell>
          <cell r="I466" t="str">
            <v>[TELECINE] {A3Z BELLEZA} * {(P)ANT3 INTERNACIONAL}</v>
          </cell>
          <cell r="J466">
            <v>3</v>
          </cell>
          <cell r="K466">
            <v>18</v>
          </cell>
          <cell r="L466" t="str">
            <v>Resto</v>
          </cell>
          <cell r="M466">
            <v>4.0999999999999996</v>
          </cell>
          <cell r="N466" t="str">
            <v xml:space="preserve">     979.4</v>
          </cell>
          <cell r="O466">
            <v>1505</v>
          </cell>
          <cell r="P466">
            <v>2400</v>
          </cell>
          <cell r="Q466" t="str">
            <v xml:space="preserve">      10.5</v>
          </cell>
          <cell r="R466">
            <v>34193</v>
          </cell>
          <cell r="S466" t="str">
            <v xml:space="preserve">      93.3</v>
          </cell>
          <cell r="T466">
            <v>30</v>
          </cell>
          <cell r="U466">
            <v>34193</v>
          </cell>
        </row>
        <row r="467">
          <cell r="B467" t="str">
            <v xml:space="preserve">PORT AVENTURA/P.ATRAC                                      </v>
          </cell>
          <cell r="C467" t="str">
            <v>A3</v>
          </cell>
          <cell r="D467" t="str">
            <v>GENERAL</v>
          </cell>
          <cell r="E467">
            <v>35563</v>
          </cell>
          <cell r="F467" t="str">
            <v>Martes</v>
          </cell>
          <cell r="G467">
            <v>0.76593750000000005</v>
          </cell>
          <cell r="H467" t="str">
            <v>000m30s</v>
          </cell>
          <cell r="I467" t="str">
            <v>[TODOS EN CASA]  * {AVANCE PROGRAMACION}</v>
          </cell>
          <cell r="J467">
            <v>6</v>
          </cell>
          <cell r="K467">
            <v>18</v>
          </cell>
          <cell r="L467" t="str">
            <v>Resto</v>
          </cell>
          <cell r="M467">
            <v>2.7</v>
          </cell>
          <cell r="N467" t="str">
            <v xml:space="preserve">     982.1</v>
          </cell>
          <cell r="O467">
            <v>986</v>
          </cell>
          <cell r="P467">
            <v>600</v>
          </cell>
          <cell r="Q467" t="str">
            <v xml:space="preserve">      10.5</v>
          </cell>
          <cell r="R467">
            <v>34204</v>
          </cell>
          <cell r="S467" t="str">
            <v xml:space="preserve">      93.3</v>
          </cell>
          <cell r="T467">
            <v>30</v>
          </cell>
          <cell r="U467">
            <v>34204</v>
          </cell>
        </row>
        <row r="468">
          <cell r="B468" t="str">
            <v xml:space="preserve">PORT AVENTURA/P.ATRAC                                      </v>
          </cell>
          <cell r="C468" t="str">
            <v>A3</v>
          </cell>
          <cell r="D468" t="str">
            <v>GENERAL</v>
          </cell>
          <cell r="E468">
            <v>35563</v>
          </cell>
          <cell r="F468" t="str">
            <v>Martes</v>
          </cell>
          <cell r="G468">
            <v>0.91788194444444438</v>
          </cell>
          <cell r="H468" t="str">
            <v>000m30s</v>
          </cell>
          <cell r="I468" t="str">
            <v>[PARODIA NACIONAL] {AVANCE PROGRAMACION} * {EMISION LOCAL}</v>
          </cell>
          <cell r="J468">
            <v>18</v>
          </cell>
          <cell r="K468">
            <v>18</v>
          </cell>
          <cell r="L468" t="str">
            <v>Ultima</v>
          </cell>
          <cell r="M468">
            <v>5.4</v>
          </cell>
          <cell r="N468" t="str">
            <v xml:space="preserve">     987.5</v>
          </cell>
          <cell r="O468">
            <v>1989</v>
          </cell>
          <cell r="P468">
            <v>5250</v>
          </cell>
          <cell r="Q468" t="str">
            <v xml:space="preserve">      10.6</v>
          </cell>
          <cell r="R468">
            <v>34251</v>
          </cell>
          <cell r="S468" t="str">
            <v xml:space="preserve">      93.4</v>
          </cell>
          <cell r="T468">
            <v>30</v>
          </cell>
          <cell r="U468">
            <v>34251</v>
          </cell>
        </row>
        <row r="469">
          <cell r="B469" t="str">
            <v xml:space="preserve">PORT AVENTURA/P.ATRAC                                      </v>
          </cell>
          <cell r="C469" t="str">
            <v>TV3</v>
          </cell>
          <cell r="D469" t="str">
            <v>GENERAL</v>
          </cell>
          <cell r="E469">
            <v>35563</v>
          </cell>
          <cell r="F469" t="str">
            <v>Martes</v>
          </cell>
          <cell r="G469">
            <v>0.62109953703703702</v>
          </cell>
          <cell r="H469" t="str">
            <v>000m30s</v>
          </cell>
          <cell r="I469" t="str">
            <v>[TELENOTICIES MIGDIA]  * {AVANCE PROGRAMACION}</v>
          </cell>
          <cell r="J469">
            <v>9</v>
          </cell>
          <cell r="K469">
            <v>13</v>
          </cell>
          <cell r="L469" t="str">
            <v>Resto</v>
          </cell>
          <cell r="M469">
            <v>1.4</v>
          </cell>
          <cell r="N469" t="str">
            <v xml:space="preserve">     988.9</v>
          </cell>
          <cell r="O469">
            <v>506</v>
          </cell>
          <cell r="P469">
            <v>900</v>
          </cell>
          <cell r="Q469" t="str">
            <v xml:space="preserve">      10.6</v>
          </cell>
          <cell r="R469">
            <v>34256</v>
          </cell>
          <cell r="S469" t="str">
            <v xml:space="preserve">      93.4</v>
          </cell>
          <cell r="T469">
            <v>30</v>
          </cell>
          <cell r="U469">
            <v>34256</v>
          </cell>
        </row>
        <row r="470">
          <cell r="B470" t="str">
            <v xml:space="preserve">PORT AVENTURA/P.ATRAC                                      </v>
          </cell>
          <cell r="C470" t="str">
            <v>C9</v>
          </cell>
          <cell r="D470" t="str">
            <v>GENERAL</v>
          </cell>
          <cell r="E470">
            <v>35563</v>
          </cell>
          <cell r="F470" t="str">
            <v>Martes</v>
          </cell>
          <cell r="G470">
            <v>0.7163194444444444</v>
          </cell>
          <cell r="H470" t="str">
            <v>000m30s</v>
          </cell>
          <cell r="I470" t="str">
            <v>[EN PRIMERA PERSONA] {AVANCE PROGRAMACION} * {AVANCE PROGRAMACION}</v>
          </cell>
          <cell r="J470">
            <v>7</v>
          </cell>
          <cell r="K470">
            <v>11</v>
          </cell>
          <cell r="L470" t="str">
            <v>Resto</v>
          </cell>
          <cell r="M470">
            <v>0.5</v>
          </cell>
          <cell r="N470" t="str">
            <v xml:space="preserve">     989.4</v>
          </cell>
          <cell r="O470">
            <v>183</v>
          </cell>
          <cell r="P470">
            <v>188</v>
          </cell>
          <cell r="Q470" t="str">
            <v xml:space="preserve">      10.6</v>
          </cell>
          <cell r="R470">
            <v>34256</v>
          </cell>
          <cell r="S470" t="str">
            <v xml:space="preserve">      93.4</v>
          </cell>
          <cell r="T470">
            <v>30</v>
          </cell>
          <cell r="U470">
            <v>34256</v>
          </cell>
        </row>
        <row r="471"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35563</v>
          </cell>
          <cell r="F471" t="str">
            <v>Martes</v>
          </cell>
          <cell r="G471">
            <v>0.85225694444444444</v>
          </cell>
          <cell r="H471" t="str">
            <v>000m30s</v>
          </cell>
          <cell r="I471" t="str">
            <v>[ROMPECABEZOTAS] {AVANCE PROGRAMACION} * {AVANCE PROGRAMACION}</v>
          </cell>
          <cell r="J471">
            <v>2</v>
          </cell>
          <cell r="K471">
            <v>8</v>
          </cell>
          <cell r="L471" t="str">
            <v>Segunda</v>
          </cell>
          <cell r="M471">
            <v>0.1</v>
          </cell>
          <cell r="N471" t="str">
            <v xml:space="preserve">     989.5</v>
          </cell>
          <cell r="O471">
            <v>40</v>
          </cell>
          <cell r="P471">
            <v>255</v>
          </cell>
          <cell r="Q471" t="str">
            <v xml:space="preserve">      10.6</v>
          </cell>
          <cell r="R471">
            <v>34256</v>
          </cell>
          <cell r="S471" t="str">
            <v xml:space="preserve">      93.4</v>
          </cell>
          <cell r="T471">
            <v>30</v>
          </cell>
          <cell r="U471">
            <v>34256</v>
          </cell>
        </row>
        <row r="472">
          <cell r="B472" t="str">
            <v xml:space="preserve">PORT AVENTURA/P.ATRAC                                      </v>
          </cell>
          <cell r="C472" t="str">
            <v>TVM</v>
          </cell>
          <cell r="D472" t="str">
            <v>GENERAL</v>
          </cell>
          <cell r="E472">
            <v>35563</v>
          </cell>
          <cell r="F472" t="str">
            <v>Martes</v>
          </cell>
          <cell r="G472">
            <v>0.72283564814814805</v>
          </cell>
          <cell r="H472" t="str">
            <v>000m30s</v>
          </cell>
          <cell r="I472" t="str">
            <v>[CINE] {AVANCE PROGRAMACION} * {AVANCE PROGRAMACION}</v>
          </cell>
          <cell r="J472">
            <v>9</v>
          </cell>
          <cell r="K472">
            <v>13</v>
          </cell>
          <cell r="L472" t="str">
            <v>Resto</v>
          </cell>
          <cell r="M472">
            <v>0.5</v>
          </cell>
          <cell r="N472" t="str">
            <v xml:space="preserve">     990.0</v>
          </cell>
          <cell r="O472">
            <v>174</v>
          </cell>
          <cell r="P472">
            <v>548</v>
          </cell>
          <cell r="Q472" t="str">
            <v xml:space="preserve">      10.6</v>
          </cell>
          <cell r="R472">
            <v>34256</v>
          </cell>
          <cell r="S472" t="str">
            <v xml:space="preserve">      93.4</v>
          </cell>
          <cell r="T472">
            <v>30</v>
          </cell>
          <cell r="U472">
            <v>34256</v>
          </cell>
        </row>
        <row r="473">
          <cell r="B473" t="str">
            <v xml:space="preserve">PORT AVENTURA/P.ATRAC                                      </v>
          </cell>
          <cell r="C473" t="str">
            <v>TVE1</v>
          </cell>
          <cell r="D473" t="str">
            <v>GENERAL</v>
          </cell>
          <cell r="E473">
            <v>35564</v>
          </cell>
          <cell r="F473" t="str">
            <v>Miercoles</v>
          </cell>
          <cell r="G473">
            <v>0.62290509259259264</v>
          </cell>
          <cell r="H473" t="str">
            <v>000m30s</v>
          </cell>
          <cell r="I473" t="str">
            <v>[PROGRAMACION REGIONAL] * [AVANCE PROGRAMACION]</v>
          </cell>
          <cell r="J473">
            <v>9</v>
          </cell>
          <cell r="K473">
            <v>14</v>
          </cell>
          <cell r="L473" t="str">
            <v>Resto</v>
          </cell>
          <cell r="M473">
            <v>4.5</v>
          </cell>
          <cell r="N473" t="str">
            <v xml:space="preserve">     994.5</v>
          </cell>
          <cell r="O473">
            <v>1642</v>
          </cell>
          <cell r="P473">
            <v>1800</v>
          </cell>
          <cell r="Q473" t="str">
            <v xml:space="preserve">      10.6</v>
          </cell>
          <cell r="R473">
            <v>34262</v>
          </cell>
          <cell r="S473" t="str">
            <v xml:space="preserve">      93.5</v>
          </cell>
          <cell r="T473">
            <v>30</v>
          </cell>
          <cell r="U473">
            <v>34262</v>
          </cell>
        </row>
        <row r="474">
          <cell r="B474" t="str">
            <v xml:space="preserve">PORT AVENTURA/P.ATRAC                                      </v>
          </cell>
          <cell r="C474" t="str">
            <v>TVE1</v>
          </cell>
          <cell r="D474" t="str">
            <v>GENERAL</v>
          </cell>
          <cell r="E474">
            <v>35564</v>
          </cell>
          <cell r="F474" t="str">
            <v>Miercoles</v>
          </cell>
          <cell r="G474">
            <v>0.84570601851851857</v>
          </cell>
          <cell r="H474" t="str">
            <v>000m30s</v>
          </cell>
          <cell r="I474" t="str">
            <v>[PREVIO FUTBOL:RECOPA] {AVANCE PROGRAMACION} * {AVANCE PROGRAMACION}</v>
          </cell>
          <cell r="J474">
            <v>8</v>
          </cell>
          <cell r="K474">
            <v>20</v>
          </cell>
          <cell r="L474" t="str">
            <v>Resto</v>
          </cell>
          <cell r="M474">
            <v>4.8</v>
          </cell>
          <cell r="N474" t="str">
            <v xml:space="preserve">     999.3</v>
          </cell>
          <cell r="O474">
            <v>1760</v>
          </cell>
          <cell r="P474">
            <v>2250</v>
          </cell>
          <cell r="Q474" t="str">
            <v xml:space="preserve">      10.7</v>
          </cell>
          <cell r="R474">
            <v>34278</v>
          </cell>
          <cell r="S474" t="str">
            <v xml:space="preserve">      93.5</v>
          </cell>
          <cell r="T474">
            <v>30</v>
          </cell>
          <cell r="U474">
            <v>34278</v>
          </cell>
        </row>
        <row r="475">
          <cell r="B475" t="str">
            <v xml:space="preserve">PORT AVENTURA/P.ATRAC                                      </v>
          </cell>
          <cell r="C475" t="str">
            <v>TVE1</v>
          </cell>
          <cell r="D475" t="str">
            <v>GENERAL</v>
          </cell>
          <cell r="E475">
            <v>35564</v>
          </cell>
          <cell r="F475" t="str">
            <v>Miercoles</v>
          </cell>
          <cell r="G475">
            <v>0.89555555555555555</v>
          </cell>
          <cell r="H475" t="str">
            <v>000m30s</v>
          </cell>
          <cell r="I475" t="str">
            <v xml:space="preserve">[FUTBOL:RECOPA] {TELEDIARIO 2} * </v>
          </cell>
          <cell r="J475">
            <v>9</v>
          </cell>
          <cell r="K475">
            <v>15</v>
          </cell>
          <cell r="L475" t="str">
            <v>Resto</v>
          </cell>
          <cell r="M475">
            <v>13.4</v>
          </cell>
          <cell r="N475" t="str">
            <v xml:space="preserve">    1012.7</v>
          </cell>
          <cell r="O475">
            <v>4920</v>
          </cell>
          <cell r="P475">
            <v>5100</v>
          </cell>
          <cell r="Q475" t="str">
            <v xml:space="preserve">      10.8</v>
          </cell>
          <cell r="R475">
            <v>34368</v>
          </cell>
          <cell r="S475" t="str">
            <v xml:space="preserve">      93.8</v>
          </cell>
          <cell r="T475">
            <v>30</v>
          </cell>
          <cell r="U475">
            <v>34368</v>
          </cell>
        </row>
        <row r="476">
          <cell r="B476" t="str">
            <v xml:space="preserve">PORT AVENTURA/P.ATRAC                                      </v>
          </cell>
          <cell r="C476" t="str">
            <v>TVE1</v>
          </cell>
          <cell r="D476" t="str">
            <v>GENERAL</v>
          </cell>
          <cell r="E476">
            <v>35564</v>
          </cell>
          <cell r="F476" t="str">
            <v>Miercoles</v>
          </cell>
          <cell r="G476">
            <v>0.95681712962962961</v>
          </cell>
          <cell r="H476" t="str">
            <v>000m30s</v>
          </cell>
          <cell r="I476" t="str">
            <v>[CINE] {AVANCE PROGRAMACION} * {AVANCE PROGRAMACION}</v>
          </cell>
          <cell r="J476">
            <v>15</v>
          </cell>
          <cell r="K476">
            <v>21</v>
          </cell>
          <cell r="L476" t="str">
            <v>Resto</v>
          </cell>
          <cell r="M476">
            <v>5.6</v>
          </cell>
          <cell r="N476" t="str">
            <v xml:space="preserve">    1018.3</v>
          </cell>
          <cell r="O476">
            <v>2054</v>
          </cell>
          <cell r="P476">
            <v>5400</v>
          </cell>
          <cell r="Q476" t="str">
            <v xml:space="preserve">      10.9</v>
          </cell>
          <cell r="R476">
            <v>34389</v>
          </cell>
          <cell r="S476" t="str">
            <v xml:space="preserve">      93.8</v>
          </cell>
          <cell r="T476">
            <v>30</v>
          </cell>
          <cell r="U476">
            <v>34389</v>
          </cell>
        </row>
        <row r="477">
          <cell r="B477" t="str">
            <v xml:space="preserve">PORT AVENTURA/P.ATRAC                                      </v>
          </cell>
          <cell r="C477" t="str">
            <v>TVE1</v>
          </cell>
          <cell r="D477" t="str">
            <v>GENERAL</v>
          </cell>
          <cell r="E477">
            <v>35564</v>
          </cell>
          <cell r="F477" t="str">
            <v>Miercoles</v>
          </cell>
          <cell r="G477">
            <v>0.98019675925925931</v>
          </cell>
          <cell r="H477" t="str">
            <v>000m30s</v>
          </cell>
          <cell r="I477" t="str">
            <v>[CINE] {AVANCE PROGRAMACION} * {EMISION REGIONAL}</v>
          </cell>
          <cell r="J477">
            <v>17</v>
          </cell>
          <cell r="K477">
            <v>28</v>
          </cell>
          <cell r="L477" t="str">
            <v>Resto</v>
          </cell>
          <cell r="M477">
            <v>4.3</v>
          </cell>
          <cell r="N477" t="str">
            <v xml:space="preserve">    1022.6</v>
          </cell>
          <cell r="O477">
            <v>1583</v>
          </cell>
          <cell r="P477">
            <v>5400</v>
          </cell>
          <cell r="Q477" t="str">
            <v xml:space="preserve">      10.9</v>
          </cell>
          <cell r="R477">
            <v>34399</v>
          </cell>
          <cell r="S477" t="str">
            <v xml:space="preserve">      93.8</v>
          </cell>
          <cell r="T477">
            <v>30</v>
          </cell>
          <cell r="U477">
            <v>34399</v>
          </cell>
        </row>
        <row r="478">
          <cell r="B478" t="str">
            <v xml:space="preserve">PORT AVENTURA/P.ATRAC                                      </v>
          </cell>
          <cell r="C478" t="str">
            <v>T5</v>
          </cell>
          <cell r="D478" t="str">
            <v>GENERAL</v>
          </cell>
          <cell r="E478">
            <v>35564</v>
          </cell>
          <cell r="F478" t="str">
            <v>Miercoles</v>
          </cell>
          <cell r="G478">
            <v>0.69905092592592588</v>
          </cell>
          <cell r="H478" t="str">
            <v>000m30s</v>
          </cell>
          <cell r="I478" t="str">
            <v>[TARDE DE CINE] {AVANCE PROGRAMACION} * {AVANCE PROGRAMACION}</v>
          </cell>
          <cell r="J478">
            <v>18</v>
          </cell>
          <cell r="K478">
            <v>22</v>
          </cell>
          <cell r="L478" t="str">
            <v>Resto</v>
          </cell>
          <cell r="M478">
            <v>2.7</v>
          </cell>
          <cell r="N478" t="str">
            <v xml:space="preserve">    1025.4</v>
          </cell>
          <cell r="O478">
            <v>1005</v>
          </cell>
          <cell r="P478">
            <v>1238</v>
          </cell>
          <cell r="Q478" t="str">
            <v xml:space="preserve">      10.9</v>
          </cell>
          <cell r="R478">
            <v>34378</v>
          </cell>
          <cell r="S478" t="str">
            <v xml:space="preserve">      93.8</v>
          </cell>
          <cell r="T478">
            <v>30</v>
          </cell>
          <cell r="U478">
            <v>34378</v>
          </cell>
        </row>
        <row r="479">
          <cell r="B479" t="str">
            <v xml:space="preserve">PORT AVENTURA/P.ATRAC                                      </v>
          </cell>
          <cell r="C479" t="str">
            <v>A3</v>
          </cell>
          <cell r="D479" t="str">
            <v>GENERAL</v>
          </cell>
          <cell r="E479">
            <v>35564</v>
          </cell>
          <cell r="F479" t="str">
            <v>Miercoles</v>
          </cell>
          <cell r="G479">
            <v>0.64908564814814818</v>
          </cell>
          <cell r="H479" t="str">
            <v>000m30s</v>
          </cell>
          <cell r="I479" t="str">
            <v>[ANTENA 3 NOTICIAS 1]</v>
          </cell>
          <cell r="J479">
            <v>10</v>
          </cell>
          <cell r="K479">
            <v>15</v>
          </cell>
          <cell r="L479" t="str">
            <v>Resto</v>
          </cell>
          <cell r="M479">
            <v>6.1</v>
          </cell>
          <cell r="N479" t="str">
            <v xml:space="preserve">    1031.4</v>
          </cell>
          <cell r="O479">
            <v>2226</v>
          </cell>
          <cell r="P479">
            <v>4050</v>
          </cell>
          <cell r="Q479" t="str">
            <v xml:space="preserve">      11.0</v>
          </cell>
          <cell r="R479">
            <v>34395</v>
          </cell>
          <cell r="S479" t="str">
            <v xml:space="preserve">      93.8</v>
          </cell>
          <cell r="T479">
            <v>30</v>
          </cell>
          <cell r="U479">
            <v>34395</v>
          </cell>
        </row>
        <row r="480">
          <cell r="B480" t="str">
            <v xml:space="preserve">PORT AVENTURA/P.ATRAC                                      </v>
          </cell>
          <cell r="C480" t="str">
            <v>A3</v>
          </cell>
          <cell r="D480" t="str">
            <v>GENERAL</v>
          </cell>
          <cell r="E480">
            <v>35564</v>
          </cell>
          <cell r="F480" t="str">
            <v>Miercoles</v>
          </cell>
          <cell r="G480">
            <v>0.80444444444444441</v>
          </cell>
          <cell r="H480" t="str">
            <v>000m30s</v>
          </cell>
          <cell r="I480" t="str">
            <v>[VIGILANTES D.LA PLAYA] {AVANCE PROGRAMACION} * {AVANCE PROGRAMACION M}</v>
          </cell>
          <cell r="J480">
            <v>8</v>
          </cell>
          <cell r="K480">
            <v>21</v>
          </cell>
          <cell r="L480" t="str">
            <v>Resto</v>
          </cell>
          <cell r="M480">
            <v>2.4</v>
          </cell>
          <cell r="N480" t="str">
            <v xml:space="preserve">    1033.9</v>
          </cell>
          <cell r="O480">
            <v>894</v>
          </cell>
          <cell r="P480">
            <v>1200</v>
          </cell>
          <cell r="Q480" t="str">
            <v xml:space="preserve">      11.0</v>
          </cell>
          <cell r="R480">
            <v>34412</v>
          </cell>
          <cell r="S480" t="str">
            <v xml:space="preserve">      93.9</v>
          </cell>
          <cell r="T480">
            <v>30</v>
          </cell>
          <cell r="U480">
            <v>34412</v>
          </cell>
        </row>
        <row r="481">
          <cell r="B481" t="str">
            <v xml:space="preserve">PORT AVENTURA/P.ATRAC                                      </v>
          </cell>
          <cell r="C481" t="str">
            <v>A3</v>
          </cell>
          <cell r="D481" t="str">
            <v>GENERAL</v>
          </cell>
          <cell r="E481">
            <v>35564</v>
          </cell>
          <cell r="F481" t="str">
            <v>Miercoles</v>
          </cell>
          <cell r="G481">
            <v>0.81829861111111113</v>
          </cell>
          <cell r="H481" t="str">
            <v>000m30s</v>
          </cell>
          <cell r="I481" t="str">
            <v>[VIGILANTES D.LA PLAYA] {AVANCE PROGRAMACION M} * {AVANCE PROGRAMACION}</v>
          </cell>
          <cell r="J481">
            <v>4</v>
          </cell>
          <cell r="K481">
            <v>19</v>
          </cell>
          <cell r="L481" t="str">
            <v>Resto</v>
          </cell>
          <cell r="M481">
            <v>2.7</v>
          </cell>
          <cell r="N481" t="str">
            <v xml:space="preserve">    1036.6</v>
          </cell>
          <cell r="O481">
            <v>991</v>
          </cell>
          <cell r="P481">
            <v>1200</v>
          </cell>
          <cell r="Q481" t="str">
            <v xml:space="preserve">      11.0</v>
          </cell>
          <cell r="R481">
            <v>34423</v>
          </cell>
          <cell r="S481" t="str">
            <v xml:space="preserve">      93.9</v>
          </cell>
          <cell r="T481">
            <v>30</v>
          </cell>
          <cell r="U481">
            <v>34423</v>
          </cell>
        </row>
        <row r="482">
          <cell r="B482" t="str">
            <v xml:space="preserve">PORT AVENTURA/P.ATRAC                                      </v>
          </cell>
          <cell r="C482" t="str">
            <v>A3</v>
          </cell>
          <cell r="D482" t="str">
            <v>GENERAL</v>
          </cell>
          <cell r="E482">
            <v>35564</v>
          </cell>
          <cell r="F482" t="str">
            <v>Miercoles</v>
          </cell>
          <cell r="G482">
            <v>0.98215277777777776</v>
          </cell>
          <cell r="H482" t="str">
            <v>000m30s</v>
          </cell>
          <cell r="I482" t="str">
            <v>[SORPRESA,SORPRESA] {AVANCE PROGRAMACION} * {AVANCE PROGRAMACION}</v>
          </cell>
          <cell r="J482">
            <v>17</v>
          </cell>
          <cell r="K482">
            <v>18</v>
          </cell>
          <cell r="L482" t="str">
            <v>Penultima</v>
          </cell>
          <cell r="M482">
            <v>9.6</v>
          </cell>
          <cell r="N482" t="str">
            <v xml:space="preserve">    1046.2</v>
          </cell>
          <cell r="O482">
            <v>3531</v>
          </cell>
          <cell r="P482">
            <v>8550</v>
          </cell>
          <cell r="Q482" t="str">
            <v xml:space="preserve">      11.1</v>
          </cell>
          <cell r="R482">
            <v>34440</v>
          </cell>
          <cell r="S482" t="str">
            <v xml:space="preserve">      94.0</v>
          </cell>
          <cell r="T482">
            <v>30</v>
          </cell>
          <cell r="U482">
            <v>34440</v>
          </cell>
        </row>
        <row r="483"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35564</v>
          </cell>
          <cell r="F483" t="str">
            <v>Miercoles</v>
          </cell>
          <cell r="G483">
            <v>0.8909259259259259</v>
          </cell>
          <cell r="H483" t="str">
            <v>000m30s</v>
          </cell>
          <cell r="I483" t="str">
            <v>[LA RECOPA] {FUTBOL:RECOPA}</v>
          </cell>
          <cell r="J483">
            <v>17</v>
          </cell>
          <cell r="K483">
            <v>35</v>
          </cell>
          <cell r="L483" t="str">
            <v>Resto</v>
          </cell>
          <cell r="M483">
            <v>4.2</v>
          </cell>
          <cell r="N483" t="str">
            <v xml:space="preserve">    1050.5</v>
          </cell>
          <cell r="O483">
            <v>1554</v>
          </cell>
          <cell r="P483">
            <v>2250</v>
          </cell>
          <cell r="Q483" t="str">
            <v xml:space="preserve">      11.2</v>
          </cell>
          <cell r="R483">
            <v>34501</v>
          </cell>
          <cell r="S483" t="str">
            <v xml:space="preserve">      94.1</v>
          </cell>
          <cell r="T483">
            <v>30</v>
          </cell>
          <cell r="U483">
            <v>34501</v>
          </cell>
        </row>
        <row r="484">
          <cell r="B484" t="str">
            <v xml:space="preserve">PORT AVENTURA/P.ATRAC                                      </v>
          </cell>
          <cell r="C484" t="str">
            <v>C9</v>
          </cell>
          <cell r="D484" t="str">
            <v>GENERAL</v>
          </cell>
          <cell r="E484">
            <v>35564</v>
          </cell>
          <cell r="F484" t="str">
            <v>Miercoles</v>
          </cell>
          <cell r="G484">
            <v>0.81880787037037039</v>
          </cell>
          <cell r="H484" t="str">
            <v>000m30s</v>
          </cell>
          <cell r="I484" t="str">
            <v>[EL JUI CAS ALCASSER] {AVANCE PROGRAMACION} * {AVANCE PROGRAMACION}</v>
          </cell>
          <cell r="J484">
            <v>2</v>
          </cell>
          <cell r="K484">
            <v>16</v>
          </cell>
          <cell r="L484" t="str">
            <v>Segunda</v>
          </cell>
          <cell r="M484">
            <v>0.5</v>
          </cell>
          <cell r="N484" t="str">
            <v xml:space="preserve">    1050.9</v>
          </cell>
          <cell r="O484">
            <v>171</v>
          </cell>
          <cell r="P484">
            <v>188</v>
          </cell>
          <cell r="Q484" t="str">
            <v xml:space="preserve">      11.2</v>
          </cell>
          <cell r="R484">
            <v>34501</v>
          </cell>
          <cell r="S484" t="str">
            <v xml:space="preserve">      94.1</v>
          </cell>
          <cell r="T484">
            <v>30</v>
          </cell>
          <cell r="U484">
            <v>34501</v>
          </cell>
        </row>
        <row r="485">
          <cell r="B485" t="str">
            <v xml:space="preserve">PORT AVENTURA/P.ATRAC                                      </v>
          </cell>
          <cell r="C485" t="str">
            <v>ETB2</v>
          </cell>
          <cell r="D485" t="str">
            <v>GENERAL</v>
          </cell>
          <cell r="E485">
            <v>35564</v>
          </cell>
          <cell r="F485" t="str">
            <v>Miercoles</v>
          </cell>
          <cell r="G485">
            <v>0.92379629629629623</v>
          </cell>
          <cell r="H485" t="str">
            <v>000m30s</v>
          </cell>
          <cell r="I485" t="str">
            <v>[EL TIEMPO LO DIRA] {AVANCE PROGRAMACION} * {AVANCE PROGRAMACION}</v>
          </cell>
          <cell r="J485">
            <v>15</v>
          </cell>
          <cell r="K485">
            <v>19</v>
          </cell>
          <cell r="L485" t="str">
            <v>Resto</v>
          </cell>
          <cell r="M485">
            <v>0.1</v>
          </cell>
          <cell r="N485" t="str">
            <v xml:space="preserve">    1051.1</v>
          </cell>
          <cell r="O485">
            <v>52</v>
          </cell>
          <cell r="P485">
            <v>345</v>
          </cell>
          <cell r="Q485" t="str">
            <v xml:space="preserve">      11.2</v>
          </cell>
          <cell r="R485">
            <v>34501</v>
          </cell>
          <cell r="S485" t="str">
            <v xml:space="preserve">      94.1</v>
          </cell>
          <cell r="T485">
            <v>30</v>
          </cell>
          <cell r="U485">
            <v>34501</v>
          </cell>
        </row>
        <row r="486">
          <cell r="B486" t="str">
            <v xml:space="preserve">PORT AVENTURA/P.ATRAC                                      </v>
          </cell>
          <cell r="C486" t="str">
            <v>TVM</v>
          </cell>
          <cell r="D486" t="str">
            <v>GENERAL</v>
          </cell>
          <cell r="E486">
            <v>35564</v>
          </cell>
          <cell r="F486" t="str">
            <v>Miercoles</v>
          </cell>
          <cell r="G486">
            <v>0.58894675925925932</v>
          </cell>
          <cell r="H486" t="str">
            <v>000m30s</v>
          </cell>
          <cell r="I486" t="str">
            <v>[TELENOTICIAS 1] {TELENOTICIAS 1:MADRID}</v>
          </cell>
          <cell r="J486">
            <v>6</v>
          </cell>
          <cell r="K486">
            <v>8</v>
          </cell>
          <cell r="L486" t="str">
            <v>Resto</v>
          </cell>
          <cell r="M486">
            <v>0.7</v>
          </cell>
          <cell r="N486" t="str">
            <v xml:space="preserve">    1051.7</v>
          </cell>
          <cell r="O486">
            <v>251</v>
          </cell>
          <cell r="P486">
            <v>413</v>
          </cell>
          <cell r="Q486" t="str">
            <v xml:space="preserve">      11.2</v>
          </cell>
          <cell r="R486">
            <v>34501</v>
          </cell>
          <cell r="S486" t="str">
            <v xml:space="preserve">      94.1</v>
          </cell>
          <cell r="T486">
            <v>30</v>
          </cell>
          <cell r="U486">
            <v>34501</v>
          </cell>
        </row>
        <row r="487">
          <cell r="B487" t="str">
            <v xml:space="preserve">PORT AVENTURA/P.ATRAC                                      </v>
          </cell>
          <cell r="C487" t="str">
            <v>TVE1</v>
          </cell>
          <cell r="D487" t="str">
            <v>GENERAL</v>
          </cell>
          <cell r="E487">
            <v>35565</v>
          </cell>
          <cell r="F487" t="str">
            <v>Jueves</v>
          </cell>
          <cell r="G487">
            <v>0.60533564814814811</v>
          </cell>
          <cell r="H487" t="str">
            <v>000m30s</v>
          </cell>
          <cell r="I487" t="str">
            <v>[PROGRAMACION REGIONAL]  * {AVANCE PROGRAMACION}</v>
          </cell>
          <cell r="J487">
            <v>6</v>
          </cell>
          <cell r="K487">
            <v>12</v>
          </cell>
          <cell r="L487" t="str">
            <v>Resto</v>
          </cell>
          <cell r="M487">
            <v>4.4000000000000004</v>
          </cell>
          <cell r="N487" t="str">
            <v xml:space="preserve">    1056.1</v>
          </cell>
          <cell r="O487">
            <v>1610</v>
          </cell>
          <cell r="P487">
            <v>1800</v>
          </cell>
          <cell r="Q487" t="str">
            <v xml:space="preserve">      11.2</v>
          </cell>
          <cell r="R487">
            <v>34501</v>
          </cell>
          <cell r="S487" t="str">
            <v xml:space="preserve">      94.1</v>
          </cell>
          <cell r="T487">
            <v>30</v>
          </cell>
          <cell r="U487">
            <v>34501</v>
          </cell>
        </row>
        <row r="488">
          <cell r="B488" t="str">
            <v xml:space="preserve">PORT AVENTURA/P.ATRAC                                      </v>
          </cell>
          <cell r="C488" t="str">
            <v>TVE1</v>
          </cell>
          <cell r="D488" t="str">
            <v>GENERAL</v>
          </cell>
          <cell r="E488">
            <v>35565</v>
          </cell>
          <cell r="F488" t="str">
            <v>Jueves</v>
          </cell>
          <cell r="G488">
            <v>0.62267361111111108</v>
          </cell>
          <cell r="H488" t="str">
            <v>000m30s</v>
          </cell>
          <cell r="I488" t="str">
            <v>[PROGRAMACION REGIONAL] * [AVANCE PROGRAMACION]</v>
          </cell>
          <cell r="J488">
            <v>8</v>
          </cell>
          <cell r="K488">
            <v>17</v>
          </cell>
          <cell r="L488" t="str">
            <v>Resto</v>
          </cell>
          <cell r="M488">
            <v>4.5999999999999996</v>
          </cell>
          <cell r="N488" t="str">
            <v xml:space="preserve">    1060.7</v>
          </cell>
          <cell r="O488">
            <v>1673</v>
          </cell>
          <cell r="P488">
            <v>1800</v>
          </cell>
          <cell r="Q488" t="str">
            <v xml:space="preserve">      11.3</v>
          </cell>
          <cell r="R488">
            <v>34501</v>
          </cell>
          <cell r="S488" t="str">
            <v xml:space="preserve">      94.1</v>
          </cell>
          <cell r="T488">
            <v>30</v>
          </cell>
          <cell r="U488">
            <v>34501</v>
          </cell>
        </row>
        <row r="489">
          <cell r="B489" t="str">
            <v xml:space="preserve">PORT AVENTURA/P.ATRAC                                      </v>
          </cell>
          <cell r="C489" t="str">
            <v>TV3</v>
          </cell>
          <cell r="D489" t="str">
            <v>GENERAL</v>
          </cell>
          <cell r="E489">
            <v>35565</v>
          </cell>
          <cell r="F489" t="str">
            <v>Jueves</v>
          </cell>
          <cell r="G489">
            <v>0.62673611111111105</v>
          </cell>
          <cell r="H489" t="str">
            <v>000m30s</v>
          </cell>
          <cell r="I489" t="str">
            <v>[TELENOTICIES MIGDIA]  * {AVANCE PROGRAMACION}</v>
          </cell>
          <cell r="J489">
            <v>5</v>
          </cell>
          <cell r="K489">
            <v>13</v>
          </cell>
          <cell r="L489" t="str">
            <v>Resto</v>
          </cell>
          <cell r="M489">
            <v>1.4</v>
          </cell>
          <cell r="N489" t="str">
            <v xml:space="preserve">    1062.1</v>
          </cell>
          <cell r="O489">
            <v>505</v>
          </cell>
          <cell r="P489">
            <v>900</v>
          </cell>
          <cell r="Q489" t="str">
            <v xml:space="preserve">      11.3</v>
          </cell>
          <cell r="R489">
            <v>34501</v>
          </cell>
          <cell r="S489" t="str">
            <v xml:space="preserve">      94.1</v>
          </cell>
          <cell r="T489">
            <v>30</v>
          </cell>
          <cell r="U489">
            <v>34501</v>
          </cell>
        </row>
        <row r="490"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35565</v>
          </cell>
          <cell r="F490" t="str">
            <v>Jueves</v>
          </cell>
          <cell r="G490">
            <v>0.69765046296296296</v>
          </cell>
          <cell r="H490" t="str">
            <v>000m30s</v>
          </cell>
          <cell r="I490" t="str">
            <v>[EN PRIMERA PERSONA] {AVANCE PROGRAMACION} * {AVANCE PROGRAMACION}</v>
          </cell>
          <cell r="J490">
            <v>10</v>
          </cell>
          <cell r="K490">
            <v>10</v>
          </cell>
          <cell r="L490" t="str">
            <v>Ultima</v>
          </cell>
          <cell r="M490">
            <v>0.5</v>
          </cell>
          <cell r="N490" t="str">
            <v xml:space="preserve">    1062.6</v>
          </cell>
          <cell r="O490">
            <v>196</v>
          </cell>
          <cell r="P490">
            <v>188</v>
          </cell>
          <cell r="Q490" t="str">
            <v xml:space="preserve">      11.3</v>
          </cell>
          <cell r="R490">
            <v>34505</v>
          </cell>
          <cell r="S490" t="str">
            <v xml:space="preserve">      94.1</v>
          </cell>
          <cell r="T490">
            <v>30</v>
          </cell>
          <cell r="U490">
            <v>34505</v>
          </cell>
        </row>
        <row r="491">
          <cell r="B491" t="str">
            <v xml:space="preserve">PORT AVENTURA/P.ATRAC                                      </v>
          </cell>
          <cell r="C491" t="str">
            <v>ETB2</v>
          </cell>
          <cell r="D491" t="str">
            <v>GENERAL</v>
          </cell>
          <cell r="E491">
            <v>35565</v>
          </cell>
          <cell r="F491" t="str">
            <v>Jueves</v>
          </cell>
          <cell r="G491">
            <v>0.61932870370370374</v>
          </cell>
          <cell r="H491" t="str">
            <v>000m30s</v>
          </cell>
          <cell r="I491" t="str">
            <v>[TELEBERRI 1]  * {BOLSA}</v>
          </cell>
          <cell r="J491">
            <v>5</v>
          </cell>
          <cell r="K491">
            <v>6</v>
          </cell>
          <cell r="L491" t="str">
            <v>Penultima</v>
          </cell>
          <cell r="M491">
            <v>0.3</v>
          </cell>
          <cell r="N491" t="str">
            <v xml:space="preserve">    1062.9</v>
          </cell>
          <cell r="O491">
            <v>117</v>
          </cell>
          <cell r="P491">
            <v>255</v>
          </cell>
          <cell r="Q491" t="str">
            <v xml:space="preserve">      11.3</v>
          </cell>
          <cell r="R491">
            <v>34505</v>
          </cell>
          <cell r="S491" t="str">
            <v xml:space="preserve">      94.1</v>
          </cell>
          <cell r="T491">
            <v>30</v>
          </cell>
          <cell r="U491">
            <v>34505</v>
          </cell>
        </row>
        <row r="492">
          <cell r="B492" t="str">
            <v xml:space="preserve">PORT AVENTURA/P.ATRAC                                      </v>
          </cell>
          <cell r="C492" t="str">
            <v>TVM</v>
          </cell>
          <cell r="D492" t="str">
            <v>GENERAL</v>
          </cell>
          <cell r="E492">
            <v>35565</v>
          </cell>
          <cell r="F492" t="str">
            <v>Jueves</v>
          </cell>
          <cell r="G492">
            <v>0.95114583333333336</v>
          </cell>
          <cell r="H492" t="str">
            <v>000m30s</v>
          </cell>
          <cell r="I492" t="str">
            <v>[NOCHE DE FUTBOL] {FUTBOL:L.ESPA#OLA}</v>
          </cell>
          <cell r="J492">
            <v>8</v>
          </cell>
          <cell r="K492">
            <v>32</v>
          </cell>
          <cell r="L492" t="str">
            <v>Resto</v>
          </cell>
          <cell r="M492">
            <v>0.9</v>
          </cell>
          <cell r="N492" t="str">
            <v xml:space="preserve">    1063.8</v>
          </cell>
          <cell r="O492">
            <v>325</v>
          </cell>
          <cell r="P492">
            <v>1200</v>
          </cell>
          <cell r="Q492" t="str">
            <v xml:space="preserve">      11.3</v>
          </cell>
          <cell r="R492">
            <v>34514</v>
          </cell>
          <cell r="S492" t="str">
            <v xml:space="preserve">      94.2</v>
          </cell>
          <cell r="T492">
            <v>30</v>
          </cell>
          <cell r="U492">
            <v>34514</v>
          </cell>
        </row>
        <row r="493">
          <cell r="B493" t="str">
            <v xml:space="preserve">PORT AVENTURA/P.ATRAC                                      </v>
          </cell>
          <cell r="C493" t="str">
            <v>TVE1</v>
          </cell>
          <cell r="D493" t="str">
            <v>GENERAL</v>
          </cell>
          <cell r="E493">
            <v>35566</v>
          </cell>
          <cell r="F493" t="str">
            <v>Viernes</v>
          </cell>
          <cell r="G493">
            <v>0.62167824074074074</v>
          </cell>
          <cell r="H493" t="str">
            <v>000m30s</v>
          </cell>
          <cell r="I493" t="str">
            <v>[PROGRAMACION REGIONAL] * [AVANCE PROGRAMACION]</v>
          </cell>
          <cell r="J493">
            <v>4</v>
          </cell>
          <cell r="K493">
            <v>17</v>
          </cell>
          <cell r="L493" t="str">
            <v>Resto</v>
          </cell>
          <cell r="M493">
            <v>5.2</v>
          </cell>
          <cell r="N493" t="str">
            <v xml:space="preserve">    1069.0</v>
          </cell>
          <cell r="O493">
            <v>1912</v>
          </cell>
          <cell r="P493">
            <v>4650</v>
          </cell>
          <cell r="Q493" t="str">
            <v xml:space="preserve">      11.4</v>
          </cell>
          <cell r="R493">
            <v>34521</v>
          </cell>
          <cell r="S493" t="str">
            <v xml:space="preserve">      94.2</v>
          </cell>
          <cell r="T493">
            <v>30</v>
          </cell>
          <cell r="U493">
            <v>34521</v>
          </cell>
        </row>
        <row r="494">
          <cell r="B494" t="str">
            <v xml:space="preserve">PORT AVENTURA/P.ATRAC                                      </v>
          </cell>
          <cell r="C494" t="str">
            <v>TVE1</v>
          </cell>
          <cell r="D494" t="str">
            <v>GENERAL</v>
          </cell>
          <cell r="E494">
            <v>35566</v>
          </cell>
          <cell r="F494" t="str">
            <v>Viernes</v>
          </cell>
          <cell r="G494">
            <v>0.77763888888888888</v>
          </cell>
          <cell r="H494" t="str">
            <v>000m30s</v>
          </cell>
          <cell r="I494" t="str">
            <v>[VAYA LIO!] {AVANCE PROGRAMACION} * {AVANCE PROGRAMACION}</v>
          </cell>
          <cell r="J494">
            <v>14</v>
          </cell>
          <cell r="K494">
            <v>16</v>
          </cell>
          <cell r="L494" t="str">
            <v>Resto</v>
          </cell>
          <cell r="M494">
            <v>2</v>
          </cell>
          <cell r="N494" t="str">
            <v xml:space="preserve">    1071.0</v>
          </cell>
          <cell r="O494">
            <v>718</v>
          </cell>
          <cell r="P494">
            <v>900</v>
          </cell>
          <cell r="Q494" t="str">
            <v xml:space="preserve">      11.4</v>
          </cell>
          <cell r="R494">
            <v>34525</v>
          </cell>
          <cell r="S494" t="str">
            <v xml:space="preserve">      94.2</v>
          </cell>
          <cell r="T494">
            <v>30</v>
          </cell>
          <cell r="U494">
            <v>34525</v>
          </cell>
        </row>
        <row r="495">
          <cell r="B495" t="str">
            <v xml:space="preserve">PORT AVENTURA/P.ATRAC                                      </v>
          </cell>
          <cell r="C495" t="str">
            <v>TVE1</v>
          </cell>
          <cell r="D495" t="str">
            <v>GENERAL</v>
          </cell>
          <cell r="E495">
            <v>35566</v>
          </cell>
          <cell r="F495" t="str">
            <v>Viernes</v>
          </cell>
          <cell r="G495">
            <v>0.87369212962962972</v>
          </cell>
          <cell r="H495" t="str">
            <v>000m30s</v>
          </cell>
          <cell r="I495" t="str">
            <v>[GENTE] * [TELEDIARIO 2]</v>
          </cell>
          <cell r="J495">
            <v>12</v>
          </cell>
          <cell r="K495">
            <v>16</v>
          </cell>
          <cell r="L495" t="str">
            <v>Resto</v>
          </cell>
          <cell r="M495">
            <v>5.3</v>
          </cell>
          <cell r="N495" t="str">
            <v xml:space="preserve">    1076.2</v>
          </cell>
          <cell r="O495">
            <v>1926</v>
          </cell>
          <cell r="P495">
            <v>5100</v>
          </cell>
          <cell r="Q495" t="str">
            <v xml:space="preserve">      11.4</v>
          </cell>
          <cell r="R495">
            <v>34536</v>
          </cell>
          <cell r="S495" t="str">
            <v xml:space="preserve">      94.2</v>
          </cell>
          <cell r="T495">
            <v>30</v>
          </cell>
          <cell r="U495">
            <v>34536</v>
          </cell>
        </row>
        <row r="496">
          <cell r="B496" t="str">
            <v xml:space="preserve">PORT AVENTURA/P.ATRAC                                      </v>
          </cell>
          <cell r="C496" t="str">
            <v>TVE1</v>
          </cell>
          <cell r="D496" t="str">
            <v>GENERAL</v>
          </cell>
          <cell r="E496">
            <v>35566</v>
          </cell>
          <cell r="F496" t="str">
            <v>Viernes</v>
          </cell>
          <cell r="G496">
            <v>0.99177083333333327</v>
          </cell>
          <cell r="H496" t="str">
            <v>000m30s</v>
          </cell>
          <cell r="I496" t="str">
            <v>[MUCHAS GRACIAS]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3.5</v>
          </cell>
          <cell r="N496" t="str">
            <v xml:space="preserve">    1079.7</v>
          </cell>
          <cell r="O496">
            <v>1271</v>
          </cell>
          <cell r="P496">
            <v>8250</v>
          </cell>
          <cell r="Q496" t="str">
            <v xml:space="preserve">      11.5</v>
          </cell>
          <cell r="R496">
            <v>34539</v>
          </cell>
          <cell r="S496" t="str">
            <v xml:space="preserve">      94.2</v>
          </cell>
          <cell r="T496">
            <v>30</v>
          </cell>
          <cell r="U496">
            <v>34539</v>
          </cell>
        </row>
        <row r="497">
          <cell r="B497" t="str">
            <v xml:space="preserve">PORT AVENTURA/P.ATRAC                                      </v>
          </cell>
          <cell r="C497" t="str">
            <v>T5</v>
          </cell>
          <cell r="D497" t="str">
            <v>GENERAL</v>
          </cell>
          <cell r="E497">
            <v>35566</v>
          </cell>
          <cell r="F497" t="str">
            <v>Viernes</v>
          </cell>
          <cell r="G497">
            <v>0.69954861111111111</v>
          </cell>
          <cell r="H497" t="str">
            <v>000m30s</v>
          </cell>
          <cell r="I497" t="str">
            <v>[TARDE DE CINE] {(P)LAS SERIES DE TEL5} * {(P)FIN SEMANA}</v>
          </cell>
          <cell r="J497">
            <v>1</v>
          </cell>
          <cell r="K497">
            <v>21</v>
          </cell>
          <cell r="L497" t="str">
            <v>Primera</v>
          </cell>
          <cell r="M497">
            <v>4.9000000000000004</v>
          </cell>
          <cell r="N497" t="str">
            <v xml:space="preserve">    1084.6</v>
          </cell>
          <cell r="O497">
            <v>1795</v>
          </cell>
          <cell r="P497">
            <v>1238</v>
          </cell>
          <cell r="Q497" t="str">
            <v xml:space="preserve">      11.5</v>
          </cell>
          <cell r="R497">
            <v>34547</v>
          </cell>
          <cell r="S497" t="str">
            <v xml:space="preserve">      94.2</v>
          </cell>
          <cell r="T497">
            <v>30</v>
          </cell>
          <cell r="U497">
            <v>34547</v>
          </cell>
        </row>
        <row r="498">
          <cell r="B498" t="str">
            <v xml:space="preserve">PORT AVENTURA/P.ATRAC                                      </v>
          </cell>
          <cell r="C498" t="str">
            <v>A3</v>
          </cell>
          <cell r="D498" t="str">
            <v>GENERAL</v>
          </cell>
          <cell r="E498">
            <v>35566</v>
          </cell>
          <cell r="F498" t="str">
            <v>Viernes</v>
          </cell>
          <cell r="G498">
            <v>1.0176157407407407</v>
          </cell>
          <cell r="H498" t="str">
            <v>000m30s</v>
          </cell>
          <cell r="I498" t="str">
            <v>[CINE] {ANTENA 3 AVANCE 24H} * {AVANCE PROGRAMACION}</v>
          </cell>
          <cell r="J498">
            <v>8</v>
          </cell>
          <cell r="K498">
            <v>17</v>
          </cell>
          <cell r="L498" t="str">
            <v>Resto</v>
          </cell>
          <cell r="M498">
            <v>2.4</v>
          </cell>
          <cell r="N498" t="str">
            <v xml:space="preserve">    1087.0</v>
          </cell>
          <cell r="O498">
            <v>890</v>
          </cell>
          <cell r="P498">
            <v>1800</v>
          </cell>
          <cell r="Q498" t="str">
            <v xml:space="preserve">      11.5</v>
          </cell>
          <cell r="R498">
            <v>34571</v>
          </cell>
          <cell r="S498" t="str">
            <v xml:space="preserve">      94.3</v>
          </cell>
          <cell r="T498">
            <v>30</v>
          </cell>
          <cell r="U498">
            <v>34571</v>
          </cell>
        </row>
        <row r="499">
          <cell r="B499" t="str">
            <v xml:space="preserve">PORT AVENTURA/P.ATRAC                                      </v>
          </cell>
          <cell r="C499" t="str">
            <v>TV3</v>
          </cell>
          <cell r="D499" t="str">
            <v>GENERAL</v>
          </cell>
          <cell r="E499">
            <v>35566</v>
          </cell>
          <cell r="F499" t="str">
            <v>Viernes</v>
          </cell>
          <cell r="G499">
            <v>0.62396990740740743</v>
          </cell>
          <cell r="H499" t="str">
            <v>000m30s</v>
          </cell>
          <cell r="I499" t="str">
            <v>[TELENOTICIES MIGDIA]  * {AVANCE PROGRAMACION}</v>
          </cell>
          <cell r="J499">
            <v>6</v>
          </cell>
          <cell r="K499">
            <v>15</v>
          </cell>
          <cell r="L499" t="str">
            <v>Resto</v>
          </cell>
          <cell r="M499">
            <v>1.5</v>
          </cell>
          <cell r="N499" t="str">
            <v xml:space="preserve">    1088.5</v>
          </cell>
          <cell r="O499">
            <v>544</v>
          </cell>
          <cell r="P499">
            <v>900</v>
          </cell>
          <cell r="Q499" t="str">
            <v xml:space="preserve">      11.5</v>
          </cell>
          <cell r="R499">
            <v>34571</v>
          </cell>
          <cell r="S499" t="str">
            <v xml:space="preserve">      94.3</v>
          </cell>
          <cell r="T499">
            <v>30</v>
          </cell>
          <cell r="U499">
            <v>34571</v>
          </cell>
        </row>
        <row r="500">
          <cell r="B500" t="str">
            <v xml:space="preserve">PORT AVENTURA/P.ATRAC                                      </v>
          </cell>
          <cell r="C500" t="str">
            <v>C9</v>
          </cell>
          <cell r="D500" t="str">
            <v>GENERAL</v>
          </cell>
          <cell r="E500">
            <v>35566</v>
          </cell>
          <cell r="F500" t="str">
            <v>Viernes</v>
          </cell>
          <cell r="G500">
            <v>0.69311342592592595</v>
          </cell>
          <cell r="H500" t="str">
            <v>000m30s</v>
          </cell>
          <cell r="I500" t="str">
            <v>[EN PRIMERA PERSONA] {AVANCE PROGRAMACION} * {AVANCE PROGRAMACION}</v>
          </cell>
          <cell r="J500">
            <v>3</v>
          </cell>
          <cell r="K500">
            <v>12</v>
          </cell>
          <cell r="L500" t="str">
            <v>Resto</v>
          </cell>
          <cell r="M500">
            <v>0.8</v>
          </cell>
          <cell r="N500" t="str">
            <v xml:space="preserve">    1089.3</v>
          </cell>
          <cell r="O500">
            <v>291</v>
          </cell>
          <cell r="P500">
            <v>188</v>
          </cell>
          <cell r="Q500" t="str">
            <v xml:space="preserve">      11.6</v>
          </cell>
          <cell r="R500">
            <v>34571</v>
          </cell>
          <cell r="S500" t="str">
            <v xml:space="preserve">      94.3</v>
          </cell>
          <cell r="T500">
            <v>30</v>
          </cell>
          <cell r="U500">
            <v>34571</v>
          </cell>
        </row>
        <row r="501">
          <cell r="B501" t="str">
            <v xml:space="preserve">PORT AVENTURA/P.ATRAC                                      </v>
          </cell>
          <cell r="C501" t="str">
            <v>C9</v>
          </cell>
          <cell r="D501" t="str">
            <v>GENERAL</v>
          </cell>
          <cell r="E501">
            <v>35566</v>
          </cell>
          <cell r="F501" t="str">
            <v>Viernes</v>
          </cell>
          <cell r="G501">
            <v>0.98619212962962965</v>
          </cell>
          <cell r="H501" t="str">
            <v>000m30s</v>
          </cell>
          <cell r="I501" t="str">
            <v>[PARLE VOSTE,CALLE VOS] {AVANCE PROGRAMACION} * {AVANCE PROGRAMACION}</v>
          </cell>
          <cell r="J501">
            <v>3</v>
          </cell>
          <cell r="K501">
            <v>11</v>
          </cell>
          <cell r="L501" t="str">
            <v>Resto</v>
          </cell>
          <cell r="M501">
            <v>0.5</v>
          </cell>
          <cell r="N501" t="str">
            <v xml:space="preserve">    1089.8</v>
          </cell>
          <cell r="O501">
            <v>181</v>
          </cell>
          <cell r="P501">
            <v>600</v>
          </cell>
          <cell r="Q501" t="str">
            <v xml:space="preserve">      11.6</v>
          </cell>
          <cell r="R501">
            <v>34571</v>
          </cell>
          <cell r="S501" t="str">
            <v xml:space="preserve">      94.3</v>
          </cell>
          <cell r="T501">
            <v>30</v>
          </cell>
          <cell r="U501">
            <v>34571</v>
          </cell>
        </row>
        <row r="502">
          <cell r="B502" t="str">
            <v xml:space="preserve">PORT AVENTURA/P.ATRAC                                      </v>
          </cell>
          <cell r="C502" t="str">
            <v>C9</v>
          </cell>
          <cell r="D502" t="str">
            <v>GENERAL</v>
          </cell>
          <cell r="E502">
            <v>35566</v>
          </cell>
          <cell r="F502" t="str">
            <v>Viernes</v>
          </cell>
          <cell r="G502">
            <v>1.0228472222222222</v>
          </cell>
          <cell r="H502" t="str">
            <v>000m30s</v>
          </cell>
          <cell r="I502" t="str">
            <v>[PARLE VOSTE,CALLE VOS] {AVANCE PROGRAMACION} * {AVANCE PROGRAMACION}</v>
          </cell>
          <cell r="J502">
            <v>7</v>
          </cell>
          <cell r="K502">
            <v>19</v>
          </cell>
          <cell r="L502" t="str">
            <v>Resto</v>
          </cell>
          <cell r="M502">
            <v>0.8</v>
          </cell>
          <cell r="N502" t="str">
            <v xml:space="preserve">    1090.6</v>
          </cell>
          <cell r="O502">
            <v>300</v>
          </cell>
          <cell r="P502">
            <v>600</v>
          </cell>
          <cell r="Q502" t="str">
            <v xml:space="preserve">      11.6</v>
          </cell>
          <cell r="R502">
            <v>34575</v>
          </cell>
          <cell r="S502" t="str">
            <v xml:space="preserve">      94.3</v>
          </cell>
          <cell r="T502">
            <v>30</v>
          </cell>
          <cell r="U502">
            <v>34575</v>
          </cell>
        </row>
        <row r="503">
          <cell r="B503" t="str">
            <v xml:space="preserve">PORT AVENTURA/P.ATRAC                                      </v>
          </cell>
          <cell r="C503" t="str">
            <v>TVE1</v>
          </cell>
          <cell r="D503" t="str">
            <v>GENERAL</v>
          </cell>
          <cell r="E503">
            <v>35567</v>
          </cell>
          <cell r="F503" t="str">
            <v>Sabado</v>
          </cell>
          <cell r="G503">
            <v>0.98009259259259263</v>
          </cell>
          <cell r="H503" t="str">
            <v>000m30s</v>
          </cell>
          <cell r="I503" t="str">
            <v>[EL SEMAFORO] {AVANCE PROGRAMACION} * {AVANCE PROGRAMACION}</v>
          </cell>
          <cell r="J503">
            <v>13</v>
          </cell>
          <cell r="K503">
            <v>19</v>
          </cell>
          <cell r="L503" t="str">
            <v>Resto</v>
          </cell>
          <cell r="M503">
            <v>6.8</v>
          </cell>
          <cell r="N503" t="str">
            <v xml:space="preserve">    1097.4</v>
          </cell>
          <cell r="O503">
            <v>2482</v>
          </cell>
          <cell r="P503">
            <v>6000</v>
          </cell>
          <cell r="Q503" t="str">
            <v xml:space="preserve">      11.6</v>
          </cell>
          <cell r="R503">
            <v>34580</v>
          </cell>
          <cell r="S503" t="str">
            <v xml:space="preserve">      94.3</v>
          </cell>
          <cell r="T503">
            <v>30</v>
          </cell>
          <cell r="U503">
            <v>34580</v>
          </cell>
        </row>
        <row r="504">
          <cell r="B504" t="str">
            <v xml:space="preserve">PORT AVENTURA/P.ATRAC                                      </v>
          </cell>
          <cell r="C504" t="str">
            <v>T5</v>
          </cell>
          <cell r="D504" t="str">
            <v>GENERAL</v>
          </cell>
          <cell r="E504">
            <v>35567</v>
          </cell>
          <cell r="F504" t="str">
            <v>Sabado</v>
          </cell>
          <cell r="G504">
            <v>0.88488425925925929</v>
          </cell>
          <cell r="H504" t="str">
            <v>000m30s</v>
          </cell>
          <cell r="I504" t="str">
            <v>[LAS NOTICIAS]</v>
          </cell>
          <cell r="J504">
            <v>12</v>
          </cell>
          <cell r="K504">
            <v>12</v>
          </cell>
          <cell r="L504" t="str">
            <v>Ultima</v>
          </cell>
          <cell r="M504">
            <v>2.1</v>
          </cell>
          <cell r="N504" t="str">
            <v xml:space="preserve">    1099.5</v>
          </cell>
          <cell r="O504">
            <v>780</v>
          </cell>
          <cell r="P504">
            <v>638</v>
          </cell>
          <cell r="Q504" t="str">
            <v xml:space="preserve">      11.7</v>
          </cell>
          <cell r="R504">
            <v>34591</v>
          </cell>
          <cell r="S504" t="str">
            <v xml:space="preserve">      94.4</v>
          </cell>
          <cell r="T504">
            <v>30</v>
          </cell>
          <cell r="U504">
            <v>34591</v>
          </cell>
        </row>
        <row r="505">
          <cell r="B505" t="str">
            <v xml:space="preserve">PORT AVENTURA/P.ATRAC                                      </v>
          </cell>
          <cell r="C505" t="str">
            <v>A3</v>
          </cell>
          <cell r="D505" t="str">
            <v>GENERAL</v>
          </cell>
          <cell r="E505">
            <v>35567</v>
          </cell>
          <cell r="F505" t="str">
            <v>Sabado</v>
          </cell>
          <cell r="G505">
            <v>0.61651620370370364</v>
          </cell>
          <cell r="H505" t="str">
            <v>000m30s</v>
          </cell>
          <cell r="I505" t="str">
            <v xml:space="preserve">[LOS PROBLEMAS CRECEN] {AVANCE PROGRAMACION} * </v>
          </cell>
          <cell r="J505">
            <v>23</v>
          </cell>
          <cell r="K505">
            <v>23</v>
          </cell>
          <cell r="L505" t="str">
            <v>Ultima</v>
          </cell>
          <cell r="M505">
            <v>4.7</v>
          </cell>
          <cell r="N505" t="str">
            <v xml:space="preserve">    1104.3</v>
          </cell>
          <cell r="O505">
            <v>1737</v>
          </cell>
          <cell r="P505">
            <v>3000</v>
          </cell>
          <cell r="Q505" t="str">
            <v xml:space="preserve">      11.7</v>
          </cell>
          <cell r="R505">
            <v>34620</v>
          </cell>
          <cell r="S505" t="str">
            <v xml:space="preserve">      94.4</v>
          </cell>
          <cell r="T505">
            <v>30</v>
          </cell>
          <cell r="U505">
            <v>34620</v>
          </cell>
        </row>
        <row r="506">
          <cell r="B506" t="str">
            <v xml:space="preserve">PORT AVENTURA/P.ATRAC                                      </v>
          </cell>
          <cell r="C506" t="str">
            <v>A3</v>
          </cell>
          <cell r="D506" t="str">
            <v>GENERAL</v>
          </cell>
          <cell r="E506">
            <v>35567</v>
          </cell>
          <cell r="F506" t="str">
            <v>Sabado</v>
          </cell>
          <cell r="G506">
            <v>0.8638541666666667</v>
          </cell>
          <cell r="H506" t="str">
            <v>000m30s</v>
          </cell>
          <cell r="I506" t="str">
            <v>[CINE 2] {AVANCE PROGRAMACION} * {AVANCE PROGRAMACION}</v>
          </cell>
          <cell r="J506">
            <v>5</v>
          </cell>
          <cell r="K506">
            <v>15</v>
          </cell>
          <cell r="L506" t="str">
            <v>Resto</v>
          </cell>
          <cell r="M506">
            <v>1.7</v>
          </cell>
          <cell r="N506" t="str">
            <v xml:space="preserve">    1106.0</v>
          </cell>
          <cell r="O506">
            <v>617</v>
          </cell>
          <cell r="P506">
            <v>3000</v>
          </cell>
          <cell r="Q506" t="str">
            <v xml:space="preserve">      11.7</v>
          </cell>
          <cell r="R506">
            <v>34623</v>
          </cell>
          <cell r="S506" t="str">
            <v xml:space="preserve">      94.4</v>
          </cell>
          <cell r="T506">
            <v>30</v>
          </cell>
          <cell r="U506">
            <v>34623</v>
          </cell>
        </row>
        <row r="507">
          <cell r="B507" t="str">
            <v xml:space="preserve">PORT AVENTURA/P.ATRAC                                      </v>
          </cell>
          <cell r="C507" t="str">
            <v>A3</v>
          </cell>
          <cell r="D507" t="str">
            <v>GENERAL</v>
          </cell>
          <cell r="E507">
            <v>35567</v>
          </cell>
          <cell r="F507" t="str">
            <v>Sabado</v>
          </cell>
          <cell r="G507">
            <v>0.90675925925925915</v>
          </cell>
          <cell r="H507" t="str">
            <v>000m30s</v>
          </cell>
          <cell r="I507" t="str">
            <v>[CINE 2] {AVANCE PROGRAMACION} * {AVANCE PROGRAMACION}</v>
          </cell>
          <cell r="J507">
            <v>8</v>
          </cell>
          <cell r="K507">
            <v>22</v>
          </cell>
          <cell r="L507" t="str">
            <v>Resto</v>
          </cell>
          <cell r="M507">
            <v>3.9</v>
          </cell>
          <cell r="N507" t="str">
            <v xml:space="preserve">    1109.8</v>
          </cell>
          <cell r="O507">
            <v>1412</v>
          </cell>
          <cell r="P507">
            <v>3000</v>
          </cell>
          <cell r="Q507" t="str">
            <v xml:space="preserve">      11.7</v>
          </cell>
          <cell r="R507">
            <v>34630</v>
          </cell>
          <cell r="S507" t="str">
            <v xml:space="preserve">      94.5</v>
          </cell>
          <cell r="T507">
            <v>30</v>
          </cell>
          <cell r="U507">
            <v>34630</v>
          </cell>
        </row>
        <row r="508">
          <cell r="B508" t="str">
            <v xml:space="preserve">PORT AVENTURA/P.ATRAC                                      </v>
          </cell>
          <cell r="C508" t="str">
            <v>TVM</v>
          </cell>
          <cell r="D508" t="str">
            <v>GENERAL</v>
          </cell>
          <cell r="E508">
            <v>35567</v>
          </cell>
          <cell r="F508" t="str">
            <v>Sabado</v>
          </cell>
          <cell r="G508">
            <v>0.76236111111111116</v>
          </cell>
          <cell r="H508" t="str">
            <v>000m30s</v>
          </cell>
          <cell r="I508" t="str">
            <v>[TARDE DE FUTBOL] {FUTBOL:L.ESPA#OLA OT.}</v>
          </cell>
          <cell r="J508">
            <v>8</v>
          </cell>
          <cell r="K508">
            <v>20</v>
          </cell>
          <cell r="L508" t="str">
            <v>Resto</v>
          </cell>
          <cell r="M508">
            <v>0.6</v>
          </cell>
          <cell r="N508" t="str">
            <v xml:space="preserve">    1110.4</v>
          </cell>
          <cell r="O508">
            <v>216</v>
          </cell>
          <cell r="P508">
            <v>548</v>
          </cell>
          <cell r="Q508" t="str">
            <v xml:space="preserve">      11.8</v>
          </cell>
          <cell r="R508">
            <v>34634</v>
          </cell>
          <cell r="S508" t="str">
            <v xml:space="preserve">      94.5</v>
          </cell>
          <cell r="T508">
            <v>30</v>
          </cell>
          <cell r="U508">
            <v>34634</v>
          </cell>
        </row>
        <row r="509">
          <cell r="B509" t="str">
            <v xml:space="preserve">PORT AVENTURA/P.ATRAC                                      </v>
          </cell>
          <cell r="C509" t="str">
            <v>LA 2</v>
          </cell>
          <cell r="D509" t="str">
            <v>GENERAL</v>
          </cell>
          <cell r="E509">
            <v>35568</v>
          </cell>
          <cell r="F509" t="str">
            <v>Domingo</v>
          </cell>
          <cell r="G509">
            <v>0.9359143518518519</v>
          </cell>
          <cell r="H509" t="str">
            <v>000m30s</v>
          </cell>
          <cell r="I509" t="str">
            <v>[EL DOMIN...GOL] {AVANCE PROGRAMACION} * {EMISION REGIONAL}</v>
          </cell>
          <cell r="J509">
            <v>6</v>
          </cell>
          <cell r="K509">
            <v>9</v>
          </cell>
          <cell r="L509" t="str">
            <v>Resto</v>
          </cell>
          <cell r="M509">
            <v>2.9</v>
          </cell>
          <cell r="N509" t="str">
            <v xml:space="preserve">    1113.3</v>
          </cell>
          <cell r="O509">
            <v>1069</v>
          </cell>
          <cell r="P509">
            <v>3000</v>
          </cell>
          <cell r="Q509" t="str">
            <v xml:space="preserve">      11.8</v>
          </cell>
          <cell r="R509">
            <v>34650</v>
          </cell>
          <cell r="S509" t="str">
            <v xml:space="preserve">      94.5</v>
          </cell>
          <cell r="T509">
            <v>30</v>
          </cell>
          <cell r="U509">
            <v>34650</v>
          </cell>
        </row>
        <row r="510">
          <cell r="B510" t="str">
            <v xml:space="preserve">PORT AVENTURA/P.ATRAC                                      </v>
          </cell>
          <cell r="C510" t="str">
            <v>TV3</v>
          </cell>
          <cell r="D510" t="str">
            <v>GENERAL</v>
          </cell>
          <cell r="E510">
            <v>35568</v>
          </cell>
          <cell r="F510" t="str">
            <v>Domingo</v>
          </cell>
          <cell r="G510">
            <v>0.67185185185185192</v>
          </cell>
          <cell r="H510" t="str">
            <v>000m30s</v>
          </cell>
          <cell r="I510" t="str">
            <v>[TARDA DE CINE]  * {AVANCE PROGRAMACION}</v>
          </cell>
          <cell r="J510">
            <v>3</v>
          </cell>
          <cell r="K510">
            <v>19</v>
          </cell>
          <cell r="L510" t="str">
            <v>Resto</v>
          </cell>
          <cell r="M510">
            <v>0.9</v>
          </cell>
          <cell r="N510" t="str">
            <v xml:space="preserve">    1114.2</v>
          </cell>
          <cell r="O510">
            <v>320</v>
          </cell>
          <cell r="P510">
            <v>450</v>
          </cell>
          <cell r="Q510" t="str">
            <v xml:space="preserve">      11.8</v>
          </cell>
          <cell r="R510">
            <v>34650</v>
          </cell>
          <cell r="S510" t="str">
            <v xml:space="preserve">      94.5</v>
          </cell>
          <cell r="T510">
            <v>30</v>
          </cell>
          <cell r="U510">
            <v>34650</v>
          </cell>
        </row>
        <row r="511">
          <cell r="B511" t="str">
            <v xml:space="preserve">PORT AVENTURA/P.ATRAC                                      </v>
          </cell>
          <cell r="C511" t="str">
            <v>C9</v>
          </cell>
          <cell r="D511" t="str">
            <v>GENERAL</v>
          </cell>
          <cell r="E511">
            <v>35568</v>
          </cell>
          <cell r="F511" t="str">
            <v>Domingo</v>
          </cell>
          <cell r="G511">
            <v>0.67960648148148151</v>
          </cell>
          <cell r="H511" t="str">
            <v>000m30s</v>
          </cell>
          <cell r="I511" t="str">
            <v>[CINE] {AVANCE PROGRAMACION} * {AVANCE PROGRAMACION}</v>
          </cell>
          <cell r="J511">
            <v>3</v>
          </cell>
          <cell r="K511">
            <v>14</v>
          </cell>
          <cell r="L511" t="str">
            <v>Resto</v>
          </cell>
          <cell r="M511">
            <v>0.6</v>
          </cell>
          <cell r="N511" t="str">
            <v xml:space="preserve">    1114.8</v>
          </cell>
          <cell r="O511">
            <v>220</v>
          </cell>
          <cell r="P511">
            <v>375</v>
          </cell>
          <cell r="Q511" t="str">
            <v xml:space="preserve">      11.8</v>
          </cell>
          <cell r="R511">
            <v>34650</v>
          </cell>
          <cell r="S511" t="str">
            <v xml:space="preserve">      94.5</v>
          </cell>
          <cell r="T511">
            <v>30</v>
          </cell>
          <cell r="U511">
            <v>34650</v>
          </cell>
        </row>
        <row r="512"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35568</v>
          </cell>
          <cell r="F512" t="str">
            <v>Domingo</v>
          </cell>
          <cell r="G512">
            <v>0.62542824074074077</v>
          </cell>
          <cell r="H512" t="str">
            <v>000m30s</v>
          </cell>
          <cell r="I512" t="str">
            <v>[AVANCE PROGRAMACION] * [AVANCE PROGRAMACION]</v>
          </cell>
          <cell r="J512">
            <v>4</v>
          </cell>
          <cell r="K512">
            <v>9</v>
          </cell>
          <cell r="L512" t="str">
            <v>Resto</v>
          </cell>
          <cell r="M512">
            <v>0.2</v>
          </cell>
          <cell r="N512" t="str">
            <v xml:space="preserve">    1115.0</v>
          </cell>
          <cell r="O512">
            <v>74</v>
          </cell>
          <cell r="P512">
            <v>255</v>
          </cell>
          <cell r="Q512" t="str">
            <v xml:space="preserve">      11.8</v>
          </cell>
          <cell r="R512">
            <v>34654</v>
          </cell>
          <cell r="S512" t="str">
            <v xml:space="preserve">      94.5</v>
          </cell>
          <cell r="T512">
            <v>30</v>
          </cell>
          <cell r="U512">
            <v>34654</v>
          </cell>
        </row>
        <row r="513"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35568</v>
          </cell>
          <cell r="F513" t="str">
            <v>Domingo</v>
          </cell>
          <cell r="G513">
            <v>0.71961805555555547</v>
          </cell>
          <cell r="H513" t="str">
            <v>000m30s</v>
          </cell>
          <cell r="I513" t="str">
            <v xml:space="preserve">[CINE] {AVANCE PROGRAMACION} * </v>
          </cell>
          <cell r="J513">
            <v>10</v>
          </cell>
          <cell r="K513">
            <v>16</v>
          </cell>
          <cell r="L513" t="str">
            <v>Resto</v>
          </cell>
          <cell r="M513">
            <v>1.2</v>
          </cell>
          <cell r="N513" t="str">
            <v xml:space="preserve">    1116.2</v>
          </cell>
          <cell r="O513">
            <v>438</v>
          </cell>
          <cell r="P513">
            <v>548</v>
          </cell>
          <cell r="Q513" t="str">
            <v xml:space="preserve">      11.8</v>
          </cell>
          <cell r="R513">
            <v>34660</v>
          </cell>
          <cell r="S513" t="str">
            <v xml:space="preserve">      94.5</v>
          </cell>
          <cell r="T513">
            <v>30</v>
          </cell>
          <cell r="U513">
            <v>34660</v>
          </cell>
        </row>
        <row r="514">
          <cell r="B514" t="str">
            <v xml:space="preserve">PORT AVENTURA/P.ATRAC                                      </v>
          </cell>
          <cell r="C514" t="str">
            <v>TVE1</v>
          </cell>
          <cell r="D514" t="str">
            <v>GENERAL</v>
          </cell>
          <cell r="E514">
            <v>35576</v>
          </cell>
          <cell r="F514" t="str">
            <v>Lunes</v>
          </cell>
          <cell r="G514">
            <v>0.62180555555555561</v>
          </cell>
          <cell r="H514" t="str">
            <v>000m30s</v>
          </cell>
          <cell r="I514" t="str">
            <v>[PROGRAMACION REGIONAL] * [AVANCE PROGRAMACION]</v>
          </cell>
          <cell r="J514">
            <v>9</v>
          </cell>
          <cell r="K514">
            <v>19</v>
          </cell>
          <cell r="L514" t="str">
            <v>Resto</v>
          </cell>
          <cell r="M514">
            <v>5.4</v>
          </cell>
          <cell r="N514" t="str">
            <v xml:space="preserve">    1121.6</v>
          </cell>
          <cell r="O514">
            <v>1981</v>
          </cell>
          <cell r="P514">
            <v>1800</v>
          </cell>
          <cell r="Q514" t="str">
            <v xml:space="preserve">      11.9</v>
          </cell>
          <cell r="R514">
            <v>34671</v>
          </cell>
          <cell r="S514" t="str">
            <v xml:space="preserve">      94.6</v>
          </cell>
          <cell r="T514">
            <v>30</v>
          </cell>
          <cell r="U514">
            <v>34671</v>
          </cell>
        </row>
        <row r="515">
          <cell r="B515" t="str">
            <v xml:space="preserve">PORT AVENTURA/P.ATRAC                                      </v>
          </cell>
          <cell r="C515" t="str">
            <v>A3</v>
          </cell>
          <cell r="D515" t="str">
            <v>GENERAL</v>
          </cell>
          <cell r="E515">
            <v>35576</v>
          </cell>
          <cell r="F515" t="str">
            <v>Lunes</v>
          </cell>
          <cell r="G515">
            <v>0.57391203703703708</v>
          </cell>
          <cell r="H515" t="str">
            <v>000m30s</v>
          </cell>
          <cell r="I515" t="str">
            <v>[EL EQUIPO A] {LA TIENDA EN CASA} * {AVANCE PROGRAMACION}</v>
          </cell>
          <cell r="J515">
            <v>15</v>
          </cell>
          <cell r="K515">
            <v>21</v>
          </cell>
          <cell r="L515" t="str">
            <v>Resto</v>
          </cell>
          <cell r="M515">
            <v>3.3</v>
          </cell>
          <cell r="N515" t="str">
            <v xml:space="preserve">    1124.9</v>
          </cell>
          <cell r="O515">
            <v>1212</v>
          </cell>
          <cell r="P515">
            <v>825</v>
          </cell>
          <cell r="Q515" t="str">
            <v xml:space="preserve">      11.9</v>
          </cell>
          <cell r="R515">
            <v>34683</v>
          </cell>
          <cell r="S515" t="str">
            <v xml:space="preserve">      94.6</v>
          </cell>
          <cell r="T515">
            <v>30</v>
          </cell>
          <cell r="U515">
            <v>34683</v>
          </cell>
        </row>
        <row r="516">
          <cell r="B516" t="str">
            <v xml:space="preserve">PORT AVENTURA/P.ATRAC                                      </v>
          </cell>
          <cell r="C516" t="str">
            <v>A3</v>
          </cell>
          <cell r="D516" t="str">
            <v>GENERAL</v>
          </cell>
          <cell r="E516">
            <v>35576</v>
          </cell>
          <cell r="F516" t="str">
            <v>Lunes</v>
          </cell>
          <cell r="G516">
            <v>0.80981481481481488</v>
          </cell>
          <cell r="H516" t="str">
            <v>000m30s</v>
          </cell>
          <cell r="I516" t="str">
            <v>[VIGILANTES D.LA PLAYA] {AVANCE PROGRAMACION} * {EMISION LOCAL}</v>
          </cell>
          <cell r="J516">
            <v>27</v>
          </cell>
          <cell r="K516">
            <v>27</v>
          </cell>
          <cell r="L516" t="str">
            <v>Ultima</v>
          </cell>
          <cell r="M516">
            <v>3</v>
          </cell>
          <cell r="N516" t="str">
            <v xml:space="preserve">    1127.9</v>
          </cell>
          <cell r="O516">
            <v>1117</v>
          </cell>
          <cell r="P516">
            <v>1200</v>
          </cell>
          <cell r="Q516" t="str">
            <v xml:space="preserve">      11.9</v>
          </cell>
          <cell r="R516">
            <v>34696</v>
          </cell>
          <cell r="S516" t="str">
            <v xml:space="preserve">      94.6</v>
          </cell>
          <cell r="T516">
            <v>30</v>
          </cell>
          <cell r="U516">
            <v>34696</v>
          </cell>
        </row>
        <row r="517">
          <cell r="B517" t="str">
            <v xml:space="preserve">PORT AVENTURA/P.ATRAC                                      </v>
          </cell>
          <cell r="C517" t="str">
            <v>ETB2</v>
          </cell>
          <cell r="D517" t="str">
            <v>GENERAL</v>
          </cell>
          <cell r="E517">
            <v>35576</v>
          </cell>
          <cell r="F517" t="str">
            <v>Lunes</v>
          </cell>
          <cell r="G517">
            <v>0.63109953703703703</v>
          </cell>
          <cell r="H517" t="str">
            <v>000m30s</v>
          </cell>
          <cell r="I517" t="str">
            <v xml:space="preserve">[TELEBERRI 1] {BOLSA} * </v>
          </cell>
          <cell r="J517">
            <v>5</v>
          </cell>
          <cell r="K517">
            <v>8</v>
          </cell>
          <cell r="L517" t="str">
            <v>Resto</v>
          </cell>
          <cell r="M517">
            <v>0.4</v>
          </cell>
          <cell r="N517" t="str">
            <v xml:space="preserve">    1128.3</v>
          </cell>
          <cell r="O517">
            <v>138</v>
          </cell>
          <cell r="P517">
            <v>255</v>
          </cell>
          <cell r="Q517" t="str">
            <v xml:space="preserve">      11.9</v>
          </cell>
          <cell r="R517">
            <v>34697</v>
          </cell>
          <cell r="S517" t="str">
            <v xml:space="preserve">      94.6</v>
          </cell>
          <cell r="T517">
            <v>30</v>
          </cell>
          <cell r="U517">
            <v>34697</v>
          </cell>
        </row>
        <row r="518">
          <cell r="B518" t="str">
            <v xml:space="preserve">PORT AVENTURA/P.ATRAC                                      </v>
          </cell>
          <cell r="C518" t="str">
            <v>TVM</v>
          </cell>
          <cell r="D518" t="str">
            <v>GENERAL</v>
          </cell>
          <cell r="E518">
            <v>35576</v>
          </cell>
          <cell r="F518" t="str">
            <v>Lunes</v>
          </cell>
          <cell r="G518">
            <v>0.60319444444444448</v>
          </cell>
          <cell r="H518" t="str">
            <v>000m30s</v>
          </cell>
          <cell r="I518" t="str">
            <v>[TELENOTICIAS 1] {TELENOTICIAS 1:MADRID} * {TELENOTICIAS 1:GRAL.}</v>
          </cell>
          <cell r="J518">
            <v>6</v>
          </cell>
          <cell r="K518">
            <v>10</v>
          </cell>
          <cell r="L518" t="str">
            <v>Resto</v>
          </cell>
          <cell r="M518">
            <v>1.4</v>
          </cell>
          <cell r="N518" t="str">
            <v xml:space="preserve">    1129.7</v>
          </cell>
          <cell r="O518">
            <v>525</v>
          </cell>
          <cell r="P518">
            <v>413</v>
          </cell>
          <cell r="Q518" t="str">
            <v xml:space="preserve">      11.9</v>
          </cell>
          <cell r="R518">
            <v>34697</v>
          </cell>
          <cell r="S518" t="str">
            <v xml:space="preserve">      94.7</v>
          </cell>
          <cell r="T518">
            <v>30</v>
          </cell>
          <cell r="U518">
            <v>34697</v>
          </cell>
        </row>
        <row r="519">
          <cell r="B519" t="str">
            <v xml:space="preserve">PORT AVENTURA/P.ATRAC                                      </v>
          </cell>
          <cell r="C519" t="str">
            <v>TVE1</v>
          </cell>
          <cell r="D519" t="str">
            <v>GENERAL</v>
          </cell>
          <cell r="E519">
            <v>35577</v>
          </cell>
          <cell r="F519" t="str">
            <v>Martes</v>
          </cell>
          <cell r="G519">
            <v>0.60614583333333327</v>
          </cell>
          <cell r="H519" t="str">
            <v>000m30s</v>
          </cell>
          <cell r="I519" t="str">
            <v xml:space="preserve">[PROGRAMACION REGIONAL] {AVANCE PROGRAMACION} * </v>
          </cell>
          <cell r="J519">
            <v>8</v>
          </cell>
          <cell r="K519">
            <v>17</v>
          </cell>
          <cell r="L519" t="str">
            <v>Resto</v>
          </cell>
          <cell r="M519">
            <v>5.9</v>
          </cell>
          <cell r="N519" t="str">
            <v xml:space="preserve">    1135.6</v>
          </cell>
          <cell r="O519">
            <v>2150</v>
          </cell>
          <cell r="P519">
            <v>1800</v>
          </cell>
          <cell r="Q519" t="str">
            <v xml:space="preserve">      12.0</v>
          </cell>
          <cell r="R519">
            <v>34690</v>
          </cell>
          <cell r="S519" t="str">
            <v xml:space="preserve">      94.6</v>
          </cell>
          <cell r="T519">
            <v>30</v>
          </cell>
          <cell r="U519">
            <v>34690</v>
          </cell>
        </row>
        <row r="520">
          <cell r="B520" t="str">
            <v xml:space="preserve">PORT AVENTURA/P.ATRAC                                      </v>
          </cell>
          <cell r="C520" t="str">
            <v>TVE1</v>
          </cell>
          <cell r="D520" t="str">
            <v>GENERAL</v>
          </cell>
          <cell r="E520">
            <v>35577</v>
          </cell>
          <cell r="F520" t="str">
            <v>Martes</v>
          </cell>
          <cell r="G520">
            <v>0.87243055555555549</v>
          </cell>
          <cell r="H520" t="str">
            <v>000m30s</v>
          </cell>
          <cell r="I520" t="str">
            <v>[GENTE] * [TELEDIARIO 2]</v>
          </cell>
          <cell r="J520">
            <v>6</v>
          </cell>
          <cell r="K520">
            <v>15</v>
          </cell>
          <cell r="L520" t="str">
            <v>Resto</v>
          </cell>
          <cell r="M520">
            <v>4.5</v>
          </cell>
          <cell r="N520" t="str">
            <v xml:space="preserve">    1140.1</v>
          </cell>
          <cell r="O520">
            <v>1646</v>
          </cell>
          <cell r="P520">
            <v>5100</v>
          </cell>
          <cell r="Q520" t="str">
            <v xml:space="preserve">      12.0</v>
          </cell>
          <cell r="R520">
            <v>34704</v>
          </cell>
          <cell r="S520" t="str">
            <v xml:space="preserve">      94.7</v>
          </cell>
          <cell r="T520">
            <v>30</v>
          </cell>
          <cell r="U520">
            <v>34704</v>
          </cell>
        </row>
        <row r="521">
          <cell r="B521" t="str">
            <v xml:space="preserve">PORT AVENTURA/P.ATRAC                                      </v>
          </cell>
          <cell r="C521" t="str">
            <v>T5</v>
          </cell>
          <cell r="D521" t="str">
            <v>GENERAL</v>
          </cell>
          <cell r="E521">
            <v>35577</v>
          </cell>
          <cell r="F521" t="str">
            <v>Martes</v>
          </cell>
          <cell r="G521">
            <v>0.6492013888888889</v>
          </cell>
          <cell r="H521" t="str">
            <v>000m30s</v>
          </cell>
          <cell r="I521" t="str">
            <v xml:space="preserve">[QUE ME DICES] {AVANCE PROGRAMACION} * </v>
          </cell>
          <cell r="J521">
            <v>23</v>
          </cell>
          <cell r="K521">
            <v>25</v>
          </cell>
          <cell r="L521" t="str">
            <v>Resto</v>
          </cell>
          <cell r="M521">
            <v>4.5999999999999996</v>
          </cell>
          <cell r="N521" t="str">
            <v xml:space="preserve">    1144.7</v>
          </cell>
          <cell r="O521">
            <v>1695</v>
          </cell>
          <cell r="P521">
            <v>3488</v>
          </cell>
          <cell r="Q521" t="str">
            <v xml:space="preserve">      12.1</v>
          </cell>
          <cell r="R521">
            <v>34714</v>
          </cell>
          <cell r="S521" t="str">
            <v xml:space="preserve">      94.7</v>
          </cell>
          <cell r="T521">
            <v>30</v>
          </cell>
          <cell r="U521">
            <v>34714</v>
          </cell>
        </row>
        <row r="522">
          <cell r="B522" t="str">
            <v xml:space="preserve">PORT AVENTURA/P.ATRAC                                      </v>
          </cell>
          <cell r="C522" t="str">
            <v>A3</v>
          </cell>
          <cell r="D522" t="str">
            <v>GENERAL</v>
          </cell>
          <cell r="E522">
            <v>35577</v>
          </cell>
          <cell r="F522" t="str">
            <v>Martes</v>
          </cell>
          <cell r="G522">
            <v>0.59234953703703697</v>
          </cell>
          <cell r="H522" t="str">
            <v>000m30s</v>
          </cell>
          <cell r="I522" t="str">
            <v>[PRIMOS LEJANOS]  * {EMISION LOCAL}</v>
          </cell>
          <cell r="J522">
            <v>11</v>
          </cell>
          <cell r="K522">
            <v>21</v>
          </cell>
          <cell r="L522" t="str">
            <v>Resto</v>
          </cell>
          <cell r="M522">
            <v>3.9</v>
          </cell>
          <cell r="N522" t="str">
            <v xml:space="preserve">    1148.7</v>
          </cell>
          <cell r="O522">
            <v>1447</v>
          </cell>
          <cell r="P522">
            <v>3000</v>
          </cell>
          <cell r="Q522" t="str">
            <v xml:space="preserve">      12.1</v>
          </cell>
          <cell r="R522">
            <v>34731</v>
          </cell>
          <cell r="S522" t="str">
            <v xml:space="preserve">      94.7</v>
          </cell>
          <cell r="T522">
            <v>30</v>
          </cell>
          <cell r="U522">
            <v>34731</v>
          </cell>
        </row>
        <row r="523">
          <cell r="B523" t="str">
            <v xml:space="preserve">PORT AVENTURA/P.ATRAC                                      </v>
          </cell>
          <cell r="C523" t="str">
            <v>A3</v>
          </cell>
          <cell r="D523" t="str">
            <v>GENERAL</v>
          </cell>
          <cell r="E523">
            <v>35577</v>
          </cell>
          <cell r="F523" t="str">
            <v>Martes</v>
          </cell>
          <cell r="G523">
            <v>0.91548611111111111</v>
          </cell>
          <cell r="H523" t="str">
            <v>000m30s</v>
          </cell>
          <cell r="I523" t="str">
            <v>[PARODIA NACIONAL]  * {AVANCE PROGRAMACION}</v>
          </cell>
          <cell r="J523">
            <v>15</v>
          </cell>
          <cell r="K523">
            <v>22</v>
          </cell>
          <cell r="L523" t="str">
            <v>Resto</v>
          </cell>
          <cell r="M523">
            <v>5.5</v>
          </cell>
          <cell r="N523" t="str">
            <v xml:space="preserve">    1154.2</v>
          </cell>
          <cell r="O523">
            <v>2028</v>
          </cell>
          <cell r="P523">
            <v>5250</v>
          </cell>
          <cell r="Q523" t="str">
            <v xml:space="preserve">      12.2</v>
          </cell>
          <cell r="R523">
            <v>34765</v>
          </cell>
          <cell r="S523" t="str">
            <v xml:space="preserve">      94.8</v>
          </cell>
          <cell r="T523">
            <v>30</v>
          </cell>
          <cell r="U523">
            <v>34765</v>
          </cell>
        </row>
        <row r="524">
          <cell r="B524" t="str">
            <v xml:space="preserve">PORT AVENTURA/P.ATRAC                                      </v>
          </cell>
          <cell r="C524" t="str">
            <v>TV3</v>
          </cell>
          <cell r="D524" t="str">
            <v>GENERAL</v>
          </cell>
          <cell r="E524">
            <v>35577</v>
          </cell>
          <cell r="F524" t="str">
            <v>Martes</v>
          </cell>
          <cell r="G524">
            <v>0.89187499999999997</v>
          </cell>
          <cell r="H524" t="str">
            <v>000m30s</v>
          </cell>
          <cell r="I524" t="str">
            <v>[TELENOTICIES VESPRE]  * {AVANCE PROGRAMACION}</v>
          </cell>
          <cell r="J524">
            <v>3</v>
          </cell>
          <cell r="K524">
            <v>13</v>
          </cell>
          <cell r="L524" t="str">
            <v>Resto</v>
          </cell>
          <cell r="M524">
            <v>1.2</v>
          </cell>
          <cell r="N524" t="str">
            <v xml:space="preserve">    1155.5</v>
          </cell>
          <cell r="O524">
            <v>457</v>
          </cell>
          <cell r="P524">
            <v>1800</v>
          </cell>
          <cell r="Q524" t="str">
            <v xml:space="preserve">      12.2</v>
          </cell>
          <cell r="R524">
            <v>34765</v>
          </cell>
          <cell r="S524" t="str">
            <v xml:space="preserve">      94.8</v>
          </cell>
          <cell r="T524">
            <v>30</v>
          </cell>
          <cell r="U524">
            <v>34765</v>
          </cell>
        </row>
        <row r="525">
          <cell r="B525" t="str">
            <v xml:space="preserve">PORT AVENTURA/P.ATRAC                                      </v>
          </cell>
          <cell r="C525" t="str">
            <v>C9</v>
          </cell>
          <cell r="D525" t="str">
            <v>GENERAL</v>
          </cell>
          <cell r="E525">
            <v>35577</v>
          </cell>
          <cell r="F525" t="str">
            <v>Martes</v>
          </cell>
          <cell r="G525">
            <v>0.68994212962962964</v>
          </cell>
          <cell r="H525" t="str">
            <v>000m30s</v>
          </cell>
          <cell r="I525" t="str">
            <v>[EN PRIMERA PERSONA] {AVANCE PROGRAMACION} * {AVANCE PROGRAMACION}</v>
          </cell>
          <cell r="J525">
            <v>2</v>
          </cell>
          <cell r="K525">
            <v>14</v>
          </cell>
          <cell r="L525" t="str">
            <v>Segunda</v>
          </cell>
          <cell r="M525">
            <v>0.7</v>
          </cell>
          <cell r="N525" t="str">
            <v xml:space="preserve">    1156.1</v>
          </cell>
          <cell r="O525">
            <v>255</v>
          </cell>
          <cell r="P525">
            <v>188</v>
          </cell>
          <cell r="Q525" t="str">
            <v xml:space="preserve">      12.2</v>
          </cell>
          <cell r="R525">
            <v>34768</v>
          </cell>
          <cell r="S525" t="str">
            <v xml:space="preserve">      94.8</v>
          </cell>
          <cell r="T525">
            <v>30</v>
          </cell>
          <cell r="U525">
            <v>34768</v>
          </cell>
        </row>
        <row r="526">
          <cell r="B526" t="str">
            <v xml:space="preserve">PORT AVENTURA/P.ATRAC                                      </v>
          </cell>
          <cell r="C526" t="str">
            <v>ETB2</v>
          </cell>
          <cell r="D526" t="str">
            <v>GENERAL</v>
          </cell>
          <cell r="E526">
            <v>35577</v>
          </cell>
          <cell r="F526" t="str">
            <v>Martes</v>
          </cell>
          <cell r="G526">
            <v>0.93479166666666658</v>
          </cell>
          <cell r="H526" t="str">
            <v>000m30s</v>
          </cell>
          <cell r="I526" t="str">
            <v xml:space="preserve">[LA NOCHE DE PRESENTAC] {AVANCE PROGRAMACION} * </v>
          </cell>
          <cell r="J526">
            <v>13</v>
          </cell>
          <cell r="K526">
            <v>25</v>
          </cell>
          <cell r="L526" t="str">
            <v>Resto</v>
          </cell>
          <cell r="M526">
            <v>0.4</v>
          </cell>
          <cell r="N526" t="str">
            <v xml:space="preserve">    1156.5</v>
          </cell>
          <cell r="O526">
            <v>142</v>
          </cell>
          <cell r="P526">
            <v>345</v>
          </cell>
          <cell r="Q526" t="str">
            <v xml:space="preserve">      12.2</v>
          </cell>
          <cell r="R526">
            <v>34770</v>
          </cell>
          <cell r="S526" t="str">
            <v xml:space="preserve">      94.9</v>
          </cell>
          <cell r="T526">
            <v>30</v>
          </cell>
          <cell r="U526">
            <v>34770</v>
          </cell>
        </row>
        <row r="527"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35577</v>
          </cell>
          <cell r="F527" t="str">
            <v>Martes</v>
          </cell>
          <cell r="G527">
            <v>0.70861111111111119</v>
          </cell>
          <cell r="H527" t="str">
            <v>000m30s</v>
          </cell>
          <cell r="I527" t="str">
            <v>[CINE] {AVANCE PROGRAMACION} * {AVANCE PROGRAMACION}</v>
          </cell>
          <cell r="J527">
            <v>12</v>
          </cell>
          <cell r="K527">
            <v>16</v>
          </cell>
          <cell r="L527" t="str">
            <v>Resto</v>
          </cell>
          <cell r="M527">
            <v>0.4</v>
          </cell>
          <cell r="N527" t="str">
            <v xml:space="preserve">    1157.0</v>
          </cell>
          <cell r="O527">
            <v>158</v>
          </cell>
          <cell r="P527">
            <v>548</v>
          </cell>
          <cell r="Q527" t="str">
            <v xml:space="preserve">      12.2</v>
          </cell>
          <cell r="R527">
            <v>34770</v>
          </cell>
          <cell r="S527" t="str">
            <v xml:space="preserve">      94.9</v>
          </cell>
          <cell r="T527">
            <v>30</v>
          </cell>
          <cell r="U527">
            <v>34770</v>
          </cell>
        </row>
        <row r="528"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35577</v>
          </cell>
          <cell r="F528" t="str">
            <v>Martes</v>
          </cell>
          <cell r="G528">
            <v>0.97006944444444443</v>
          </cell>
          <cell r="H528" t="str">
            <v>000m30s</v>
          </cell>
          <cell r="I528" t="str">
            <v>[LA NOCHE DE...] {AVANCE PROGRAMACION} * {AVANCE PROGRAMACION}</v>
          </cell>
          <cell r="J528">
            <v>8</v>
          </cell>
          <cell r="K528">
            <v>19</v>
          </cell>
          <cell r="L528" t="str">
            <v>Resto</v>
          </cell>
          <cell r="M528">
            <v>0.7</v>
          </cell>
          <cell r="N528" t="str">
            <v xml:space="preserve">    1157.6</v>
          </cell>
          <cell r="O528">
            <v>244</v>
          </cell>
          <cell r="P528">
            <v>1035</v>
          </cell>
          <cell r="Q528" t="str">
            <v xml:space="preserve">      12.2</v>
          </cell>
          <cell r="R528">
            <v>34770</v>
          </cell>
          <cell r="S528" t="str">
            <v xml:space="preserve">      94.9</v>
          </cell>
          <cell r="T528">
            <v>30</v>
          </cell>
          <cell r="U528">
            <v>34770</v>
          </cell>
        </row>
        <row r="529">
          <cell r="B529" t="str">
            <v xml:space="preserve">PORT AVENTURA/P.ATRAC                                      </v>
          </cell>
          <cell r="C529" t="str">
            <v>TVE1</v>
          </cell>
          <cell r="D529" t="str">
            <v>GENERAL</v>
          </cell>
          <cell r="E529">
            <v>35578</v>
          </cell>
          <cell r="F529" t="str">
            <v>Miercoles</v>
          </cell>
          <cell r="G529">
            <v>0.62247685185185186</v>
          </cell>
          <cell r="H529" t="str">
            <v>000m30s</v>
          </cell>
          <cell r="I529" t="str">
            <v>[PROGRAMACION REGIONAL] * [AVANCE PROGRAMACION]</v>
          </cell>
          <cell r="J529">
            <v>10</v>
          </cell>
          <cell r="K529">
            <v>16</v>
          </cell>
          <cell r="L529" t="str">
            <v>Resto</v>
          </cell>
          <cell r="M529">
            <v>5.0999999999999996</v>
          </cell>
          <cell r="N529" t="str">
            <v xml:space="preserve">    1162.7</v>
          </cell>
          <cell r="O529">
            <v>1876</v>
          </cell>
          <cell r="P529">
            <v>1800</v>
          </cell>
          <cell r="Q529" t="str">
            <v xml:space="preserve">      12.3</v>
          </cell>
          <cell r="R529">
            <v>34775</v>
          </cell>
          <cell r="S529" t="str">
            <v xml:space="preserve">      94.9</v>
          </cell>
          <cell r="T529">
            <v>30</v>
          </cell>
          <cell r="U529">
            <v>34775</v>
          </cell>
        </row>
        <row r="530">
          <cell r="B530" t="str">
            <v xml:space="preserve">PORT AVENTURA/P.ATRAC                                      </v>
          </cell>
          <cell r="C530" t="str">
            <v>TVE1</v>
          </cell>
          <cell r="D530" t="str">
            <v>GENERAL</v>
          </cell>
          <cell r="E530">
            <v>35578</v>
          </cell>
          <cell r="F530" t="str">
            <v>Miercoles</v>
          </cell>
          <cell r="G530">
            <v>1.0121875</v>
          </cell>
          <cell r="H530" t="str">
            <v>000m30s</v>
          </cell>
          <cell r="I530" t="str">
            <v>[QUE NOS QUITEN BAILAO] {AVANCE PROGRAMACION} * {AVANCE PROGRAMACION}</v>
          </cell>
          <cell r="J530">
            <v>8</v>
          </cell>
          <cell r="K530">
            <v>20</v>
          </cell>
          <cell r="L530" t="str">
            <v>Resto</v>
          </cell>
          <cell r="M530">
            <v>3.1</v>
          </cell>
          <cell r="N530" t="str">
            <v xml:space="preserve">    1165.8</v>
          </cell>
          <cell r="O530">
            <v>1134</v>
          </cell>
          <cell r="P530">
            <v>3000</v>
          </cell>
          <cell r="Q530" t="str">
            <v xml:space="preserve">      12.3</v>
          </cell>
          <cell r="R530">
            <v>34776</v>
          </cell>
          <cell r="S530" t="str">
            <v xml:space="preserve">      94.9</v>
          </cell>
          <cell r="T530">
            <v>30</v>
          </cell>
          <cell r="U530">
            <v>34776</v>
          </cell>
        </row>
        <row r="531">
          <cell r="B531" t="str">
            <v xml:space="preserve">PORT AVENTURA/P.ATRAC                                      </v>
          </cell>
          <cell r="C531" t="str">
            <v>T5</v>
          </cell>
          <cell r="D531" t="str">
            <v>GENERAL</v>
          </cell>
          <cell r="E531">
            <v>35578</v>
          </cell>
          <cell r="F531" t="str">
            <v>Miercoles</v>
          </cell>
          <cell r="G531">
            <v>0.82465277777777779</v>
          </cell>
          <cell r="H531" t="str">
            <v>000m30s</v>
          </cell>
          <cell r="I531" t="str">
            <v>[EL SUPER:H.TODOS DIAS] {AVANCE PROGRAMACION} * {AVANCE PROGRAMACION}</v>
          </cell>
          <cell r="J531">
            <v>15</v>
          </cell>
          <cell r="K531">
            <v>23</v>
          </cell>
          <cell r="L531" t="str">
            <v>Resto</v>
          </cell>
          <cell r="M531">
            <v>5.3</v>
          </cell>
          <cell r="N531" t="str">
            <v xml:space="preserve">    1171.2</v>
          </cell>
          <cell r="O531">
            <v>1950</v>
          </cell>
          <cell r="P531">
            <v>1275</v>
          </cell>
          <cell r="Q531" t="str">
            <v xml:space="preserve">      12.3</v>
          </cell>
          <cell r="R531">
            <v>34792</v>
          </cell>
          <cell r="S531" t="str">
            <v xml:space="preserve">      94.9</v>
          </cell>
          <cell r="T531">
            <v>30</v>
          </cell>
          <cell r="U531">
            <v>34792</v>
          </cell>
        </row>
        <row r="532">
          <cell r="B532" t="str">
            <v xml:space="preserve">PORT AVENTURA/P.ATRAC                                      </v>
          </cell>
          <cell r="C532" t="str">
            <v>A3</v>
          </cell>
          <cell r="D532" t="str">
            <v>GENERAL</v>
          </cell>
          <cell r="E532">
            <v>35578</v>
          </cell>
          <cell r="F532" t="str">
            <v>Miercoles</v>
          </cell>
          <cell r="G532">
            <v>0.58785879629629634</v>
          </cell>
          <cell r="H532" t="str">
            <v>000m30s</v>
          </cell>
          <cell r="I532" t="str">
            <v>[PRIMOS LEJANOS]  * {AVANCE PROGRAMACION}</v>
          </cell>
          <cell r="J532">
            <v>5</v>
          </cell>
          <cell r="K532">
            <v>21</v>
          </cell>
          <cell r="L532" t="str">
            <v>Resto</v>
          </cell>
          <cell r="M532">
            <v>3.6</v>
          </cell>
          <cell r="N532" t="str">
            <v xml:space="preserve">    1174.8</v>
          </cell>
          <cell r="O532">
            <v>1321</v>
          </cell>
          <cell r="P532">
            <v>3000</v>
          </cell>
          <cell r="Q532" t="str">
            <v xml:space="preserve">      12.4</v>
          </cell>
          <cell r="R532">
            <v>34810</v>
          </cell>
          <cell r="S532" t="str">
            <v xml:space="preserve">      95.0</v>
          </cell>
          <cell r="T532">
            <v>30</v>
          </cell>
          <cell r="U532">
            <v>34810</v>
          </cell>
        </row>
        <row r="533">
          <cell r="B533" t="str">
            <v xml:space="preserve">PORT AVENTURA/P.ATRAC                                      </v>
          </cell>
          <cell r="C533" t="str">
            <v>TV3</v>
          </cell>
          <cell r="D533" t="str">
            <v>GENERAL</v>
          </cell>
          <cell r="E533">
            <v>35578</v>
          </cell>
          <cell r="F533" t="str">
            <v>Miercoles</v>
          </cell>
          <cell r="G533">
            <v>0.62480324074074078</v>
          </cell>
          <cell r="H533" t="str">
            <v>000m30s</v>
          </cell>
          <cell r="I533" t="str">
            <v>[TELENOTICIES MIGDIA]  * {AVANCE PROGRAMACION}</v>
          </cell>
          <cell r="J533">
            <v>3</v>
          </cell>
          <cell r="K533">
            <v>12</v>
          </cell>
          <cell r="L533" t="str">
            <v>Resto</v>
          </cell>
          <cell r="M533">
            <v>1.5</v>
          </cell>
          <cell r="N533" t="str">
            <v xml:space="preserve">    1176.3</v>
          </cell>
          <cell r="O533">
            <v>558</v>
          </cell>
          <cell r="P533">
            <v>900</v>
          </cell>
          <cell r="Q533" t="str">
            <v xml:space="preserve">      12.4</v>
          </cell>
          <cell r="R533">
            <v>34810</v>
          </cell>
          <cell r="S533" t="str">
            <v xml:space="preserve">      95.0</v>
          </cell>
          <cell r="T533">
            <v>30</v>
          </cell>
          <cell r="U533">
            <v>34810</v>
          </cell>
        </row>
        <row r="534">
          <cell r="B534" t="str">
            <v xml:space="preserve">PORT AVENTURA/P.ATRAC                                      </v>
          </cell>
          <cell r="C534" t="str">
            <v>C9</v>
          </cell>
          <cell r="D534" t="str">
            <v>GENERAL</v>
          </cell>
          <cell r="E534">
            <v>35578</v>
          </cell>
          <cell r="F534" t="str">
            <v>Miercoles</v>
          </cell>
          <cell r="G534">
            <v>0.90857638888888881</v>
          </cell>
          <cell r="H534" t="str">
            <v>000m30s</v>
          </cell>
          <cell r="I534" t="str">
            <v>[CANTA,CANTA] * [CINE]</v>
          </cell>
          <cell r="J534">
            <v>12</v>
          </cell>
          <cell r="K534">
            <v>15</v>
          </cell>
          <cell r="L534" t="str">
            <v>Resto</v>
          </cell>
          <cell r="M534">
            <v>0.6</v>
          </cell>
          <cell r="N534" t="str">
            <v xml:space="preserve">    1176.9</v>
          </cell>
          <cell r="O534">
            <v>225</v>
          </cell>
          <cell r="P534">
            <v>600</v>
          </cell>
          <cell r="Q534" t="str">
            <v xml:space="preserve">      12.4</v>
          </cell>
          <cell r="R534">
            <v>34811</v>
          </cell>
          <cell r="S534" t="str">
            <v xml:space="preserve">      95.0</v>
          </cell>
          <cell r="T534">
            <v>30</v>
          </cell>
          <cell r="U534">
            <v>34811</v>
          </cell>
        </row>
        <row r="535"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35578</v>
          </cell>
          <cell r="F535" t="str">
            <v>Miercoles</v>
          </cell>
          <cell r="G535">
            <v>0.86644675925925929</v>
          </cell>
          <cell r="H535" t="str">
            <v>000m30s</v>
          </cell>
          <cell r="I535" t="str">
            <v>[ROMPECABEZOTAS]</v>
          </cell>
          <cell r="J535">
            <v>1</v>
          </cell>
          <cell r="K535">
            <v>10</v>
          </cell>
          <cell r="L535" t="str">
            <v>Primera</v>
          </cell>
          <cell r="M535">
            <v>0.3</v>
          </cell>
          <cell r="N535" t="str">
            <v xml:space="preserve">    1177.2</v>
          </cell>
          <cell r="O535">
            <v>107</v>
          </cell>
          <cell r="P535">
            <v>255</v>
          </cell>
          <cell r="Q535" t="str">
            <v xml:space="preserve">      12.4</v>
          </cell>
          <cell r="R535">
            <v>34814</v>
          </cell>
          <cell r="S535" t="str">
            <v xml:space="preserve">      95.0</v>
          </cell>
          <cell r="T535">
            <v>30</v>
          </cell>
          <cell r="U535">
            <v>34814</v>
          </cell>
        </row>
        <row r="536">
          <cell r="B536" t="str">
            <v xml:space="preserve">PORT AVENTURA/P.ATRAC                                      </v>
          </cell>
          <cell r="C536" t="str">
            <v>TVM</v>
          </cell>
          <cell r="D536" t="str">
            <v>GENERAL</v>
          </cell>
          <cell r="E536">
            <v>35578</v>
          </cell>
          <cell r="F536" t="str">
            <v>Miercoles</v>
          </cell>
          <cell r="G536">
            <v>0.58862268518518512</v>
          </cell>
          <cell r="H536" t="str">
            <v>000m30s</v>
          </cell>
          <cell r="I536" t="str">
            <v>[TELENOTICIAS 1] {TELENOTICIAS 1:MADRID}</v>
          </cell>
          <cell r="J536">
            <v>3</v>
          </cell>
          <cell r="K536">
            <v>9</v>
          </cell>
          <cell r="L536" t="str">
            <v>Resto</v>
          </cell>
          <cell r="M536">
            <v>0.7</v>
          </cell>
          <cell r="N536" t="str">
            <v xml:space="preserve">    1177.9</v>
          </cell>
          <cell r="O536">
            <v>268</v>
          </cell>
          <cell r="P536">
            <v>413</v>
          </cell>
          <cell r="Q536" t="str">
            <v xml:space="preserve">      12.4</v>
          </cell>
          <cell r="R536">
            <v>34814</v>
          </cell>
          <cell r="S536" t="str">
            <v xml:space="preserve">      95.0</v>
          </cell>
          <cell r="T536">
            <v>30</v>
          </cell>
          <cell r="U536">
            <v>34814</v>
          </cell>
        </row>
        <row r="537">
          <cell r="B537" t="str">
            <v xml:space="preserve">PORT AVENTURA/P.ATRAC                                      </v>
          </cell>
          <cell r="C537" t="str">
            <v>TVE1</v>
          </cell>
          <cell r="D537" t="str">
            <v>GENERAL</v>
          </cell>
          <cell r="E537">
            <v>35579</v>
          </cell>
          <cell r="F537" t="str">
            <v>Jueves</v>
          </cell>
          <cell r="G537">
            <v>0.62127314814814816</v>
          </cell>
          <cell r="H537" t="str">
            <v>000m30s</v>
          </cell>
          <cell r="I537" t="str">
            <v>[AVANCE PROGRAMACION] * [TELEDIARIO 1]</v>
          </cell>
          <cell r="J537">
            <v>6</v>
          </cell>
          <cell r="K537">
            <v>18</v>
          </cell>
          <cell r="L537" t="str">
            <v>Resto</v>
          </cell>
          <cell r="M537">
            <v>4.7</v>
          </cell>
          <cell r="N537" t="str">
            <v xml:space="preserve">    1182.7</v>
          </cell>
          <cell r="O537">
            <v>1741</v>
          </cell>
          <cell r="P537">
            <v>1800</v>
          </cell>
          <cell r="Q537" t="str">
            <v xml:space="preserve">      12.5</v>
          </cell>
          <cell r="R537">
            <v>34814</v>
          </cell>
          <cell r="S537" t="str">
            <v xml:space="preserve">      95.0</v>
          </cell>
          <cell r="T537">
            <v>30</v>
          </cell>
          <cell r="U537">
            <v>34814</v>
          </cell>
        </row>
        <row r="538">
          <cell r="B538" t="str">
            <v xml:space="preserve">PORT AVENTURA/P.ATRAC                                      </v>
          </cell>
          <cell r="C538" t="str">
            <v>TVE1</v>
          </cell>
          <cell r="D538" t="str">
            <v>GENERAL</v>
          </cell>
          <cell r="E538">
            <v>35579</v>
          </cell>
          <cell r="F538" t="str">
            <v>Jueves</v>
          </cell>
          <cell r="G538">
            <v>0.87225694444444446</v>
          </cell>
          <cell r="H538" t="str">
            <v>000m30s</v>
          </cell>
          <cell r="I538" t="str">
            <v>[AVANCE PROGRAMACION] * [TELEDIARIO 2]</v>
          </cell>
          <cell r="J538">
            <v>6</v>
          </cell>
          <cell r="K538">
            <v>16</v>
          </cell>
          <cell r="L538" t="str">
            <v>Resto</v>
          </cell>
          <cell r="M538">
            <v>3.6</v>
          </cell>
          <cell r="N538" t="str">
            <v xml:space="preserve">    1186.3</v>
          </cell>
          <cell r="O538">
            <v>1312</v>
          </cell>
          <cell r="P538">
            <v>5100</v>
          </cell>
          <cell r="Q538" t="str">
            <v xml:space="preserve">      12.5</v>
          </cell>
          <cell r="R538">
            <v>34820</v>
          </cell>
          <cell r="S538" t="str">
            <v xml:space="preserve">      95.0</v>
          </cell>
          <cell r="T538">
            <v>30</v>
          </cell>
          <cell r="U538">
            <v>34820</v>
          </cell>
        </row>
        <row r="539">
          <cell r="B539" t="str">
            <v xml:space="preserve">PORT AVENTURA/P.ATRAC                                      </v>
          </cell>
          <cell r="C539" t="str">
            <v>A3</v>
          </cell>
          <cell r="D539" t="str">
            <v>GENERAL</v>
          </cell>
          <cell r="E539">
            <v>35579</v>
          </cell>
          <cell r="F539" t="str">
            <v>Jueves</v>
          </cell>
          <cell r="G539">
            <v>0.8221180555555555</v>
          </cell>
          <cell r="H539" t="str">
            <v>000m30s</v>
          </cell>
          <cell r="I539" t="str">
            <v>[VIGILANTES D.LA PLAYA] {AVANCE PROGRAMACION} * {EMISION LOCAL}</v>
          </cell>
          <cell r="J539">
            <v>4</v>
          </cell>
          <cell r="K539">
            <v>20</v>
          </cell>
          <cell r="L539" t="str">
            <v>Resto</v>
          </cell>
          <cell r="M539">
            <v>2.7</v>
          </cell>
          <cell r="N539" t="str">
            <v xml:space="preserve">    1189.0</v>
          </cell>
          <cell r="O539">
            <v>990</v>
          </cell>
          <cell r="P539">
            <v>1200</v>
          </cell>
          <cell r="Q539" t="str">
            <v xml:space="preserve">      12.5</v>
          </cell>
          <cell r="R539">
            <v>34829</v>
          </cell>
          <cell r="S539" t="str">
            <v xml:space="preserve">      95.0</v>
          </cell>
          <cell r="T539">
            <v>30</v>
          </cell>
          <cell r="U539">
            <v>34829</v>
          </cell>
        </row>
        <row r="540">
          <cell r="B540" t="str">
            <v xml:space="preserve">PORT AVENTURA/P.ATRAC                                      </v>
          </cell>
          <cell r="C540" t="str">
            <v>A3</v>
          </cell>
          <cell r="D540" t="str">
            <v>GENERAL</v>
          </cell>
          <cell r="E540">
            <v>35579</v>
          </cell>
          <cell r="F540" t="str">
            <v>Jueves</v>
          </cell>
          <cell r="G540">
            <v>0.9447916666666667</v>
          </cell>
          <cell r="H540" t="str">
            <v>000m30s</v>
          </cell>
          <cell r="I540" t="str">
            <v>[MENUDO ES MI PADRE] {AVANCE PROGRAMACION} * {AVANCE PROGRAMACION}</v>
          </cell>
          <cell r="J540">
            <v>9</v>
          </cell>
          <cell r="K540">
            <v>23</v>
          </cell>
          <cell r="L540" t="str">
            <v>Resto</v>
          </cell>
          <cell r="M540">
            <v>9.1999999999999993</v>
          </cell>
          <cell r="N540" t="str">
            <v xml:space="preserve">    1198.2</v>
          </cell>
          <cell r="O540">
            <v>3375</v>
          </cell>
          <cell r="P540">
            <v>5850</v>
          </cell>
          <cell r="Q540" t="str">
            <v xml:space="preserve">      12.6</v>
          </cell>
          <cell r="R540">
            <v>34851</v>
          </cell>
          <cell r="S540" t="str">
            <v xml:space="preserve">      95.1</v>
          </cell>
          <cell r="T540">
            <v>30</v>
          </cell>
          <cell r="U540">
            <v>34851</v>
          </cell>
        </row>
        <row r="541">
          <cell r="B541" t="str">
            <v xml:space="preserve">PORT AVENTURA/P.ATRAC                                      </v>
          </cell>
          <cell r="C541" t="str">
            <v>TV3</v>
          </cell>
          <cell r="D541" t="str">
            <v>GENERAL</v>
          </cell>
          <cell r="E541">
            <v>35579</v>
          </cell>
          <cell r="F541" t="str">
            <v>Jueves</v>
          </cell>
          <cell r="G541">
            <v>0.62387731481481479</v>
          </cell>
          <cell r="H541" t="str">
            <v>000m30s</v>
          </cell>
          <cell r="I541" t="str">
            <v>[TELENOTICIES MIGDIA]  * {AVANCE PROGRAMACION}</v>
          </cell>
          <cell r="J541">
            <v>2</v>
          </cell>
          <cell r="K541">
            <v>10</v>
          </cell>
          <cell r="L541" t="str">
            <v>Segunda</v>
          </cell>
          <cell r="M541">
            <v>1.4</v>
          </cell>
          <cell r="N541" t="str">
            <v xml:space="preserve">    1199.6</v>
          </cell>
          <cell r="O541">
            <v>521</v>
          </cell>
          <cell r="P541">
            <v>900</v>
          </cell>
          <cell r="Q541" t="str">
            <v xml:space="preserve">      12.6</v>
          </cell>
          <cell r="R541">
            <v>34852</v>
          </cell>
          <cell r="S541" t="str">
            <v xml:space="preserve">      95.1</v>
          </cell>
          <cell r="T541">
            <v>30</v>
          </cell>
          <cell r="U541">
            <v>34852</v>
          </cell>
        </row>
        <row r="542">
          <cell r="B542" t="str">
            <v xml:space="preserve">PORT AVENTURA/P.ATRAC                                      </v>
          </cell>
          <cell r="C542" t="str">
            <v>C9</v>
          </cell>
          <cell r="D542" t="str">
            <v>GENERAL</v>
          </cell>
          <cell r="E542">
            <v>35579</v>
          </cell>
          <cell r="F542" t="str">
            <v>Jueves</v>
          </cell>
          <cell r="G542">
            <v>0.818425925925926</v>
          </cell>
          <cell r="H542" t="str">
            <v>000m30s</v>
          </cell>
          <cell r="I542" t="str">
            <v>[EL JUI CAS ALCASSER] {AVANCE PROGRAMACION} * {AVANCE PROGRAMACION}</v>
          </cell>
          <cell r="J542">
            <v>3</v>
          </cell>
          <cell r="K542">
            <v>15</v>
          </cell>
          <cell r="L542" t="str">
            <v>Resto</v>
          </cell>
          <cell r="M542">
            <v>0.7</v>
          </cell>
          <cell r="N542" t="str">
            <v xml:space="preserve">    1200.2</v>
          </cell>
          <cell r="O542">
            <v>243</v>
          </cell>
          <cell r="P542">
            <v>188</v>
          </cell>
          <cell r="Q542" t="str">
            <v xml:space="preserve">      12.6</v>
          </cell>
          <cell r="R542">
            <v>34852</v>
          </cell>
          <cell r="S542" t="str">
            <v xml:space="preserve">      95.1</v>
          </cell>
          <cell r="T542">
            <v>30</v>
          </cell>
          <cell r="U542">
            <v>34852</v>
          </cell>
        </row>
        <row r="543">
          <cell r="B543" t="str">
            <v xml:space="preserve">PORT AVENTURA/P.ATRAC                                      </v>
          </cell>
          <cell r="C543" t="str">
            <v>TVM</v>
          </cell>
          <cell r="D543" t="str">
            <v>GENERAL</v>
          </cell>
          <cell r="E543">
            <v>35579</v>
          </cell>
          <cell r="F543" t="str">
            <v>Jueves</v>
          </cell>
          <cell r="G543">
            <v>0.57707175925925924</v>
          </cell>
          <cell r="H543" t="str">
            <v>000m30s</v>
          </cell>
          <cell r="I543" t="str">
            <v>[LOS PITUFOS] * [AVANCE PROGRAMACION]</v>
          </cell>
          <cell r="J543">
            <v>6</v>
          </cell>
          <cell r="K543">
            <v>20</v>
          </cell>
          <cell r="L543" t="str">
            <v>Resto</v>
          </cell>
          <cell r="M543">
            <v>0.4</v>
          </cell>
          <cell r="N543" t="str">
            <v xml:space="preserve">    1200.7</v>
          </cell>
          <cell r="O543">
            <v>164</v>
          </cell>
          <cell r="P543">
            <v>413</v>
          </cell>
          <cell r="Q543" t="str">
            <v xml:space="preserve">      12.6</v>
          </cell>
          <cell r="R543">
            <v>34852</v>
          </cell>
          <cell r="S543" t="str">
            <v xml:space="preserve">      95.1</v>
          </cell>
          <cell r="T543">
            <v>30</v>
          </cell>
          <cell r="U543">
            <v>34852</v>
          </cell>
        </row>
        <row r="544">
          <cell r="B544" t="str">
            <v xml:space="preserve">PORT AVENTURA/P.ATRAC                                      </v>
          </cell>
          <cell r="C544" t="str">
            <v>TVM</v>
          </cell>
          <cell r="D544" t="str">
            <v>GENERAL</v>
          </cell>
          <cell r="E544">
            <v>35579</v>
          </cell>
          <cell r="F544" t="str">
            <v>Jueves</v>
          </cell>
          <cell r="G544">
            <v>0.58893518518518517</v>
          </cell>
          <cell r="H544" t="str">
            <v>000m30s</v>
          </cell>
          <cell r="I544" t="str">
            <v>[TELENOTICIAS 1] {TELENOTICIAS 1:MADRID}</v>
          </cell>
          <cell r="J544">
            <v>3</v>
          </cell>
          <cell r="K544">
            <v>9</v>
          </cell>
          <cell r="L544" t="str">
            <v>Resto</v>
          </cell>
          <cell r="M544">
            <v>0.8</v>
          </cell>
          <cell r="N544" t="str">
            <v xml:space="preserve">    1201.5</v>
          </cell>
          <cell r="O544">
            <v>278</v>
          </cell>
          <cell r="P544">
            <v>413</v>
          </cell>
          <cell r="Q544" t="str">
            <v xml:space="preserve">      12.6</v>
          </cell>
          <cell r="R544">
            <v>34852</v>
          </cell>
          <cell r="S544" t="str">
            <v xml:space="preserve">      95.1</v>
          </cell>
          <cell r="T544">
            <v>30</v>
          </cell>
          <cell r="U544">
            <v>34852</v>
          </cell>
        </row>
        <row r="545">
          <cell r="B545" t="str">
            <v xml:space="preserve">PORT AVENTURA/P.ATRAC                                      </v>
          </cell>
          <cell r="C545" t="str">
            <v>TVE1</v>
          </cell>
          <cell r="D545" t="str">
            <v>GENERAL</v>
          </cell>
          <cell r="E545">
            <v>35580</v>
          </cell>
          <cell r="F545" t="str">
            <v>Viernes</v>
          </cell>
          <cell r="G545">
            <v>0.6812962962962964</v>
          </cell>
          <cell r="H545" t="str">
            <v>000m30s</v>
          </cell>
          <cell r="I545" t="str">
            <v>[TODO POR TU AMOR] {AVANCE PROGRAMACION} * {AVANCE PROGRAMACION}</v>
          </cell>
          <cell r="J545">
            <v>11</v>
          </cell>
          <cell r="K545">
            <v>20</v>
          </cell>
          <cell r="L545" t="str">
            <v>Resto</v>
          </cell>
          <cell r="M545">
            <v>5.3</v>
          </cell>
          <cell r="N545" t="str">
            <v xml:space="preserve">    1206.7</v>
          </cell>
          <cell r="O545">
            <v>1938</v>
          </cell>
          <cell r="P545">
            <v>1500</v>
          </cell>
          <cell r="Q545" t="str">
            <v xml:space="preserve">      12.7</v>
          </cell>
          <cell r="R545">
            <v>34868</v>
          </cell>
          <cell r="S545" t="str">
            <v xml:space="preserve">      95.1</v>
          </cell>
          <cell r="T545">
            <v>30</v>
          </cell>
          <cell r="U545">
            <v>34868</v>
          </cell>
        </row>
        <row r="546">
          <cell r="B546" t="str">
            <v xml:space="preserve">PORT AVENTURA/P.ATRAC                                      </v>
          </cell>
          <cell r="C546" t="str">
            <v>TVE1</v>
          </cell>
          <cell r="D546" t="str">
            <v>GENERAL</v>
          </cell>
          <cell r="E546">
            <v>35580</v>
          </cell>
          <cell r="F546" t="str">
            <v>Viernes</v>
          </cell>
          <cell r="G546">
            <v>0.87295138888888879</v>
          </cell>
          <cell r="H546" t="str">
            <v>000m30s</v>
          </cell>
          <cell r="I546" t="str">
            <v>[GENTE] * [TELEDIARIO 2]</v>
          </cell>
          <cell r="J546">
            <v>8</v>
          </cell>
          <cell r="K546">
            <v>14</v>
          </cell>
          <cell r="L546" t="str">
            <v>Resto</v>
          </cell>
          <cell r="M546">
            <v>4.7</v>
          </cell>
          <cell r="N546" t="str">
            <v xml:space="preserve">    1211.4</v>
          </cell>
          <cell r="O546">
            <v>1714</v>
          </cell>
          <cell r="P546">
            <v>5100</v>
          </cell>
          <cell r="Q546" t="str">
            <v xml:space="preserve">      12.7</v>
          </cell>
          <cell r="R546">
            <v>34877</v>
          </cell>
          <cell r="S546" t="str">
            <v xml:space="preserve">      95.1</v>
          </cell>
          <cell r="T546">
            <v>30</v>
          </cell>
          <cell r="U546">
            <v>34877</v>
          </cell>
        </row>
        <row r="547">
          <cell r="B547" t="str">
            <v xml:space="preserve">PORT AVENTURA/P.ATRAC                                      </v>
          </cell>
          <cell r="C547" t="str">
            <v>A3</v>
          </cell>
          <cell r="D547" t="str">
            <v>GENERAL</v>
          </cell>
          <cell r="E547">
            <v>35580</v>
          </cell>
          <cell r="F547" t="str">
            <v>Viernes</v>
          </cell>
          <cell r="G547">
            <v>0.85789351851851858</v>
          </cell>
          <cell r="H547" t="str">
            <v>000m30s</v>
          </cell>
          <cell r="I547" t="str">
            <v>[IMPACTO TV]  * {AVANCE PROGRAMACION}</v>
          </cell>
          <cell r="J547">
            <v>12</v>
          </cell>
          <cell r="K547">
            <v>31</v>
          </cell>
          <cell r="L547" t="str">
            <v>Resto</v>
          </cell>
          <cell r="M547">
            <v>5.6</v>
          </cell>
          <cell r="N547" t="str">
            <v xml:space="preserve">    1217.1</v>
          </cell>
          <cell r="O547">
            <v>2070</v>
          </cell>
          <cell r="P547">
            <v>2100</v>
          </cell>
          <cell r="Q547" t="str">
            <v xml:space="preserve">      12.8</v>
          </cell>
          <cell r="R547">
            <v>34882</v>
          </cell>
          <cell r="S547" t="str">
            <v xml:space="preserve">      95.2</v>
          </cell>
          <cell r="T547">
            <v>30</v>
          </cell>
          <cell r="U547">
            <v>34882</v>
          </cell>
        </row>
        <row r="548">
          <cell r="B548" t="str">
            <v xml:space="preserve">PORT AVENTURA/P.ATRAC                                      </v>
          </cell>
          <cell r="C548" t="str">
            <v>TV3</v>
          </cell>
          <cell r="D548" t="str">
            <v>GENERAL</v>
          </cell>
          <cell r="E548">
            <v>35580</v>
          </cell>
          <cell r="F548" t="str">
            <v>Viernes</v>
          </cell>
          <cell r="G548">
            <v>0.62527777777777771</v>
          </cell>
          <cell r="H548" t="str">
            <v>000m30s</v>
          </cell>
          <cell r="I548" t="str">
            <v>[TELENOTICIES MIGDIA]  * {AVANCE PROGRAMACION}</v>
          </cell>
          <cell r="J548">
            <v>1</v>
          </cell>
          <cell r="K548">
            <v>12</v>
          </cell>
          <cell r="L548" t="str">
            <v>Primera</v>
          </cell>
          <cell r="M548">
            <v>1.5</v>
          </cell>
          <cell r="N548" t="str">
            <v xml:space="preserve">    1218.5</v>
          </cell>
          <cell r="O548">
            <v>539</v>
          </cell>
          <cell r="P548">
            <v>900</v>
          </cell>
          <cell r="Q548" t="str">
            <v xml:space="preserve">      12.8</v>
          </cell>
          <cell r="R548">
            <v>34882</v>
          </cell>
          <cell r="S548" t="str">
            <v xml:space="preserve">      95.2</v>
          </cell>
          <cell r="T548">
            <v>30</v>
          </cell>
          <cell r="U548">
            <v>34882</v>
          </cell>
        </row>
        <row r="549">
          <cell r="B549" t="str">
            <v xml:space="preserve">PORT AVENTURA/P.ATRAC                                      </v>
          </cell>
          <cell r="C549" t="str">
            <v>C9</v>
          </cell>
          <cell r="D549" t="str">
            <v>GENERAL</v>
          </cell>
          <cell r="E549">
            <v>35580</v>
          </cell>
          <cell r="F549" t="str">
            <v>Viernes</v>
          </cell>
          <cell r="G549">
            <v>0.65797453703703701</v>
          </cell>
          <cell r="H549" t="str">
            <v>000m30s</v>
          </cell>
          <cell r="I549" t="str">
            <v>[NOTICIES 9:1] {EL JUI CAS ALCASSER}</v>
          </cell>
          <cell r="J549">
            <v>1</v>
          </cell>
          <cell r="K549">
            <v>11</v>
          </cell>
          <cell r="L549" t="str">
            <v>Primera</v>
          </cell>
          <cell r="M549">
            <v>0.6</v>
          </cell>
          <cell r="N549" t="str">
            <v xml:space="preserve">    1219.2</v>
          </cell>
          <cell r="O549">
            <v>236</v>
          </cell>
          <cell r="P549">
            <v>188</v>
          </cell>
          <cell r="Q549" t="str">
            <v xml:space="preserve">      12.8</v>
          </cell>
          <cell r="R549">
            <v>34882</v>
          </cell>
          <cell r="S549" t="str">
            <v xml:space="preserve">      95.2</v>
          </cell>
          <cell r="T549">
            <v>30</v>
          </cell>
          <cell r="U549">
            <v>34882</v>
          </cell>
        </row>
        <row r="550">
          <cell r="B550" t="str">
            <v xml:space="preserve">PORT AVENTURA/P.ATRAC                                      </v>
          </cell>
          <cell r="C550" t="str">
            <v>C9</v>
          </cell>
          <cell r="D550" t="str">
            <v>GENERAL</v>
          </cell>
          <cell r="E550">
            <v>35580</v>
          </cell>
          <cell r="F550" t="str">
            <v>Viernes</v>
          </cell>
          <cell r="G550">
            <v>0.8631712962962963</v>
          </cell>
          <cell r="H550" t="str">
            <v>000m30s</v>
          </cell>
          <cell r="I550" t="str">
            <v>[DOSSIERS] * [CANTA,CANTA]</v>
          </cell>
          <cell r="J550">
            <v>8</v>
          </cell>
          <cell r="K550">
            <v>14</v>
          </cell>
          <cell r="L550" t="str">
            <v>Resto</v>
          </cell>
          <cell r="M550">
            <v>0.2</v>
          </cell>
          <cell r="N550" t="str">
            <v xml:space="preserve">    1219.4</v>
          </cell>
          <cell r="O550">
            <v>87</v>
          </cell>
          <cell r="P550">
            <v>450</v>
          </cell>
          <cell r="Q550" t="str">
            <v xml:space="preserve">      12.8</v>
          </cell>
          <cell r="R550">
            <v>34882</v>
          </cell>
          <cell r="S550" t="str">
            <v xml:space="preserve">      95.2</v>
          </cell>
          <cell r="T550">
            <v>30</v>
          </cell>
          <cell r="U550">
            <v>34882</v>
          </cell>
        </row>
        <row r="551">
          <cell r="B551" t="str">
            <v xml:space="preserve">PORT AVENTURA/P.ATRAC                                      </v>
          </cell>
          <cell r="C551" t="str">
            <v>ETB2</v>
          </cell>
          <cell r="D551" t="str">
            <v>GENERAL</v>
          </cell>
          <cell r="E551">
            <v>35580</v>
          </cell>
          <cell r="F551" t="str">
            <v>Viernes</v>
          </cell>
          <cell r="G551">
            <v>0.6401041666666667</v>
          </cell>
          <cell r="H551" t="str">
            <v>000m30s</v>
          </cell>
          <cell r="I551" t="str">
            <v xml:space="preserve">[TELEBERRI 1] {BOLSA} * </v>
          </cell>
          <cell r="J551">
            <v>6</v>
          </cell>
          <cell r="K551">
            <v>9</v>
          </cell>
          <cell r="L551" t="str">
            <v>Resto</v>
          </cell>
          <cell r="M551">
            <v>0.3</v>
          </cell>
          <cell r="N551" t="str">
            <v xml:space="preserve">    1219.7</v>
          </cell>
          <cell r="O551">
            <v>116</v>
          </cell>
          <cell r="P551">
            <v>255</v>
          </cell>
          <cell r="Q551" t="str">
            <v xml:space="preserve">      12.8</v>
          </cell>
          <cell r="R551">
            <v>34884</v>
          </cell>
          <cell r="S551" t="str">
            <v xml:space="preserve">      95.2</v>
          </cell>
          <cell r="T551">
            <v>30</v>
          </cell>
          <cell r="U551">
            <v>34884</v>
          </cell>
        </row>
        <row r="552">
          <cell r="B552" t="str">
            <v xml:space="preserve">PORT AVENTURA/P.ATRAC                                      </v>
          </cell>
          <cell r="C552" t="str">
            <v>TVM</v>
          </cell>
          <cell r="D552" t="str">
            <v>GENERAL</v>
          </cell>
          <cell r="E552">
            <v>35580</v>
          </cell>
          <cell r="F552" t="str">
            <v>Viernes</v>
          </cell>
          <cell r="G552">
            <v>0.58784722222222219</v>
          </cell>
          <cell r="H552" t="str">
            <v>000m30s</v>
          </cell>
          <cell r="I552" t="str">
            <v>[TELENOTICIAS 1] {TELENOTICIAS 1:MADRID}</v>
          </cell>
          <cell r="J552">
            <v>3</v>
          </cell>
          <cell r="K552">
            <v>8</v>
          </cell>
          <cell r="L552" t="str">
            <v>Resto</v>
          </cell>
          <cell r="M552">
            <v>0.7</v>
          </cell>
          <cell r="N552" t="str">
            <v xml:space="preserve">    1220.4</v>
          </cell>
          <cell r="O552">
            <v>243</v>
          </cell>
          <cell r="P552">
            <v>413</v>
          </cell>
          <cell r="Q552" t="str">
            <v xml:space="preserve">      12.8</v>
          </cell>
          <cell r="R552">
            <v>34884</v>
          </cell>
          <cell r="S552" t="str">
            <v xml:space="preserve">      95.2</v>
          </cell>
          <cell r="T552">
            <v>30</v>
          </cell>
          <cell r="U552">
            <v>34884</v>
          </cell>
        </row>
        <row r="553">
          <cell r="B553" t="str">
            <v xml:space="preserve">PORT AVENTURA/P.ATRAC                                      </v>
          </cell>
          <cell r="C553" t="str">
            <v>TVM</v>
          </cell>
          <cell r="D553" t="str">
            <v>GENERAL</v>
          </cell>
          <cell r="E553">
            <v>35580</v>
          </cell>
          <cell r="F553" t="str">
            <v>Viernes</v>
          </cell>
          <cell r="G553">
            <v>0.60327546296296297</v>
          </cell>
          <cell r="H553" t="str">
            <v>000m30s</v>
          </cell>
          <cell r="I553" t="str">
            <v>[TELENOTICIAS 1] {TELENOTICIAS 1:MADRID} * {TELENOTICIAS 1:GRAL.}</v>
          </cell>
          <cell r="J553">
            <v>4</v>
          </cell>
          <cell r="K553">
            <v>10</v>
          </cell>
          <cell r="L553" t="str">
            <v>Resto</v>
          </cell>
          <cell r="M553">
            <v>0.9</v>
          </cell>
          <cell r="N553" t="str">
            <v xml:space="preserve">    1221.3</v>
          </cell>
          <cell r="O553">
            <v>337</v>
          </cell>
          <cell r="P553">
            <v>413</v>
          </cell>
          <cell r="Q553" t="str">
            <v xml:space="preserve">      12.8</v>
          </cell>
          <cell r="R553">
            <v>34884</v>
          </cell>
          <cell r="S553" t="str">
            <v xml:space="preserve">      95.2</v>
          </cell>
          <cell r="T553">
            <v>30</v>
          </cell>
          <cell r="U553">
            <v>34884</v>
          </cell>
        </row>
        <row r="554">
          <cell r="B554" t="str">
            <v xml:space="preserve">PORT AVENTURA/P.ATRAC                                      </v>
          </cell>
          <cell r="C554" t="str">
            <v>TVM</v>
          </cell>
          <cell r="D554" t="str">
            <v>GENERAL</v>
          </cell>
          <cell r="E554">
            <v>35580</v>
          </cell>
          <cell r="F554" t="str">
            <v>Viernes</v>
          </cell>
          <cell r="G554">
            <v>0.99238425925925933</v>
          </cell>
          <cell r="H554" t="str">
            <v>000m30s</v>
          </cell>
          <cell r="I554" t="str">
            <v>[SUCEDIO EN MADRID] {AVANCE PROGRAMACION} * {AVANCE PROGRAMACION}</v>
          </cell>
          <cell r="J554">
            <v>4</v>
          </cell>
          <cell r="K554">
            <v>18</v>
          </cell>
          <cell r="L554" t="str">
            <v>Resto</v>
          </cell>
          <cell r="M554">
            <v>0.7</v>
          </cell>
          <cell r="N554" t="str">
            <v xml:space="preserve">    1222.0</v>
          </cell>
          <cell r="O554">
            <v>250</v>
          </cell>
          <cell r="P554">
            <v>1035</v>
          </cell>
          <cell r="Q554" t="str">
            <v xml:space="preserve">      12.8</v>
          </cell>
          <cell r="R554">
            <v>34884</v>
          </cell>
          <cell r="S554" t="str">
            <v xml:space="preserve">      95.2</v>
          </cell>
          <cell r="T554">
            <v>30</v>
          </cell>
          <cell r="U554">
            <v>34884</v>
          </cell>
        </row>
        <row r="555">
          <cell r="B555" t="str">
            <v xml:space="preserve">PORT AVENTURA/P.ATRAC                                      </v>
          </cell>
          <cell r="C555" t="str">
            <v>TVE1</v>
          </cell>
          <cell r="D555" t="str">
            <v>GENERAL</v>
          </cell>
          <cell r="E555">
            <v>35581</v>
          </cell>
          <cell r="F555" t="str">
            <v>Sabado</v>
          </cell>
          <cell r="G555">
            <v>0.91824074074074069</v>
          </cell>
          <cell r="H555" t="str">
            <v>000m30s</v>
          </cell>
          <cell r="I555" t="str">
            <v>[INFORME SEMANAL] {AVANCE PROGRAMACION} * {EMISION REGIONAL}</v>
          </cell>
          <cell r="J555">
            <v>7</v>
          </cell>
          <cell r="K555">
            <v>15</v>
          </cell>
          <cell r="L555" t="str">
            <v>Resto</v>
          </cell>
          <cell r="M555">
            <v>5.5</v>
          </cell>
          <cell r="N555" t="str">
            <v xml:space="preserve">    1227.5</v>
          </cell>
          <cell r="O555">
            <v>2018</v>
          </cell>
          <cell r="P555">
            <v>4500</v>
          </cell>
          <cell r="Q555" t="str">
            <v xml:space="preserve">      12.9</v>
          </cell>
          <cell r="R555">
            <v>34932</v>
          </cell>
          <cell r="S555" t="str">
            <v xml:space="preserve">      95.3</v>
          </cell>
          <cell r="T555">
            <v>30</v>
          </cell>
          <cell r="U555">
            <v>34932</v>
          </cell>
        </row>
        <row r="556">
          <cell r="B556" t="str">
            <v xml:space="preserve">PORT AVENTURA/P.ATRAC                                      </v>
          </cell>
          <cell r="C556" t="str">
            <v>C9</v>
          </cell>
          <cell r="D556" t="str">
            <v>GENERAL</v>
          </cell>
          <cell r="E556">
            <v>35581</v>
          </cell>
          <cell r="F556" t="str">
            <v>Sabado</v>
          </cell>
          <cell r="G556">
            <v>0.74391203703703701</v>
          </cell>
          <cell r="H556" t="str">
            <v>000m30s</v>
          </cell>
          <cell r="I556" t="str">
            <v>[CINE] {AVANCE PROGRAMACION} * {AVANCE PROGRAMACION}</v>
          </cell>
          <cell r="J556">
            <v>11</v>
          </cell>
          <cell r="K556">
            <v>15</v>
          </cell>
          <cell r="L556" t="str">
            <v>Resto</v>
          </cell>
          <cell r="M556">
            <v>0.6</v>
          </cell>
          <cell r="N556" t="str">
            <v xml:space="preserve">    1228.1</v>
          </cell>
          <cell r="O556">
            <v>224</v>
          </cell>
          <cell r="P556">
            <v>375</v>
          </cell>
          <cell r="Q556" t="str">
            <v xml:space="preserve">      12.9</v>
          </cell>
          <cell r="R556">
            <v>34932</v>
          </cell>
          <cell r="S556" t="str">
            <v xml:space="preserve">      95.3</v>
          </cell>
          <cell r="T556">
            <v>30</v>
          </cell>
          <cell r="U556">
            <v>34932</v>
          </cell>
        </row>
        <row r="557">
          <cell r="B557" t="str">
            <v xml:space="preserve">PORT AVENTURA/P.ATRAC                                      </v>
          </cell>
          <cell r="C557" t="str">
            <v>ETB2</v>
          </cell>
          <cell r="D557" t="str">
            <v>GENERAL</v>
          </cell>
          <cell r="E557">
            <v>35581</v>
          </cell>
          <cell r="F557" t="str">
            <v>Sabado</v>
          </cell>
          <cell r="G557">
            <v>0.69868055555555564</v>
          </cell>
          <cell r="H557" t="str">
            <v>000m30s</v>
          </cell>
          <cell r="I557" t="str">
            <v xml:space="preserve">[CINE 2] {AVANCE PROGRAMACION} * </v>
          </cell>
          <cell r="J557">
            <v>3</v>
          </cell>
          <cell r="K557">
            <v>12</v>
          </cell>
          <cell r="L557" t="str">
            <v>Resto</v>
          </cell>
          <cell r="M557">
            <v>0.1</v>
          </cell>
          <cell r="N557" t="str">
            <v xml:space="preserve">    1228.2</v>
          </cell>
          <cell r="O557">
            <v>48</v>
          </cell>
          <cell r="P557">
            <v>180</v>
          </cell>
          <cell r="Q557" t="str">
            <v xml:space="preserve">      12.9</v>
          </cell>
          <cell r="R557">
            <v>34932</v>
          </cell>
          <cell r="S557" t="str">
            <v xml:space="preserve">      95.3</v>
          </cell>
          <cell r="T557">
            <v>30</v>
          </cell>
          <cell r="U557">
            <v>34932</v>
          </cell>
        </row>
        <row r="558">
          <cell r="B558" t="str">
            <v xml:space="preserve">PORT AVENTURA/P.ATRAC                                      </v>
          </cell>
          <cell r="C558" t="str">
            <v>TVM</v>
          </cell>
          <cell r="D558" t="str">
            <v>GENERAL</v>
          </cell>
          <cell r="E558">
            <v>35581</v>
          </cell>
          <cell r="F558" t="str">
            <v>Sabado</v>
          </cell>
          <cell r="G558">
            <v>0.63140046296296293</v>
          </cell>
          <cell r="H558" t="str">
            <v>000m30s</v>
          </cell>
          <cell r="I558" t="str">
            <v>[TELEPAGINA MADRID] * [LOS PITUFOS]</v>
          </cell>
          <cell r="J558">
            <v>5</v>
          </cell>
          <cell r="K558">
            <v>8</v>
          </cell>
          <cell r="L558" t="str">
            <v>Resto</v>
          </cell>
          <cell r="M558">
            <v>0.9</v>
          </cell>
          <cell r="N558" t="str">
            <v xml:space="preserve">    1229.2</v>
          </cell>
          <cell r="O558">
            <v>342</v>
          </cell>
          <cell r="P558">
            <v>413</v>
          </cell>
          <cell r="Q558" t="str">
            <v xml:space="preserve">      12.9</v>
          </cell>
          <cell r="R558">
            <v>34932</v>
          </cell>
          <cell r="S558" t="str">
            <v xml:space="preserve">      95.3</v>
          </cell>
          <cell r="T558">
            <v>30</v>
          </cell>
          <cell r="U558">
            <v>34932</v>
          </cell>
        </row>
        <row r="559">
          <cell r="B559" t="str">
            <v xml:space="preserve">PORT AVENTURA/P.ATRAC                                      </v>
          </cell>
          <cell r="C559" t="str">
            <v>TVE1</v>
          </cell>
          <cell r="D559" t="str">
            <v>GENERAL</v>
          </cell>
          <cell r="E559">
            <v>35582</v>
          </cell>
          <cell r="F559" t="str">
            <v>Domingo</v>
          </cell>
          <cell r="G559">
            <v>0.60111111111111104</v>
          </cell>
          <cell r="H559" t="str">
            <v>000m30s</v>
          </cell>
          <cell r="I559" t="str">
            <v>[CARTELERA TVE] * [AVANCE PROGRAMACION]</v>
          </cell>
          <cell r="J559">
            <v>9</v>
          </cell>
          <cell r="K559">
            <v>17</v>
          </cell>
          <cell r="L559" t="str">
            <v>Resto</v>
          </cell>
          <cell r="M559">
            <v>5.2</v>
          </cell>
          <cell r="N559" t="str">
            <v xml:space="preserve">    1234.4</v>
          </cell>
          <cell r="O559">
            <v>1910</v>
          </cell>
          <cell r="P559">
            <v>3750</v>
          </cell>
          <cell r="Q559" t="str">
            <v xml:space="preserve">      13.0</v>
          </cell>
          <cell r="R559">
            <v>34937</v>
          </cell>
          <cell r="S559" t="str">
            <v xml:space="preserve">      95.3</v>
          </cell>
          <cell r="T559">
            <v>30</v>
          </cell>
          <cell r="U559">
            <v>34937</v>
          </cell>
        </row>
        <row r="560">
          <cell r="B560" t="str">
            <v xml:space="preserve">PORT AVENTURA/P.ATRAC                                      </v>
          </cell>
          <cell r="C560" t="str">
            <v>TVE1</v>
          </cell>
          <cell r="D560" t="str">
            <v>GENERAL</v>
          </cell>
          <cell r="E560">
            <v>35582</v>
          </cell>
          <cell r="F560" t="str">
            <v>Domingo</v>
          </cell>
          <cell r="G560">
            <v>0.874537037037037</v>
          </cell>
          <cell r="H560" t="str">
            <v>000m30s</v>
          </cell>
          <cell r="I560" t="str">
            <v>[MUNDOS APARTE] * [TELED. FIN SEMANA 2]</v>
          </cell>
          <cell r="J560">
            <v>5</v>
          </cell>
          <cell r="K560">
            <v>16</v>
          </cell>
          <cell r="L560" t="str">
            <v>Resto</v>
          </cell>
          <cell r="M560">
            <v>4.8</v>
          </cell>
          <cell r="N560" t="str">
            <v xml:space="preserve">    1239.2</v>
          </cell>
          <cell r="O560">
            <v>1772</v>
          </cell>
          <cell r="P560">
            <v>5100</v>
          </cell>
          <cell r="Q560" t="str">
            <v xml:space="preserve">      13.0</v>
          </cell>
          <cell r="R560">
            <v>34932</v>
          </cell>
          <cell r="S560" t="str">
            <v xml:space="preserve">      95.3</v>
          </cell>
          <cell r="T560">
            <v>30</v>
          </cell>
          <cell r="U560">
            <v>34932</v>
          </cell>
        </row>
        <row r="561">
          <cell r="B561" t="str">
            <v xml:space="preserve">PORT AVENTURA/P.ATRAC                                      </v>
          </cell>
          <cell r="C561" t="str">
            <v>T5</v>
          </cell>
          <cell r="D561" t="str">
            <v>GENERAL</v>
          </cell>
          <cell r="E561">
            <v>35582</v>
          </cell>
          <cell r="F561" t="str">
            <v>Domingo</v>
          </cell>
          <cell r="G561">
            <v>0.92940972222222218</v>
          </cell>
          <cell r="H561" t="str">
            <v>000m30s</v>
          </cell>
          <cell r="I561" t="str">
            <v>[NOCHE DE ACCION] {AVANCE PROGRAMACION} * {AVANCE PROGRAMACION}</v>
          </cell>
          <cell r="J561">
            <v>8</v>
          </cell>
          <cell r="K561">
            <v>20</v>
          </cell>
          <cell r="L561" t="str">
            <v>Resto</v>
          </cell>
          <cell r="M561">
            <v>5.0999999999999996</v>
          </cell>
          <cell r="N561" t="str">
            <v xml:space="preserve">    1244.3</v>
          </cell>
          <cell r="O561">
            <v>1877</v>
          </cell>
          <cell r="P561">
            <v>3150</v>
          </cell>
          <cell r="Q561" t="str">
            <v xml:space="preserve">      13.1</v>
          </cell>
          <cell r="R561">
            <v>34943</v>
          </cell>
          <cell r="S561" t="str">
            <v xml:space="preserve">      95.3</v>
          </cell>
          <cell r="T561">
            <v>30</v>
          </cell>
          <cell r="U561">
            <v>34943</v>
          </cell>
        </row>
        <row r="562">
          <cell r="B562" t="str">
            <v xml:space="preserve">PORT AVENTURA/P.ATRAC                                      </v>
          </cell>
          <cell r="C562" t="str">
            <v>A3</v>
          </cell>
          <cell r="D562" t="str">
            <v>GENERAL</v>
          </cell>
          <cell r="E562">
            <v>35582</v>
          </cell>
          <cell r="F562" t="str">
            <v>Domingo</v>
          </cell>
          <cell r="G562">
            <v>0.91304398148148147</v>
          </cell>
          <cell r="H562" t="str">
            <v>000m30s</v>
          </cell>
          <cell r="I562" t="str">
            <v>[LA CASA DE LOS LIOS]  * {AVANCE PROGRAMACION}</v>
          </cell>
          <cell r="J562">
            <v>2</v>
          </cell>
          <cell r="K562">
            <v>19</v>
          </cell>
          <cell r="L562" t="str">
            <v>Segunda</v>
          </cell>
          <cell r="M562">
            <v>8.4</v>
          </cell>
          <cell r="N562" t="str">
            <v xml:space="preserve">    1252.8</v>
          </cell>
          <cell r="O562">
            <v>3095</v>
          </cell>
          <cell r="P562">
            <v>5700</v>
          </cell>
          <cell r="Q562" t="str">
            <v xml:space="preserve">      13.1</v>
          </cell>
          <cell r="R562">
            <v>34971</v>
          </cell>
          <cell r="S562" t="str">
            <v xml:space="preserve">      95.4</v>
          </cell>
          <cell r="T562">
            <v>30</v>
          </cell>
          <cell r="U562">
            <v>34971</v>
          </cell>
        </row>
        <row r="563">
          <cell r="B563" t="str">
            <v xml:space="preserve">PORT AVENTURA/P.ATRAC                                      </v>
          </cell>
          <cell r="C563" t="str">
            <v>TV3</v>
          </cell>
          <cell r="D563" t="str">
            <v>GENERAL</v>
          </cell>
          <cell r="E563">
            <v>35582</v>
          </cell>
          <cell r="F563" t="str">
            <v>Domingo</v>
          </cell>
          <cell r="G563">
            <v>0.87307870370370377</v>
          </cell>
          <cell r="H563" t="str">
            <v>000m30s</v>
          </cell>
          <cell r="I563" t="str">
            <v>[GOL A GOL] * [AVANCE PROGRAMACION]</v>
          </cell>
          <cell r="J563">
            <v>12</v>
          </cell>
          <cell r="K563">
            <v>14</v>
          </cell>
          <cell r="L563" t="str">
            <v>Resto</v>
          </cell>
          <cell r="M563">
            <v>0.6</v>
          </cell>
          <cell r="N563" t="str">
            <v xml:space="preserve">    1253.3</v>
          </cell>
          <cell r="O563">
            <v>206</v>
          </cell>
          <cell r="P563">
            <v>750</v>
          </cell>
          <cell r="Q563" t="str">
            <v xml:space="preserve">      13.1</v>
          </cell>
          <cell r="R563">
            <v>34971</v>
          </cell>
          <cell r="S563" t="str">
            <v xml:space="preserve">      95.4</v>
          </cell>
          <cell r="T563">
            <v>30</v>
          </cell>
          <cell r="U563">
            <v>34971</v>
          </cell>
        </row>
        <row r="564">
          <cell r="B564" t="str">
            <v xml:space="preserve">PORT AVENTURA/P.ATRAC                                      </v>
          </cell>
          <cell r="C564" t="str">
            <v>C9</v>
          </cell>
          <cell r="D564" t="str">
            <v>GENERAL</v>
          </cell>
          <cell r="E564">
            <v>35582</v>
          </cell>
          <cell r="F564" t="str">
            <v>Domingo</v>
          </cell>
          <cell r="G564">
            <v>0.68645833333333339</v>
          </cell>
          <cell r="H564" t="str">
            <v>000m30s</v>
          </cell>
          <cell r="I564" t="str">
            <v>[CINE] {AVANCE PROGRAMACION} * {AVANCE PROGRAMACION}</v>
          </cell>
          <cell r="J564">
            <v>14</v>
          </cell>
          <cell r="K564">
            <v>14</v>
          </cell>
          <cell r="L564" t="str">
            <v>Ultima</v>
          </cell>
          <cell r="M564">
            <v>0.4</v>
          </cell>
          <cell r="N564" t="str">
            <v xml:space="preserve">    1253.8</v>
          </cell>
          <cell r="O564">
            <v>163</v>
          </cell>
          <cell r="P564">
            <v>375</v>
          </cell>
          <cell r="Q564" t="str">
            <v xml:space="preserve">      13.1</v>
          </cell>
          <cell r="R564">
            <v>34971</v>
          </cell>
          <cell r="S564" t="str">
            <v xml:space="preserve">      95.4</v>
          </cell>
          <cell r="T564">
            <v>30</v>
          </cell>
          <cell r="U564">
            <v>34971</v>
          </cell>
        </row>
        <row r="565">
          <cell r="B565" t="str">
            <v xml:space="preserve">PORT AVENTURA/P.ATRAC                                      </v>
          </cell>
          <cell r="C565" t="str">
            <v>ETB2</v>
          </cell>
          <cell r="D565" t="str">
            <v>GENERAL</v>
          </cell>
          <cell r="E565">
            <v>35582</v>
          </cell>
          <cell r="F565" t="str">
            <v>Domingo</v>
          </cell>
          <cell r="G565">
            <v>0.62736111111111115</v>
          </cell>
          <cell r="H565" t="str">
            <v>000m30s</v>
          </cell>
          <cell r="I565" t="str">
            <v>[AVANCE PROGRAMACION] * [AVANCE PROGRAMACION]</v>
          </cell>
          <cell r="J565">
            <v>12</v>
          </cell>
          <cell r="K565">
            <v>15</v>
          </cell>
          <cell r="L565" t="str">
            <v>Resto</v>
          </cell>
          <cell r="M565">
            <v>0.3</v>
          </cell>
          <cell r="N565" t="str">
            <v xml:space="preserve">    1254.1</v>
          </cell>
          <cell r="O565">
            <v>116</v>
          </cell>
          <cell r="P565">
            <v>195</v>
          </cell>
          <cell r="Q565" t="str">
            <v xml:space="preserve">      13.1</v>
          </cell>
          <cell r="R565">
            <v>34971</v>
          </cell>
          <cell r="S565" t="str">
            <v xml:space="preserve">      95.4</v>
          </cell>
          <cell r="T565">
            <v>30</v>
          </cell>
          <cell r="U565">
            <v>34971</v>
          </cell>
        </row>
        <row r="566">
          <cell r="B566" t="str">
            <v xml:space="preserve">PORT AVENTURA/P.ATRAC                                      </v>
          </cell>
          <cell r="C566" t="str">
            <v>TVM</v>
          </cell>
          <cell r="D566" t="str">
            <v>GENERAL</v>
          </cell>
          <cell r="E566">
            <v>35582</v>
          </cell>
          <cell r="F566" t="str">
            <v>Domingo</v>
          </cell>
          <cell r="G566">
            <v>0.66351851851851851</v>
          </cell>
          <cell r="H566" t="str">
            <v>000m30s</v>
          </cell>
          <cell r="I566" t="str">
            <v>[CINE]  * {AVANCE PROGRAMACION}</v>
          </cell>
          <cell r="J566">
            <v>11</v>
          </cell>
          <cell r="K566">
            <v>19</v>
          </cell>
          <cell r="L566" t="str">
            <v>Resto</v>
          </cell>
          <cell r="M566">
            <v>0.3</v>
          </cell>
          <cell r="N566" t="str">
            <v xml:space="preserve">    1254.4</v>
          </cell>
          <cell r="O566">
            <v>107</v>
          </cell>
          <cell r="P566">
            <v>548</v>
          </cell>
          <cell r="Q566" t="str">
            <v xml:space="preserve">      13.1</v>
          </cell>
          <cell r="R566">
            <v>34971</v>
          </cell>
          <cell r="S566" t="str">
            <v xml:space="preserve">      95.4</v>
          </cell>
          <cell r="T566">
            <v>30</v>
          </cell>
          <cell r="U566">
            <v>34971</v>
          </cell>
        </row>
        <row r="567">
          <cell r="B567" t="str">
            <v xml:space="preserve">PORT AVENTURA/P.ATRAC                                      </v>
          </cell>
          <cell r="C567" t="str">
            <v>TVE1</v>
          </cell>
          <cell r="D567" t="str">
            <v>GENERAL</v>
          </cell>
          <cell r="E567">
            <v>35583</v>
          </cell>
          <cell r="F567" t="str">
            <v>Lunes</v>
          </cell>
          <cell r="G567">
            <v>0.62206018518518513</v>
          </cell>
          <cell r="H567" t="str">
            <v>000m30s</v>
          </cell>
          <cell r="I567" t="str">
            <v>[AVANCE PROGRAMACION] * [TELEDIARIO 1]</v>
          </cell>
          <cell r="J567">
            <v>8</v>
          </cell>
          <cell r="K567">
            <v>18</v>
          </cell>
          <cell r="L567" t="str">
            <v>Resto</v>
          </cell>
          <cell r="M567">
            <v>4.7</v>
          </cell>
          <cell r="N567" t="str">
            <v xml:space="preserve">    1259.1</v>
          </cell>
          <cell r="O567">
            <v>1738</v>
          </cell>
          <cell r="P567">
            <v>1800</v>
          </cell>
          <cell r="Q567" t="str">
            <v xml:space="preserve">      13.2</v>
          </cell>
          <cell r="R567">
            <v>34976</v>
          </cell>
          <cell r="S567" t="str">
            <v xml:space="preserve">      95.4</v>
          </cell>
          <cell r="T567">
            <v>30</v>
          </cell>
          <cell r="U567">
            <v>34976</v>
          </cell>
        </row>
        <row r="568">
          <cell r="B568" t="str">
            <v xml:space="preserve">PORT AVENTURA/P.ATRAC                                      </v>
          </cell>
          <cell r="C568" t="str">
            <v>TVE1</v>
          </cell>
          <cell r="D568" t="str">
            <v>GENERAL</v>
          </cell>
          <cell r="E568">
            <v>35583</v>
          </cell>
          <cell r="F568" t="str">
            <v>Lunes</v>
          </cell>
          <cell r="G568">
            <v>0.95469907407407406</v>
          </cell>
          <cell r="H568" t="str">
            <v>000m30s</v>
          </cell>
          <cell r="I568" t="str">
            <v>[QUIEN SABE DONDE] {AVANCE PROGRAMACION} * {AVANCE PROGRAMACION}</v>
          </cell>
          <cell r="J568">
            <v>9</v>
          </cell>
          <cell r="K568">
            <v>17</v>
          </cell>
          <cell r="L568" t="str">
            <v>Resto</v>
          </cell>
          <cell r="M568">
            <v>7.3</v>
          </cell>
          <cell r="N568" t="str">
            <v xml:space="preserve">    1266.5</v>
          </cell>
          <cell r="O568">
            <v>2689</v>
          </cell>
          <cell r="P568">
            <v>7500</v>
          </cell>
          <cell r="Q568" t="str">
            <v xml:space="preserve">      13.3</v>
          </cell>
          <cell r="R568">
            <v>34995</v>
          </cell>
          <cell r="S568" t="str">
            <v xml:space="preserve">      95.5</v>
          </cell>
          <cell r="T568">
            <v>30</v>
          </cell>
          <cell r="U568">
            <v>34995</v>
          </cell>
        </row>
        <row r="569">
          <cell r="B569" t="str">
            <v xml:space="preserve">PORT AVENTURA/P.ATRAC                                      </v>
          </cell>
          <cell r="C569" t="str">
            <v>T5</v>
          </cell>
          <cell r="D569" t="str">
            <v>GENERAL</v>
          </cell>
          <cell r="E569">
            <v>35583</v>
          </cell>
          <cell r="F569" t="str">
            <v>Lunes</v>
          </cell>
          <cell r="G569">
            <v>0.73635416666666664</v>
          </cell>
          <cell r="H569" t="str">
            <v>000m30s</v>
          </cell>
          <cell r="I569" t="str">
            <v>[TARDE DE CINE] {AVANCE PROGRAMACION} * {AVANCE PROGRAMACION}</v>
          </cell>
          <cell r="J569">
            <v>29</v>
          </cell>
          <cell r="K569">
            <v>34</v>
          </cell>
          <cell r="L569" t="str">
            <v>Resto</v>
          </cell>
          <cell r="M569">
            <v>4.9000000000000004</v>
          </cell>
          <cell r="N569" t="str">
            <v xml:space="preserve">    1271.4</v>
          </cell>
          <cell r="O569">
            <v>1805</v>
          </cell>
          <cell r="P569">
            <v>1238</v>
          </cell>
          <cell r="Q569" t="str">
            <v xml:space="preserve">      13.3</v>
          </cell>
          <cell r="R569">
            <v>35013</v>
          </cell>
          <cell r="S569" t="str">
            <v xml:space="preserve">      95.5</v>
          </cell>
          <cell r="T569">
            <v>30</v>
          </cell>
          <cell r="U569">
            <v>35013</v>
          </cell>
        </row>
        <row r="570">
          <cell r="B570" t="str">
            <v xml:space="preserve">PORT AVENTURA/P.ATRAC                                      </v>
          </cell>
          <cell r="C570" t="str">
            <v>T5</v>
          </cell>
          <cell r="D570" t="str">
            <v>GENERAL</v>
          </cell>
          <cell r="E570">
            <v>35583</v>
          </cell>
          <cell r="F570" t="str">
            <v>Lunes</v>
          </cell>
          <cell r="G570">
            <v>0.90341435185185182</v>
          </cell>
          <cell r="H570" t="str">
            <v>000m30s</v>
          </cell>
          <cell r="I570" t="str">
            <v>[AVANCE PROGRAMACION] * [QUERIDO MAESTRO]</v>
          </cell>
          <cell r="J570">
            <v>4</v>
          </cell>
          <cell r="K570">
            <v>19</v>
          </cell>
          <cell r="L570" t="str">
            <v>Resto</v>
          </cell>
          <cell r="M570">
            <v>6.9</v>
          </cell>
          <cell r="N570" t="str">
            <v xml:space="preserve">    1278.3</v>
          </cell>
          <cell r="O570">
            <v>2546</v>
          </cell>
          <cell r="P570">
            <v>2850</v>
          </cell>
          <cell r="Q570" t="str">
            <v xml:space="preserve">      13.4</v>
          </cell>
          <cell r="R570">
            <v>35038</v>
          </cell>
          <cell r="S570" t="str">
            <v xml:space="preserve">      95.6</v>
          </cell>
          <cell r="T570">
            <v>30</v>
          </cell>
          <cell r="U570">
            <v>35038</v>
          </cell>
        </row>
        <row r="571"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35583</v>
          </cell>
          <cell r="F571" t="str">
            <v>Lunes</v>
          </cell>
          <cell r="G571">
            <v>0.59006944444444442</v>
          </cell>
          <cell r="H571" t="str">
            <v>000m30s</v>
          </cell>
          <cell r="I571" t="str">
            <v>[LA FAMILIA HOGAN]  * {EMISION LOCAL}</v>
          </cell>
          <cell r="J571">
            <v>10</v>
          </cell>
          <cell r="K571">
            <v>23</v>
          </cell>
          <cell r="L571" t="str">
            <v>Resto</v>
          </cell>
          <cell r="M571">
            <v>4.4000000000000004</v>
          </cell>
          <cell r="N571" t="str">
            <v xml:space="preserve">    1282.7</v>
          </cell>
          <cell r="O571">
            <v>1595</v>
          </cell>
          <cell r="P571">
            <v>3000</v>
          </cell>
          <cell r="Q571" t="str">
            <v xml:space="preserve">      13.4</v>
          </cell>
          <cell r="R571">
            <v>35056</v>
          </cell>
          <cell r="S571" t="str">
            <v xml:space="preserve">      95.6</v>
          </cell>
          <cell r="T571">
            <v>30</v>
          </cell>
          <cell r="U571">
            <v>35056</v>
          </cell>
        </row>
        <row r="572">
          <cell r="B572" t="str">
            <v xml:space="preserve">PORT AVENTURA/P.ATRAC                                      </v>
          </cell>
          <cell r="C572" t="str">
            <v>TV3</v>
          </cell>
          <cell r="D572" t="str">
            <v>GENERAL</v>
          </cell>
          <cell r="E572">
            <v>35583</v>
          </cell>
          <cell r="F572" t="str">
            <v>Lunes</v>
          </cell>
          <cell r="G572">
            <v>0.70420138888888895</v>
          </cell>
          <cell r="H572" t="str">
            <v>000m30s</v>
          </cell>
          <cell r="I572" t="str">
            <v>[L'HORA MARI P.HUGET]  * {AVANCE PROGRAMACION}</v>
          </cell>
          <cell r="J572">
            <v>5</v>
          </cell>
          <cell r="K572">
            <v>14</v>
          </cell>
          <cell r="L572" t="str">
            <v>Resto</v>
          </cell>
          <cell r="M572">
            <v>0.8</v>
          </cell>
          <cell r="N572" t="str">
            <v xml:space="preserve">    1283.4</v>
          </cell>
          <cell r="O572">
            <v>279</v>
          </cell>
          <cell r="P572">
            <v>525</v>
          </cell>
          <cell r="Q572" t="str">
            <v xml:space="preserve">      13.4</v>
          </cell>
          <cell r="R572">
            <v>35056</v>
          </cell>
          <cell r="S572" t="str">
            <v xml:space="preserve">      95.6</v>
          </cell>
          <cell r="T572">
            <v>30</v>
          </cell>
          <cell r="U572">
            <v>35056</v>
          </cell>
        </row>
        <row r="573">
          <cell r="B573" t="str">
            <v xml:space="preserve">PORT AVENTURA/P.ATRAC                                      </v>
          </cell>
          <cell r="C573" t="str">
            <v>C9</v>
          </cell>
          <cell r="D573" t="str">
            <v>GENERAL</v>
          </cell>
          <cell r="E573">
            <v>35583</v>
          </cell>
          <cell r="F573" t="str">
            <v>Lunes</v>
          </cell>
          <cell r="G573">
            <v>0.81748842592592597</v>
          </cell>
          <cell r="H573" t="str">
            <v>000m30s</v>
          </cell>
          <cell r="I573" t="str">
            <v>[EL JUI CAS ALCASSER] {AVANCE PROGRAMACION} * {AVANCE PROGRAMACION}</v>
          </cell>
          <cell r="J573">
            <v>5</v>
          </cell>
          <cell r="K573">
            <v>13</v>
          </cell>
          <cell r="L573" t="str">
            <v>Resto</v>
          </cell>
          <cell r="M573">
            <v>0.5</v>
          </cell>
          <cell r="N573" t="str">
            <v xml:space="preserve">    1284.0</v>
          </cell>
          <cell r="O573">
            <v>186</v>
          </cell>
          <cell r="P573">
            <v>188</v>
          </cell>
          <cell r="Q573" t="str">
            <v xml:space="preserve">      13.4</v>
          </cell>
          <cell r="R573">
            <v>35056</v>
          </cell>
          <cell r="S573" t="str">
            <v xml:space="preserve">      95.6</v>
          </cell>
          <cell r="T573">
            <v>30</v>
          </cell>
          <cell r="U573">
            <v>35056</v>
          </cell>
        </row>
        <row r="574">
          <cell r="B574" t="str">
            <v xml:space="preserve">PORT AVENTURA/P.ATRAC                                      </v>
          </cell>
          <cell r="C574" t="str">
            <v>ETB2</v>
          </cell>
          <cell r="D574" t="str">
            <v>GENERAL</v>
          </cell>
          <cell r="E574">
            <v>35583</v>
          </cell>
          <cell r="F574" t="str">
            <v>Lunes</v>
          </cell>
          <cell r="G574">
            <v>0.94791666666666663</v>
          </cell>
          <cell r="H574" t="str">
            <v>000m20s</v>
          </cell>
          <cell r="I574" t="str">
            <v>[VA DE CINE] {AVANCE PROGRAMACION} * {AVANCE PROGRAMACION}</v>
          </cell>
          <cell r="J574">
            <v>13</v>
          </cell>
          <cell r="K574">
            <v>22</v>
          </cell>
          <cell r="L574" t="str">
            <v>Resto</v>
          </cell>
          <cell r="M574">
            <v>0.2</v>
          </cell>
          <cell r="N574" t="str">
            <v xml:space="preserve">    1284.2</v>
          </cell>
          <cell r="O574">
            <v>74</v>
          </cell>
          <cell r="P574">
            <v>230</v>
          </cell>
          <cell r="Q574" t="str">
            <v xml:space="preserve">      13.4</v>
          </cell>
          <cell r="R574">
            <v>35059</v>
          </cell>
          <cell r="S574" t="str">
            <v xml:space="preserve">      95.6</v>
          </cell>
          <cell r="T574">
            <v>20</v>
          </cell>
          <cell r="U574">
            <v>35059</v>
          </cell>
        </row>
        <row r="575">
          <cell r="B575" t="str">
            <v xml:space="preserve">PORT AVENTURA/P.ATRAC                                      </v>
          </cell>
          <cell r="C575" t="str">
            <v>TVG</v>
          </cell>
          <cell r="D575" t="str">
            <v>GENERAL</v>
          </cell>
          <cell r="E575">
            <v>35583</v>
          </cell>
          <cell r="F575" t="str">
            <v>Lunes</v>
          </cell>
          <cell r="G575">
            <v>0.85225694444444444</v>
          </cell>
          <cell r="H575" t="str">
            <v>000m20s</v>
          </cell>
          <cell r="I575" t="str">
            <v>[O TEQUELE TEQUELE] {AVANCE PROGRAMACION} * {AVANCE PROGRAMACION}</v>
          </cell>
          <cell r="J575">
            <v>7</v>
          </cell>
          <cell r="K575">
            <v>9</v>
          </cell>
          <cell r="L575" t="str">
            <v>Resto</v>
          </cell>
          <cell r="M575">
            <v>0.1</v>
          </cell>
          <cell r="N575" t="str">
            <v xml:space="preserve">    1284.3</v>
          </cell>
          <cell r="O575">
            <v>45</v>
          </cell>
          <cell r="P575">
            <v>100</v>
          </cell>
          <cell r="Q575" t="str">
            <v xml:space="preserve">      13.4</v>
          </cell>
          <cell r="R575">
            <v>35062</v>
          </cell>
          <cell r="S575" t="str">
            <v xml:space="preserve">      95.6</v>
          </cell>
          <cell r="T575">
            <v>20</v>
          </cell>
          <cell r="U575">
            <v>35062</v>
          </cell>
        </row>
        <row r="576">
          <cell r="B576" t="str">
            <v xml:space="preserve">PORT AVENTURA/P.ATRAC                                      </v>
          </cell>
          <cell r="C576" t="str">
            <v>TVM</v>
          </cell>
          <cell r="D576" t="str">
            <v>GENERAL</v>
          </cell>
          <cell r="E576">
            <v>35583</v>
          </cell>
          <cell r="F576" t="str">
            <v>Lunes</v>
          </cell>
          <cell r="G576">
            <v>0.75935185185185183</v>
          </cell>
          <cell r="H576" t="str">
            <v>000m30s</v>
          </cell>
          <cell r="I576" t="str">
            <v>[HABLANDO CON GEMMA]  * {AVANCE PROGRAMACION}</v>
          </cell>
          <cell r="J576">
            <v>7</v>
          </cell>
          <cell r="K576">
            <v>15</v>
          </cell>
          <cell r="L576" t="str">
            <v>Resto</v>
          </cell>
          <cell r="M576">
            <v>0.3</v>
          </cell>
          <cell r="N576" t="str">
            <v xml:space="preserve">    1284.6</v>
          </cell>
          <cell r="O576">
            <v>109</v>
          </cell>
          <cell r="P576">
            <v>548</v>
          </cell>
          <cell r="Q576" t="str">
            <v xml:space="preserve">      13.4</v>
          </cell>
          <cell r="R576">
            <v>35062</v>
          </cell>
          <cell r="S576" t="str">
            <v xml:space="preserve">      95.6</v>
          </cell>
          <cell r="T576">
            <v>30</v>
          </cell>
          <cell r="U576">
            <v>35062</v>
          </cell>
        </row>
        <row r="577">
          <cell r="B577" t="str">
            <v xml:space="preserve">PORT AVENTURA/P.ATRAC                                      </v>
          </cell>
          <cell r="C577" t="str">
            <v>TVE1</v>
          </cell>
          <cell r="D577" t="str">
            <v>GENERAL</v>
          </cell>
          <cell r="E577">
            <v>35584</v>
          </cell>
          <cell r="F577" t="str">
            <v>Martes</v>
          </cell>
          <cell r="G577">
            <v>0.67976851851851849</v>
          </cell>
          <cell r="H577" t="str">
            <v>000m30s</v>
          </cell>
          <cell r="I577" t="str">
            <v>[TODO POR TU AMOR] {AVANCE PROGRAMACION} * {AVANCE PROGRAMACION}</v>
          </cell>
          <cell r="J577">
            <v>11</v>
          </cell>
          <cell r="K577">
            <v>18</v>
          </cell>
          <cell r="L577" t="str">
            <v>Resto</v>
          </cell>
          <cell r="M577">
            <v>5.2</v>
          </cell>
          <cell r="N577" t="str">
            <v xml:space="preserve">    1289.8</v>
          </cell>
          <cell r="O577">
            <v>1912</v>
          </cell>
          <cell r="P577">
            <v>1500</v>
          </cell>
          <cell r="Q577" t="str">
            <v xml:space="preserve">      13.5</v>
          </cell>
          <cell r="R577">
            <v>35074</v>
          </cell>
          <cell r="S577" t="str">
            <v xml:space="preserve">      95.7</v>
          </cell>
          <cell r="T577">
            <v>30</v>
          </cell>
          <cell r="U577">
            <v>35074</v>
          </cell>
        </row>
        <row r="578">
          <cell r="B578" t="str">
            <v xml:space="preserve">PORT AVENTURA/P.ATRAC                                      </v>
          </cell>
          <cell r="C578" t="str">
            <v>TVE1</v>
          </cell>
          <cell r="D578" t="str">
            <v>GENERAL</v>
          </cell>
          <cell r="E578">
            <v>35584</v>
          </cell>
          <cell r="F578" t="str">
            <v>Martes</v>
          </cell>
          <cell r="G578">
            <v>0.82518518518518524</v>
          </cell>
          <cell r="H578" t="str">
            <v>000m30s</v>
          </cell>
          <cell r="I578" t="str">
            <v>[HERCULES:VIAJES LEGEN] {AVANCE PROGRAMACION} * {AVANCE PROGRAMACION}</v>
          </cell>
          <cell r="J578">
            <v>12</v>
          </cell>
          <cell r="K578">
            <v>16</v>
          </cell>
          <cell r="L578" t="str">
            <v>Resto</v>
          </cell>
          <cell r="M578">
            <v>2.2000000000000002</v>
          </cell>
          <cell r="N578" t="str">
            <v xml:space="preserve">    1292.0</v>
          </cell>
          <cell r="O578">
            <v>803</v>
          </cell>
          <cell r="P578">
            <v>900</v>
          </cell>
          <cell r="Q578" t="str">
            <v xml:space="preserve">      13.5</v>
          </cell>
          <cell r="R578">
            <v>35084</v>
          </cell>
          <cell r="S578" t="str">
            <v xml:space="preserve">      95.7</v>
          </cell>
          <cell r="T578">
            <v>30</v>
          </cell>
          <cell r="U578">
            <v>35084</v>
          </cell>
        </row>
        <row r="579">
          <cell r="B579" t="str">
            <v xml:space="preserve">PORT AVENTURA/P.ATRAC                                      </v>
          </cell>
          <cell r="C579" t="str">
            <v>TVE1</v>
          </cell>
          <cell r="D579" t="str">
            <v>GENERAL</v>
          </cell>
          <cell r="E579">
            <v>35584</v>
          </cell>
          <cell r="F579" t="str">
            <v>Martes</v>
          </cell>
          <cell r="G579">
            <v>1.004212962962963</v>
          </cell>
          <cell r="H579" t="str">
            <v>000m30s</v>
          </cell>
          <cell r="I579" t="str">
            <v>[HOY ES POSIBLE] {AVANCE PROGRAMACION} * {AVANCE PROGRAMACION}</v>
          </cell>
          <cell r="J579">
            <v>2</v>
          </cell>
          <cell r="K579">
            <v>14</v>
          </cell>
          <cell r="L579" t="str">
            <v>Segunda</v>
          </cell>
          <cell r="M579">
            <v>4.8</v>
          </cell>
          <cell r="N579" t="str">
            <v xml:space="preserve">    1296.8</v>
          </cell>
          <cell r="O579">
            <v>1776</v>
          </cell>
          <cell r="P579">
            <v>4500</v>
          </cell>
          <cell r="Q579" t="str">
            <v xml:space="preserve">      13.5</v>
          </cell>
          <cell r="R579">
            <v>35090</v>
          </cell>
          <cell r="S579" t="str">
            <v xml:space="preserve">      95.7</v>
          </cell>
          <cell r="T579">
            <v>30</v>
          </cell>
          <cell r="U579">
            <v>35090</v>
          </cell>
        </row>
        <row r="580">
          <cell r="B580" t="str">
            <v xml:space="preserve">PORT AVENTURA/P.ATRAC                                      </v>
          </cell>
          <cell r="C580" t="str">
            <v>A3</v>
          </cell>
          <cell r="D580" t="str">
            <v>GENERAL</v>
          </cell>
          <cell r="E580">
            <v>35584</v>
          </cell>
          <cell r="F580" t="str">
            <v>Martes</v>
          </cell>
          <cell r="G580">
            <v>0.84384259259259264</v>
          </cell>
          <cell r="H580" t="str">
            <v>000m30s</v>
          </cell>
          <cell r="I580" t="str">
            <v xml:space="preserve">[VIGILANTES D.LA PLAYA] {AVANCE PROGRAMACION} * </v>
          </cell>
          <cell r="J580">
            <v>22</v>
          </cell>
          <cell r="K580">
            <v>22</v>
          </cell>
          <cell r="L580" t="str">
            <v>Ultima</v>
          </cell>
          <cell r="M580">
            <v>3</v>
          </cell>
          <cell r="N580" t="str">
            <v xml:space="preserve">    1299.9</v>
          </cell>
          <cell r="O580">
            <v>1118</v>
          </cell>
          <cell r="P580">
            <v>2100</v>
          </cell>
          <cell r="Q580" t="str">
            <v xml:space="preserve">      13.6</v>
          </cell>
          <cell r="R580">
            <v>35112</v>
          </cell>
          <cell r="S580" t="str">
            <v xml:space="preserve">      95.8</v>
          </cell>
          <cell r="T580">
            <v>30</v>
          </cell>
          <cell r="U580">
            <v>35112</v>
          </cell>
        </row>
        <row r="581">
          <cell r="B581" t="str">
            <v xml:space="preserve">PORT AVENTURA/P.ATRAC                                      </v>
          </cell>
          <cell r="C581" t="str">
            <v>A3</v>
          </cell>
          <cell r="D581" t="str">
            <v>GENERAL</v>
          </cell>
          <cell r="E581">
            <v>35584</v>
          </cell>
          <cell r="F581" t="str">
            <v>Martes</v>
          </cell>
          <cell r="G581">
            <v>0.93620370370370365</v>
          </cell>
          <cell r="H581" t="str">
            <v>000m30s</v>
          </cell>
          <cell r="I581" t="str">
            <v>[PARODIA NACIONAL] {AVANCE PROGRAMACION} * {AVANCE PROGRAMACION}</v>
          </cell>
          <cell r="J581">
            <v>19</v>
          </cell>
          <cell r="K581">
            <v>19</v>
          </cell>
          <cell r="L581" t="str">
            <v>Ultima</v>
          </cell>
          <cell r="M581">
            <v>5.6</v>
          </cell>
          <cell r="N581" t="str">
            <v xml:space="preserve">    1305.5</v>
          </cell>
          <cell r="O581">
            <v>2052</v>
          </cell>
          <cell r="P581">
            <v>5250</v>
          </cell>
          <cell r="Q581" t="str">
            <v xml:space="preserve">      13.6</v>
          </cell>
          <cell r="R581">
            <v>35118</v>
          </cell>
          <cell r="S581" t="str">
            <v xml:space="preserve">      95.8</v>
          </cell>
          <cell r="T581">
            <v>30</v>
          </cell>
          <cell r="U581">
            <v>35118</v>
          </cell>
        </row>
        <row r="582">
          <cell r="B582" t="str">
            <v xml:space="preserve">PORT AVENTURA/P.ATRAC                                      </v>
          </cell>
          <cell r="C582" t="str">
            <v>TV3</v>
          </cell>
          <cell r="D582" t="str">
            <v>GENERAL</v>
          </cell>
          <cell r="E582">
            <v>35584</v>
          </cell>
          <cell r="F582" t="str">
            <v>Martes</v>
          </cell>
          <cell r="G582">
            <v>0.7012962962962962</v>
          </cell>
          <cell r="H582" t="str">
            <v>000m30s</v>
          </cell>
          <cell r="I582" t="str">
            <v>[L'HORA MARI P.HUGET]  * {AVANCE PROGRAMACION}</v>
          </cell>
          <cell r="J582">
            <v>1</v>
          </cell>
          <cell r="K582">
            <v>6</v>
          </cell>
          <cell r="L582" t="str">
            <v>Primera</v>
          </cell>
          <cell r="M582">
            <v>0.9</v>
          </cell>
          <cell r="N582" t="str">
            <v xml:space="preserve">    1306.4</v>
          </cell>
          <cell r="O582">
            <v>322</v>
          </cell>
          <cell r="P582">
            <v>525</v>
          </cell>
          <cell r="Q582" t="str">
            <v xml:space="preserve">      13.6</v>
          </cell>
          <cell r="R582">
            <v>35118</v>
          </cell>
          <cell r="S582" t="str">
            <v xml:space="preserve">      95.8</v>
          </cell>
          <cell r="T582">
            <v>30</v>
          </cell>
          <cell r="U582">
            <v>35118</v>
          </cell>
        </row>
        <row r="583">
          <cell r="B583" t="str">
            <v xml:space="preserve">PORT AVENTURA/P.ATRAC                                      </v>
          </cell>
          <cell r="C583" t="str">
            <v>C9</v>
          </cell>
          <cell r="D583" t="str">
            <v>GENERAL</v>
          </cell>
          <cell r="E583">
            <v>35584</v>
          </cell>
          <cell r="F583" t="str">
            <v>Martes</v>
          </cell>
          <cell r="G583">
            <v>0.64878472222222217</v>
          </cell>
          <cell r="H583" t="str">
            <v>000m30s</v>
          </cell>
          <cell r="I583" t="str">
            <v>[NOTICIES 9:1] {AVANCE PROGRAMACION} * {EL JUI CAS ALCASSER}</v>
          </cell>
          <cell r="J583">
            <v>12</v>
          </cell>
          <cell r="K583">
            <v>12</v>
          </cell>
          <cell r="L583" t="str">
            <v>Ultima</v>
          </cell>
          <cell r="M583">
            <v>0.7</v>
          </cell>
          <cell r="N583" t="str">
            <v xml:space="preserve">    1307.1</v>
          </cell>
          <cell r="O583">
            <v>258</v>
          </cell>
          <cell r="P583">
            <v>525</v>
          </cell>
          <cell r="Q583" t="str">
            <v xml:space="preserve">      13.6</v>
          </cell>
          <cell r="R583">
            <v>35122</v>
          </cell>
          <cell r="S583" t="str">
            <v xml:space="preserve">      95.8</v>
          </cell>
          <cell r="T583">
            <v>30</v>
          </cell>
          <cell r="U583">
            <v>35122</v>
          </cell>
        </row>
        <row r="584">
          <cell r="B584" t="str">
            <v xml:space="preserve">PORT AVENTURA/P.ATRAC                                      </v>
          </cell>
          <cell r="C584" t="str">
            <v>C9</v>
          </cell>
          <cell r="D584" t="str">
            <v>GENERAL</v>
          </cell>
          <cell r="E584">
            <v>35584</v>
          </cell>
          <cell r="F584" t="str">
            <v>Martes</v>
          </cell>
          <cell r="G584">
            <v>0.85853009259259261</v>
          </cell>
          <cell r="H584" t="str">
            <v>000m30s</v>
          </cell>
          <cell r="I584" t="str">
            <v>[AVANCE PROGRAMACION] * [AVANCE PROGRAMACION]</v>
          </cell>
          <cell r="J584">
            <v>8</v>
          </cell>
          <cell r="K584">
            <v>15</v>
          </cell>
          <cell r="L584" t="str">
            <v>Resto</v>
          </cell>
          <cell r="M584">
            <v>0.3</v>
          </cell>
          <cell r="N584" t="str">
            <v xml:space="preserve">    1307.4</v>
          </cell>
          <cell r="O584">
            <v>118</v>
          </cell>
          <cell r="P584">
            <v>450</v>
          </cell>
          <cell r="Q584" t="str">
            <v xml:space="preserve">      13.6</v>
          </cell>
          <cell r="R584">
            <v>35122</v>
          </cell>
          <cell r="S584" t="str">
            <v xml:space="preserve">      95.8</v>
          </cell>
          <cell r="T584">
            <v>30</v>
          </cell>
          <cell r="U584">
            <v>35122</v>
          </cell>
        </row>
        <row r="585">
          <cell r="B585" t="str">
            <v xml:space="preserve">PORT AVENTURA/P.ATRAC                                      </v>
          </cell>
          <cell r="C585" t="str">
            <v>ETB2</v>
          </cell>
          <cell r="D585" t="str">
            <v>GENERAL</v>
          </cell>
          <cell r="E585">
            <v>35584</v>
          </cell>
          <cell r="F585" t="str">
            <v>Martes</v>
          </cell>
          <cell r="G585">
            <v>0.63876157407407408</v>
          </cell>
          <cell r="H585" t="str">
            <v>000m30s</v>
          </cell>
          <cell r="I585" t="str">
            <v xml:space="preserve">[TELEBERRI 1] {BOLSA} * </v>
          </cell>
          <cell r="J585">
            <v>5</v>
          </cell>
          <cell r="K585">
            <v>5</v>
          </cell>
          <cell r="L585" t="str">
            <v>Ultima</v>
          </cell>
          <cell r="M585">
            <v>0.2</v>
          </cell>
          <cell r="N585" t="str">
            <v xml:space="preserve">    1307.6</v>
          </cell>
          <cell r="O585">
            <v>89</v>
          </cell>
          <cell r="P585">
            <v>195</v>
          </cell>
          <cell r="Q585" t="str">
            <v xml:space="preserve">      13.6</v>
          </cell>
          <cell r="R585">
            <v>35128</v>
          </cell>
          <cell r="S585" t="str">
            <v xml:space="preserve">      95.8</v>
          </cell>
          <cell r="T585">
            <v>30</v>
          </cell>
          <cell r="U585">
            <v>35128</v>
          </cell>
        </row>
        <row r="586">
          <cell r="B586" t="str">
            <v xml:space="preserve">PORT AVENTURA/P.ATRAC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Martes</v>
          </cell>
          <cell r="G586">
            <v>0.57773148148148146</v>
          </cell>
          <cell r="H586" t="str">
            <v>000m30s</v>
          </cell>
          <cell r="I586" t="str">
            <v>[LOS PITUFOS] * [AVANCE PROGRAMACION]</v>
          </cell>
          <cell r="J586">
            <v>3</v>
          </cell>
          <cell r="K586">
            <v>16</v>
          </cell>
          <cell r="L586" t="str">
            <v>Resto</v>
          </cell>
          <cell r="M586">
            <v>0.6</v>
          </cell>
          <cell r="N586" t="str">
            <v xml:space="preserve">    1308.2</v>
          </cell>
          <cell r="O586">
            <v>206</v>
          </cell>
          <cell r="P586">
            <v>413</v>
          </cell>
          <cell r="Q586" t="str">
            <v xml:space="preserve">      13.7</v>
          </cell>
          <cell r="R586">
            <v>35128</v>
          </cell>
          <cell r="S586" t="str">
            <v xml:space="preserve">      95.8</v>
          </cell>
          <cell r="T586">
            <v>30</v>
          </cell>
          <cell r="U586">
            <v>35128</v>
          </cell>
        </row>
        <row r="587">
          <cell r="B587" t="str">
            <v xml:space="preserve">PORT AVENTURA/P.ATRAC                                      </v>
          </cell>
          <cell r="C587" t="str">
            <v>TVM</v>
          </cell>
          <cell r="D587" t="str">
            <v>GENERAL</v>
          </cell>
          <cell r="E587">
            <v>35584</v>
          </cell>
          <cell r="F587" t="str">
            <v>Martes</v>
          </cell>
          <cell r="G587">
            <v>0.89277777777777778</v>
          </cell>
          <cell r="H587" t="str">
            <v>000m30s</v>
          </cell>
          <cell r="I587" t="str">
            <v>[TELENOTICIAS 2]</v>
          </cell>
          <cell r="J587">
            <v>9</v>
          </cell>
          <cell r="K587">
            <v>10</v>
          </cell>
          <cell r="L587" t="str">
            <v>Penultima</v>
          </cell>
          <cell r="M587">
            <v>1</v>
          </cell>
          <cell r="N587" t="str">
            <v xml:space="preserve">    1309.1</v>
          </cell>
          <cell r="O587">
            <v>351</v>
          </cell>
          <cell r="P587">
            <v>1035</v>
          </cell>
          <cell r="Q587" t="str">
            <v xml:space="preserve">      13.7</v>
          </cell>
          <cell r="R587">
            <v>35128</v>
          </cell>
          <cell r="S587" t="str">
            <v xml:space="preserve">      95.8</v>
          </cell>
          <cell r="T587">
            <v>30</v>
          </cell>
          <cell r="U587">
            <v>35128</v>
          </cell>
        </row>
        <row r="588">
          <cell r="B588" t="str">
            <v xml:space="preserve">PORT AVENTURA/P.ATRAC                                      </v>
          </cell>
          <cell r="C588" t="str">
            <v>TVE1</v>
          </cell>
          <cell r="D588" t="str">
            <v>GENERAL</v>
          </cell>
          <cell r="E588">
            <v>35585</v>
          </cell>
          <cell r="F588" t="str">
            <v>Miercoles</v>
          </cell>
          <cell r="G588">
            <v>0.62206018518518513</v>
          </cell>
          <cell r="H588" t="str">
            <v>000m30s</v>
          </cell>
          <cell r="I588" t="str">
            <v>[PROGRAMACION REGIONAL] * [AVANCE PROGRAMACION]</v>
          </cell>
          <cell r="J588">
            <v>8</v>
          </cell>
          <cell r="K588">
            <v>16</v>
          </cell>
          <cell r="L588" t="str">
            <v>Resto</v>
          </cell>
          <cell r="M588">
            <v>4.7</v>
          </cell>
          <cell r="N588" t="str">
            <v xml:space="preserve">    1313.8</v>
          </cell>
          <cell r="O588">
            <v>1706</v>
          </cell>
          <cell r="P588">
            <v>4650</v>
          </cell>
          <cell r="Q588" t="str">
            <v xml:space="preserve">      13.7</v>
          </cell>
          <cell r="R588">
            <v>35128</v>
          </cell>
          <cell r="S588" t="str">
            <v xml:space="preserve">      95.8</v>
          </cell>
          <cell r="T588">
            <v>30</v>
          </cell>
          <cell r="U588">
            <v>35128</v>
          </cell>
        </row>
        <row r="589">
          <cell r="B589" t="str">
            <v xml:space="preserve">PORT AVENTURA/P.ATRAC                                      </v>
          </cell>
          <cell r="C589" t="str">
            <v>LA 2</v>
          </cell>
          <cell r="D589" t="str">
            <v>GENERAL</v>
          </cell>
          <cell r="E589">
            <v>35585</v>
          </cell>
          <cell r="F589" t="str">
            <v>Miercoles</v>
          </cell>
          <cell r="G589">
            <v>0.69452546296296302</v>
          </cell>
          <cell r="H589" t="str">
            <v>000m30s</v>
          </cell>
          <cell r="I589" t="str">
            <v>[TENIS:ROLAND GARROS]</v>
          </cell>
          <cell r="J589">
            <v>1</v>
          </cell>
          <cell r="K589">
            <v>2</v>
          </cell>
          <cell r="L589" t="str">
            <v>Primera</v>
          </cell>
          <cell r="M589">
            <v>4.0999999999999996</v>
          </cell>
          <cell r="N589" t="str">
            <v xml:space="preserve">    1317.9</v>
          </cell>
          <cell r="O589">
            <v>1512</v>
          </cell>
          <cell r="P589">
            <v>1650</v>
          </cell>
          <cell r="Q589" t="str">
            <v xml:space="preserve">      13.7</v>
          </cell>
          <cell r="R589">
            <v>35140</v>
          </cell>
          <cell r="S589" t="str">
            <v xml:space="preserve">      95.9</v>
          </cell>
          <cell r="T589">
            <v>30</v>
          </cell>
          <cell r="U589">
            <v>35140</v>
          </cell>
        </row>
        <row r="590">
          <cell r="B590" t="str">
            <v xml:space="preserve">PORT AVENTURA/P.ATRAC                                      </v>
          </cell>
          <cell r="C590" t="str">
            <v>A3</v>
          </cell>
          <cell r="D590" t="str">
            <v>GENERAL</v>
          </cell>
          <cell r="E590">
            <v>35585</v>
          </cell>
          <cell r="F590" t="str">
            <v>Miercoles</v>
          </cell>
          <cell r="G590">
            <v>0.85986111111111108</v>
          </cell>
          <cell r="H590" t="str">
            <v>000m30s</v>
          </cell>
          <cell r="I590" t="str">
            <v>[IMPACTO TV]</v>
          </cell>
          <cell r="J590">
            <v>17</v>
          </cell>
          <cell r="K590">
            <v>24</v>
          </cell>
          <cell r="L590" t="str">
            <v>Resto</v>
          </cell>
          <cell r="M590">
            <v>6.6</v>
          </cell>
          <cell r="N590" t="str">
            <v xml:space="preserve">    1324.5</v>
          </cell>
          <cell r="O590">
            <v>2426</v>
          </cell>
          <cell r="P590">
            <v>2100</v>
          </cell>
          <cell r="Q590" t="str">
            <v xml:space="preserve">      13.8</v>
          </cell>
          <cell r="R590">
            <v>35162</v>
          </cell>
          <cell r="S590" t="str">
            <v xml:space="preserve">      95.9</v>
          </cell>
          <cell r="T590">
            <v>30</v>
          </cell>
          <cell r="U590">
            <v>35162</v>
          </cell>
        </row>
        <row r="591">
          <cell r="B591" t="str">
            <v xml:space="preserve">PORT AVENTURA/P.ATRAC                                      </v>
          </cell>
          <cell r="C591" t="str">
            <v>TV3</v>
          </cell>
          <cell r="D591" t="str">
            <v>GENERAL</v>
          </cell>
          <cell r="E591">
            <v>35585</v>
          </cell>
          <cell r="F591" t="str">
            <v>Miercoles</v>
          </cell>
          <cell r="G591">
            <v>0.6263657407407407</v>
          </cell>
          <cell r="H591" t="str">
            <v>000m30s</v>
          </cell>
          <cell r="I591" t="str">
            <v>[TELENOTICIES MIGDIA]  * {AVANCE PROGRAMACION}</v>
          </cell>
          <cell r="J591">
            <v>3</v>
          </cell>
          <cell r="K591">
            <v>11</v>
          </cell>
          <cell r="L591" t="str">
            <v>Resto</v>
          </cell>
          <cell r="M591">
            <v>1.4</v>
          </cell>
          <cell r="N591" t="str">
            <v xml:space="preserve">    1325.9</v>
          </cell>
          <cell r="O591">
            <v>501</v>
          </cell>
          <cell r="P591">
            <v>900</v>
          </cell>
          <cell r="Q591" t="str">
            <v xml:space="preserve">      13.8</v>
          </cell>
          <cell r="R591">
            <v>35162</v>
          </cell>
          <cell r="S591" t="str">
            <v xml:space="preserve">      95.9</v>
          </cell>
          <cell r="T591">
            <v>30</v>
          </cell>
          <cell r="U591">
            <v>35162</v>
          </cell>
        </row>
        <row r="592">
          <cell r="B592" t="str">
            <v xml:space="preserve">PORT AVENTURA/P.ATRAC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Miercoles</v>
          </cell>
          <cell r="G592">
            <v>0.64648148148148155</v>
          </cell>
          <cell r="H592" t="str">
            <v>000m30s</v>
          </cell>
          <cell r="I592" t="str">
            <v>[NOTICIES 9:1] {L'ORATGE 1} * {EL JUI CAS ALCASSER}</v>
          </cell>
          <cell r="J592">
            <v>2</v>
          </cell>
          <cell r="K592">
            <v>13</v>
          </cell>
          <cell r="L592" t="str">
            <v>Segunda</v>
          </cell>
          <cell r="M592">
            <v>1</v>
          </cell>
          <cell r="N592" t="str">
            <v xml:space="preserve">    1326.9</v>
          </cell>
          <cell r="O592">
            <v>364</v>
          </cell>
          <cell r="P592">
            <v>525</v>
          </cell>
          <cell r="Q592" t="str">
            <v xml:space="preserve">      13.8</v>
          </cell>
          <cell r="R592">
            <v>35162</v>
          </cell>
          <cell r="S592" t="str">
            <v xml:space="preserve">      95.9</v>
          </cell>
          <cell r="T592">
            <v>30</v>
          </cell>
          <cell r="U592">
            <v>35162</v>
          </cell>
        </row>
        <row r="593">
          <cell r="B593" t="str">
            <v xml:space="preserve">PORT AVENTURA/P.ATRAC                                      </v>
          </cell>
          <cell r="C593" t="str">
            <v>C9</v>
          </cell>
          <cell r="D593" t="str">
            <v>GENERAL</v>
          </cell>
          <cell r="E593">
            <v>35585</v>
          </cell>
          <cell r="F593" t="str">
            <v>Miercoles</v>
          </cell>
          <cell r="G593">
            <v>0.69172453703703696</v>
          </cell>
          <cell r="H593" t="str">
            <v>000m30s</v>
          </cell>
          <cell r="I593" t="str">
            <v>[EN PRIMERA PERSONA] {AVANCE PROGRAMACION} * {AVANCE PROGRAMACION}</v>
          </cell>
          <cell r="J593">
            <v>6</v>
          </cell>
          <cell r="K593">
            <v>13</v>
          </cell>
          <cell r="L593" t="str">
            <v>Resto</v>
          </cell>
          <cell r="M593">
            <v>0.7</v>
          </cell>
          <cell r="N593" t="str">
            <v xml:space="preserve">    1327.6</v>
          </cell>
          <cell r="O593">
            <v>266</v>
          </cell>
          <cell r="P593">
            <v>188</v>
          </cell>
          <cell r="Q593" t="str">
            <v xml:space="preserve">      13.8</v>
          </cell>
          <cell r="R593">
            <v>35162</v>
          </cell>
          <cell r="S593" t="str">
            <v xml:space="preserve">      95.9</v>
          </cell>
          <cell r="T593">
            <v>30</v>
          </cell>
          <cell r="U593">
            <v>35162</v>
          </cell>
        </row>
        <row r="594">
          <cell r="B594" t="str">
            <v xml:space="preserve">PORT AVENTURA/P.ATRAC                                      </v>
          </cell>
          <cell r="C594" t="str">
            <v>C9</v>
          </cell>
          <cell r="D594" t="str">
            <v>GENERAL</v>
          </cell>
          <cell r="E594">
            <v>35585</v>
          </cell>
          <cell r="F594" t="str">
            <v>Miercoles</v>
          </cell>
          <cell r="G594">
            <v>0.71581018518518524</v>
          </cell>
          <cell r="H594" t="str">
            <v>000m30s</v>
          </cell>
          <cell r="I594" t="str">
            <v>[EN PRIMERA PERSONA] {AVANCE PROGRAMACION} * {AVANCE PROGRAMACION}</v>
          </cell>
          <cell r="J594">
            <v>6</v>
          </cell>
          <cell r="K594">
            <v>11</v>
          </cell>
          <cell r="L594" t="str">
            <v>Resto</v>
          </cell>
          <cell r="M594">
            <v>0.6</v>
          </cell>
          <cell r="N594" t="str">
            <v xml:space="preserve">    1328.2</v>
          </cell>
          <cell r="O594">
            <v>221</v>
          </cell>
          <cell r="P594">
            <v>188</v>
          </cell>
          <cell r="Q594" t="str">
            <v xml:space="preserve">      13.8</v>
          </cell>
          <cell r="R594">
            <v>35162</v>
          </cell>
          <cell r="S594" t="str">
            <v xml:space="preserve">      95.9</v>
          </cell>
          <cell r="T594">
            <v>30</v>
          </cell>
          <cell r="U594">
            <v>35162</v>
          </cell>
        </row>
        <row r="595"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35585</v>
          </cell>
          <cell r="F595" t="str">
            <v>Miercoles</v>
          </cell>
          <cell r="G595">
            <v>0.88982638888888888</v>
          </cell>
          <cell r="H595" t="str">
            <v>000m30s</v>
          </cell>
          <cell r="I595" t="str">
            <v>[FUTBOL EN CANAL 9] {FUTBOL:MUNDIALITO FRA}</v>
          </cell>
          <cell r="J595">
            <v>11</v>
          </cell>
          <cell r="K595">
            <v>18</v>
          </cell>
          <cell r="L595" t="str">
            <v>Resto</v>
          </cell>
          <cell r="M595">
            <v>0.4</v>
          </cell>
          <cell r="N595" t="str">
            <v xml:space="preserve">    1328.6</v>
          </cell>
          <cell r="O595">
            <v>144</v>
          </cell>
          <cell r="P595">
            <v>450</v>
          </cell>
          <cell r="Q595" t="str">
            <v xml:space="preserve">      13.9</v>
          </cell>
          <cell r="R595">
            <v>35162</v>
          </cell>
          <cell r="S595" t="str">
            <v xml:space="preserve">      95.9</v>
          </cell>
          <cell r="T595">
            <v>30</v>
          </cell>
          <cell r="U595">
            <v>35162</v>
          </cell>
        </row>
        <row r="596">
          <cell r="B596" t="str">
            <v xml:space="preserve">PORT AVENTURA/P.ATRAC                                      </v>
          </cell>
          <cell r="C596" t="str">
            <v>ETB2</v>
          </cell>
          <cell r="D596" t="str">
            <v>GENERAL</v>
          </cell>
          <cell r="E596">
            <v>35585</v>
          </cell>
          <cell r="F596" t="str">
            <v>Miercoles</v>
          </cell>
          <cell r="G596">
            <v>0.91496527777777781</v>
          </cell>
          <cell r="H596" t="str">
            <v>000m30s</v>
          </cell>
          <cell r="I596" t="str">
            <v>[AVANCE PROGRAMACION] * [AVANCE PROGRAMACION]</v>
          </cell>
          <cell r="J596">
            <v>11</v>
          </cell>
          <cell r="K596">
            <v>18</v>
          </cell>
          <cell r="L596" t="str">
            <v>Resto</v>
          </cell>
          <cell r="M596">
            <v>0.5</v>
          </cell>
          <cell r="N596" t="str">
            <v xml:space="preserve">    1329.2</v>
          </cell>
          <cell r="O596">
            <v>201</v>
          </cell>
          <cell r="P596">
            <v>345</v>
          </cell>
          <cell r="Q596" t="str">
            <v xml:space="preserve">      13.9</v>
          </cell>
          <cell r="R596">
            <v>35162</v>
          </cell>
          <cell r="S596" t="str">
            <v xml:space="preserve">      95.9</v>
          </cell>
          <cell r="T596">
            <v>30</v>
          </cell>
          <cell r="U596">
            <v>35162</v>
          </cell>
        </row>
        <row r="597">
          <cell r="B597" t="str">
            <v xml:space="preserve">PORT AVENTURA/P.ATRAC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Miercoles</v>
          </cell>
          <cell r="G597">
            <v>0.73927083333333332</v>
          </cell>
          <cell r="H597" t="str">
            <v>000m30s</v>
          </cell>
          <cell r="I597" t="str">
            <v>[CINE] {(P)MUCHO MADRID} * {AVANCE PROGRAMACION}</v>
          </cell>
          <cell r="J597">
            <v>4</v>
          </cell>
          <cell r="K597">
            <v>15</v>
          </cell>
          <cell r="L597" t="str">
            <v>Resto</v>
          </cell>
          <cell r="M597">
            <v>0.9</v>
          </cell>
          <cell r="N597" t="str">
            <v xml:space="preserve">    1330.0</v>
          </cell>
          <cell r="O597">
            <v>320</v>
          </cell>
          <cell r="P597">
            <v>548</v>
          </cell>
          <cell r="Q597" t="str">
            <v xml:space="preserve">      13.9</v>
          </cell>
          <cell r="R597">
            <v>35162</v>
          </cell>
          <cell r="S597" t="str">
            <v xml:space="preserve">      95.9</v>
          </cell>
          <cell r="T597">
            <v>30</v>
          </cell>
          <cell r="U597">
            <v>35162</v>
          </cell>
        </row>
        <row r="598">
          <cell r="B598" t="str">
            <v xml:space="preserve">PORT AVENTURA/P.ATRAC                                      </v>
          </cell>
          <cell r="C598" t="str">
            <v>TVE1</v>
          </cell>
          <cell r="D598" t="str">
            <v>GENERAL</v>
          </cell>
          <cell r="E598">
            <v>35586</v>
          </cell>
          <cell r="F598" t="str">
            <v>Jueves</v>
          </cell>
          <cell r="G598">
            <v>0.60494212962962968</v>
          </cell>
          <cell r="H598" t="str">
            <v>000m30s</v>
          </cell>
          <cell r="I598" t="str">
            <v>[PROGRAMACION REGIONAL]  * {AVANCE PROGRAMACION}</v>
          </cell>
          <cell r="J598">
            <v>4</v>
          </cell>
          <cell r="K598">
            <v>14</v>
          </cell>
          <cell r="L598" t="str">
            <v>Resto</v>
          </cell>
          <cell r="M598">
            <v>5.7</v>
          </cell>
          <cell r="N598" t="str">
            <v xml:space="preserve">    1335.7</v>
          </cell>
          <cell r="O598">
            <v>2077</v>
          </cell>
          <cell r="P598">
            <v>1800</v>
          </cell>
          <cell r="Q598" t="str">
            <v xml:space="preserve">      13.9</v>
          </cell>
          <cell r="R598">
            <v>35181</v>
          </cell>
          <cell r="S598" t="str">
            <v xml:space="preserve">      96.0</v>
          </cell>
          <cell r="T598">
            <v>30</v>
          </cell>
          <cell r="U598">
            <v>35181</v>
          </cell>
        </row>
        <row r="599">
          <cell r="B599" t="str">
            <v xml:space="preserve">PORT AVENTURA/P.ATRAC                                      </v>
          </cell>
          <cell r="C599" t="str">
            <v>TVE1</v>
          </cell>
          <cell r="D599" t="str">
            <v>GENERAL</v>
          </cell>
          <cell r="E599">
            <v>35586</v>
          </cell>
          <cell r="F599" t="str">
            <v>Jueves</v>
          </cell>
          <cell r="G599">
            <v>0.9110300925925926</v>
          </cell>
          <cell r="H599" t="str">
            <v>000m30s</v>
          </cell>
          <cell r="I599" t="str">
            <v>[EL TIEMPO 2] * [PRIMI JUEGO]</v>
          </cell>
          <cell r="J599">
            <v>4</v>
          </cell>
          <cell r="K599">
            <v>19</v>
          </cell>
          <cell r="L599" t="str">
            <v>Resto</v>
          </cell>
          <cell r="M599">
            <v>11.1</v>
          </cell>
          <cell r="N599" t="str">
            <v xml:space="preserve">    1346.8</v>
          </cell>
          <cell r="O599">
            <v>4055</v>
          </cell>
          <cell r="P599">
            <v>6750</v>
          </cell>
          <cell r="Q599" t="str">
            <v xml:space="preserve">      14.0</v>
          </cell>
          <cell r="R599">
            <v>35182</v>
          </cell>
          <cell r="S599" t="str">
            <v xml:space="preserve">      96.0</v>
          </cell>
          <cell r="T599">
            <v>30</v>
          </cell>
          <cell r="U599">
            <v>35182</v>
          </cell>
        </row>
        <row r="600">
          <cell r="B600" t="str">
            <v xml:space="preserve">PORT AVENTURA/P.ATRAC                                      </v>
          </cell>
          <cell r="C600" t="str">
            <v>A3</v>
          </cell>
          <cell r="D600" t="str">
            <v>GENERAL</v>
          </cell>
          <cell r="E600">
            <v>35586</v>
          </cell>
          <cell r="F600" t="str">
            <v>Jueves</v>
          </cell>
          <cell r="G600">
            <v>0.61410879629629633</v>
          </cell>
          <cell r="H600" t="str">
            <v>000m30s</v>
          </cell>
          <cell r="I600" t="str">
            <v xml:space="preserve">[LOS PROBLEMAS CRECEN] {AVANCE PROGRAMACION} * </v>
          </cell>
          <cell r="J600">
            <v>17</v>
          </cell>
          <cell r="K600">
            <v>27</v>
          </cell>
          <cell r="L600" t="str">
            <v>Resto</v>
          </cell>
          <cell r="M600">
            <v>7</v>
          </cell>
          <cell r="N600" t="str">
            <v xml:space="preserve">    1353.8</v>
          </cell>
          <cell r="O600">
            <v>2581</v>
          </cell>
          <cell r="P600">
            <v>3000</v>
          </cell>
          <cell r="Q600" t="str">
            <v xml:space="preserve">      14.1</v>
          </cell>
          <cell r="R600">
            <v>35198</v>
          </cell>
          <cell r="S600" t="str">
            <v xml:space="preserve">      96.0</v>
          </cell>
          <cell r="T600">
            <v>30</v>
          </cell>
          <cell r="U600">
            <v>35198</v>
          </cell>
        </row>
        <row r="601">
          <cell r="B601" t="str">
            <v xml:space="preserve">PORT AVENTURA/P.ATRAC                                      </v>
          </cell>
          <cell r="C601" t="str">
            <v>A3</v>
          </cell>
          <cell r="D601" t="str">
            <v>GENERAL</v>
          </cell>
          <cell r="E601">
            <v>35586</v>
          </cell>
          <cell r="F601" t="str">
            <v>Jueves</v>
          </cell>
          <cell r="G601">
            <v>0.64730324074074075</v>
          </cell>
          <cell r="H601" t="str">
            <v>000m30s</v>
          </cell>
          <cell r="I601" t="str">
            <v>[ANTENA 3 NOTICIAS 1]</v>
          </cell>
          <cell r="J601">
            <v>11</v>
          </cell>
          <cell r="K601">
            <v>17</v>
          </cell>
          <cell r="L601" t="str">
            <v>Resto</v>
          </cell>
          <cell r="M601">
            <v>6.4</v>
          </cell>
          <cell r="N601" t="str">
            <v xml:space="preserve">    1360.2</v>
          </cell>
          <cell r="O601">
            <v>2333</v>
          </cell>
          <cell r="P601">
            <v>4050</v>
          </cell>
          <cell r="Q601" t="str">
            <v xml:space="preserve">      14.2</v>
          </cell>
          <cell r="R601">
            <v>35204</v>
          </cell>
          <cell r="S601" t="str">
            <v xml:space="preserve">      96.0</v>
          </cell>
          <cell r="T601">
            <v>30</v>
          </cell>
          <cell r="U601">
            <v>35204</v>
          </cell>
        </row>
        <row r="602">
          <cell r="B602" t="str">
            <v xml:space="preserve">PORT AVENTURA/P.ATRAC                                      </v>
          </cell>
          <cell r="C602" t="str">
            <v>TV3</v>
          </cell>
          <cell r="D602" t="str">
            <v>GENERAL</v>
          </cell>
          <cell r="E602">
            <v>35586</v>
          </cell>
          <cell r="F602" t="str">
            <v>Jueves</v>
          </cell>
          <cell r="G602">
            <v>0.95325231481481476</v>
          </cell>
          <cell r="H602" t="str">
            <v>000m20s</v>
          </cell>
          <cell r="I602" t="str">
            <v>[AVANCE PROGRAMACION] * [SENSE TITOL 2 A.BUENA]</v>
          </cell>
          <cell r="J602">
            <v>10</v>
          </cell>
          <cell r="K602">
            <v>19</v>
          </cell>
          <cell r="L602" t="str">
            <v>Resto</v>
          </cell>
          <cell r="M602">
            <v>1.2</v>
          </cell>
          <cell r="N602" t="str">
            <v xml:space="preserve">    1361.4</v>
          </cell>
          <cell r="O602">
            <v>442</v>
          </cell>
          <cell r="P602">
            <v>1100</v>
          </cell>
          <cell r="Q602" t="str">
            <v xml:space="preserve">      14.2</v>
          </cell>
          <cell r="R602">
            <v>35207</v>
          </cell>
          <cell r="S602" t="str">
            <v xml:space="preserve">      96.0</v>
          </cell>
          <cell r="T602">
            <v>20</v>
          </cell>
          <cell r="U602">
            <v>35207</v>
          </cell>
        </row>
        <row r="603">
          <cell r="B603" t="str">
            <v xml:space="preserve">PORT AVENTURA/P.ATRAC                                      </v>
          </cell>
          <cell r="C603" t="str">
            <v>C9</v>
          </cell>
          <cell r="D603" t="str">
            <v>GENERAL</v>
          </cell>
          <cell r="E603">
            <v>35586</v>
          </cell>
          <cell r="F603" t="str">
            <v>Jueves</v>
          </cell>
          <cell r="G603">
            <v>0.82576388888888896</v>
          </cell>
          <cell r="H603" t="str">
            <v>000m30s</v>
          </cell>
          <cell r="I603" t="str">
            <v>[EL JUI CAS ALCASSER] {AVANCE PROGRAMACION} * {(P)LIDER D'AUDIENCIA}</v>
          </cell>
          <cell r="J603">
            <v>5</v>
          </cell>
          <cell r="K603">
            <v>18</v>
          </cell>
          <cell r="L603" t="str">
            <v>Resto</v>
          </cell>
          <cell r="M603">
            <v>0.5</v>
          </cell>
          <cell r="N603" t="str">
            <v xml:space="preserve">    1361.9</v>
          </cell>
          <cell r="O603">
            <v>195</v>
          </cell>
          <cell r="P603">
            <v>450</v>
          </cell>
          <cell r="Q603" t="str">
            <v xml:space="preserve">      14.2</v>
          </cell>
          <cell r="R603">
            <v>35208</v>
          </cell>
          <cell r="S603" t="str">
            <v xml:space="preserve">      96.0</v>
          </cell>
          <cell r="T603">
            <v>30</v>
          </cell>
          <cell r="U603">
            <v>35208</v>
          </cell>
        </row>
        <row r="604">
          <cell r="B604" t="str">
            <v xml:space="preserve">PORT AVENTURA/P.ATRAC                                      </v>
          </cell>
          <cell r="C604" t="str">
            <v>C9</v>
          </cell>
          <cell r="D604" t="str">
            <v>GENERAL</v>
          </cell>
          <cell r="E604">
            <v>35586</v>
          </cell>
          <cell r="F604" t="str">
            <v>Jueves</v>
          </cell>
          <cell r="G604">
            <v>0.87269675925925927</v>
          </cell>
          <cell r="H604" t="str">
            <v>000m30s</v>
          </cell>
          <cell r="I604" t="str">
            <v>[INQUILINOS] * [AVANCE PROGRAMACION]</v>
          </cell>
          <cell r="J604">
            <v>13</v>
          </cell>
          <cell r="K604">
            <v>19</v>
          </cell>
          <cell r="L604" t="str">
            <v>Resto</v>
          </cell>
          <cell r="M604">
            <v>0.2</v>
          </cell>
          <cell r="N604" t="str">
            <v xml:space="preserve">    1362.1</v>
          </cell>
          <cell r="O604">
            <v>58</v>
          </cell>
          <cell r="P604">
            <v>450</v>
          </cell>
          <cell r="Q604" t="str">
            <v xml:space="preserve">      14.2</v>
          </cell>
          <cell r="R604">
            <v>35207</v>
          </cell>
          <cell r="S604" t="str">
            <v xml:space="preserve">      96.0</v>
          </cell>
          <cell r="T604">
            <v>30</v>
          </cell>
          <cell r="U604">
            <v>35207</v>
          </cell>
        </row>
        <row r="605">
          <cell r="B605" t="str">
            <v xml:space="preserve">PORT AVENTURA/P.ATRAC                                      </v>
          </cell>
          <cell r="C605" t="str">
            <v>TVM</v>
          </cell>
          <cell r="D605" t="str">
            <v>GENERAL</v>
          </cell>
          <cell r="E605">
            <v>35586</v>
          </cell>
          <cell r="F605" t="str">
            <v>Jueves</v>
          </cell>
          <cell r="G605">
            <v>0.60297453703703707</v>
          </cell>
          <cell r="H605" t="str">
            <v>000m30s</v>
          </cell>
          <cell r="I605" t="str">
            <v>[TELENOTICIAS 1] {TELENOTICIAS 1:MADRID} * {TELENOTICIAS 1:GRAL.}</v>
          </cell>
          <cell r="J605">
            <v>5</v>
          </cell>
          <cell r="K605">
            <v>8</v>
          </cell>
          <cell r="L605" t="str">
            <v>Resto</v>
          </cell>
          <cell r="M605">
            <v>0.9</v>
          </cell>
          <cell r="N605" t="str">
            <v xml:space="preserve">    1363.0</v>
          </cell>
          <cell r="O605">
            <v>338</v>
          </cell>
          <cell r="P605">
            <v>413</v>
          </cell>
          <cell r="Q605" t="str">
            <v xml:space="preserve">      14.2</v>
          </cell>
          <cell r="R605">
            <v>35207</v>
          </cell>
          <cell r="S605" t="str">
            <v xml:space="preserve">      96.0</v>
          </cell>
          <cell r="T605">
            <v>30</v>
          </cell>
          <cell r="U605">
            <v>35207</v>
          </cell>
        </row>
        <row r="606">
          <cell r="B606" t="str">
            <v xml:space="preserve">PORT AVENTURA/P.ATRAC                                      </v>
          </cell>
          <cell r="C606" t="str">
            <v>TVE1</v>
          </cell>
          <cell r="D606" t="str">
            <v>GENERAL</v>
          </cell>
          <cell r="E606">
            <v>35587</v>
          </cell>
          <cell r="F606" t="str">
            <v>Viernes</v>
          </cell>
          <cell r="G606">
            <v>0.6057407407407408</v>
          </cell>
          <cell r="H606" t="str">
            <v>000m30s</v>
          </cell>
          <cell r="I606" t="str">
            <v>[PROGRAMACION REGIONAL] {AVANCE PROGRAMACION} * {AVANCE PROGRAMACION}</v>
          </cell>
          <cell r="J606">
            <v>7</v>
          </cell>
          <cell r="K606">
            <v>17</v>
          </cell>
          <cell r="L606" t="str">
            <v>Resto</v>
          </cell>
          <cell r="M606">
            <v>4.9000000000000004</v>
          </cell>
          <cell r="N606" t="str">
            <v xml:space="preserve">    1367.9</v>
          </cell>
          <cell r="O606">
            <v>1788</v>
          </cell>
          <cell r="P606">
            <v>1800</v>
          </cell>
          <cell r="Q606" t="str">
            <v xml:space="preserve">      14.2</v>
          </cell>
          <cell r="R606">
            <v>35210</v>
          </cell>
          <cell r="S606" t="str">
            <v xml:space="preserve">      96.1</v>
          </cell>
          <cell r="T606">
            <v>30</v>
          </cell>
          <cell r="U606">
            <v>35210</v>
          </cell>
        </row>
        <row r="607">
          <cell r="B607" t="str">
            <v xml:space="preserve">PORT AVENTURA/P.ATRAC                                      </v>
          </cell>
          <cell r="C607" t="str">
            <v>TVE1</v>
          </cell>
          <cell r="D607" t="str">
            <v>GENERAL</v>
          </cell>
          <cell r="E607">
            <v>35587</v>
          </cell>
          <cell r="F607" t="str">
            <v>Viernes</v>
          </cell>
          <cell r="G607">
            <v>0.62142361111111111</v>
          </cell>
          <cell r="H607" t="str">
            <v>000m30s</v>
          </cell>
          <cell r="I607" t="str">
            <v>[PROGRAMACION REGIONAL] * [AVANCE PROGRAMACION]</v>
          </cell>
          <cell r="J607">
            <v>6</v>
          </cell>
          <cell r="K607">
            <v>19</v>
          </cell>
          <cell r="L607" t="str">
            <v>Resto</v>
          </cell>
          <cell r="M607">
            <v>4.5</v>
          </cell>
          <cell r="N607" t="str">
            <v xml:space="preserve">    1372.3</v>
          </cell>
          <cell r="O607">
            <v>1633</v>
          </cell>
          <cell r="P607">
            <v>1800</v>
          </cell>
          <cell r="Q607" t="str">
            <v xml:space="preserve">      14.3</v>
          </cell>
          <cell r="R607">
            <v>35210</v>
          </cell>
          <cell r="S607" t="str">
            <v xml:space="preserve">      96.0</v>
          </cell>
          <cell r="T607">
            <v>30</v>
          </cell>
          <cell r="U607">
            <v>35210</v>
          </cell>
        </row>
        <row r="608">
          <cell r="B608" t="str">
            <v xml:space="preserve">PORT AVENTURA/P.ATRAC                                      </v>
          </cell>
          <cell r="C608" t="str">
            <v>TVE1</v>
          </cell>
          <cell r="D608" t="str">
            <v>GENERAL</v>
          </cell>
          <cell r="E608">
            <v>35587</v>
          </cell>
          <cell r="F608" t="str">
            <v>Viernes</v>
          </cell>
          <cell r="G608">
            <v>0.87307870370370377</v>
          </cell>
          <cell r="H608" t="str">
            <v>000m30s</v>
          </cell>
          <cell r="I608" t="str">
            <v>[GENTE] * [TELEDIARIO 2]</v>
          </cell>
          <cell r="J608">
            <v>6</v>
          </cell>
          <cell r="K608">
            <v>13</v>
          </cell>
          <cell r="L608" t="str">
            <v>Resto</v>
          </cell>
          <cell r="M608">
            <v>4.9000000000000004</v>
          </cell>
          <cell r="N608" t="str">
            <v xml:space="preserve">    1377.3</v>
          </cell>
          <cell r="O608">
            <v>1814</v>
          </cell>
          <cell r="P608">
            <v>2250</v>
          </cell>
          <cell r="Q608" t="str">
            <v xml:space="preserve">      14.3</v>
          </cell>
          <cell r="R608">
            <v>35217</v>
          </cell>
          <cell r="S608" t="str">
            <v xml:space="preserve">      96.1</v>
          </cell>
          <cell r="T608">
            <v>30</v>
          </cell>
          <cell r="U608">
            <v>35217</v>
          </cell>
        </row>
        <row r="609">
          <cell r="B609" t="str">
            <v xml:space="preserve">PORT AVENTURA/P.ATRAC                                      </v>
          </cell>
          <cell r="C609" t="str">
            <v>LA 2</v>
          </cell>
          <cell r="D609" t="str">
            <v>GENERAL</v>
          </cell>
          <cell r="E609">
            <v>35587</v>
          </cell>
          <cell r="F609" t="str">
            <v>Viernes</v>
          </cell>
          <cell r="G609">
            <v>0.77962962962962967</v>
          </cell>
          <cell r="H609" t="str">
            <v>000m30s</v>
          </cell>
          <cell r="I609" t="str">
            <v>[TENIS:ROLAND GARROS] * [EL ESCARABAJO VERDE]</v>
          </cell>
          <cell r="J609">
            <v>11</v>
          </cell>
          <cell r="K609">
            <v>15</v>
          </cell>
          <cell r="L609" t="str">
            <v>Resto</v>
          </cell>
          <cell r="M609">
            <v>2</v>
          </cell>
          <cell r="N609" t="str">
            <v xml:space="preserve">    1379.3</v>
          </cell>
          <cell r="O609">
            <v>728</v>
          </cell>
          <cell r="P609">
            <v>638</v>
          </cell>
          <cell r="Q609" t="str">
            <v xml:space="preserve">      14.4</v>
          </cell>
          <cell r="R609">
            <v>35220</v>
          </cell>
          <cell r="S609" t="str">
            <v xml:space="preserve">      96.1</v>
          </cell>
          <cell r="T609">
            <v>30</v>
          </cell>
          <cell r="U609">
            <v>35220</v>
          </cell>
        </row>
        <row r="610">
          <cell r="B610" t="str">
            <v xml:space="preserve">PORT AVENTURA/P.ATRAC                                      </v>
          </cell>
          <cell r="C610" t="str">
            <v>T5</v>
          </cell>
          <cell r="D610" t="str">
            <v>GENERAL</v>
          </cell>
          <cell r="E610">
            <v>35587</v>
          </cell>
          <cell r="F610" t="str">
            <v>Viernes</v>
          </cell>
          <cell r="G610">
            <v>0.84545138888888882</v>
          </cell>
          <cell r="H610" t="str">
            <v>000m30s</v>
          </cell>
          <cell r="I610" t="str">
            <v xml:space="preserve">[RULETA DE LA FORTUNA] {AVANCE PROGRAMACION} * </v>
          </cell>
          <cell r="J610">
            <v>15</v>
          </cell>
          <cell r="K610">
            <v>22</v>
          </cell>
          <cell r="L610" t="str">
            <v>Resto</v>
          </cell>
          <cell r="M610">
            <v>4.5999999999999996</v>
          </cell>
          <cell r="N610" t="str">
            <v xml:space="preserve">    1383.8</v>
          </cell>
          <cell r="O610">
            <v>1683</v>
          </cell>
          <cell r="P610">
            <v>1275</v>
          </cell>
          <cell r="Q610" t="str">
            <v xml:space="preserve">      14.4</v>
          </cell>
          <cell r="R610">
            <v>35220</v>
          </cell>
          <cell r="S610" t="str">
            <v xml:space="preserve">      96.1</v>
          </cell>
          <cell r="T610">
            <v>30</v>
          </cell>
          <cell r="U610">
            <v>35220</v>
          </cell>
        </row>
        <row r="611"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35587</v>
          </cell>
          <cell r="F611" t="str">
            <v>Viernes</v>
          </cell>
          <cell r="G611">
            <v>0.57222222222222219</v>
          </cell>
          <cell r="H611" t="str">
            <v>000m30s</v>
          </cell>
          <cell r="I611" t="str">
            <v xml:space="preserve">[EL EQUIPO A] {AVANCE PROGRAMACION} * </v>
          </cell>
          <cell r="J611">
            <v>23</v>
          </cell>
          <cell r="K611">
            <v>23</v>
          </cell>
          <cell r="L611" t="str">
            <v>Ultima</v>
          </cell>
          <cell r="M611">
            <v>3.6</v>
          </cell>
          <cell r="N611" t="str">
            <v xml:space="preserve">    1387.5</v>
          </cell>
          <cell r="O611">
            <v>1328</v>
          </cell>
          <cell r="P611">
            <v>825</v>
          </cell>
          <cell r="Q611" t="str">
            <v xml:space="preserve">      14.4</v>
          </cell>
          <cell r="R611">
            <v>35228</v>
          </cell>
          <cell r="S611" t="str">
            <v xml:space="preserve">      96.1</v>
          </cell>
          <cell r="T611">
            <v>30</v>
          </cell>
          <cell r="U611">
            <v>35228</v>
          </cell>
        </row>
        <row r="612">
          <cell r="B612" t="str">
            <v xml:space="preserve">PORT AVENTURA/P.ATRAC                                      </v>
          </cell>
          <cell r="C612" t="str">
            <v>A3</v>
          </cell>
          <cell r="D612" t="str">
            <v>GENERAL</v>
          </cell>
          <cell r="E612">
            <v>35587</v>
          </cell>
          <cell r="F612" t="str">
            <v>Viernes</v>
          </cell>
          <cell r="G612">
            <v>1.0247685185185185</v>
          </cell>
          <cell r="H612" t="str">
            <v>000m30s</v>
          </cell>
          <cell r="I612" t="str">
            <v>[CINE] {ANTENA 3 AVANCE 24H} * {AVANCE PROGRAMACION}</v>
          </cell>
          <cell r="J612">
            <v>13</v>
          </cell>
          <cell r="K612">
            <v>19</v>
          </cell>
          <cell r="L612" t="str">
            <v>Resto</v>
          </cell>
          <cell r="M612">
            <v>2.7</v>
          </cell>
          <cell r="N612" t="str">
            <v xml:space="preserve">    1390.1</v>
          </cell>
          <cell r="O612">
            <v>974</v>
          </cell>
          <cell r="P612">
            <v>1800</v>
          </cell>
          <cell r="Q612" t="str">
            <v xml:space="preserve">      14.5</v>
          </cell>
          <cell r="R612">
            <v>35235</v>
          </cell>
          <cell r="S612" t="str">
            <v xml:space="preserve">      96.1</v>
          </cell>
          <cell r="T612">
            <v>30</v>
          </cell>
          <cell r="U612">
            <v>35235</v>
          </cell>
        </row>
        <row r="613">
          <cell r="B613" t="str">
            <v xml:space="preserve">PORT AVENTURA/P.ATRAC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Viernes</v>
          </cell>
          <cell r="G613">
            <v>0.68895833333333334</v>
          </cell>
          <cell r="H613" t="str">
            <v>000m30s</v>
          </cell>
          <cell r="I613" t="str">
            <v>[EN PRIMERA PERSONA] {AVANCE PROGRAMACION} * {AVANCE PROGRAMACION}</v>
          </cell>
          <cell r="J613">
            <v>13</v>
          </cell>
          <cell r="K613">
            <v>14</v>
          </cell>
          <cell r="L613" t="str">
            <v>Penultima</v>
          </cell>
          <cell r="M613">
            <v>0.5</v>
          </cell>
          <cell r="N613" t="str">
            <v xml:space="preserve">    1390.7</v>
          </cell>
          <cell r="O613">
            <v>194</v>
          </cell>
          <cell r="P613">
            <v>188</v>
          </cell>
          <cell r="Q613" t="str">
            <v xml:space="preserve">      14.5</v>
          </cell>
          <cell r="R613">
            <v>35235</v>
          </cell>
          <cell r="S613" t="str">
            <v xml:space="preserve">      96.1</v>
          </cell>
          <cell r="T613">
            <v>30</v>
          </cell>
          <cell r="U613">
            <v>35235</v>
          </cell>
        </row>
        <row r="614"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Viernes</v>
          </cell>
          <cell r="G614">
            <v>0.99858796296296293</v>
          </cell>
          <cell r="H614" t="str">
            <v>000m30s</v>
          </cell>
          <cell r="I614" t="str">
            <v>[PARLE VOSTE,CALLE VOS] {AVANCE PROGRAMACION} * {AVANCE PROGRAMACION}</v>
          </cell>
          <cell r="J614">
            <v>13</v>
          </cell>
          <cell r="K614">
            <v>16</v>
          </cell>
          <cell r="L614" t="str">
            <v>Resto</v>
          </cell>
          <cell r="M614">
            <v>0.7</v>
          </cell>
          <cell r="N614" t="str">
            <v xml:space="preserve">    1391.4</v>
          </cell>
          <cell r="O614">
            <v>261</v>
          </cell>
          <cell r="P614">
            <v>600</v>
          </cell>
          <cell r="Q614" t="str">
            <v xml:space="preserve">      14.5</v>
          </cell>
          <cell r="R614">
            <v>35235</v>
          </cell>
          <cell r="S614" t="str">
            <v xml:space="preserve">      96.1</v>
          </cell>
          <cell r="T614">
            <v>30</v>
          </cell>
          <cell r="U614">
            <v>35235</v>
          </cell>
        </row>
        <row r="615">
          <cell r="B615" t="str">
            <v xml:space="preserve">PORT AVENTURA/P.ATRAC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Viernes</v>
          </cell>
          <cell r="G615">
            <v>0.84958333333333336</v>
          </cell>
          <cell r="H615" t="str">
            <v>000m30s</v>
          </cell>
          <cell r="I615" t="str">
            <v>[ROMPECABEZOTAS] {AVANCE PROGRAMACION} * {AVANCE PROGRAMACION}</v>
          </cell>
          <cell r="J615">
            <v>4</v>
          </cell>
          <cell r="K615">
            <v>13</v>
          </cell>
          <cell r="L615" t="str">
            <v>Resto</v>
          </cell>
          <cell r="M615">
            <v>0.1</v>
          </cell>
          <cell r="N615" t="str">
            <v xml:space="preserve">    1391.4</v>
          </cell>
          <cell r="O615">
            <v>18</v>
          </cell>
          <cell r="P615">
            <v>255</v>
          </cell>
          <cell r="Q615" t="str">
            <v xml:space="preserve">      14.5</v>
          </cell>
          <cell r="R615">
            <v>35235</v>
          </cell>
          <cell r="S615" t="str">
            <v xml:space="preserve">      96.1</v>
          </cell>
          <cell r="T615">
            <v>30</v>
          </cell>
          <cell r="U615">
            <v>35235</v>
          </cell>
        </row>
        <row r="616">
          <cell r="B616" t="str">
            <v xml:space="preserve">PORT AVENTURA/P.ATRAC                                      </v>
          </cell>
          <cell r="C616" t="str">
            <v>A3</v>
          </cell>
          <cell r="D616" t="str">
            <v>GENERAL</v>
          </cell>
          <cell r="E616">
            <v>35588</v>
          </cell>
          <cell r="F616" t="str">
            <v>Sabado</v>
          </cell>
          <cell r="G616">
            <v>0.70331018518518518</v>
          </cell>
          <cell r="H616" t="str">
            <v>000m30s</v>
          </cell>
          <cell r="I616" t="str">
            <v>[SUPERCINE DEL SABADO] {AVANCE PROGRAMACION} * {AVANCE PROGRAMACION}</v>
          </cell>
          <cell r="J616">
            <v>7</v>
          </cell>
          <cell r="K616">
            <v>24</v>
          </cell>
          <cell r="L616" t="str">
            <v>Resto</v>
          </cell>
          <cell r="M616">
            <v>6</v>
          </cell>
          <cell r="N616" t="str">
            <v xml:space="preserve">    1397.4</v>
          </cell>
          <cell r="O616">
            <v>2203</v>
          </cell>
          <cell r="P616">
            <v>3300</v>
          </cell>
          <cell r="Q616" t="str">
            <v xml:space="preserve">      14.5</v>
          </cell>
          <cell r="R616">
            <v>35252</v>
          </cell>
          <cell r="S616" t="str">
            <v xml:space="preserve">      96.2</v>
          </cell>
          <cell r="T616">
            <v>30</v>
          </cell>
          <cell r="U616">
            <v>35252</v>
          </cell>
        </row>
        <row r="617">
          <cell r="B617" t="str">
            <v xml:space="preserve">PORT AVENTURA/P.ATRAC                                      </v>
          </cell>
          <cell r="C617" t="str">
            <v>A3</v>
          </cell>
          <cell r="D617" t="str">
            <v>GENERAL</v>
          </cell>
          <cell r="E617">
            <v>35588</v>
          </cell>
          <cell r="F617" t="str">
            <v>Sabado</v>
          </cell>
          <cell r="G617">
            <v>0.83557870370370368</v>
          </cell>
          <cell r="H617" t="str">
            <v>000m30s</v>
          </cell>
          <cell r="I617" t="str">
            <v>[PARODIA NACIONAL(R)]  * {EMISION LOCAL}</v>
          </cell>
          <cell r="J617">
            <v>13</v>
          </cell>
          <cell r="K617">
            <v>21</v>
          </cell>
          <cell r="L617" t="str">
            <v>Resto</v>
          </cell>
          <cell r="M617">
            <v>2.2999999999999998</v>
          </cell>
          <cell r="N617" t="str">
            <v xml:space="preserve">    1399.8</v>
          </cell>
          <cell r="O617">
            <v>852</v>
          </cell>
          <cell r="P617">
            <v>2250</v>
          </cell>
          <cell r="Q617" t="str">
            <v xml:space="preserve">      14.6</v>
          </cell>
          <cell r="R617">
            <v>35253</v>
          </cell>
          <cell r="S617" t="str">
            <v xml:space="preserve">      96.2</v>
          </cell>
          <cell r="T617">
            <v>30</v>
          </cell>
          <cell r="U617">
            <v>35253</v>
          </cell>
        </row>
        <row r="618"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35588</v>
          </cell>
          <cell r="F618" t="str">
            <v>Sabado</v>
          </cell>
          <cell r="G618">
            <v>0.7223032407407407</v>
          </cell>
          <cell r="H618" t="str">
            <v>000m30s</v>
          </cell>
          <cell r="I618" t="str">
            <v xml:space="preserve">[TARDES DE CINE] {AVANCE PROGRAMACION} * </v>
          </cell>
          <cell r="J618">
            <v>9</v>
          </cell>
          <cell r="K618">
            <v>16</v>
          </cell>
          <cell r="L618" t="str">
            <v>Resto</v>
          </cell>
          <cell r="M618">
            <v>0.3</v>
          </cell>
          <cell r="N618" t="str">
            <v xml:space="preserve">    1400.0</v>
          </cell>
          <cell r="O618">
            <v>104</v>
          </cell>
          <cell r="P618">
            <v>375</v>
          </cell>
          <cell r="Q618" t="str">
            <v xml:space="preserve">      14.6</v>
          </cell>
          <cell r="R618">
            <v>35253</v>
          </cell>
          <cell r="S618" t="str">
            <v xml:space="preserve">      96.2</v>
          </cell>
          <cell r="T618">
            <v>30</v>
          </cell>
          <cell r="U618">
            <v>35253</v>
          </cell>
        </row>
        <row r="619">
          <cell r="B619" t="str">
            <v xml:space="preserve">PORT AVENTURA/P.ATRAC                                      </v>
          </cell>
          <cell r="C619" t="str">
            <v>ETB2</v>
          </cell>
          <cell r="D619" t="str">
            <v>GENERAL</v>
          </cell>
          <cell r="E619">
            <v>35588</v>
          </cell>
          <cell r="F619" t="str">
            <v>Sabado</v>
          </cell>
          <cell r="G619">
            <v>0.62592592592592589</v>
          </cell>
          <cell r="H619" t="str">
            <v>000m30s</v>
          </cell>
          <cell r="I619" t="str">
            <v>[AVANCE PROGRAMACION] * [AVANCE PROGRAMACION]</v>
          </cell>
          <cell r="J619">
            <v>10</v>
          </cell>
          <cell r="K619">
            <v>12</v>
          </cell>
          <cell r="L619" t="str">
            <v>Resto</v>
          </cell>
          <cell r="M619">
            <v>0.3</v>
          </cell>
          <cell r="N619" t="str">
            <v xml:space="preserve">    1400.4</v>
          </cell>
          <cell r="O619">
            <v>120</v>
          </cell>
          <cell r="P619">
            <v>255</v>
          </cell>
          <cell r="Q619" t="str">
            <v xml:space="preserve">      14.6</v>
          </cell>
          <cell r="R619">
            <v>35253</v>
          </cell>
          <cell r="S619" t="str">
            <v xml:space="preserve">      96.2</v>
          </cell>
          <cell r="T619">
            <v>30</v>
          </cell>
          <cell r="U619">
            <v>35253</v>
          </cell>
        </row>
        <row r="620">
          <cell r="B620" t="str">
            <v xml:space="preserve">PORT AVENTURA/P.ATRAC                                      </v>
          </cell>
          <cell r="C620" t="str">
            <v>TVM</v>
          </cell>
          <cell r="D620" t="str">
            <v>GENERAL</v>
          </cell>
          <cell r="E620">
            <v>35588</v>
          </cell>
          <cell r="F620" t="str">
            <v>Sabado</v>
          </cell>
          <cell r="G620">
            <v>1.0349999999999999</v>
          </cell>
          <cell r="H620" t="str">
            <v>000m30s</v>
          </cell>
          <cell r="I620" t="str">
            <v>[CINE] {(P)MUCHO MADRID} * {AVANCE PROGRAMACION}</v>
          </cell>
          <cell r="J620">
            <v>7</v>
          </cell>
          <cell r="K620">
            <v>16</v>
          </cell>
          <cell r="L620" t="str">
            <v>Resto</v>
          </cell>
          <cell r="M620">
            <v>0.6</v>
          </cell>
          <cell r="N620" t="str">
            <v xml:space="preserve">    1400.9</v>
          </cell>
          <cell r="O620">
            <v>205</v>
          </cell>
          <cell r="P620">
            <v>270</v>
          </cell>
          <cell r="Q620" t="str">
            <v xml:space="preserve">      14.6</v>
          </cell>
          <cell r="R620">
            <v>35253</v>
          </cell>
          <cell r="S620" t="str">
            <v xml:space="preserve">      96.2</v>
          </cell>
          <cell r="T620">
            <v>30</v>
          </cell>
          <cell r="U620">
            <v>35253</v>
          </cell>
        </row>
        <row r="621">
          <cell r="B621" t="str">
            <v xml:space="preserve">PORT AVENTURA/P.ATRAC                                      </v>
          </cell>
          <cell r="C621" t="str">
            <v>TVE1</v>
          </cell>
          <cell r="D621" t="str">
            <v>GENERAL</v>
          </cell>
          <cell r="E621">
            <v>35589</v>
          </cell>
          <cell r="F621" t="str">
            <v>Domingo</v>
          </cell>
          <cell r="G621">
            <v>0.60077546296296302</v>
          </cell>
          <cell r="H621" t="str">
            <v>000m30s</v>
          </cell>
          <cell r="I621" t="str">
            <v>[CARTELERA TVE] * [AVANCE PROGRAMACION]</v>
          </cell>
          <cell r="J621">
            <v>9</v>
          </cell>
          <cell r="K621">
            <v>22</v>
          </cell>
          <cell r="L621" t="str">
            <v>Resto</v>
          </cell>
          <cell r="M621">
            <v>3.2</v>
          </cell>
          <cell r="N621" t="str">
            <v xml:space="preserve">    1404.1</v>
          </cell>
          <cell r="O621">
            <v>1169</v>
          </cell>
          <cell r="P621">
            <v>1350</v>
          </cell>
          <cell r="Q621" t="str">
            <v xml:space="preserve">      14.6</v>
          </cell>
          <cell r="R621">
            <v>35253</v>
          </cell>
          <cell r="S621" t="str">
            <v xml:space="preserve">      96.2</v>
          </cell>
          <cell r="T621">
            <v>30</v>
          </cell>
          <cell r="U621">
            <v>35253</v>
          </cell>
        </row>
        <row r="622">
          <cell r="B622" t="str">
            <v xml:space="preserve">PORT AVENTURA/P.ATRAC                                      </v>
          </cell>
          <cell r="C622" t="str">
            <v>TVE1</v>
          </cell>
          <cell r="D622" t="str">
            <v>GENERAL</v>
          </cell>
          <cell r="E622">
            <v>35589</v>
          </cell>
          <cell r="F622" t="str">
            <v>Domingo</v>
          </cell>
          <cell r="G622">
            <v>1.0590972222222221</v>
          </cell>
          <cell r="H622" t="str">
            <v>000m30s</v>
          </cell>
          <cell r="I622" t="str">
            <v>[MURCIA,HERMOSA ERES] {AVANCE PROGRAMACION} * {AVANCE PROGRAMACION}</v>
          </cell>
          <cell r="J622">
            <v>8</v>
          </cell>
          <cell r="K622">
            <v>19</v>
          </cell>
          <cell r="L622" t="str">
            <v>Resto</v>
          </cell>
          <cell r="M622">
            <v>1.8</v>
          </cell>
          <cell r="N622" t="str">
            <v xml:space="preserve">    1405.9</v>
          </cell>
          <cell r="O622">
            <v>664</v>
          </cell>
          <cell r="P622">
            <v>2250</v>
          </cell>
          <cell r="Q622" t="str">
            <v xml:space="preserve">      14.6</v>
          </cell>
          <cell r="R622">
            <v>35253</v>
          </cell>
          <cell r="S622" t="str">
            <v xml:space="preserve">      96.2</v>
          </cell>
          <cell r="T622">
            <v>30</v>
          </cell>
          <cell r="U622">
            <v>35253</v>
          </cell>
        </row>
        <row r="623">
          <cell r="B623" t="str">
            <v xml:space="preserve">PORT AVENTURA/P.ATRAC                                      </v>
          </cell>
          <cell r="C623" t="str">
            <v>A3</v>
          </cell>
          <cell r="D623" t="str">
            <v>GENERAL</v>
          </cell>
          <cell r="E623">
            <v>35589</v>
          </cell>
          <cell r="F623" t="str">
            <v>Domingo</v>
          </cell>
          <cell r="G623">
            <v>1.0168287037037038</v>
          </cell>
          <cell r="H623" t="str">
            <v>000m30s</v>
          </cell>
          <cell r="I623" t="str">
            <v>[LO QUE NECESITAS AMOR] {AVANCE PROGRAMACION} * {AVANCE PROGRAMACION}</v>
          </cell>
          <cell r="J623">
            <v>15</v>
          </cell>
          <cell r="K623">
            <v>23</v>
          </cell>
          <cell r="L623" t="str">
            <v>Resto</v>
          </cell>
          <cell r="M623">
            <v>4.3</v>
          </cell>
          <cell r="N623" t="str">
            <v xml:space="preserve">    1410.2</v>
          </cell>
          <cell r="O623">
            <v>1567</v>
          </cell>
          <cell r="P623">
            <v>5550</v>
          </cell>
          <cell r="Q623" t="str">
            <v xml:space="preserve">      14.7</v>
          </cell>
          <cell r="R623">
            <v>35254</v>
          </cell>
          <cell r="S623" t="str">
            <v xml:space="preserve">      96.2</v>
          </cell>
          <cell r="T623">
            <v>30</v>
          </cell>
          <cell r="U623">
            <v>35254</v>
          </cell>
        </row>
        <row r="624">
          <cell r="B624" t="str">
            <v xml:space="preserve">PORT AVENTURA/P.ATRAC                                      </v>
          </cell>
          <cell r="C624" t="str">
            <v>C9</v>
          </cell>
          <cell r="D624" t="str">
            <v>GENERAL</v>
          </cell>
          <cell r="E624">
            <v>35589</v>
          </cell>
          <cell r="F624" t="str">
            <v>Domingo</v>
          </cell>
          <cell r="G624">
            <v>0.79253472222222221</v>
          </cell>
          <cell r="H624" t="str">
            <v>000m30s</v>
          </cell>
          <cell r="I624" t="str">
            <v>[TARDES DE CINE 2] {AVANCE PROGRAMACION} * {AVANCE PROGRAMACION}</v>
          </cell>
          <cell r="J624">
            <v>7</v>
          </cell>
          <cell r="K624">
            <v>16</v>
          </cell>
          <cell r="L624" t="str">
            <v>Resto</v>
          </cell>
          <cell r="M624">
            <v>0.4</v>
          </cell>
          <cell r="N624" t="str">
            <v xml:space="preserve">    1410.6</v>
          </cell>
          <cell r="O624">
            <v>134</v>
          </cell>
          <cell r="P624">
            <v>375</v>
          </cell>
          <cell r="Q624" t="str">
            <v xml:space="preserve">      14.7</v>
          </cell>
          <cell r="R624">
            <v>35254</v>
          </cell>
          <cell r="S624" t="str">
            <v xml:space="preserve">      96.2</v>
          </cell>
          <cell r="T624">
            <v>30</v>
          </cell>
          <cell r="U624">
            <v>35254</v>
          </cell>
        </row>
        <row r="625">
          <cell r="B625" t="str">
            <v xml:space="preserve">PORT AVENTURA/P.ATRAC                                      </v>
          </cell>
          <cell r="C625" t="str">
            <v>ETB2</v>
          </cell>
          <cell r="D625" t="str">
            <v>GENERAL</v>
          </cell>
          <cell r="E625">
            <v>35589</v>
          </cell>
          <cell r="F625" t="str">
            <v>Domingo</v>
          </cell>
          <cell r="G625">
            <v>0.69430555555555562</v>
          </cell>
          <cell r="H625" t="str">
            <v>000m30s</v>
          </cell>
          <cell r="I625" t="str">
            <v xml:space="preserve">[CINE 2] {AVANCE PROGRAMACION} * </v>
          </cell>
          <cell r="J625">
            <v>17</v>
          </cell>
          <cell r="K625">
            <v>18</v>
          </cell>
          <cell r="L625" t="str">
            <v>Penultima</v>
          </cell>
          <cell r="M625">
            <v>0.3</v>
          </cell>
          <cell r="N625" t="str">
            <v xml:space="preserve">    1410.9</v>
          </cell>
          <cell r="O625">
            <v>109</v>
          </cell>
          <cell r="P625">
            <v>180</v>
          </cell>
          <cell r="Q625" t="str">
            <v xml:space="preserve">      14.7</v>
          </cell>
          <cell r="R625">
            <v>35254</v>
          </cell>
          <cell r="S625" t="str">
            <v xml:space="preserve">      96.2</v>
          </cell>
          <cell r="T625">
            <v>30</v>
          </cell>
          <cell r="U625">
            <v>35254</v>
          </cell>
        </row>
        <row r="626"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35590</v>
          </cell>
          <cell r="F626" t="str">
            <v>Lunes</v>
          </cell>
          <cell r="G626">
            <v>0.60746527777777781</v>
          </cell>
          <cell r="H626" t="str">
            <v>000m20s</v>
          </cell>
          <cell r="I626" t="str">
            <v>[PROGRAMACION REGIONAL] {AVANCE PROGRAMACION} * {AVANCE PROGRAMACION}</v>
          </cell>
          <cell r="J626">
            <v>15</v>
          </cell>
          <cell r="K626">
            <v>18</v>
          </cell>
          <cell r="L626" t="str">
            <v>Resto</v>
          </cell>
          <cell r="M626">
            <v>5</v>
          </cell>
          <cell r="N626" t="str">
            <v xml:space="preserve">    1415.8</v>
          </cell>
          <cell r="O626">
            <v>1824</v>
          </cell>
          <cell r="P626">
            <v>1200</v>
          </cell>
          <cell r="Q626" t="str">
            <v xml:space="preserve">      14.7</v>
          </cell>
          <cell r="R626">
            <v>35254</v>
          </cell>
          <cell r="S626" t="str">
            <v xml:space="preserve">      96.2</v>
          </cell>
          <cell r="T626">
            <v>20</v>
          </cell>
          <cell r="U626">
            <v>35254</v>
          </cell>
        </row>
        <row r="627"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35590</v>
          </cell>
          <cell r="F627" t="str">
            <v>Lunes</v>
          </cell>
          <cell r="G627">
            <v>0.62163194444444447</v>
          </cell>
          <cell r="H627" t="str">
            <v>000m20s</v>
          </cell>
          <cell r="I627" t="str">
            <v>[PROGRAMACION REGIONAL] * [AVANCE PROGRAMACION]</v>
          </cell>
          <cell r="J627">
            <v>7</v>
          </cell>
          <cell r="K627">
            <v>21</v>
          </cell>
          <cell r="L627" t="str">
            <v>Resto</v>
          </cell>
          <cell r="M627">
            <v>4.5</v>
          </cell>
          <cell r="N627" t="str">
            <v xml:space="preserve">    1420.3</v>
          </cell>
          <cell r="O627">
            <v>1642</v>
          </cell>
          <cell r="P627">
            <v>3100</v>
          </cell>
          <cell r="Q627" t="str">
            <v xml:space="preserve">      14.8</v>
          </cell>
          <cell r="R627">
            <v>35256</v>
          </cell>
          <cell r="S627" t="str">
            <v xml:space="preserve">      96.2</v>
          </cell>
          <cell r="T627">
            <v>20</v>
          </cell>
          <cell r="U627">
            <v>35256</v>
          </cell>
        </row>
        <row r="628">
          <cell r="B628" t="str">
            <v xml:space="preserve">PORT AVENTURA/P.ATRAC                                      </v>
          </cell>
          <cell r="C628" t="str">
            <v>TVE1</v>
          </cell>
          <cell r="D628" t="str">
            <v>GENERAL</v>
          </cell>
          <cell r="E628">
            <v>35590</v>
          </cell>
          <cell r="F628" t="str">
            <v>Lunes</v>
          </cell>
          <cell r="G628">
            <v>0.87327546296296299</v>
          </cell>
          <cell r="H628" t="str">
            <v>000m30s</v>
          </cell>
          <cell r="I628" t="str">
            <v>[GENTE] * [TELEDIARIO 2]</v>
          </cell>
          <cell r="J628">
            <v>7</v>
          </cell>
          <cell r="K628">
            <v>13</v>
          </cell>
          <cell r="L628" t="str">
            <v>Resto</v>
          </cell>
          <cell r="M628">
            <v>4.5</v>
          </cell>
          <cell r="N628" t="str">
            <v xml:space="preserve">    1424.8</v>
          </cell>
          <cell r="O628">
            <v>1661</v>
          </cell>
          <cell r="P628">
            <v>5100</v>
          </cell>
          <cell r="Q628" t="str">
            <v xml:space="preserve">      14.8</v>
          </cell>
          <cell r="R628">
            <v>35265</v>
          </cell>
          <cell r="S628" t="str">
            <v xml:space="preserve">      96.2</v>
          </cell>
          <cell r="T628">
            <v>30</v>
          </cell>
          <cell r="U628">
            <v>35265</v>
          </cell>
        </row>
        <row r="629">
          <cell r="B629" t="str">
            <v xml:space="preserve">PORT AVENTURA/P.ATRAC                                      </v>
          </cell>
          <cell r="C629" t="str">
            <v>TVE1</v>
          </cell>
          <cell r="D629" t="str">
            <v>GENERAL</v>
          </cell>
          <cell r="E629">
            <v>35590</v>
          </cell>
          <cell r="F629" t="str">
            <v>Lunes</v>
          </cell>
          <cell r="G629">
            <v>0.9786689814814814</v>
          </cell>
          <cell r="H629" t="str">
            <v>000m30s</v>
          </cell>
          <cell r="I629" t="str">
            <v>[QUIEN SABE DONDE] {AVANCE PROGRAMACION} * {EMISION REGIONAL}</v>
          </cell>
          <cell r="J629">
            <v>9</v>
          </cell>
          <cell r="K629">
            <v>23</v>
          </cell>
          <cell r="L629" t="str">
            <v>Resto</v>
          </cell>
          <cell r="M629">
            <v>7.9</v>
          </cell>
          <cell r="N629" t="str">
            <v xml:space="preserve">    1432.7</v>
          </cell>
          <cell r="O629">
            <v>2889</v>
          </cell>
          <cell r="P629">
            <v>7500</v>
          </cell>
          <cell r="Q629" t="str">
            <v xml:space="preserve">      14.9</v>
          </cell>
          <cell r="R629">
            <v>35286</v>
          </cell>
          <cell r="S629" t="str">
            <v xml:space="preserve">      96.3</v>
          </cell>
          <cell r="T629">
            <v>30</v>
          </cell>
          <cell r="U629">
            <v>35286</v>
          </cell>
        </row>
        <row r="630">
          <cell r="B630" t="str">
            <v xml:space="preserve">PORT AVENTURA/P.ATRAC                                      </v>
          </cell>
          <cell r="C630" t="str">
            <v>T5</v>
          </cell>
          <cell r="D630" t="str">
            <v>GENERAL</v>
          </cell>
          <cell r="E630">
            <v>35590</v>
          </cell>
          <cell r="F630" t="str">
            <v>Lunes</v>
          </cell>
          <cell r="G630">
            <v>0.68403935185185183</v>
          </cell>
          <cell r="H630" t="str">
            <v>000m30s</v>
          </cell>
          <cell r="I630" t="str">
            <v>[TARDE DE CINE] {LA TIENDA EN CASA} * {AVANCE PROGRAMACION}</v>
          </cell>
          <cell r="J630">
            <v>16</v>
          </cell>
          <cell r="K630">
            <v>18</v>
          </cell>
          <cell r="L630" t="str">
            <v>Resto</v>
          </cell>
          <cell r="M630">
            <v>4.3</v>
          </cell>
          <cell r="N630" t="str">
            <v xml:space="preserve">    1437.0</v>
          </cell>
          <cell r="O630">
            <v>1584</v>
          </cell>
          <cell r="P630">
            <v>1238</v>
          </cell>
          <cell r="Q630" t="str">
            <v xml:space="preserve">      14.9</v>
          </cell>
          <cell r="R630">
            <v>35290</v>
          </cell>
          <cell r="S630" t="str">
            <v xml:space="preserve">      96.3</v>
          </cell>
          <cell r="T630">
            <v>30</v>
          </cell>
          <cell r="U630">
            <v>35290</v>
          </cell>
        </row>
        <row r="631">
          <cell r="B631" t="str">
            <v xml:space="preserve">PORT AVENTURA/P.ATRAC                                      </v>
          </cell>
          <cell r="C631" t="str">
            <v>A3</v>
          </cell>
          <cell r="D631" t="str">
            <v>GENERAL</v>
          </cell>
          <cell r="E631">
            <v>35590</v>
          </cell>
          <cell r="F631" t="str">
            <v>Lunes</v>
          </cell>
          <cell r="G631">
            <v>0.86122685185185188</v>
          </cell>
          <cell r="H631" t="str">
            <v>000m30s</v>
          </cell>
          <cell r="I631" t="str">
            <v xml:space="preserve">[IMPACTO TV] {AVANCE PROGRAMACION} * </v>
          </cell>
          <cell r="J631">
            <v>27</v>
          </cell>
          <cell r="K631">
            <v>27</v>
          </cell>
          <cell r="L631" t="str">
            <v>Ultima</v>
          </cell>
          <cell r="M631">
            <v>4.4000000000000004</v>
          </cell>
          <cell r="N631" t="str">
            <v xml:space="preserve">    1441.4</v>
          </cell>
          <cell r="O631">
            <v>1607</v>
          </cell>
          <cell r="P631">
            <v>2100</v>
          </cell>
          <cell r="Q631" t="str">
            <v xml:space="preserve">      15.0</v>
          </cell>
          <cell r="R631">
            <v>35302</v>
          </cell>
          <cell r="S631" t="str">
            <v xml:space="preserve">      96.3</v>
          </cell>
          <cell r="T631">
            <v>30</v>
          </cell>
          <cell r="U631">
            <v>35302</v>
          </cell>
        </row>
        <row r="632">
          <cell r="B632" t="str">
            <v xml:space="preserve">PORT AVENTURA/P.ATRAC                                      </v>
          </cell>
          <cell r="C632" t="str">
            <v>TV3</v>
          </cell>
          <cell r="D632" t="str">
            <v>GENERAL</v>
          </cell>
          <cell r="E632">
            <v>35590</v>
          </cell>
          <cell r="F632" t="str">
            <v>Lunes</v>
          </cell>
          <cell r="G632">
            <v>0.62619212962962967</v>
          </cell>
          <cell r="H632" t="str">
            <v>000m30s</v>
          </cell>
          <cell r="I632" t="str">
            <v>[TELENOTICIES MIGDIA]  * {AVANCE PROGRAMACION}</v>
          </cell>
          <cell r="J632">
            <v>4</v>
          </cell>
          <cell r="K632">
            <v>14</v>
          </cell>
          <cell r="L632" t="str">
            <v>Resto</v>
          </cell>
          <cell r="M632">
            <v>1.7</v>
          </cell>
          <cell r="N632" t="str">
            <v xml:space="preserve">    1443.1</v>
          </cell>
          <cell r="O632">
            <v>623</v>
          </cell>
          <cell r="P632">
            <v>900</v>
          </cell>
          <cell r="Q632" t="str">
            <v xml:space="preserve">      15.0</v>
          </cell>
          <cell r="R632">
            <v>35302</v>
          </cell>
          <cell r="S632" t="str">
            <v xml:space="preserve">      96.3</v>
          </cell>
          <cell r="T632">
            <v>30</v>
          </cell>
          <cell r="U632">
            <v>35302</v>
          </cell>
        </row>
        <row r="633">
          <cell r="B633" t="str">
            <v xml:space="preserve">PORT AVENTURA/P.ATRAC                                      </v>
          </cell>
          <cell r="C633" t="str">
            <v>C9</v>
          </cell>
          <cell r="D633" t="str">
            <v>GENERAL</v>
          </cell>
          <cell r="E633">
            <v>35590</v>
          </cell>
          <cell r="F633" t="str">
            <v>Lunes</v>
          </cell>
          <cell r="G633">
            <v>0.82143518518518521</v>
          </cell>
          <cell r="H633" t="str">
            <v>000m30s</v>
          </cell>
          <cell r="I633" t="str">
            <v>[EL JUI CAS ALCASSER] {AVANCE PROGRAMACION} * {AVANCE PROGRAMACION}</v>
          </cell>
          <cell r="J633">
            <v>10</v>
          </cell>
          <cell r="K633">
            <v>18</v>
          </cell>
          <cell r="L633" t="str">
            <v>Resto</v>
          </cell>
          <cell r="M633">
            <v>0.6</v>
          </cell>
          <cell r="N633" t="str">
            <v xml:space="preserve">    1443.7</v>
          </cell>
          <cell r="O633">
            <v>205</v>
          </cell>
          <cell r="P633">
            <v>188</v>
          </cell>
          <cell r="Q633" t="str">
            <v xml:space="preserve">      15.0</v>
          </cell>
          <cell r="R633">
            <v>35302</v>
          </cell>
          <cell r="S633" t="str">
            <v xml:space="preserve">      96.3</v>
          </cell>
          <cell r="T633">
            <v>30</v>
          </cell>
          <cell r="U633">
            <v>35302</v>
          </cell>
        </row>
        <row r="634">
          <cell r="B634" t="str">
            <v xml:space="preserve">PORT AVENTURA/P.ATRAC                                      </v>
          </cell>
          <cell r="C634" t="str">
            <v>ETB2</v>
          </cell>
          <cell r="D634" t="str">
            <v>GENERAL</v>
          </cell>
          <cell r="E634">
            <v>35590</v>
          </cell>
          <cell r="F634" t="str">
            <v>Lunes</v>
          </cell>
          <cell r="G634">
            <v>0.86716435185185192</v>
          </cell>
          <cell r="H634" t="str">
            <v>000m30s</v>
          </cell>
          <cell r="I634" t="str">
            <v xml:space="preserve">[ROMPECABEZOTAS] {AVANCE PROGRAMACION} * </v>
          </cell>
          <cell r="J634">
            <v>8</v>
          </cell>
          <cell r="K634">
            <v>17</v>
          </cell>
          <cell r="L634" t="str">
            <v>Resto</v>
          </cell>
          <cell r="M634">
            <v>0.3</v>
          </cell>
          <cell r="N634" t="str">
            <v xml:space="preserve">    1444.0</v>
          </cell>
          <cell r="O634">
            <v>116</v>
          </cell>
          <cell r="P634">
            <v>255</v>
          </cell>
          <cell r="Q634" t="str">
            <v xml:space="preserve">      15.0</v>
          </cell>
          <cell r="R634">
            <v>35305</v>
          </cell>
          <cell r="S634" t="str">
            <v xml:space="preserve">      96.3</v>
          </cell>
          <cell r="T634">
            <v>30</v>
          </cell>
          <cell r="U634">
            <v>35305</v>
          </cell>
        </row>
        <row r="635">
          <cell r="B635" t="str">
            <v xml:space="preserve">PORT AVENTURA/P.ATRAC                                      </v>
          </cell>
          <cell r="C635" t="str">
            <v>TVE1</v>
          </cell>
          <cell r="D635" t="str">
            <v>GENERAL</v>
          </cell>
          <cell r="E635">
            <v>35591</v>
          </cell>
          <cell r="F635" t="str">
            <v>Martes</v>
          </cell>
          <cell r="G635">
            <v>0.60420138888888886</v>
          </cell>
          <cell r="H635" t="str">
            <v>000m20s</v>
          </cell>
          <cell r="I635" t="str">
            <v>[PROGRAMACION REGIONAL]  * {AVANCE PROGRAMACION}</v>
          </cell>
          <cell r="J635">
            <v>1</v>
          </cell>
          <cell r="K635">
            <v>15</v>
          </cell>
          <cell r="L635" t="str">
            <v>Primera</v>
          </cell>
          <cell r="M635">
            <v>5.3</v>
          </cell>
          <cell r="N635" t="str">
            <v xml:space="preserve">    1449.3</v>
          </cell>
          <cell r="O635">
            <v>1934</v>
          </cell>
          <cell r="P635">
            <v>1200</v>
          </cell>
          <cell r="Q635" t="str">
            <v xml:space="preserve">      15.0</v>
          </cell>
          <cell r="R635">
            <v>35305</v>
          </cell>
          <cell r="S635" t="str">
            <v xml:space="preserve">      96.3</v>
          </cell>
          <cell r="T635">
            <v>20</v>
          </cell>
          <cell r="U635">
            <v>35305</v>
          </cell>
        </row>
        <row r="636">
          <cell r="B636" t="str">
            <v xml:space="preserve">PORT AVENTURA/P.ATRAC                                      </v>
          </cell>
          <cell r="C636" t="str">
            <v>LA 2</v>
          </cell>
          <cell r="D636" t="str">
            <v>GENERAL</v>
          </cell>
          <cell r="E636">
            <v>35591</v>
          </cell>
          <cell r="F636" t="str">
            <v>Martes</v>
          </cell>
          <cell r="G636">
            <v>0.65166666666666673</v>
          </cell>
          <cell r="H636" t="str">
            <v>000m30s</v>
          </cell>
          <cell r="I636" t="str">
            <v>[GRANDES DOCUMENTALES]  * {AVANCE PROGRAMACION}</v>
          </cell>
          <cell r="J636">
            <v>6</v>
          </cell>
          <cell r="K636">
            <v>18</v>
          </cell>
          <cell r="L636" t="str">
            <v>Resto</v>
          </cell>
          <cell r="M636">
            <v>2.2999999999999998</v>
          </cell>
          <cell r="N636" t="str">
            <v xml:space="preserve">    1451.5</v>
          </cell>
          <cell r="O636">
            <v>829</v>
          </cell>
          <cell r="P636">
            <v>1650</v>
          </cell>
          <cell r="Q636" t="str">
            <v xml:space="preserve">      15.1</v>
          </cell>
          <cell r="R636">
            <v>35306</v>
          </cell>
          <cell r="S636" t="str">
            <v xml:space="preserve">      96.3</v>
          </cell>
          <cell r="T636">
            <v>30</v>
          </cell>
          <cell r="U636">
            <v>35306</v>
          </cell>
        </row>
        <row r="637"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35591</v>
          </cell>
          <cell r="F637" t="str">
            <v>Martes</v>
          </cell>
          <cell r="G637">
            <v>0.61353009259259261</v>
          </cell>
          <cell r="H637" t="str">
            <v>000m30s</v>
          </cell>
          <cell r="I637" t="str">
            <v>[LOS PROBLEMAS CRECEN]  * {AVANCE PROGRAMACION}</v>
          </cell>
          <cell r="J637">
            <v>14</v>
          </cell>
          <cell r="K637">
            <v>27</v>
          </cell>
          <cell r="L637" t="str">
            <v>Resto</v>
          </cell>
          <cell r="M637">
            <v>6.2</v>
          </cell>
          <cell r="N637" t="str">
            <v xml:space="preserve">    1457.7</v>
          </cell>
          <cell r="O637">
            <v>2265</v>
          </cell>
          <cell r="P637">
            <v>3000</v>
          </cell>
          <cell r="Q637" t="str">
            <v xml:space="preserve">      15.1</v>
          </cell>
          <cell r="R637">
            <v>35301</v>
          </cell>
          <cell r="S637" t="str">
            <v xml:space="preserve">      96.3</v>
          </cell>
          <cell r="T637">
            <v>30</v>
          </cell>
          <cell r="U637">
            <v>35301</v>
          </cell>
        </row>
        <row r="638">
          <cell r="B638" t="str">
            <v xml:space="preserve">PORT AVENTURA/P.ATRAC                                      </v>
          </cell>
          <cell r="C638" t="str">
            <v>A3</v>
          </cell>
          <cell r="D638" t="str">
            <v>GENERAL</v>
          </cell>
          <cell r="E638">
            <v>35591</v>
          </cell>
          <cell r="F638" t="str">
            <v>Martes</v>
          </cell>
          <cell r="G638">
            <v>0.96097222222222223</v>
          </cell>
          <cell r="H638" t="str">
            <v>000m30s</v>
          </cell>
          <cell r="I638" t="str">
            <v>[PARODIA NACIONAL] {AVANCE PROGRAMACION} * {EMISION LOCAL}</v>
          </cell>
          <cell r="J638">
            <v>5</v>
          </cell>
          <cell r="K638">
            <v>17</v>
          </cell>
          <cell r="L638" t="str">
            <v>Resto</v>
          </cell>
          <cell r="M638">
            <v>6.8</v>
          </cell>
          <cell r="N638" t="str">
            <v xml:space="preserve">    1464.5</v>
          </cell>
          <cell r="O638">
            <v>2481</v>
          </cell>
          <cell r="P638">
            <v>5250</v>
          </cell>
          <cell r="Q638" t="str">
            <v xml:space="preserve">      15.2</v>
          </cell>
          <cell r="R638">
            <v>35306</v>
          </cell>
          <cell r="S638" t="str">
            <v xml:space="preserve">      96.3</v>
          </cell>
          <cell r="T638">
            <v>30</v>
          </cell>
          <cell r="U638">
            <v>35306</v>
          </cell>
        </row>
        <row r="639"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35591</v>
          </cell>
          <cell r="F639" t="str">
            <v>Martes</v>
          </cell>
          <cell r="G639">
            <v>0.60244212962962962</v>
          </cell>
          <cell r="H639" t="str">
            <v>000m20s</v>
          </cell>
          <cell r="I639" t="str">
            <v>[EL MEDI AMBIENT] * [TELENOTICIES MIGDIA]</v>
          </cell>
          <cell r="J639">
            <v>12</v>
          </cell>
          <cell r="K639">
            <v>16</v>
          </cell>
          <cell r="L639" t="str">
            <v>Resto</v>
          </cell>
          <cell r="M639">
            <v>1</v>
          </cell>
          <cell r="N639" t="str">
            <v xml:space="preserve">    1465.5</v>
          </cell>
          <cell r="O639">
            <v>364</v>
          </cell>
          <cell r="P639">
            <v>450</v>
          </cell>
          <cell r="Q639" t="str">
            <v xml:space="preserve">      15.2</v>
          </cell>
          <cell r="R639">
            <v>35306</v>
          </cell>
          <cell r="S639" t="str">
            <v xml:space="preserve">      96.3</v>
          </cell>
          <cell r="T639">
            <v>20</v>
          </cell>
          <cell r="U639">
            <v>35306</v>
          </cell>
        </row>
        <row r="640"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35591</v>
          </cell>
          <cell r="F640" t="str">
            <v>Martes</v>
          </cell>
          <cell r="G640">
            <v>0.94413194444444448</v>
          </cell>
          <cell r="H640" t="str">
            <v>000m30s</v>
          </cell>
          <cell r="I640" t="str">
            <v>[ESTACIO D'ENLLAC]  * {NUMERO SORTEO ONCE}</v>
          </cell>
          <cell r="J640">
            <v>8</v>
          </cell>
          <cell r="K640">
            <v>23</v>
          </cell>
          <cell r="L640" t="str">
            <v>Resto</v>
          </cell>
          <cell r="M640">
            <v>1.1000000000000001</v>
          </cell>
          <cell r="N640" t="str">
            <v xml:space="preserve">    1466.6</v>
          </cell>
          <cell r="O640">
            <v>417</v>
          </cell>
          <cell r="P640">
            <v>1125</v>
          </cell>
          <cell r="Q640" t="str">
            <v xml:space="preserve">      15.2</v>
          </cell>
          <cell r="R640">
            <v>35306</v>
          </cell>
          <cell r="S640" t="str">
            <v xml:space="preserve">      96.3</v>
          </cell>
          <cell r="T640">
            <v>30</v>
          </cell>
          <cell r="U640">
            <v>35306</v>
          </cell>
        </row>
        <row r="641">
          <cell r="B641" t="str">
            <v xml:space="preserve">PORT AVENTURA/P.ATRAC                                      </v>
          </cell>
          <cell r="C641" t="str">
            <v>C9</v>
          </cell>
          <cell r="D641" t="str">
            <v>GENERAL</v>
          </cell>
          <cell r="E641">
            <v>35591</v>
          </cell>
          <cell r="F641" t="str">
            <v>Martes</v>
          </cell>
          <cell r="G641">
            <v>0.69037037037037041</v>
          </cell>
          <cell r="H641" t="str">
            <v>000m30s</v>
          </cell>
          <cell r="I641" t="str">
            <v>[EN PRIMERA PERSONA] {AVANCE PROGRAMACION} * {AVANCE PROGRAMACION}</v>
          </cell>
          <cell r="J641">
            <v>12</v>
          </cell>
          <cell r="K641">
            <v>14</v>
          </cell>
          <cell r="L641" t="str">
            <v>Resto</v>
          </cell>
          <cell r="M641">
            <v>0.5</v>
          </cell>
          <cell r="N641" t="str">
            <v xml:space="preserve">    1467.1</v>
          </cell>
          <cell r="O641">
            <v>180</v>
          </cell>
          <cell r="P641">
            <v>188</v>
          </cell>
          <cell r="Q641" t="str">
            <v xml:space="preserve">      15.2</v>
          </cell>
          <cell r="R641">
            <v>35306</v>
          </cell>
          <cell r="S641" t="str">
            <v xml:space="preserve">      96.3</v>
          </cell>
          <cell r="T641">
            <v>30</v>
          </cell>
          <cell r="U641">
            <v>35306</v>
          </cell>
        </row>
        <row r="642"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35591</v>
          </cell>
          <cell r="F642" t="str">
            <v>Martes</v>
          </cell>
          <cell r="G642">
            <v>0.87380787037037033</v>
          </cell>
          <cell r="H642" t="str">
            <v>000m30s</v>
          </cell>
          <cell r="I642" t="str">
            <v>[AVANCE PROGRAMACION] * [AVANCE PROGRAMACION]</v>
          </cell>
          <cell r="J642">
            <v>16</v>
          </cell>
          <cell r="K642">
            <v>18</v>
          </cell>
          <cell r="L642" t="str">
            <v>Resto</v>
          </cell>
          <cell r="M642">
            <v>0.1</v>
          </cell>
          <cell r="N642" t="str">
            <v xml:space="preserve">    1467.2</v>
          </cell>
          <cell r="O642">
            <v>41</v>
          </cell>
          <cell r="P642">
            <v>450</v>
          </cell>
          <cell r="Q642" t="str">
            <v xml:space="preserve">      15.2</v>
          </cell>
          <cell r="R642">
            <v>35306</v>
          </cell>
          <cell r="S642" t="str">
            <v xml:space="preserve">      96.3</v>
          </cell>
          <cell r="T642">
            <v>30</v>
          </cell>
          <cell r="U642">
            <v>35306</v>
          </cell>
        </row>
        <row r="643"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35591</v>
          </cell>
          <cell r="F643" t="str">
            <v>Martes</v>
          </cell>
          <cell r="G643">
            <v>0.91636574074074073</v>
          </cell>
          <cell r="H643" t="str">
            <v>000m20s</v>
          </cell>
          <cell r="I643" t="str">
            <v>[AVANCE PROGRAMACION] * [AVANCE PROGRAMACION]</v>
          </cell>
          <cell r="J643">
            <v>12</v>
          </cell>
          <cell r="K643">
            <v>16</v>
          </cell>
          <cell r="L643" t="str">
            <v>Resto</v>
          </cell>
          <cell r="M643">
            <v>0.5</v>
          </cell>
          <cell r="N643" t="str">
            <v xml:space="preserve">    1467.7</v>
          </cell>
          <cell r="O643">
            <v>190</v>
          </cell>
          <cell r="P643">
            <v>400</v>
          </cell>
          <cell r="Q643" t="str">
            <v xml:space="preserve">      15.2</v>
          </cell>
          <cell r="R643">
            <v>35310</v>
          </cell>
          <cell r="S643" t="str">
            <v xml:space="preserve">      96.3</v>
          </cell>
          <cell r="T643">
            <v>20</v>
          </cell>
          <cell r="U643">
            <v>35310</v>
          </cell>
        </row>
        <row r="644">
          <cell r="B644" t="str">
            <v xml:space="preserve">PORT AVENTURA/P.ATRAC                                      </v>
          </cell>
          <cell r="C644" t="str">
            <v>ETB2</v>
          </cell>
          <cell r="D644" t="str">
            <v>GENERAL</v>
          </cell>
          <cell r="E644">
            <v>35591</v>
          </cell>
          <cell r="F644" t="str">
            <v>Martes</v>
          </cell>
          <cell r="G644">
            <v>0.9512152777777777</v>
          </cell>
          <cell r="H644" t="str">
            <v>000m30s</v>
          </cell>
          <cell r="I644" t="str">
            <v>[LA NOCHE DE...] {AVANCE PROGRAMACION} * {AVANCE PROGRAMACION}</v>
          </cell>
          <cell r="J644">
            <v>13</v>
          </cell>
          <cell r="K644">
            <v>22</v>
          </cell>
          <cell r="L644" t="str">
            <v>Resto</v>
          </cell>
          <cell r="M644">
            <v>0.5</v>
          </cell>
          <cell r="N644" t="str">
            <v xml:space="preserve">    1468.2</v>
          </cell>
          <cell r="O644">
            <v>165</v>
          </cell>
          <cell r="P644">
            <v>345</v>
          </cell>
          <cell r="Q644" t="str">
            <v xml:space="preserve">      15.2</v>
          </cell>
          <cell r="R644">
            <v>35316</v>
          </cell>
          <cell r="S644" t="str">
            <v xml:space="preserve">      96.3</v>
          </cell>
          <cell r="T644">
            <v>30</v>
          </cell>
          <cell r="U644">
            <v>35316</v>
          </cell>
        </row>
        <row r="645">
          <cell r="B645" t="str">
            <v xml:space="preserve">PORT AVENTURA/P.ATRAC                                      </v>
          </cell>
          <cell r="C645" t="str">
            <v>ETB2</v>
          </cell>
          <cell r="D645" t="str">
            <v>GENERAL</v>
          </cell>
          <cell r="E645">
            <v>35591</v>
          </cell>
          <cell r="F645" t="str">
            <v>Martes</v>
          </cell>
          <cell r="G645">
            <v>0.99402777777777773</v>
          </cell>
          <cell r="H645" t="str">
            <v>000m20s</v>
          </cell>
          <cell r="I645" t="str">
            <v>[LA NOCHE DE...] {AVANCE PROGRAMACION} * {AVANCE PROGRAMACION}</v>
          </cell>
          <cell r="J645">
            <v>17</v>
          </cell>
          <cell r="K645">
            <v>18</v>
          </cell>
          <cell r="L645" t="str">
            <v>Penultima</v>
          </cell>
          <cell r="M645">
            <v>0.3</v>
          </cell>
          <cell r="N645" t="str">
            <v xml:space="preserve">    1468.5</v>
          </cell>
          <cell r="O645">
            <v>124</v>
          </cell>
          <cell r="P645">
            <v>230</v>
          </cell>
          <cell r="Q645" t="str">
            <v xml:space="preserve">      15.2</v>
          </cell>
          <cell r="R645">
            <v>35318</v>
          </cell>
          <cell r="S645" t="str">
            <v xml:space="preserve">      96.3</v>
          </cell>
          <cell r="T645">
            <v>20</v>
          </cell>
          <cell r="U645">
            <v>35318</v>
          </cell>
        </row>
        <row r="646"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35591</v>
          </cell>
          <cell r="F646" t="str">
            <v>Martes</v>
          </cell>
          <cell r="G646">
            <v>0.60504629629629625</v>
          </cell>
          <cell r="H646" t="str">
            <v>000m30s</v>
          </cell>
          <cell r="I646" t="str">
            <v>[TELENOTICIAS 1] {TELENOTICIAS 1:MADRID} * {TELENOTICIAS 1:GRAL.}</v>
          </cell>
          <cell r="J646">
            <v>6</v>
          </cell>
          <cell r="K646">
            <v>9</v>
          </cell>
          <cell r="L646" t="str">
            <v>Resto</v>
          </cell>
          <cell r="M646">
            <v>0.8</v>
          </cell>
          <cell r="N646" t="str">
            <v xml:space="preserve">    1469.3</v>
          </cell>
          <cell r="O646">
            <v>283</v>
          </cell>
          <cell r="P646">
            <v>413</v>
          </cell>
          <cell r="Q646" t="str">
            <v xml:space="preserve">      15.3</v>
          </cell>
          <cell r="R646">
            <v>35318</v>
          </cell>
          <cell r="S646" t="str">
            <v xml:space="preserve">      96.3</v>
          </cell>
          <cell r="T646">
            <v>30</v>
          </cell>
          <cell r="U646">
            <v>35318</v>
          </cell>
        </row>
        <row r="647">
          <cell r="B647" t="str">
            <v xml:space="preserve">PORT AVENTURA/P.ATRAC                                      </v>
          </cell>
          <cell r="C647" t="str">
            <v>TVE1</v>
          </cell>
          <cell r="D647" t="str">
            <v>GENERAL</v>
          </cell>
          <cell r="E647">
            <v>35592</v>
          </cell>
          <cell r="F647" t="str">
            <v>Miercoles</v>
          </cell>
          <cell r="G647">
            <v>0.60620370370370369</v>
          </cell>
          <cell r="H647" t="str">
            <v>000m20s</v>
          </cell>
          <cell r="I647" t="str">
            <v>[PROGRAMACION REGIONAL] {AVANCE PROGRAMACION} * {AVANCE PROGRAMACION}</v>
          </cell>
          <cell r="J647">
            <v>10</v>
          </cell>
          <cell r="K647">
            <v>18</v>
          </cell>
          <cell r="L647" t="str">
            <v>Resto</v>
          </cell>
          <cell r="M647">
            <v>4.9000000000000004</v>
          </cell>
          <cell r="N647" t="str">
            <v xml:space="preserve">    1474.2</v>
          </cell>
          <cell r="O647">
            <v>1793</v>
          </cell>
          <cell r="P647">
            <v>1200</v>
          </cell>
          <cell r="Q647" t="str">
            <v xml:space="preserve">      15.3</v>
          </cell>
          <cell r="R647">
            <v>35330</v>
          </cell>
          <cell r="S647" t="str">
            <v xml:space="preserve">      96.4</v>
          </cell>
          <cell r="T647">
            <v>20</v>
          </cell>
          <cell r="U647">
            <v>35330</v>
          </cell>
        </row>
        <row r="648"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35592</v>
          </cell>
          <cell r="F648" t="str">
            <v>Miercoles</v>
          </cell>
          <cell r="G648">
            <v>0.62109953703703702</v>
          </cell>
          <cell r="H648" t="str">
            <v>000m30s</v>
          </cell>
          <cell r="I648" t="str">
            <v>[PROGRAMACION REGIONAL] * [AVANCE PROGRAMACION]</v>
          </cell>
          <cell r="J648">
            <v>4</v>
          </cell>
          <cell r="K648">
            <v>17</v>
          </cell>
          <cell r="L648" t="str">
            <v>Resto</v>
          </cell>
          <cell r="M648">
            <v>4.4000000000000004</v>
          </cell>
          <cell r="N648" t="str">
            <v xml:space="preserve">    1478.6</v>
          </cell>
          <cell r="O648">
            <v>1598</v>
          </cell>
          <cell r="P648">
            <v>1800</v>
          </cell>
          <cell r="Q648" t="str">
            <v xml:space="preserve">      15.3</v>
          </cell>
          <cell r="R648">
            <v>35330</v>
          </cell>
          <cell r="S648" t="str">
            <v xml:space="preserve">      96.4</v>
          </cell>
          <cell r="T648">
            <v>30</v>
          </cell>
          <cell r="U648">
            <v>35330</v>
          </cell>
        </row>
        <row r="649"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35592</v>
          </cell>
          <cell r="F649" t="str">
            <v>Miercoles</v>
          </cell>
          <cell r="G649">
            <v>0.68039351851851848</v>
          </cell>
          <cell r="H649" t="str">
            <v>000m20s</v>
          </cell>
          <cell r="I649" t="str">
            <v>[TODO POR TU AMOR] {AVANCE PROGRAMACION} * {AVANCE PROGRAMACION}</v>
          </cell>
          <cell r="J649">
            <v>9</v>
          </cell>
          <cell r="K649">
            <v>22</v>
          </cell>
          <cell r="L649" t="str">
            <v>Resto</v>
          </cell>
          <cell r="M649">
            <v>5</v>
          </cell>
          <cell r="N649" t="str">
            <v xml:space="preserve">    1483.5</v>
          </cell>
          <cell r="O649">
            <v>1829</v>
          </cell>
          <cell r="P649">
            <v>1000</v>
          </cell>
          <cell r="Q649" t="str">
            <v xml:space="preserve">      15.4</v>
          </cell>
          <cell r="R649">
            <v>35333</v>
          </cell>
          <cell r="S649" t="str">
            <v xml:space="preserve">      96.4</v>
          </cell>
          <cell r="T649">
            <v>20</v>
          </cell>
          <cell r="U649">
            <v>35333</v>
          </cell>
        </row>
        <row r="650">
          <cell r="B650" t="str">
            <v xml:space="preserve">PORT AVENTURA/P.ATRAC                                      </v>
          </cell>
          <cell r="C650" t="str">
            <v>A3</v>
          </cell>
          <cell r="D650" t="str">
            <v>GENERAL</v>
          </cell>
          <cell r="E650">
            <v>35592</v>
          </cell>
          <cell r="F650" t="str">
            <v>Miercoles</v>
          </cell>
          <cell r="G650">
            <v>0.58947916666666667</v>
          </cell>
          <cell r="H650" t="str">
            <v>000m30s</v>
          </cell>
          <cell r="I650" t="str">
            <v>[LA FAMILIA HOGAN]  * {EMISION LOCAL}</v>
          </cell>
          <cell r="J650">
            <v>7</v>
          </cell>
          <cell r="K650">
            <v>19</v>
          </cell>
          <cell r="L650" t="str">
            <v>Resto</v>
          </cell>
          <cell r="M650">
            <v>3.8</v>
          </cell>
          <cell r="N650" t="str">
            <v xml:space="preserve">    1487.3</v>
          </cell>
          <cell r="O650">
            <v>1384</v>
          </cell>
          <cell r="P650">
            <v>3000</v>
          </cell>
          <cell r="Q650" t="str">
            <v xml:space="preserve">      15.4</v>
          </cell>
          <cell r="R650">
            <v>35333</v>
          </cell>
          <cell r="S650" t="str">
            <v xml:space="preserve">      96.4</v>
          </cell>
          <cell r="T650">
            <v>30</v>
          </cell>
          <cell r="U650">
            <v>35333</v>
          </cell>
        </row>
        <row r="651">
          <cell r="B651" t="str">
            <v xml:space="preserve">PORT AVENTURA/P.ATRAC                                      </v>
          </cell>
          <cell r="C651" t="str">
            <v>A3</v>
          </cell>
          <cell r="D651" t="str">
            <v>GENERAL</v>
          </cell>
          <cell r="E651">
            <v>35592</v>
          </cell>
          <cell r="F651" t="str">
            <v>Miercoles</v>
          </cell>
          <cell r="G651">
            <v>0.90144675925925932</v>
          </cell>
          <cell r="H651" t="str">
            <v>000m30s</v>
          </cell>
          <cell r="I651" t="str">
            <v>[ANTENA 3 NOTICIAS 2] * [SORPRESA,SORPRESA]</v>
          </cell>
          <cell r="J651">
            <v>1</v>
          </cell>
          <cell r="K651">
            <v>22</v>
          </cell>
          <cell r="L651" t="str">
            <v>Primera</v>
          </cell>
          <cell r="M651">
            <v>4.5999999999999996</v>
          </cell>
          <cell r="N651" t="str">
            <v xml:space="preserve">    1491.9</v>
          </cell>
          <cell r="O651">
            <v>1684</v>
          </cell>
          <cell r="P651">
            <v>8550</v>
          </cell>
          <cell r="Q651" t="str">
            <v xml:space="preserve">      15.5</v>
          </cell>
          <cell r="R651">
            <v>35334</v>
          </cell>
          <cell r="S651" t="str">
            <v xml:space="preserve">      96.4</v>
          </cell>
          <cell r="T651">
            <v>30</v>
          </cell>
          <cell r="U651">
            <v>35334</v>
          </cell>
        </row>
        <row r="652">
          <cell r="B652" t="str">
            <v xml:space="preserve">PORT AVENTURA/P.ATRAC                                      </v>
          </cell>
          <cell r="C652" t="str">
            <v>TV3</v>
          </cell>
          <cell r="D652" t="str">
            <v>GENERAL</v>
          </cell>
          <cell r="E652">
            <v>35592</v>
          </cell>
          <cell r="F652" t="str">
            <v>Miercoles</v>
          </cell>
          <cell r="G652">
            <v>0.62320601851851853</v>
          </cell>
          <cell r="H652" t="str">
            <v>000m30s</v>
          </cell>
          <cell r="I652" t="str">
            <v>[TELENOTICIES MIGDIA]  * {AVANCE PROGRAMACION}</v>
          </cell>
          <cell r="J652">
            <v>4</v>
          </cell>
          <cell r="K652">
            <v>11</v>
          </cell>
          <cell r="L652" t="str">
            <v>Resto</v>
          </cell>
          <cell r="M652">
            <v>1.5</v>
          </cell>
          <cell r="N652" t="str">
            <v xml:space="preserve">    1493.4</v>
          </cell>
          <cell r="O652">
            <v>533</v>
          </cell>
          <cell r="P652">
            <v>900</v>
          </cell>
          <cell r="Q652" t="str">
            <v xml:space="preserve">      15.5</v>
          </cell>
          <cell r="R652">
            <v>35334</v>
          </cell>
          <cell r="S652" t="str">
            <v xml:space="preserve">      96.4</v>
          </cell>
          <cell r="T652">
            <v>30</v>
          </cell>
          <cell r="U652">
            <v>35334</v>
          </cell>
        </row>
        <row r="653">
          <cell r="B653" t="str">
            <v xml:space="preserve">PORT AVENTURA/P.ATRAC                                      </v>
          </cell>
          <cell r="C653" t="str">
            <v>C9</v>
          </cell>
          <cell r="D653" t="str">
            <v>GENERAL</v>
          </cell>
          <cell r="E653">
            <v>35592</v>
          </cell>
          <cell r="F653" t="str">
            <v>Miercoles</v>
          </cell>
          <cell r="G653">
            <v>0.87314814814814812</v>
          </cell>
          <cell r="H653" t="str">
            <v>000m20s</v>
          </cell>
          <cell r="I653" t="str">
            <v>[INQUILINOS] * [NOTICIES 9:2]</v>
          </cell>
          <cell r="J653">
            <v>8</v>
          </cell>
          <cell r="K653">
            <v>12</v>
          </cell>
          <cell r="L653" t="str">
            <v>Resto</v>
          </cell>
          <cell r="M653">
            <v>0.1</v>
          </cell>
          <cell r="N653" t="str">
            <v xml:space="preserve">    1493.5</v>
          </cell>
          <cell r="O653">
            <v>52</v>
          </cell>
          <cell r="P653">
            <v>300</v>
          </cell>
          <cell r="Q653" t="str">
            <v xml:space="preserve">      15.5</v>
          </cell>
          <cell r="R653">
            <v>35334</v>
          </cell>
          <cell r="S653" t="str">
            <v xml:space="preserve">      96.4</v>
          </cell>
          <cell r="T653">
            <v>20</v>
          </cell>
          <cell r="U653">
            <v>35334</v>
          </cell>
        </row>
        <row r="654">
          <cell r="B654" t="str">
            <v xml:space="preserve">PORT AVENTURA/P.ATRAC                                      </v>
          </cell>
          <cell r="C654" t="str">
            <v>ETB2</v>
          </cell>
          <cell r="D654" t="str">
            <v>GENERAL</v>
          </cell>
          <cell r="E654">
            <v>35592</v>
          </cell>
          <cell r="F654" t="str">
            <v>Miercoles</v>
          </cell>
          <cell r="G654">
            <v>0.85103009259259255</v>
          </cell>
          <cell r="H654" t="str">
            <v>000m20s</v>
          </cell>
          <cell r="I654" t="str">
            <v>[ROMPECABEZOTAS]  * {AVANCE PROGRAMACION}</v>
          </cell>
          <cell r="J654">
            <v>16</v>
          </cell>
          <cell r="K654">
            <v>17</v>
          </cell>
          <cell r="L654" t="str">
            <v>Penultima</v>
          </cell>
          <cell r="M654">
            <v>0.1</v>
          </cell>
          <cell r="N654" t="str">
            <v xml:space="preserve">    1493.6</v>
          </cell>
          <cell r="O654">
            <v>31</v>
          </cell>
          <cell r="P654">
            <v>170</v>
          </cell>
          <cell r="Q654" t="str">
            <v xml:space="preserve">      15.5</v>
          </cell>
          <cell r="R654">
            <v>35334</v>
          </cell>
          <cell r="S654" t="str">
            <v xml:space="preserve">      96.4</v>
          </cell>
          <cell r="T654">
            <v>20</v>
          </cell>
          <cell r="U654">
            <v>35334</v>
          </cell>
        </row>
        <row r="655">
          <cell r="B655" t="str">
            <v xml:space="preserve">PORT AVENTURA/P.ATRAC                                      </v>
          </cell>
          <cell r="C655" t="str">
            <v>TVM</v>
          </cell>
          <cell r="D655" t="str">
            <v>GENERAL</v>
          </cell>
          <cell r="E655">
            <v>35592</v>
          </cell>
          <cell r="F655" t="str">
            <v>Miercoles</v>
          </cell>
          <cell r="G655">
            <v>0.5875231481481481</v>
          </cell>
          <cell r="H655" t="str">
            <v>000m30s</v>
          </cell>
          <cell r="I655" t="str">
            <v>[TELENOTICIAS 1] {TELENOTICIAS 1:MADRID}</v>
          </cell>
          <cell r="J655">
            <v>1</v>
          </cell>
          <cell r="K655">
            <v>8</v>
          </cell>
          <cell r="L655" t="str">
            <v>Primera</v>
          </cell>
          <cell r="M655">
            <v>0.6</v>
          </cell>
          <cell r="N655" t="str">
            <v xml:space="preserve">    1494.2</v>
          </cell>
          <cell r="O655">
            <v>229</v>
          </cell>
          <cell r="P655">
            <v>413</v>
          </cell>
          <cell r="Q655" t="str">
            <v xml:space="preserve">      15.5</v>
          </cell>
          <cell r="R655">
            <v>35334</v>
          </cell>
          <cell r="S655" t="str">
            <v xml:space="preserve">      96.4</v>
          </cell>
          <cell r="T655">
            <v>30</v>
          </cell>
          <cell r="U655">
            <v>35334</v>
          </cell>
        </row>
        <row r="656">
          <cell r="B656" t="str">
            <v xml:space="preserve">PORT AVENTURA/P.ATRAC                                      </v>
          </cell>
          <cell r="C656" t="str">
            <v>TVE1</v>
          </cell>
          <cell r="D656" t="str">
            <v>GENERAL</v>
          </cell>
          <cell r="E656">
            <v>35593</v>
          </cell>
          <cell r="F656" t="str">
            <v>Jueves</v>
          </cell>
          <cell r="G656">
            <v>0.60738425925925921</v>
          </cell>
          <cell r="H656" t="str">
            <v>000m20s</v>
          </cell>
          <cell r="I656" t="str">
            <v>[PROGRAMACION REGIONAL] {(P)TVE HISPAVISION} * {AVANCE PROGRAMACION}</v>
          </cell>
          <cell r="J656">
            <v>15</v>
          </cell>
          <cell r="K656">
            <v>19</v>
          </cell>
          <cell r="L656" t="str">
            <v>Resto</v>
          </cell>
          <cell r="M656">
            <v>4.5</v>
          </cell>
          <cell r="N656" t="str">
            <v xml:space="preserve">    1498.7</v>
          </cell>
          <cell r="O656">
            <v>1637</v>
          </cell>
          <cell r="P656">
            <v>1200</v>
          </cell>
          <cell r="Q656" t="str">
            <v xml:space="preserve">      15.5</v>
          </cell>
          <cell r="R656">
            <v>35333</v>
          </cell>
          <cell r="S656" t="str">
            <v xml:space="preserve">      96.4</v>
          </cell>
          <cell r="T656">
            <v>20</v>
          </cell>
          <cell r="U656">
            <v>35333</v>
          </cell>
        </row>
        <row r="657">
          <cell r="B657" t="str">
            <v xml:space="preserve">PORT AVENTURA/P.ATRAC                                      </v>
          </cell>
          <cell r="C657" t="str">
            <v>TVE1</v>
          </cell>
          <cell r="D657" t="str">
            <v>GENERAL</v>
          </cell>
          <cell r="E657">
            <v>35593</v>
          </cell>
          <cell r="F657" t="str">
            <v>Jueves</v>
          </cell>
          <cell r="G657">
            <v>0.62092592592592599</v>
          </cell>
          <cell r="H657" t="str">
            <v>000m20s</v>
          </cell>
          <cell r="I657" t="str">
            <v>[PROGRAMACION REGIONAL] * [AVANCE PROGRAMACION]</v>
          </cell>
          <cell r="J657">
            <v>3</v>
          </cell>
          <cell r="K657">
            <v>19</v>
          </cell>
          <cell r="L657" t="str">
            <v>Resto</v>
          </cell>
          <cell r="M657">
            <v>4.7</v>
          </cell>
          <cell r="N657" t="str">
            <v xml:space="preserve">    1503.4</v>
          </cell>
          <cell r="O657">
            <v>1718</v>
          </cell>
          <cell r="P657">
            <v>1200</v>
          </cell>
          <cell r="Q657" t="str">
            <v xml:space="preserve">      15.6</v>
          </cell>
          <cell r="R657">
            <v>35333</v>
          </cell>
          <cell r="S657" t="str">
            <v xml:space="preserve">      96.4</v>
          </cell>
          <cell r="T657">
            <v>20</v>
          </cell>
          <cell r="U657">
            <v>35333</v>
          </cell>
        </row>
        <row r="658">
          <cell r="B658" t="str">
            <v xml:space="preserve">PORT AVENTURA/P.ATRAC                                      </v>
          </cell>
          <cell r="C658" t="str">
            <v>TVE1</v>
          </cell>
          <cell r="D658" t="str">
            <v>GENERAL</v>
          </cell>
          <cell r="E658">
            <v>35593</v>
          </cell>
          <cell r="F658" t="str">
            <v>Jueves</v>
          </cell>
          <cell r="G658">
            <v>0.80590277777777775</v>
          </cell>
          <cell r="H658" t="str">
            <v>000m30s</v>
          </cell>
          <cell r="I658" t="str">
            <v>[TENDIDO CERO] {TOROS}</v>
          </cell>
          <cell r="J658">
            <v>3</v>
          </cell>
          <cell r="K658">
            <v>5</v>
          </cell>
          <cell r="L658" t="str">
            <v>Resto</v>
          </cell>
          <cell r="M658">
            <v>4.7</v>
          </cell>
          <cell r="N658" t="str">
            <v xml:space="preserve">    1508.1</v>
          </cell>
          <cell r="O658">
            <v>1731</v>
          </cell>
          <cell r="P658">
            <v>900</v>
          </cell>
          <cell r="Q658" t="str">
            <v xml:space="preserve">      15.6</v>
          </cell>
          <cell r="R658">
            <v>35333</v>
          </cell>
          <cell r="S658" t="str">
            <v xml:space="preserve">      96.4</v>
          </cell>
          <cell r="T658">
            <v>30</v>
          </cell>
          <cell r="U658">
            <v>35333</v>
          </cell>
        </row>
        <row r="659">
          <cell r="B659" t="str">
            <v xml:space="preserve">PORT AVENTURA/P.ATRAC                                      </v>
          </cell>
          <cell r="C659" t="str">
            <v>TVE1</v>
          </cell>
          <cell r="D659" t="str">
            <v>GENERAL</v>
          </cell>
          <cell r="E659">
            <v>35593</v>
          </cell>
          <cell r="F659" t="str">
            <v>Jueves</v>
          </cell>
          <cell r="G659">
            <v>0.97070601851851857</v>
          </cell>
          <cell r="H659" t="str">
            <v>000m20s</v>
          </cell>
          <cell r="I659" t="str">
            <v>[HOSTAL ROYAL MANZANAR] {AVANCE PROGRAMACION} * {AVANCE PROGRAMACION}</v>
          </cell>
          <cell r="J659">
            <v>19</v>
          </cell>
          <cell r="K659">
            <v>25</v>
          </cell>
          <cell r="L659" t="str">
            <v>Resto</v>
          </cell>
          <cell r="M659">
            <v>11.6</v>
          </cell>
          <cell r="N659" t="str">
            <v xml:space="preserve">    1519.7</v>
          </cell>
          <cell r="O659">
            <v>4248</v>
          </cell>
          <cell r="P659">
            <v>6500</v>
          </cell>
          <cell r="Q659" t="str">
            <v xml:space="preserve">      15.8</v>
          </cell>
          <cell r="R659">
            <v>35342</v>
          </cell>
          <cell r="S659" t="str">
            <v xml:space="preserve">      96.4</v>
          </cell>
          <cell r="T659">
            <v>20</v>
          </cell>
          <cell r="U659">
            <v>35342</v>
          </cell>
        </row>
        <row r="660">
          <cell r="B660" t="str">
            <v xml:space="preserve">PORT AVENTURA/P.ATRAC                                      </v>
          </cell>
          <cell r="C660" t="str">
            <v>LA 2</v>
          </cell>
          <cell r="D660" t="str">
            <v>GENERAL</v>
          </cell>
          <cell r="E660">
            <v>35593</v>
          </cell>
          <cell r="F660" t="str">
            <v>Jueves</v>
          </cell>
          <cell r="G660">
            <v>0.65236111111111106</v>
          </cell>
          <cell r="H660" t="str">
            <v>000m20s</v>
          </cell>
          <cell r="I660" t="str">
            <v>[GRANDES DOCUMENTALES]  * {AVANCE PROGRAMACION}</v>
          </cell>
          <cell r="J660">
            <v>9</v>
          </cell>
          <cell r="K660">
            <v>20</v>
          </cell>
          <cell r="L660" t="str">
            <v>Resto</v>
          </cell>
          <cell r="M660">
            <v>2</v>
          </cell>
          <cell r="N660" t="str">
            <v xml:space="preserve">    1521.7</v>
          </cell>
          <cell r="O660">
            <v>722</v>
          </cell>
          <cell r="P660">
            <v>1100</v>
          </cell>
          <cell r="Q660" t="str">
            <v xml:space="preserve">      15.8</v>
          </cell>
          <cell r="R660">
            <v>35345</v>
          </cell>
          <cell r="S660" t="str">
            <v xml:space="preserve">      96.4</v>
          </cell>
          <cell r="T660">
            <v>20</v>
          </cell>
          <cell r="U660">
            <v>35345</v>
          </cell>
        </row>
        <row r="661">
          <cell r="B661" t="str">
            <v xml:space="preserve">PORT AVENTURA/P.ATRAC                                      </v>
          </cell>
          <cell r="C661" t="str">
            <v>A3</v>
          </cell>
          <cell r="D661" t="str">
            <v>GENERAL</v>
          </cell>
          <cell r="E661">
            <v>35593</v>
          </cell>
          <cell r="F661" t="str">
            <v>Jueves</v>
          </cell>
          <cell r="G661">
            <v>0.67902777777777779</v>
          </cell>
          <cell r="H661" t="str">
            <v>000m30s</v>
          </cell>
          <cell r="I661" t="str">
            <v>[TELECINE]  * {AVANCE PROGRAMACION}</v>
          </cell>
          <cell r="J661">
            <v>9</v>
          </cell>
          <cell r="K661">
            <v>24</v>
          </cell>
          <cell r="L661" t="str">
            <v>Resto</v>
          </cell>
          <cell r="M661">
            <v>4.7</v>
          </cell>
          <cell r="N661" t="str">
            <v xml:space="preserve">    1526.3</v>
          </cell>
          <cell r="O661">
            <v>1717</v>
          </cell>
          <cell r="P661">
            <v>2400</v>
          </cell>
          <cell r="Q661" t="str">
            <v xml:space="preserve">      15.8</v>
          </cell>
          <cell r="R661">
            <v>35348</v>
          </cell>
          <cell r="S661" t="str">
            <v xml:space="preserve">      96.4</v>
          </cell>
          <cell r="T661">
            <v>30</v>
          </cell>
          <cell r="U661">
            <v>35348</v>
          </cell>
        </row>
        <row r="662">
          <cell r="B662" t="str">
            <v xml:space="preserve">PORT AVENTURA/P.ATRAC                                      </v>
          </cell>
          <cell r="C662" t="str">
            <v>TV3</v>
          </cell>
          <cell r="D662" t="str">
            <v>GENERAL</v>
          </cell>
          <cell r="E662">
            <v>35593</v>
          </cell>
          <cell r="F662" t="str">
            <v>Jueves</v>
          </cell>
          <cell r="G662">
            <v>0.8930555555555556</v>
          </cell>
          <cell r="H662" t="str">
            <v>000m20s</v>
          </cell>
          <cell r="I662" t="str">
            <v>[TELENOTICIES VESPRE]  * {AVANCE PROGRAMACION}</v>
          </cell>
          <cell r="J662">
            <v>7</v>
          </cell>
          <cell r="K662">
            <v>13</v>
          </cell>
          <cell r="L662" t="str">
            <v>Resto</v>
          </cell>
          <cell r="M662">
            <v>1.5</v>
          </cell>
          <cell r="N662" t="str">
            <v xml:space="preserve">    1527.8</v>
          </cell>
          <cell r="O662">
            <v>540</v>
          </cell>
          <cell r="P662">
            <v>1200</v>
          </cell>
          <cell r="Q662" t="str">
            <v xml:space="preserve">      15.8</v>
          </cell>
          <cell r="R662">
            <v>35349</v>
          </cell>
          <cell r="S662" t="str">
            <v xml:space="preserve">      96.4</v>
          </cell>
          <cell r="T662">
            <v>20</v>
          </cell>
          <cell r="U662">
            <v>35349</v>
          </cell>
        </row>
        <row r="663">
          <cell r="B663" t="str">
            <v xml:space="preserve">PORT AVENTURA/P.ATRAC                                      </v>
          </cell>
          <cell r="C663" t="str">
            <v>TV3</v>
          </cell>
          <cell r="D663" t="str">
            <v>GENERAL</v>
          </cell>
          <cell r="E663">
            <v>35593</v>
          </cell>
          <cell r="F663" t="str">
            <v>Jueves</v>
          </cell>
          <cell r="G663">
            <v>0.91613425925925929</v>
          </cell>
          <cell r="H663" t="str">
            <v>000m20s</v>
          </cell>
          <cell r="I663" t="str">
            <v>[AVANCE PROGRAMACION] * [SENSE TITOL 2 A.BUENA]</v>
          </cell>
          <cell r="J663">
            <v>16</v>
          </cell>
          <cell r="K663">
            <v>19</v>
          </cell>
          <cell r="L663" t="str">
            <v>Resto</v>
          </cell>
          <cell r="M663">
            <v>1.6</v>
          </cell>
          <cell r="N663" t="str">
            <v xml:space="preserve">    1529.4</v>
          </cell>
          <cell r="O663">
            <v>586</v>
          </cell>
          <cell r="P663">
            <v>1100</v>
          </cell>
          <cell r="Q663" t="str">
            <v xml:space="preserve">      15.9</v>
          </cell>
          <cell r="R663">
            <v>35349</v>
          </cell>
          <cell r="S663" t="str">
            <v xml:space="preserve">      96.4</v>
          </cell>
          <cell r="T663">
            <v>20</v>
          </cell>
          <cell r="U663">
            <v>35349</v>
          </cell>
        </row>
        <row r="664">
          <cell r="B664" t="str">
            <v xml:space="preserve">PORT AVENTURA/P.ATRAC                                      </v>
          </cell>
          <cell r="C664" t="str">
            <v>C9</v>
          </cell>
          <cell r="D664" t="str">
            <v>GENERAL</v>
          </cell>
          <cell r="E664">
            <v>35593</v>
          </cell>
          <cell r="F664" t="str">
            <v>Jueves</v>
          </cell>
          <cell r="G664">
            <v>0.87219907407407404</v>
          </cell>
          <cell r="H664" t="str">
            <v>000m20s</v>
          </cell>
          <cell r="I664" t="str">
            <v>[INQUILINOS] * [AVANCE PROGRAMACION]</v>
          </cell>
          <cell r="J664">
            <v>10</v>
          </cell>
          <cell r="K664">
            <v>17</v>
          </cell>
          <cell r="L664" t="str">
            <v>Resto</v>
          </cell>
          <cell r="M664">
            <v>0.2</v>
          </cell>
          <cell r="N664" t="str">
            <v xml:space="preserve">    1529.6</v>
          </cell>
          <cell r="O664">
            <v>59</v>
          </cell>
          <cell r="P664">
            <v>300</v>
          </cell>
          <cell r="Q664" t="str">
            <v xml:space="preserve">      15.9</v>
          </cell>
          <cell r="R664">
            <v>35349</v>
          </cell>
          <cell r="S664" t="str">
            <v xml:space="preserve">      96.4</v>
          </cell>
          <cell r="T664">
            <v>20</v>
          </cell>
          <cell r="U664">
            <v>35349</v>
          </cell>
        </row>
        <row r="665">
          <cell r="B665" t="str">
            <v xml:space="preserve">PORT AVENTURA/P.ATRAC                                      </v>
          </cell>
          <cell r="C665" t="str">
            <v>ETB2</v>
          </cell>
          <cell r="D665" t="str">
            <v>GENERAL</v>
          </cell>
          <cell r="E665">
            <v>35593</v>
          </cell>
          <cell r="F665" t="str">
            <v>Jueves</v>
          </cell>
          <cell r="G665">
            <v>0.6355439814814815</v>
          </cell>
          <cell r="H665" t="str">
            <v>000m30s</v>
          </cell>
          <cell r="I665" t="str">
            <v xml:space="preserve">[TELEBERRI 1] {BOLSA} * </v>
          </cell>
          <cell r="J665">
            <v>8</v>
          </cell>
          <cell r="K665">
            <v>9</v>
          </cell>
          <cell r="L665" t="str">
            <v>Penultima</v>
          </cell>
          <cell r="M665">
            <v>0.3</v>
          </cell>
          <cell r="N665" t="str">
            <v xml:space="preserve">    1529.8</v>
          </cell>
          <cell r="O665">
            <v>98</v>
          </cell>
          <cell r="P665">
            <v>195</v>
          </cell>
          <cell r="Q665" t="str">
            <v xml:space="preserve">      15.9</v>
          </cell>
          <cell r="R665">
            <v>35349</v>
          </cell>
          <cell r="S665" t="str">
            <v xml:space="preserve">      96.4</v>
          </cell>
          <cell r="T665">
            <v>30</v>
          </cell>
          <cell r="U665">
            <v>35349</v>
          </cell>
        </row>
        <row r="666">
          <cell r="B666" t="str">
            <v xml:space="preserve">PORT AVENTURA/P.ATRAC                                      </v>
          </cell>
          <cell r="C666" t="str">
            <v>TVM</v>
          </cell>
          <cell r="D666" t="str">
            <v>GENERAL</v>
          </cell>
          <cell r="E666">
            <v>35593</v>
          </cell>
          <cell r="F666" t="str">
            <v>Jueves</v>
          </cell>
          <cell r="G666">
            <v>1.009675925925926</v>
          </cell>
          <cell r="H666" t="str">
            <v>000m30s</v>
          </cell>
          <cell r="I666" t="str">
            <v>[TOMBOLA]</v>
          </cell>
          <cell r="J666">
            <v>10</v>
          </cell>
          <cell r="K666">
            <v>17</v>
          </cell>
          <cell r="L666" t="str">
            <v>Resto</v>
          </cell>
          <cell r="M666">
            <v>0.9</v>
          </cell>
          <cell r="N666" t="str">
            <v xml:space="preserve">    1530.7</v>
          </cell>
          <cell r="O666">
            <v>316</v>
          </cell>
          <cell r="P666">
            <v>1035</v>
          </cell>
          <cell r="Q666" t="str">
            <v xml:space="preserve">      15.9</v>
          </cell>
          <cell r="R666">
            <v>35349</v>
          </cell>
          <cell r="S666" t="str">
            <v xml:space="preserve">      96.4</v>
          </cell>
          <cell r="T666">
            <v>30</v>
          </cell>
          <cell r="U666">
            <v>35349</v>
          </cell>
        </row>
        <row r="667"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35594</v>
          </cell>
          <cell r="F667" t="str">
            <v>Viernes</v>
          </cell>
          <cell r="G667">
            <v>0.60611111111111116</v>
          </cell>
          <cell r="H667" t="str">
            <v>000m20s</v>
          </cell>
          <cell r="I667" t="str">
            <v>[PROGRAMACION REGIONAL] {AVANCE PROGRAMACION} * {AVANCE PROGRAMACION}</v>
          </cell>
          <cell r="J667">
            <v>11</v>
          </cell>
          <cell r="K667">
            <v>18</v>
          </cell>
          <cell r="L667" t="str">
            <v>Resto</v>
          </cell>
          <cell r="M667">
            <v>4.9000000000000004</v>
          </cell>
          <cell r="N667" t="str">
            <v xml:space="preserve">    1535.6</v>
          </cell>
          <cell r="O667">
            <v>1810</v>
          </cell>
          <cell r="P667">
            <v>1200</v>
          </cell>
          <cell r="Q667" t="str">
            <v xml:space="preserve">      15.9</v>
          </cell>
          <cell r="R667">
            <v>35349</v>
          </cell>
          <cell r="S667" t="str">
            <v xml:space="preserve">      96.4</v>
          </cell>
          <cell r="T667">
            <v>20</v>
          </cell>
          <cell r="U667">
            <v>35349</v>
          </cell>
        </row>
        <row r="668"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35594</v>
          </cell>
          <cell r="F668" t="str">
            <v>Viernes</v>
          </cell>
          <cell r="G668">
            <v>0.62100694444444449</v>
          </cell>
          <cell r="H668" t="str">
            <v>000m20s</v>
          </cell>
          <cell r="I668" t="str">
            <v>[PROGRAMACION REGIONAL] * [AVANCE PROGRAMACION]</v>
          </cell>
          <cell r="J668">
            <v>3</v>
          </cell>
          <cell r="K668">
            <v>17</v>
          </cell>
          <cell r="L668" t="str">
            <v>Resto</v>
          </cell>
          <cell r="M668">
            <v>5.0999999999999996</v>
          </cell>
          <cell r="N668" t="str">
            <v xml:space="preserve">    1540.7</v>
          </cell>
          <cell r="O668">
            <v>1858</v>
          </cell>
          <cell r="P668">
            <v>3100</v>
          </cell>
          <cell r="Q668" t="str">
            <v xml:space="preserve">      16.0</v>
          </cell>
          <cell r="R668">
            <v>35352</v>
          </cell>
          <cell r="S668" t="str">
            <v xml:space="preserve">      96.4</v>
          </cell>
          <cell r="T668">
            <v>20</v>
          </cell>
          <cell r="U668">
            <v>35352</v>
          </cell>
        </row>
        <row r="669">
          <cell r="B669" t="str">
            <v xml:space="preserve">PORT AVENTURA/P.ATRAC                                      </v>
          </cell>
          <cell r="C669" t="str">
            <v>TVE1</v>
          </cell>
          <cell r="D669" t="str">
            <v>GENERAL</v>
          </cell>
          <cell r="E669">
            <v>35594</v>
          </cell>
          <cell r="F669" t="str">
            <v>Viernes</v>
          </cell>
          <cell r="G669">
            <v>0.85478009259259258</v>
          </cell>
          <cell r="H669" t="str">
            <v>000m30s</v>
          </cell>
          <cell r="I669" t="str">
            <v>[GENTE] {AVANCE PROGRAMACION} * {AVANCE PROGRAMACION}</v>
          </cell>
          <cell r="J669">
            <v>11</v>
          </cell>
          <cell r="K669">
            <v>20</v>
          </cell>
          <cell r="L669" t="str">
            <v>Resto</v>
          </cell>
          <cell r="M669">
            <v>3.6</v>
          </cell>
          <cell r="N669" t="str">
            <v xml:space="preserve">    1544.3</v>
          </cell>
          <cell r="O669">
            <v>1319</v>
          </cell>
          <cell r="P669">
            <v>2250</v>
          </cell>
          <cell r="Q669" t="str">
            <v xml:space="preserve">      16.0</v>
          </cell>
          <cell r="R669">
            <v>35356</v>
          </cell>
          <cell r="S669" t="str">
            <v xml:space="preserve">      96.4</v>
          </cell>
          <cell r="T669">
            <v>30</v>
          </cell>
          <cell r="U669">
            <v>35356</v>
          </cell>
        </row>
        <row r="670">
          <cell r="B670" t="str">
            <v xml:space="preserve">PORT AVENTURA/P.ATRAC                                      </v>
          </cell>
          <cell r="C670" t="str">
            <v>LA 2</v>
          </cell>
          <cell r="D670" t="str">
            <v>GENERAL</v>
          </cell>
          <cell r="E670">
            <v>35594</v>
          </cell>
          <cell r="F670" t="str">
            <v>Viernes</v>
          </cell>
          <cell r="G670">
            <v>0.8702199074074074</v>
          </cell>
          <cell r="H670" t="str">
            <v>000m20s</v>
          </cell>
          <cell r="I670" t="str">
            <v>[JOVENES MEDICOS]</v>
          </cell>
          <cell r="J670">
            <v>15</v>
          </cell>
          <cell r="K670">
            <v>19</v>
          </cell>
          <cell r="L670" t="str">
            <v>Resto</v>
          </cell>
          <cell r="M670">
            <v>0.4</v>
          </cell>
          <cell r="N670" t="str">
            <v xml:space="preserve">    1544.7</v>
          </cell>
          <cell r="O670">
            <v>154</v>
          </cell>
          <cell r="P670">
            <v>750</v>
          </cell>
          <cell r="Q670" t="str">
            <v xml:space="preserve">      16.0</v>
          </cell>
          <cell r="R670">
            <v>35365</v>
          </cell>
          <cell r="S670" t="str">
            <v xml:space="preserve">      96.5</v>
          </cell>
          <cell r="T670">
            <v>20</v>
          </cell>
          <cell r="U670">
            <v>35365</v>
          </cell>
        </row>
        <row r="671">
          <cell r="B671" t="str">
            <v xml:space="preserve">PORT AVENTURA/P.ATRAC                                      </v>
          </cell>
          <cell r="C671" t="str">
            <v>LA 2</v>
          </cell>
          <cell r="D671" t="str">
            <v>GENERAL</v>
          </cell>
          <cell r="E671">
            <v>35594</v>
          </cell>
          <cell r="F671" t="str">
            <v>Viernes</v>
          </cell>
          <cell r="G671">
            <v>0.9124537037037036</v>
          </cell>
          <cell r="H671" t="str">
            <v>000m20s</v>
          </cell>
          <cell r="I671" t="str">
            <v>[EL IMPERDIBLE] * [LA 2 NOTICIAS 3]</v>
          </cell>
          <cell r="J671">
            <v>2</v>
          </cell>
          <cell r="K671">
            <v>16</v>
          </cell>
          <cell r="L671" t="str">
            <v>Segunda</v>
          </cell>
          <cell r="M671">
            <v>1.1000000000000001</v>
          </cell>
          <cell r="N671" t="str">
            <v xml:space="preserve">    1545.8</v>
          </cell>
          <cell r="O671">
            <v>410</v>
          </cell>
          <cell r="P671">
            <v>1100</v>
          </cell>
          <cell r="Q671" t="str">
            <v xml:space="preserve">      16.0</v>
          </cell>
          <cell r="R671">
            <v>35365</v>
          </cell>
          <cell r="S671" t="str">
            <v xml:space="preserve">      96.5</v>
          </cell>
          <cell r="T671">
            <v>20</v>
          </cell>
          <cell r="U671">
            <v>35365</v>
          </cell>
        </row>
        <row r="672"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35594</v>
          </cell>
          <cell r="F672" t="str">
            <v>Viernes</v>
          </cell>
          <cell r="G672">
            <v>0.89857638888888891</v>
          </cell>
          <cell r="H672" t="str">
            <v>000m30s</v>
          </cell>
          <cell r="I672" t="str">
            <v>[EL TIEMPO 2] * [TELECUPON SORTEO]</v>
          </cell>
          <cell r="J672">
            <v>8</v>
          </cell>
          <cell r="K672">
            <v>21</v>
          </cell>
          <cell r="L672" t="str">
            <v>Resto</v>
          </cell>
          <cell r="M672">
            <v>4.5999999999999996</v>
          </cell>
          <cell r="N672" t="str">
            <v xml:space="preserve">    1550.4</v>
          </cell>
          <cell r="O672">
            <v>1677</v>
          </cell>
          <cell r="P672">
            <v>2850</v>
          </cell>
          <cell r="Q672" t="str">
            <v xml:space="preserve">      16.1</v>
          </cell>
          <cell r="R672">
            <v>35365</v>
          </cell>
          <cell r="S672" t="str">
            <v xml:space="preserve">      96.5</v>
          </cell>
          <cell r="T672">
            <v>30</v>
          </cell>
          <cell r="U672">
            <v>35365</v>
          </cell>
        </row>
        <row r="673">
          <cell r="B673" t="str">
            <v xml:space="preserve">PORT AVENTURA/P.ATRAC                                      </v>
          </cell>
          <cell r="C673" t="str">
            <v>A3</v>
          </cell>
          <cell r="D673" t="str">
            <v>GENERAL</v>
          </cell>
          <cell r="E673">
            <v>35594</v>
          </cell>
          <cell r="F673" t="str">
            <v>Viernes</v>
          </cell>
          <cell r="G673">
            <v>0.6466319444444445</v>
          </cell>
          <cell r="H673" t="str">
            <v>000m20s</v>
          </cell>
          <cell r="I673" t="str">
            <v>[ANTENA 3 NOTICIAS 1]</v>
          </cell>
          <cell r="J673">
            <v>5</v>
          </cell>
          <cell r="K673">
            <v>16</v>
          </cell>
          <cell r="L673" t="str">
            <v>Resto</v>
          </cell>
          <cell r="M673">
            <v>7</v>
          </cell>
          <cell r="N673" t="str">
            <v xml:space="preserve">    1557.4</v>
          </cell>
          <cell r="O673">
            <v>2556</v>
          </cell>
          <cell r="P673">
            <v>2700</v>
          </cell>
          <cell r="Q673" t="str">
            <v xml:space="preserve">      16.1</v>
          </cell>
          <cell r="R673">
            <v>35379</v>
          </cell>
          <cell r="S673" t="str">
            <v xml:space="preserve">      96.5</v>
          </cell>
          <cell r="T673">
            <v>20</v>
          </cell>
          <cell r="U673">
            <v>35379</v>
          </cell>
        </row>
        <row r="674">
          <cell r="B674" t="str">
            <v xml:space="preserve">PORT AVENTURA/P.ATRAC                                      </v>
          </cell>
          <cell r="C674" t="str">
            <v>C9</v>
          </cell>
          <cell r="D674" t="str">
            <v>GENERAL</v>
          </cell>
          <cell r="E674">
            <v>35594</v>
          </cell>
          <cell r="F674" t="str">
            <v>Viernes</v>
          </cell>
          <cell r="G674">
            <v>0.85821759259259256</v>
          </cell>
          <cell r="H674" t="str">
            <v>000m30s</v>
          </cell>
          <cell r="I674" t="str">
            <v xml:space="preserve">[INQUILINOS] {AVANCE PROGRAMACION} * </v>
          </cell>
          <cell r="J674">
            <v>3</v>
          </cell>
          <cell r="K674">
            <v>13</v>
          </cell>
          <cell r="L674" t="str">
            <v>Resto</v>
          </cell>
          <cell r="M674">
            <v>0.3</v>
          </cell>
          <cell r="N674" t="str">
            <v xml:space="preserve">    1557.7</v>
          </cell>
          <cell r="O674">
            <v>119</v>
          </cell>
          <cell r="P674">
            <v>450</v>
          </cell>
          <cell r="Q674" t="str">
            <v xml:space="preserve">      16.1</v>
          </cell>
          <cell r="R674">
            <v>35379</v>
          </cell>
          <cell r="S674" t="str">
            <v xml:space="preserve">      96.5</v>
          </cell>
          <cell r="T674">
            <v>30</v>
          </cell>
          <cell r="U674">
            <v>35379</v>
          </cell>
        </row>
        <row r="675">
          <cell r="B675" t="str">
            <v xml:space="preserve">PORT AVENTURA/P.ATRAC                                      </v>
          </cell>
          <cell r="C675" t="str">
            <v>C9</v>
          </cell>
          <cell r="D675" t="str">
            <v>GENERAL</v>
          </cell>
          <cell r="E675">
            <v>35594</v>
          </cell>
          <cell r="F675" t="str">
            <v>Viernes</v>
          </cell>
          <cell r="G675">
            <v>1.0083217592592593</v>
          </cell>
          <cell r="H675" t="str">
            <v>000m20s</v>
          </cell>
          <cell r="I675" t="str">
            <v>[PARLE VOSTE,CALLE VOS] {AVANCE PROGRAMACION} * {AVANCE PROGRAMACION}</v>
          </cell>
          <cell r="J675">
            <v>5</v>
          </cell>
          <cell r="K675">
            <v>15</v>
          </cell>
          <cell r="L675" t="str">
            <v>Resto</v>
          </cell>
          <cell r="M675">
            <v>1.1000000000000001</v>
          </cell>
          <cell r="N675" t="str">
            <v xml:space="preserve">    1558.8</v>
          </cell>
          <cell r="O675">
            <v>392</v>
          </cell>
          <cell r="P675">
            <v>400</v>
          </cell>
          <cell r="Q675" t="str">
            <v xml:space="preserve">      16.2</v>
          </cell>
          <cell r="R675">
            <v>35379</v>
          </cell>
          <cell r="S675" t="str">
            <v xml:space="preserve">      96.5</v>
          </cell>
          <cell r="T675">
            <v>20</v>
          </cell>
          <cell r="U675">
            <v>35379</v>
          </cell>
        </row>
        <row r="676">
          <cell r="B676" t="str">
            <v xml:space="preserve">PORT AVENTURA/P.ATRAC                                      </v>
          </cell>
          <cell r="C676" t="str">
            <v>TVM</v>
          </cell>
          <cell r="D676" t="str">
            <v>GENERAL</v>
          </cell>
          <cell r="E676">
            <v>35594</v>
          </cell>
          <cell r="F676" t="str">
            <v>Viernes</v>
          </cell>
          <cell r="G676">
            <v>1.0280671296296295</v>
          </cell>
          <cell r="H676" t="str">
            <v>000m30s</v>
          </cell>
          <cell r="I676" t="str">
            <v>[SUCEDIO EN MADRID] {TELEPAGINA MADRID} * {AVANCE PROGRAMACION}</v>
          </cell>
          <cell r="J676">
            <v>3</v>
          </cell>
          <cell r="K676">
            <v>15</v>
          </cell>
          <cell r="L676" t="str">
            <v>Resto</v>
          </cell>
          <cell r="M676">
            <v>0.8</v>
          </cell>
          <cell r="N676" t="str">
            <v xml:space="preserve">    1559.6</v>
          </cell>
          <cell r="O676">
            <v>311</v>
          </cell>
          <cell r="P676">
            <v>1035</v>
          </cell>
          <cell r="Q676" t="str">
            <v xml:space="preserve">      16.2</v>
          </cell>
          <cell r="R676">
            <v>35370</v>
          </cell>
          <cell r="S676" t="str">
            <v xml:space="preserve">      96.5</v>
          </cell>
          <cell r="T676">
            <v>30</v>
          </cell>
          <cell r="U676">
            <v>35370</v>
          </cell>
        </row>
        <row r="677">
          <cell r="B677" t="str">
            <v xml:space="preserve">PORT AVENTURA/P.ATRAC                                      </v>
          </cell>
          <cell r="C677" t="str">
            <v>TVE1</v>
          </cell>
          <cell r="D677" t="str">
            <v>GENERAL</v>
          </cell>
          <cell r="E677">
            <v>35595</v>
          </cell>
          <cell r="F677" t="str">
            <v>Sabado</v>
          </cell>
          <cell r="G677">
            <v>0.59964120370370366</v>
          </cell>
          <cell r="H677" t="str">
            <v>000m30s</v>
          </cell>
          <cell r="I677" t="str">
            <v>[CARTELERA] * [AVANCE PROGRAMACION]</v>
          </cell>
          <cell r="J677">
            <v>13</v>
          </cell>
          <cell r="K677">
            <v>21</v>
          </cell>
          <cell r="L677" t="str">
            <v>Resto</v>
          </cell>
          <cell r="M677">
            <v>5.5</v>
          </cell>
          <cell r="N677" t="str">
            <v xml:space="preserve">    1565.2</v>
          </cell>
          <cell r="O677">
            <v>2033</v>
          </cell>
          <cell r="P677">
            <v>1350</v>
          </cell>
          <cell r="Q677" t="str">
            <v xml:space="preserve">      16.2</v>
          </cell>
          <cell r="R677">
            <v>35377</v>
          </cell>
          <cell r="S677" t="str">
            <v xml:space="preserve">      96.5</v>
          </cell>
          <cell r="T677">
            <v>30</v>
          </cell>
          <cell r="U677">
            <v>35377</v>
          </cell>
        </row>
        <row r="678">
          <cell r="B678" t="str">
            <v xml:space="preserve">PORT AVENTURA/P.ATRAC                                      </v>
          </cell>
          <cell r="C678" t="str">
            <v>LA 2</v>
          </cell>
          <cell r="D678" t="str">
            <v>GENERAL</v>
          </cell>
          <cell r="E678">
            <v>35595</v>
          </cell>
          <cell r="F678" t="str">
            <v>Sabado</v>
          </cell>
          <cell r="G678">
            <v>1.0048958333333333</v>
          </cell>
          <cell r="H678" t="str">
            <v>000m20s</v>
          </cell>
          <cell r="I678" t="str">
            <v>[ALUCINE PELICULA] {AVANCE PROGRAMACION} * {AVANCE PROGRAMACION}</v>
          </cell>
          <cell r="J678">
            <v>9</v>
          </cell>
          <cell r="K678">
            <v>16</v>
          </cell>
          <cell r="L678" t="str">
            <v>Resto</v>
          </cell>
          <cell r="M678">
            <v>2.1</v>
          </cell>
          <cell r="N678" t="str">
            <v xml:space="preserve">    1567.3</v>
          </cell>
          <cell r="O678">
            <v>776</v>
          </cell>
          <cell r="P678">
            <v>1500</v>
          </cell>
          <cell r="Q678" t="str">
            <v xml:space="preserve">      16.2</v>
          </cell>
          <cell r="R678">
            <v>35380</v>
          </cell>
          <cell r="S678" t="str">
            <v xml:space="preserve">      96.5</v>
          </cell>
          <cell r="T678">
            <v>20</v>
          </cell>
          <cell r="U678">
            <v>35380</v>
          </cell>
        </row>
        <row r="679"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35595</v>
          </cell>
          <cell r="F679" t="str">
            <v>Sabado</v>
          </cell>
          <cell r="G679">
            <v>0.95089120370370372</v>
          </cell>
          <cell r="H679" t="str">
            <v>000m30s</v>
          </cell>
          <cell r="I679" t="str">
            <v>[MIRA QUIEN VIENE ESTA]  * {AVANCE PROGRAMACION}</v>
          </cell>
          <cell r="J679">
            <v>7</v>
          </cell>
          <cell r="K679">
            <v>21</v>
          </cell>
          <cell r="L679" t="str">
            <v>Resto</v>
          </cell>
          <cell r="M679">
            <v>5</v>
          </cell>
          <cell r="N679" t="str">
            <v xml:space="preserve">    1572.3</v>
          </cell>
          <cell r="O679">
            <v>1835</v>
          </cell>
          <cell r="P679">
            <v>3750</v>
          </cell>
          <cell r="Q679" t="str">
            <v xml:space="preserve">      16.3</v>
          </cell>
          <cell r="R679">
            <v>35402</v>
          </cell>
          <cell r="S679" t="str">
            <v xml:space="preserve">      96.6</v>
          </cell>
          <cell r="T679">
            <v>30</v>
          </cell>
          <cell r="U679">
            <v>35402</v>
          </cell>
        </row>
        <row r="680">
          <cell r="B680" t="str">
            <v xml:space="preserve">PORT AVENTURA/P.ATRAC                                      </v>
          </cell>
          <cell r="C680" t="str">
            <v>C9</v>
          </cell>
          <cell r="D680" t="str">
            <v>GENERAL</v>
          </cell>
          <cell r="E680">
            <v>35595</v>
          </cell>
          <cell r="F680" t="str">
            <v>Sabado</v>
          </cell>
          <cell r="G680">
            <v>0.70408564814814811</v>
          </cell>
          <cell r="H680" t="str">
            <v>000m20s</v>
          </cell>
          <cell r="I680" t="str">
            <v>[TARDES DE CINE] {AVANCE PROGRAMACION} * {AVANCE PROGRAMACION}</v>
          </cell>
          <cell r="J680">
            <v>5</v>
          </cell>
          <cell r="K680">
            <v>20</v>
          </cell>
          <cell r="L680" t="str">
            <v>Resto</v>
          </cell>
          <cell r="M680">
            <v>0.6</v>
          </cell>
          <cell r="N680" t="str">
            <v xml:space="preserve">    1572.9</v>
          </cell>
          <cell r="O680">
            <v>220</v>
          </cell>
          <cell r="P680">
            <v>250</v>
          </cell>
          <cell r="Q680" t="str">
            <v xml:space="preserve">      16.3</v>
          </cell>
          <cell r="R680">
            <v>35402</v>
          </cell>
          <cell r="S680" t="str">
            <v xml:space="preserve">      96.6</v>
          </cell>
          <cell r="T680">
            <v>20</v>
          </cell>
          <cell r="U680">
            <v>35402</v>
          </cell>
        </row>
        <row r="681">
          <cell r="B681" t="str">
            <v xml:space="preserve">PORT AVENTURA/P.ATRAC                                      </v>
          </cell>
          <cell r="C681" t="str">
            <v>ETB2</v>
          </cell>
          <cell r="D681" t="str">
            <v>GENERAL</v>
          </cell>
          <cell r="E681">
            <v>35595</v>
          </cell>
          <cell r="F681" t="str">
            <v>Sabado</v>
          </cell>
          <cell r="G681">
            <v>0.7052546296296297</v>
          </cell>
          <cell r="H681" t="str">
            <v>000m30s</v>
          </cell>
          <cell r="I681" t="str">
            <v>[CINEAVENTURA] {AVANCE PROGRAMACION} * {AVANCE PROGRAMACION}</v>
          </cell>
          <cell r="J681">
            <v>16</v>
          </cell>
          <cell r="K681">
            <v>17</v>
          </cell>
          <cell r="L681" t="str">
            <v>Penultima</v>
          </cell>
          <cell r="M681">
            <v>0.2</v>
          </cell>
          <cell r="N681" t="str">
            <v xml:space="preserve">    1573.1</v>
          </cell>
          <cell r="O681">
            <v>60</v>
          </cell>
          <cell r="P681">
            <v>180</v>
          </cell>
          <cell r="Q681" t="str">
            <v xml:space="preserve">      16.3</v>
          </cell>
          <cell r="R681">
            <v>35402</v>
          </cell>
          <cell r="S681" t="str">
            <v xml:space="preserve">      96.6</v>
          </cell>
          <cell r="T681">
            <v>30</v>
          </cell>
          <cell r="U681">
            <v>35402</v>
          </cell>
        </row>
        <row r="682">
          <cell r="B682" t="str">
            <v xml:space="preserve">PORT AVENTURA/P.ATRAC                                      </v>
          </cell>
          <cell r="C682" t="str">
            <v>TVE1</v>
          </cell>
          <cell r="D682" t="str">
            <v>GENERAL</v>
          </cell>
          <cell r="E682">
            <v>35596</v>
          </cell>
          <cell r="F682" t="str">
            <v>Domingo</v>
          </cell>
          <cell r="G682">
            <v>0.87240740740740741</v>
          </cell>
          <cell r="H682" t="str">
            <v>000m20s</v>
          </cell>
          <cell r="I682" t="str">
            <v>[MUNDOS APARTE] * [TELED. FIN SEMANA 2]</v>
          </cell>
          <cell r="J682">
            <v>6</v>
          </cell>
          <cell r="K682">
            <v>17</v>
          </cell>
          <cell r="L682" t="str">
            <v>Resto</v>
          </cell>
          <cell r="M682">
            <v>4</v>
          </cell>
          <cell r="N682" t="str">
            <v xml:space="preserve">    1577.1</v>
          </cell>
          <cell r="O682">
            <v>1479</v>
          </cell>
          <cell r="P682">
            <v>2000</v>
          </cell>
          <cell r="Q682" t="str">
            <v xml:space="preserve">      16.3</v>
          </cell>
          <cell r="R682">
            <v>35402</v>
          </cell>
          <cell r="S682" t="str">
            <v xml:space="preserve">      96.6</v>
          </cell>
          <cell r="T682">
            <v>20</v>
          </cell>
          <cell r="U682">
            <v>35402</v>
          </cell>
        </row>
        <row r="683">
          <cell r="B683" t="str">
            <v xml:space="preserve">PORT AVENTURA/P.ATRAC                                      </v>
          </cell>
          <cell r="C683" t="str">
            <v>LA 2</v>
          </cell>
          <cell r="D683" t="str">
            <v>GENERAL</v>
          </cell>
          <cell r="E683">
            <v>35596</v>
          </cell>
          <cell r="F683" t="str">
            <v>Domingo</v>
          </cell>
          <cell r="G683">
            <v>0.8684722222222222</v>
          </cell>
          <cell r="H683" t="str">
            <v>000m20s</v>
          </cell>
          <cell r="I683" t="str">
            <v>[CONCIERTO ESPECIAL] * [AVANCE PROGRAMACION]</v>
          </cell>
          <cell r="J683">
            <v>13</v>
          </cell>
          <cell r="K683">
            <v>17</v>
          </cell>
          <cell r="L683" t="str">
            <v>Resto</v>
          </cell>
          <cell r="M683">
            <v>0.3</v>
          </cell>
          <cell r="N683" t="str">
            <v xml:space="preserve">    1577.4</v>
          </cell>
          <cell r="O683">
            <v>120</v>
          </cell>
          <cell r="P683">
            <v>1000</v>
          </cell>
          <cell r="Q683" t="str">
            <v xml:space="preserve">      16.3</v>
          </cell>
          <cell r="R683">
            <v>35402</v>
          </cell>
          <cell r="S683" t="str">
            <v xml:space="preserve">      96.6</v>
          </cell>
          <cell r="T683">
            <v>20</v>
          </cell>
          <cell r="U683">
            <v>35402</v>
          </cell>
        </row>
        <row r="684">
          <cell r="B684" t="str">
            <v xml:space="preserve">PORT AVENTURA/P.ATRAC                                      </v>
          </cell>
          <cell r="C684" t="str">
            <v>T5</v>
          </cell>
          <cell r="D684" t="str">
            <v>GENERAL</v>
          </cell>
          <cell r="E684">
            <v>35596</v>
          </cell>
          <cell r="F684" t="str">
            <v>Domingo</v>
          </cell>
          <cell r="G684">
            <v>0.64290509259259265</v>
          </cell>
          <cell r="H684" t="str">
            <v>000m30s</v>
          </cell>
          <cell r="I684" t="str">
            <v>[LAS NOTICIAS 1] * [CAIGA QUIEN CAIGA]</v>
          </cell>
          <cell r="J684">
            <v>7</v>
          </cell>
          <cell r="K684">
            <v>14</v>
          </cell>
          <cell r="L684" t="str">
            <v>Resto</v>
          </cell>
          <cell r="M684">
            <v>3.5</v>
          </cell>
          <cell r="N684" t="str">
            <v xml:space="preserve">    1580.9</v>
          </cell>
          <cell r="O684">
            <v>1268</v>
          </cell>
          <cell r="P684">
            <v>1688</v>
          </cell>
          <cell r="Q684" t="str">
            <v xml:space="preserve">      16.4</v>
          </cell>
          <cell r="R684">
            <v>35417</v>
          </cell>
          <cell r="S684" t="str">
            <v xml:space="preserve">      96.6</v>
          </cell>
          <cell r="T684">
            <v>30</v>
          </cell>
          <cell r="U684">
            <v>35417</v>
          </cell>
        </row>
        <row r="685">
          <cell r="B685" t="str">
            <v xml:space="preserve">PORT AVENTURA/P.ATRAC                                      </v>
          </cell>
          <cell r="C685" t="str">
            <v>A3</v>
          </cell>
          <cell r="D685" t="str">
            <v>GENERAL</v>
          </cell>
          <cell r="E685">
            <v>35596</v>
          </cell>
          <cell r="F685" t="str">
            <v>Domingo</v>
          </cell>
          <cell r="G685">
            <v>0.53781250000000003</v>
          </cell>
          <cell r="H685" t="str">
            <v>000m20s</v>
          </cell>
          <cell r="I685" t="str">
            <v>[SORPRESA,SORPRESA(R)] {AVANCE PROGRAMACION} * {AVANCE PROGRAMACION}</v>
          </cell>
          <cell r="J685">
            <v>8</v>
          </cell>
          <cell r="K685">
            <v>21</v>
          </cell>
          <cell r="L685" t="str">
            <v>Resto</v>
          </cell>
          <cell r="M685">
            <v>2.9</v>
          </cell>
          <cell r="N685" t="str">
            <v xml:space="preserve">    1583.7</v>
          </cell>
          <cell r="O685">
            <v>1049</v>
          </cell>
          <cell r="P685">
            <v>500</v>
          </cell>
          <cell r="Q685" t="str">
            <v xml:space="preserve">      16.4</v>
          </cell>
          <cell r="R685">
            <v>35422</v>
          </cell>
          <cell r="S685" t="str">
            <v xml:space="preserve">      96.6</v>
          </cell>
          <cell r="T685">
            <v>20</v>
          </cell>
          <cell r="U685">
            <v>35422</v>
          </cell>
        </row>
        <row r="686">
          <cell r="B686" t="str">
            <v xml:space="preserve">PORT AVENTURA/P.ATRAC                                      </v>
          </cell>
          <cell r="C686" t="str">
            <v>A3</v>
          </cell>
          <cell r="D686" t="str">
            <v>GENERAL</v>
          </cell>
          <cell r="E686">
            <v>35596</v>
          </cell>
          <cell r="F686" t="str">
            <v>Domingo</v>
          </cell>
          <cell r="G686">
            <v>0.57799768518518524</v>
          </cell>
          <cell r="H686" t="str">
            <v>000m30s</v>
          </cell>
          <cell r="I686" t="str">
            <v>[SORPRESA,SORPRESA(R)] {AVANCE PROGRAMACION} * {EMISION LOCAL}</v>
          </cell>
          <cell r="J686">
            <v>12</v>
          </cell>
          <cell r="K686">
            <v>20</v>
          </cell>
          <cell r="L686" t="str">
            <v>Resto</v>
          </cell>
          <cell r="M686">
            <v>4.5999999999999996</v>
          </cell>
          <cell r="N686" t="str">
            <v xml:space="preserve">    1588.3</v>
          </cell>
          <cell r="O686">
            <v>1678</v>
          </cell>
          <cell r="P686">
            <v>2250</v>
          </cell>
          <cell r="Q686" t="str">
            <v xml:space="preserve">      16.4</v>
          </cell>
          <cell r="R686">
            <v>35433</v>
          </cell>
          <cell r="S686" t="str">
            <v xml:space="preserve">      96.7</v>
          </cell>
          <cell r="T686">
            <v>30</v>
          </cell>
          <cell r="U686">
            <v>35433</v>
          </cell>
        </row>
        <row r="687">
          <cell r="B687" t="str">
            <v xml:space="preserve">PORT AVENTURA/P.ATRAC                                      </v>
          </cell>
          <cell r="C687" t="str">
            <v>A3</v>
          </cell>
          <cell r="D687" t="str">
            <v>GENERAL</v>
          </cell>
          <cell r="E687">
            <v>35596</v>
          </cell>
          <cell r="F687" t="str">
            <v>Domingo</v>
          </cell>
          <cell r="G687">
            <v>0.77020833333333327</v>
          </cell>
          <cell r="H687" t="str">
            <v>000m30s</v>
          </cell>
          <cell r="I687" t="str">
            <v>[CANCIONES NUEST.VIDA] {AVANCE PROGRAMACION} * {AVANCE PROGRAMACION}</v>
          </cell>
          <cell r="J687">
            <v>2</v>
          </cell>
          <cell r="K687">
            <v>18</v>
          </cell>
          <cell r="L687" t="str">
            <v>Segunda</v>
          </cell>
          <cell r="M687">
            <v>3.1</v>
          </cell>
          <cell r="N687" t="str">
            <v xml:space="preserve">    1591.4</v>
          </cell>
          <cell r="O687">
            <v>1125</v>
          </cell>
          <cell r="P687">
            <v>2250</v>
          </cell>
          <cell r="Q687" t="str">
            <v xml:space="preserve">      16.5</v>
          </cell>
          <cell r="R687">
            <v>35433</v>
          </cell>
          <cell r="S687" t="str">
            <v xml:space="preserve">      96.7</v>
          </cell>
          <cell r="T687">
            <v>30</v>
          </cell>
          <cell r="U687">
            <v>35433</v>
          </cell>
        </row>
        <row r="688">
          <cell r="B688" t="str">
            <v xml:space="preserve">PORT AVENTURA/P.ATRAC                                      </v>
          </cell>
          <cell r="C688" t="str">
            <v>C9</v>
          </cell>
          <cell r="D688" t="str">
            <v>GENERAL</v>
          </cell>
          <cell r="E688">
            <v>35596</v>
          </cell>
          <cell r="F688" t="str">
            <v>Domingo</v>
          </cell>
          <cell r="G688">
            <v>0.66664351851851855</v>
          </cell>
          <cell r="H688" t="str">
            <v>000m20s</v>
          </cell>
          <cell r="I688" t="str">
            <v>[CINE DE NIT] {AVANCE PROGRAMACION} * {AVANCE PROGRAMACION}</v>
          </cell>
          <cell r="J688">
            <v>18</v>
          </cell>
          <cell r="K688">
            <v>20</v>
          </cell>
          <cell r="L688" t="str">
            <v>Resto</v>
          </cell>
          <cell r="M688">
            <v>0.6</v>
          </cell>
          <cell r="N688" t="str">
            <v xml:space="preserve">    1592.0</v>
          </cell>
          <cell r="O688">
            <v>217</v>
          </cell>
          <cell r="P688">
            <v>250</v>
          </cell>
          <cell r="Q688" t="str">
            <v xml:space="preserve">      16.5</v>
          </cell>
          <cell r="R688">
            <v>35433</v>
          </cell>
          <cell r="S688" t="str">
            <v xml:space="preserve">      96.7</v>
          </cell>
          <cell r="T688">
            <v>20</v>
          </cell>
          <cell r="U688">
            <v>35433</v>
          </cell>
        </row>
        <row r="689">
          <cell r="B689" t="str">
            <v xml:space="preserve">PORT AVENTURA/P.ATRAC                                      </v>
          </cell>
          <cell r="C689" t="str">
            <v>C9</v>
          </cell>
          <cell r="D689" t="str">
            <v>GENERAL</v>
          </cell>
          <cell r="E689">
            <v>35596</v>
          </cell>
          <cell r="F689" t="str">
            <v>Domingo</v>
          </cell>
          <cell r="G689">
            <v>0.89780092592592586</v>
          </cell>
          <cell r="H689" t="str">
            <v>000m20s</v>
          </cell>
          <cell r="I689" t="str">
            <v>[NOTICIES 9:2] * [CINE DE NIT]</v>
          </cell>
          <cell r="J689">
            <v>12</v>
          </cell>
          <cell r="K689">
            <v>16</v>
          </cell>
          <cell r="L689" t="str">
            <v>Resto</v>
          </cell>
          <cell r="M689">
            <v>0.4</v>
          </cell>
          <cell r="N689" t="str">
            <v xml:space="preserve">    1592.4</v>
          </cell>
          <cell r="O689">
            <v>140</v>
          </cell>
          <cell r="P689">
            <v>400</v>
          </cell>
          <cell r="Q689" t="str">
            <v xml:space="preserve">      16.5</v>
          </cell>
          <cell r="R689">
            <v>35433</v>
          </cell>
          <cell r="S689" t="str">
            <v xml:space="preserve">      96.7</v>
          </cell>
          <cell r="T689">
            <v>20</v>
          </cell>
          <cell r="U689">
            <v>35433</v>
          </cell>
        </row>
        <row r="690">
          <cell r="B690" t="str">
            <v xml:space="preserve">PORT AVENTURA/P.ATRAC                                      </v>
          </cell>
          <cell r="C690" t="str">
            <v>C9</v>
          </cell>
          <cell r="D690" t="str">
            <v>GENERAL</v>
          </cell>
          <cell r="E690">
            <v>35596</v>
          </cell>
          <cell r="F690" t="str">
            <v>Domingo</v>
          </cell>
          <cell r="G690">
            <v>0.95445601851851858</v>
          </cell>
          <cell r="H690" t="str">
            <v>000m30s</v>
          </cell>
          <cell r="I690" t="str">
            <v>[CINE DE NIT] {AVANCE PROGRAMACION} * {AVANCE PROGRAMACION}</v>
          </cell>
          <cell r="J690">
            <v>11</v>
          </cell>
          <cell r="K690">
            <v>14</v>
          </cell>
          <cell r="L690" t="str">
            <v>Resto</v>
          </cell>
          <cell r="M690">
            <v>0.8</v>
          </cell>
          <cell r="N690" t="str">
            <v xml:space="preserve">    1593.2</v>
          </cell>
          <cell r="O690">
            <v>296</v>
          </cell>
          <cell r="P690">
            <v>600</v>
          </cell>
          <cell r="Q690" t="str">
            <v xml:space="preserve">      16.5</v>
          </cell>
          <cell r="R690">
            <v>35434</v>
          </cell>
          <cell r="S690" t="str">
            <v xml:space="preserve">      96.7</v>
          </cell>
          <cell r="T690">
            <v>30</v>
          </cell>
          <cell r="U690">
            <v>35434</v>
          </cell>
        </row>
        <row r="691">
          <cell r="B691" t="str">
            <v xml:space="preserve">PORT AVENTURA/P.ATRAC                                      </v>
          </cell>
          <cell r="C691" t="str">
            <v>C9</v>
          </cell>
          <cell r="D691" t="str">
            <v>GENERAL</v>
          </cell>
          <cell r="E691">
            <v>35597</v>
          </cell>
          <cell r="F691" t="str">
            <v>Lunes</v>
          </cell>
          <cell r="G691">
            <v>0.83940972222222221</v>
          </cell>
          <cell r="H691" t="str">
            <v>000m20s</v>
          </cell>
          <cell r="I691" t="str">
            <v>[EL JUI CAS ALCASSER] {AVANCE PROGRAMACION} * {AVANCE PROGRAMACION}</v>
          </cell>
          <cell r="J691">
            <v>13</v>
          </cell>
          <cell r="K691">
            <v>14</v>
          </cell>
          <cell r="L691" t="str">
            <v>Penultima</v>
          </cell>
          <cell r="M691">
            <v>0.8</v>
          </cell>
          <cell r="N691" t="str">
            <v xml:space="preserve">    1594.0</v>
          </cell>
          <cell r="O691">
            <v>299</v>
          </cell>
          <cell r="P691">
            <v>300</v>
          </cell>
          <cell r="Q691" t="str">
            <v xml:space="preserve">      16.5</v>
          </cell>
          <cell r="R691">
            <v>35434</v>
          </cell>
          <cell r="S691" t="str">
            <v xml:space="preserve">      96.7</v>
          </cell>
          <cell r="T691">
            <v>20</v>
          </cell>
          <cell r="U691">
            <v>35434</v>
          </cell>
        </row>
        <row r="692">
          <cell r="B692" t="str">
            <v xml:space="preserve">PORT AVENTURA/P.ATRAC                                      </v>
          </cell>
          <cell r="C692" t="str">
            <v>C9</v>
          </cell>
          <cell r="D692" t="str">
            <v>GENERAL</v>
          </cell>
          <cell r="E692">
            <v>35597</v>
          </cell>
          <cell r="F692" t="str">
            <v>Lunes</v>
          </cell>
          <cell r="G692">
            <v>0.87314814814814812</v>
          </cell>
          <cell r="H692" t="str">
            <v>000m20s</v>
          </cell>
          <cell r="I692" t="str">
            <v>[INQUILINOS] * [AVANCE PROGRAMACION]</v>
          </cell>
          <cell r="J692">
            <v>12</v>
          </cell>
          <cell r="K692">
            <v>17</v>
          </cell>
          <cell r="L692" t="str">
            <v>Resto</v>
          </cell>
          <cell r="M692">
            <v>0.2</v>
          </cell>
          <cell r="N692" t="str">
            <v xml:space="preserve">    1594.2</v>
          </cell>
          <cell r="O692">
            <v>78</v>
          </cell>
          <cell r="P692">
            <v>300</v>
          </cell>
          <cell r="Q692" t="str">
            <v xml:space="preserve">      16.5</v>
          </cell>
          <cell r="R692">
            <v>35434</v>
          </cell>
          <cell r="S692" t="str">
            <v xml:space="preserve">      96.7</v>
          </cell>
          <cell r="T692">
            <v>20</v>
          </cell>
          <cell r="U692">
            <v>35434</v>
          </cell>
        </row>
        <row r="693">
          <cell r="B693" t="str">
            <v xml:space="preserve">PORT AVENTURA/P.ATRAC                                      </v>
          </cell>
          <cell r="C693" t="str">
            <v>C9</v>
          </cell>
          <cell r="D693" t="str">
            <v>GENERAL</v>
          </cell>
          <cell r="E693">
            <v>35597</v>
          </cell>
          <cell r="F693" t="str">
            <v>Lunes</v>
          </cell>
          <cell r="G693">
            <v>0.89495370370370375</v>
          </cell>
          <cell r="H693" t="str">
            <v>000m20s</v>
          </cell>
          <cell r="I693" t="str">
            <v>[NOTICIES 9:2] * [EN EXCLUSIVA]</v>
          </cell>
          <cell r="J693">
            <v>11</v>
          </cell>
          <cell r="K693">
            <v>14</v>
          </cell>
          <cell r="L693" t="str">
            <v>Resto</v>
          </cell>
          <cell r="M693">
            <v>0.7</v>
          </cell>
          <cell r="N693" t="str">
            <v xml:space="preserve">    1594.9</v>
          </cell>
          <cell r="O693">
            <v>244</v>
          </cell>
          <cell r="P693">
            <v>300</v>
          </cell>
          <cell r="Q693" t="str">
            <v xml:space="preserve">      16.5</v>
          </cell>
          <cell r="R693">
            <v>35438</v>
          </cell>
          <cell r="S693" t="str">
            <v xml:space="preserve">      96.7</v>
          </cell>
          <cell r="T693">
            <v>20</v>
          </cell>
          <cell r="U693">
            <v>35438</v>
          </cell>
        </row>
        <row r="694"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35600</v>
          </cell>
          <cell r="F694" t="str">
            <v>Jueves</v>
          </cell>
          <cell r="G694">
            <v>0.9443287037037037</v>
          </cell>
          <cell r="H694" t="str">
            <v>000m20s</v>
          </cell>
          <cell r="I694" t="str">
            <v>[HOSTAL ROYAL MANZANAR] {AVANCE PROGRAMACION} * {EMISION REGIONAL}</v>
          </cell>
          <cell r="J694">
            <v>14</v>
          </cell>
          <cell r="K694">
            <v>20</v>
          </cell>
          <cell r="L694" t="str">
            <v>Resto</v>
          </cell>
          <cell r="M694">
            <v>12.4</v>
          </cell>
          <cell r="N694" t="str">
            <v xml:space="preserve">    1607.3</v>
          </cell>
          <cell r="O694">
            <v>4551</v>
          </cell>
          <cell r="P694">
            <v>6500</v>
          </cell>
          <cell r="Q694" t="str">
            <v xml:space="preserve">      16.6</v>
          </cell>
          <cell r="R694">
            <v>35444</v>
          </cell>
          <cell r="S694" t="str">
            <v xml:space="preserve">      96.7</v>
          </cell>
          <cell r="T694">
            <v>20</v>
          </cell>
          <cell r="U694">
            <v>35444</v>
          </cell>
        </row>
        <row r="695">
          <cell r="B695" t="str">
            <v xml:space="preserve">PORT AVENTURA/P.ATRAC                                      </v>
          </cell>
          <cell r="C695" t="str">
            <v>A3</v>
          </cell>
          <cell r="D695" t="str">
            <v>GENERAL</v>
          </cell>
          <cell r="E695">
            <v>35603</v>
          </cell>
          <cell r="F695" t="str">
            <v>Domingo</v>
          </cell>
          <cell r="G695">
            <v>0.78125</v>
          </cell>
          <cell r="H695" t="str">
            <v>000m20s</v>
          </cell>
          <cell r="I695" t="str">
            <v>[MINI SERIE] {AVANCE PROGRAMACION} * {AVANCE PROGRAMACION}</v>
          </cell>
          <cell r="J695">
            <v>8</v>
          </cell>
          <cell r="K695">
            <v>22</v>
          </cell>
          <cell r="L695" t="str">
            <v>Resto</v>
          </cell>
          <cell r="M695">
            <v>3.5</v>
          </cell>
          <cell r="N695" t="str">
            <v xml:space="preserve">    1610.8</v>
          </cell>
          <cell r="O695">
            <v>1297</v>
          </cell>
          <cell r="P695">
            <v>1500</v>
          </cell>
          <cell r="Q695" t="str">
            <v xml:space="preserve">      16.7</v>
          </cell>
          <cell r="R695">
            <v>35445</v>
          </cell>
          <cell r="S695" t="str">
            <v xml:space="preserve">      96.7</v>
          </cell>
          <cell r="T695">
            <v>20</v>
          </cell>
          <cell r="U695">
            <v>35445</v>
          </cell>
        </row>
        <row r="696">
          <cell r="B696" t="str">
            <v xml:space="preserve">PORT AVENTURA/P.ATRAC                                      </v>
          </cell>
          <cell r="C696" t="str">
            <v>TVE1</v>
          </cell>
          <cell r="D696" t="str">
            <v>GENERAL</v>
          </cell>
          <cell r="E696">
            <v>35604</v>
          </cell>
          <cell r="F696" t="str">
            <v>Lunes</v>
          </cell>
          <cell r="G696">
            <v>0.58047453703703711</v>
          </cell>
          <cell r="H696" t="str">
            <v>000m30s</v>
          </cell>
          <cell r="I696" t="str">
            <v>[AVANCE PROGRAMACION] * [AVANCE PROGRAMACION]</v>
          </cell>
          <cell r="J696">
            <v>4</v>
          </cell>
          <cell r="K696">
            <v>9</v>
          </cell>
          <cell r="L696" t="str">
            <v>Resto</v>
          </cell>
          <cell r="M696">
            <v>2.9</v>
          </cell>
          <cell r="N696" t="str">
            <v xml:space="preserve">    1613.7</v>
          </cell>
          <cell r="O696">
            <v>1053</v>
          </cell>
          <cell r="P696">
            <v>1800</v>
          </cell>
          <cell r="Q696" t="str">
            <v xml:space="preserve">      16.7</v>
          </cell>
          <cell r="R696">
            <v>35448</v>
          </cell>
          <cell r="S696" t="str">
            <v xml:space="preserve">      96.7</v>
          </cell>
          <cell r="T696">
            <v>30</v>
          </cell>
          <cell r="U696">
            <v>35448</v>
          </cell>
        </row>
        <row r="697">
          <cell r="B697" t="str">
            <v xml:space="preserve">PORT AVENTURA/P.ATRAC                                      </v>
          </cell>
          <cell r="C697" t="str">
            <v>TVE1</v>
          </cell>
          <cell r="D697" t="str">
            <v>GENERAL</v>
          </cell>
          <cell r="E697">
            <v>35604</v>
          </cell>
          <cell r="F697" t="str">
            <v>Lunes</v>
          </cell>
          <cell r="G697">
            <v>0.62099537037037034</v>
          </cell>
          <cell r="H697" t="str">
            <v>000m30s</v>
          </cell>
          <cell r="I697" t="str">
            <v>[PROGRAMACION REGIONAL] * [AVANCE PROGRAMACION]</v>
          </cell>
          <cell r="J697">
            <v>4</v>
          </cell>
          <cell r="K697">
            <v>17</v>
          </cell>
          <cell r="L697" t="str">
            <v>Resto</v>
          </cell>
          <cell r="M697">
            <v>5.0999999999999996</v>
          </cell>
          <cell r="N697" t="str">
            <v xml:space="preserve">    1618.8</v>
          </cell>
          <cell r="O697">
            <v>1884</v>
          </cell>
          <cell r="P697">
            <v>4650</v>
          </cell>
          <cell r="Q697" t="str">
            <v xml:space="preserve">      16.7</v>
          </cell>
          <cell r="R697">
            <v>35453</v>
          </cell>
          <cell r="S697" t="str">
            <v xml:space="preserve">      96.7</v>
          </cell>
          <cell r="T697">
            <v>30</v>
          </cell>
          <cell r="U697">
            <v>35453</v>
          </cell>
        </row>
        <row r="698">
          <cell r="B698" t="str">
            <v xml:space="preserve">PORT AVENTURA/P.ATRAC                                      </v>
          </cell>
          <cell r="C698" t="str">
            <v>TVE1</v>
          </cell>
          <cell r="D698" t="str">
            <v>GENERAL</v>
          </cell>
          <cell r="E698">
            <v>35604</v>
          </cell>
          <cell r="F698" t="str">
            <v>Lunes</v>
          </cell>
          <cell r="G698">
            <v>0.95399305555555547</v>
          </cell>
          <cell r="H698" t="str">
            <v>000m30s</v>
          </cell>
          <cell r="I698" t="str">
            <v>[QUIEN SABE DONDE] {AVANCE PROGRAMACION} * {AVANCE PROGRAMACION}</v>
          </cell>
          <cell r="J698">
            <v>6</v>
          </cell>
          <cell r="K698">
            <v>21</v>
          </cell>
          <cell r="L698" t="str">
            <v>Resto</v>
          </cell>
          <cell r="M698">
            <v>6.7</v>
          </cell>
          <cell r="N698" t="str">
            <v xml:space="preserve">    1625.6</v>
          </cell>
          <cell r="O698">
            <v>2464</v>
          </cell>
          <cell r="P698">
            <v>7500</v>
          </cell>
          <cell r="Q698" t="str">
            <v xml:space="preserve">      16.8</v>
          </cell>
          <cell r="R698">
            <v>35465</v>
          </cell>
          <cell r="S698" t="str">
            <v xml:space="preserve">      96.7</v>
          </cell>
          <cell r="T698">
            <v>30</v>
          </cell>
          <cell r="U698">
            <v>35465</v>
          </cell>
        </row>
        <row r="699">
          <cell r="B699" t="str">
            <v xml:space="preserve">PORT AVENTURA/P.ATRAC                                      </v>
          </cell>
          <cell r="C699" t="str">
            <v>TVE1</v>
          </cell>
          <cell r="D699" t="str">
            <v>GENERAL</v>
          </cell>
          <cell r="E699">
            <v>35604</v>
          </cell>
          <cell r="F699" t="str">
            <v>Lunes</v>
          </cell>
          <cell r="G699">
            <v>0.97083333333333333</v>
          </cell>
          <cell r="H699" t="str">
            <v>000m20s</v>
          </cell>
          <cell r="I699" t="str">
            <v>[QUIEN SABE DONDE] {AVANCE PROGRAMACION} * {EMISION REGIONAL}</v>
          </cell>
          <cell r="J699">
            <v>8</v>
          </cell>
          <cell r="K699">
            <v>16</v>
          </cell>
          <cell r="L699" t="str">
            <v>Resto</v>
          </cell>
          <cell r="M699">
            <v>7.2</v>
          </cell>
          <cell r="N699" t="str">
            <v xml:space="preserve">    1632.7</v>
          </cell>
          <cell r="O699">
            <v>2630</v>
          </cell>
          <cell r="P699">
            <v>5000</v>
          </cell>
          <cell r="Q699" t="str">
            <v xml:space="preserve">      16.9</v>
          </cell>
          <cell r="R699">
            <v>35474</v>
          </cell>
          <cell r="S699" t="str">
            <v xml:space="preserve">      96.8</v>
          </cell>
          <cell r="T699">
            <v>20</v>
          </cell>
          <cell r="U699">
            <v>35474</v>
          </cell>
        </row>
        <row r="700">
          <cell r="B700" t="str">
            <v xml:space="preserve">PORT AVENTURA/P.ATRAC                                      </v>
          </cell>
          <cell r="C700" t="str">
            <v>LA 2</v>
          </cell>
          <cell r="D700" t="str">
            <v>GENERAL</v>
          </cell>
          <cell r="E700">
            <v>35604</v>
          </cell>
          <cell r="F700" t="str">
            <v>Lunes</v>
          </cell>
          <cell r="G700">
            <v>0.66068287037037032</v>
          </cell>
          <cell r="H700" t="str">
            <v>000m20s</v>
          </cell>
          <cell r="I700" t="str">
            <v>[GRANDES DOCUMENTALES]  * {AVANCE PROGRAMACION}</v>
          </cell>
          <cell r="J700">
            <v>5</v>
          </cell>
          <cell r="K700">
            <v>15</v>
          </cell>
          <cell r="L700" t="str">
            <v>Resto</v>
          </cell>
          <cell r="M700">
            <v>1.8</v>
          </cell>
          <cell r="N700" t="str">
            <v xml:space="preserve">    1634.5</v>
          </cell>
          <cell r="O700">
            <v>652</v>
          </cell>
          <cell r="P700">
            <v>1100</v>
          </cell>
          <cell r="Q700" t="str">
            <v xml:space="preserve">      16.9</v>
          </cell>
          <cell r="R700">
            <v>35474</v>
          </cell>
          <cell r="S700" t="str">
            <v xml:space="preserve">      96.8</v>
          </cell>
          <cell r="T700">
            <v>20</v>
          </cell>
          <cell r="U700">
            <v>35474</v>
          </cell>
        </row>
        <row r="701">
          <cell r="B701" t="str">
            <v xml:space="preserve">PORT AVENTURA/P.ATRAC                                      </v>
          </cell>
          <cell r="C701" t="str">
            <v>T5</v>
          </cell>
          <cell r="D701" t="str">
            <v>GENERAL</v>
          </cell>
          <cell r="E701">
            <v>35604</v>
          </cell>
          <cell r="F701" t="str">
            <v>Lunes</v>
          </cell>
          <cell r="G701">
            <v>0.6831018518518519</v>
          </cell>
          <cell r="H701" t="str">
            <v>000m30s</v>
          </cell>
          <cell r="I701" t="str">
            <v>[TARDE DE CINE] {LA TIENDA EN CASA} * {AVANCE PROGRAMACION}</v>
          </cell>
          <cell r="J701">
            <v>12</v>
          </cell>
          <cell r="K701">
            <v>18</v>
          </cell>
          <cell r="L701" t="str">
            <v>Resto</v>
          </cell>
          <cell r="M701">
            <v>5.8</v>
          </cell>
          <cell r="N701" t="str">
            <v xml:space="preserve">    1640.3</v>
          </cell>
          <cell r="O701">
            <v>2108</v>
          </cell>
          <cell r="P701">
            <v>1238</v>
          </cell>
          <cell r="Q701" t="str">
            <v xml:space="preserve">      16.9</v>
          </cell>
          <cell r="R701">
            <v>35481</v>
          </cell>
          <cell r="S701" t="str">
            <v xml:space="preserve">      96.8</v>
          </cell>
          <cell r="T701">
            <v>30</v>
          </cell>
          <cell r="U701">
            <v>35481</v>
          </cell>
        </row>
        <row r="702">
          <cell r="B702" t="str">
            <v xml:space="preserve">PORT AVENTURA/P.ATRAC                                      </v>
          </cell>
          <cell r="C702" t="str">
            <v>T5</v>
          </cell>
          <cell r="D702" t="str">
            <v>GENERAL</v>
          </cell>
          <cell r="E702">
            <v>35604</v>
          </cell>
          <cell r="F702" t="str">
            <v>Lunes</v>
          </cell>
          <cell r="G702">
            <v>0.82510416666666664</v>
          </cell>
          <cell r="H702" t="str">
            <v>000m20s</v>
          </cell>
          <cell r="I702" t="str">
            <v xml:space="preserve">[EL SUPER:H.TODOS DIAS] {AVANCE PROGRAMACION} * </v>
          </cell>
          <cell r="J702">
            <v>19</v>
          </cell>
          <cell r="K702">
            <v>22</v>
          </cell>
          <cell r="L702" t="str">
            <v>Resto</v>
          </cell>
          <cell r="M702">
            <v>4.5999999999999996</v>
          </cell>
          <cell r="N702" t="str">
            <v xml:space="preserve">    1644.9</v>
          </cell>
          <cell r="O702">
            <v>1704</v>
          </cell>
          <cell r="P702">
            <v>850</v>
          </cell>
          <cell r="Q702" t="str">
            <v xml:space="preserve">      17.0</v>
          </cell>
          <cell r="R702">
            <v>35481</v>
          </cell>
          <cell r="S702" t="str">
            <v xml:space="preserve">      96.8</v>
          </cell>
          <cell r="T702">
            <v>20</v>
          </cell>
          <cell r="U702">
            <v>35481</v>
          </cell>
        </row>
        <row r="703"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35604</v>
          </cell>
          <cell r="F703" t="str">
            <v>Lunes</v>
          </cell>
          <cell r="G703">
            <v>0.61295138888888889</v>
          </cell>
          <cell r="H703" t="str">
            <v>000m30s</v>
          </cell>
          <cell r="I703" t="str">
            <v xml:space="preserve">[LOS PROBLEMAS CRECEN] {AVANCE PROGRAMACION} * </v>
          </cell>
          <cell r="J703">
            <v>13</v>
          </cell>
          <cell r="K703">
            <v>30</v>
          </cell>
          <cell r="L703" t="str">
            <v>Resto</v>
          </cell>
          <cell r="M703">
            <v>7.8</v>
          </cell>
          <cell r="N703" t="str">
            <v xml:space="preserve">    1652.7</v>
          </cell>
          <cell r="O703">
            <v>2846</v>
          </cell>
          <cell r="P703">
            <v>3000</v>
          </cell>
          <cell r="Q703" t="str">
            <v xml:space="preserve">      17.1</v>
          </cell>
          <cell r="R703">
            <v>35497</v>
          </cell>
          <cell r="S703" t="str">
            <v xml:space="preserve">      96.8</v>
          </cell>
          <cell r="T703">
            <v>30</v>
          </cell>
          <cell r="U703">
            <v>35497</v>
          </cell>
        </row>
        <row r="704">
          <cell r="B704" t="str">
            <v xml:space="preserve">PORT AVENTURA/P.ATRAC                                      </v>
          </cell>
          <cell r="C704" t="str">
            <v>A3</v>
          </cell>
          <cell r="D704" t="str">
            <v>GENERAL</v>
          </cell>
          <cell r="E704">
            <v>35604</v>
          </cell>
          <cell r="F704" t="str">
            <v>Lunes</v>
          </cell>
          <cell r="G704">
            <v>0.86935185185185182</v>
          </cell>
          <cell r="H704" t="str">
            <v>000m30s</v>
          </cell>
          <cell r="I704" t="str">
            <v>[TOROS] * [ANTENA 3 NOTICIAS 2]</v>
          </cell>
          <cell r="J704">
            <v>8</v>
          </cell>
          <cell r="K704">
            <v>26</v>
          </cell>
          <cell r="L704" t="str">
            <v>Resto</v>
          </cell>
          <cell r="M704">
            <v>2.7</v>
          </cell>
          <cell r="N704" t="str">
            <v xml:space="preserve">    1655.3</v>
          </cell>
          <cell r="O704">
            <v>978</v>
          </cell>
          <cell r="P704">
            <v>2100</v>
          </cell>
          <cell r="Q704" t="str">
            <v xml:space="preserve">      17.1</v>
          </cell>
          <cell r="R704">
            <v>35501</v>
          </cell>
          <cell r="S704" t="str">
            <v xml:space="preserve">      96.8</v>
          </cell>
          <cell r="T704">
            <v>30</v>
          </cell>
          <cell r="U704">
            <v>35501</v>
          </cell>
        </row>
        <row r="705">
          <cell r="B705" t="str">
            <v xml:space="preserve">PORT AVENTURA/P.ATRAC                                      </v>
          </cell>
          <cell r="C705" t="str">
            <v>A3</v>
          </cell>
          <cell r="D705" t="str">
            <v>GENERAL</v>
          </cell>
          <cell r="E705">
            <v>35604</v>
          </cell>
          <cell r="F705" t="str">
            <v>Lunes</v>
          </cell>
          <cell r="G705">
            <v>0.87282407407407403</v>
          </cell>
          <cell r="H705" t="str">
            <v>000m20s</v>
          </cell>
          <cell r="I705" t="str">
            <v>[TOROS] * [ANTENA 3 NOTICIAS 2]</v>
          </cell>
          <cell r="J705">
            <v>22</v>
          </cell>
          <cell r="K705">
            <v>26</v>
          </cell>
          <cell r="L705" t="str">
            <v>Resto</v>
          </cell>
          <cell r="M705">
            <v>2.6</v>
          </cell>
          <cell r="N705" t="str">
            <v xml:space="preserve">    1658.0</v>
          </cell>
          <cell r="O705">
            <v>961</v>
          </cell>
          <cell r="P705">
            <v>1400</v>
          </cell>
          <cell r="Q705" t="str">
            <v xml:space="preserve">      17.1</v>
          </cell>
          <cell r="R705">
            <v>35501</v>
          </cell>
          <cell r="S705" t="str">
            <v xml:space="preserve">      96.8</v>
          </cell>
          <cell r="T705">
            <v>20</v>
          </cell>
          <cell r="U705">
            <v>35501</v>
          </cell>
        </row>
        <row r="706">
          <cell r="B706" t="str">
            <v xml:space="preserve">PORT AVENTURA/P.ATRAC                                      </v>
          </cell>
          <cell r="C706" t="str">
            <v>TV3</v>
          </cell>
          <cell r="D706" t="str">
            <v>GENERAL</v>
          </cell>
          <cell r="E706">
            <v>35604</v>
          </cell>
          <cell r="F706" t="str">
            <v>Lunes</v>
          </cell>
          <cell r="G706">
            <v>0.89039351851851845</v>
          </cell>
          <cell r="H706" t="str">
            <v>000m20s</v>
          </cell>
          <cell r="I706" t="str">
            <v>[TELENOTICIES VESPRE]  * {AVANCE PROGRAMACION}</v>
          </cell>
          <cell r="J706">
            <v>4</v>
          </cell>
          <cell r="K706">
            <v>11</v>
          </cell>
          <cell r="L706" t="str">
            <v>Resto</v>
          </cell>
          <cell r="M706">
            <v>0.9</v>
          </cell>
          <cell r="N706" t="str">
            <v xml:space="preserve">    1658.9</v>
          </cell>
          <cell r="O706">
            <v>325</v>
          </cell>
          <cell r="P706">
            <v>1200</v>
          </cell>
          <cell r="Q706" t="str">
            <v xml:space="preserve">      17.1</v>
          </cell>
          <cell r="R706">
            <v>35509</v>
          </cell>
          <cell r="S706" t="str">
            <v xml:space="preserve">      96.9</v>
          </cell>
          <cell r="T706">
            <v>20</v>
          </cell>
          <cell r="U706">
            <v>35509</v>
          </cell>
        </row>
        <row r="707"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35604</v>
          </cell>
          <cell r="F707" t="str">
            <v>Lunes</v>
          </cell>
          <cell r="G707">
            <v>0.66275462962962961</v>
          </cell>
          <cell r="H707" t="str">
            <v>000m20s</v>
          </cell>
          <cell r="I707" t="str">
            <v>[NOTICIES 9:1] {EL JUI CAS ALCASSER}</v>
          </cell>
          <cell r="J707">
            <v>11</v>
          </cell>
          <cell r="K707">
            <v>13</v>
          </cell>
          <cell r="L707" t="str">
            <v>Resto</v>
          </cell>
          <cell r="M707">
            <v>0.5</v>
          </cell>
          <cell r="N707" t="str">
            <v xml:space="preserve">    1659.4</v>
          </cell>
          <cell r="O707">
            <v>195</v>
          </cell>
          <cell r="P707">
            <v>350</v>
          </cell>
          <cell r="Q707" t="str">
            <v xml:space="preserve">      17.1</v>
          </cell>
          <cell r="R707">
            <v>35509</v>
          </cell>
          <cell r="S707" t="str">
            <v xml:space="preserve">      96.9</v>
          </cell>
          <cell r="T707">
            <v>20</v>
          </cell>
          <cell r="U707">
            <v>35509</v>
          </cell>
        </row>
        <row r="708"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35604</v>
          </cell>
          <cell r="F708" t="str">
            <v>Lunes</v>
          </cell>
          <cell r="G708">
            <v>0.9391087962962964</v>
          </cell>
          <cell r="H708" t="str">
            <v>000m20s</v>
          </cell>
          <cell r="I708" t="str">
            <v>[EN EXCLUSIVA]</v>
          </cell>
          <cell r="J708">
            <v>11</v>
          </cell>
          <cell r="K708">
            <v>13</v>
          </cell>
          <cell r="L708" t="str">
            <v>Resto</v>
          </cell>
          <cell r="M708">
            <v>0.8</v>
          </cell>
          <cell r="N708" t="str">
            <v xml:space="preserve">    1660.2</v>
          </cell>
          <cell r="O708">
            <v>287</v>
          </cell>
          <cell r="P708">
            <v>400</v>
          </cell>
          <cell r="Q708" t="str">
            <v xml:space="preserve">      17.1</v>
          </cell>
          <cell r="R708">
            <v>35509</v>
          </cell>
          <cell r="S708" t="str">
            <v xml:space="preserve">      96.9</v>
          </cell>
          <cell r="T708">
            <v>20</v>
          </cell>
          <cell r="U708">
            <v>35509</v>
          </cell>
        </row>
        <row r="709"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35604</v>
          </cell>
          <cell r="F709" t="str">
            <v>Lunes</v>
          </cell>
          <cell r="G709">
            <v>0.97304398148148152</v>
          </cell>
          <cell r="H709" t="str">
            <v>000m20s</v>
          </cell>
          <cell r="I709" t="str">
            <v>[EN EXCLUSIVA]</v>
          </cell>
          <cell r="J709">
            <v>12</v>
          </cell>
          <cell r="K709">
            <v>12</v>
          </cell>
          <cell r="L709" t="str">
            <v>Ultima</v>
          </cell>
          <cell r="M709">
            <v>0.7</v>
          </cell>
          <cell r="N709" t="str">
            <v xml:space="preserve">    1660.9</v>
          </cell>
          <cell r="O709">
            <v>270</v>
          </cell>
          <cell r="P709">
            <v>400</v>
          </cell>
          <cell r="Q709" t="str">
            <v xml:space="preserve">      17.1</v>
          </cell>
          <cell r="R709">
            <v>35509</v>
          </cell>
          <cell r="S709" t="str">
            <v xml:space="preserve">      96.9</v>
          </cell>
          <cell r="T709">
            <v>20</v>
          </cell>
          <cell r="U709">
            <v>35509</v>
          </cell>
        </row>
        <row r="710">
          <cell r="B710" t="str">
            <v xml:space="preserve">PORT AVENTURA/P.ATRAC                                      </v>
          </cell>
          <cell r="C710" t="str">
            <v>ETB2</v>
          </cell>
          <cell r="D710" t="str">
            <v>GENERAL</v>
          </cell>
          <cell r="E710">
            <v>35604</v>
          </cell>
          <cell r="F710" t="str">
            <v>Lunes</v>
          </cell>
          <cell r="G710">
            <v>0.92618055555555545</v>
          </cell>
          <cell r="H710" t="str">
            <v>000m30s</v>
          </cell>
          <cell r="I710" t="str">
            <v>[VA DE CINE PRESENTACI] {AVANCE PROGRAMACION} * {AVANCE PROGRAMACION}</v>
          </cell>
          <cell r="J710">
            <v>10</v>
          </cell>
          <cell r="K710">
            <v>14</v>
          </cell>
          <cell r="L710" t="str">
            <v>Resto</v>
          </cell>
          <cell r="M710">
            <v>0.4</v>
          </cell>
          <cell r="N710" t="str">
            <v xml:space="preserve">    1661.3</v>
          </cell>
          <cell r="O710">
            <v>134</v>
          </cell>
          <cell r="P710">
            <v>345</v>
          </cell>
          <cell r="Q710" t="str">
            <v xml:space="preserve">      17.2</v>
          </cell>
          <cell r="R710">
            <v>35509</v>
          </cell>
          <cell r="S710" t="str">
            <v xml:space="preserve">      96.9</v>
          </cell>
          <cell r="T710">
            <v>30</v>
          </cell>
          <cell r="U710">
            <v>35509</v>
          </cell>
        </row>
        <row r="711">
          <cell r="B711" t="str">
            <v xml:space="preserve">PORT AVENTURA/P.ATRAC                                      </v>
          </cell>
          <cell r="C711" t="str">
            <v>TVM</v>
          </cell>
          <cell r="D711" t="str">
            <v>GENERAL</v>
          </cell>
          <cell r="E711">
            <v>35604</v>
          </cell>
          <cell r="F711" t="str">
            <v>Lunes</v>
          </cell>
          <cell r="G711">
            <v>0.89407407407407413</v>
          </cell>
          <cell r="H711" t="str">
            <v>000m20s</v>
          </cell>
          <cell r="I711" t="str">
            <v>[TELENOTICIAS 2]</v>
          </cell>
          <cell r="J711">
            <v>7</v>
          </cell>
          <cell r="K711">
            <v>13</v>
          </cell>
          <cell r="L711" t="str">
            <v>Resto</v>
          </cell>
          <cell r="M711">
            <v>0.6</v>
          </cell>
          <cell r="N711" t="str">
            <v xml:space="preserve">    1661.9</v>
          </cell>
          <cell r="O711">
            <v>214</v>
          </cell>
          <cell r="P711">
            <v>450</v>
          </cell>
          <cell r="Q711" t="str">
            <v xml:space="preserve">      17.2</v>
          </cell>
          <cell r="R711">
            <v>35509</v>
          </cell>
          <cell r="S711" t="str">
            <v xml:space="preserve">      96.9</v>
          </cell>
          <cell r="T711">
            <v>20</v>
          </cell>
          <cell r="U711">
            <v>35509</v>
          </cell>
        </row>
        <row r="712">
          <cell r="B712" t="str">
            <v xml:space="preserve">PORT AVENTURA/P.ATRAC                                      </v>
          </cell>
          <cell r="C712" t="str">
            <v>TVE1</v>
          </cell>
          <cell r="D712" t="str">
            <v>GENERAL</v>
          </cell>
          <cell r="E712">
            <v>35605</v>
          </cell>
          <cell r="F712" t="str">
            <v>Martes</v>
          </cell>
          <cell r="G712">
            <v>0.60621527777777773</v>
          </cell>
          <cell r="H712" t="str">
            <v>000m20s</v>
          </cell>
          <cell r="I712" t="str">
            <v xml:space="preserve">[PROGRAMACION REGIONAL] {AVANCE PROGRAMACION} * </v>
          </cell>
          <cell r="J712">
            <v>8</v>
          </cell>
          <cell r="K712">
            <v>14</v>
          </cell>
          <cell r="L712" t="str">
            <v>Resto</v>
          </cell>
          <cell r="M712">
            <v>5</v>
          </cell>
          <cell r="N712" t="str">
            <v xml:space="preserve">    1666.9</v>
          </cell>
          <cell r="O712">
            <v>1843</v>
          </cell>
          <cell r="P712">
            <v>1200</v>
          </cell>
          <cell r="Q712" t="str">
            <v xml:space="preserve">      17.2</v>
          </cell>
          <cell r="R712">
            <v>35509</v>
          </cell>
          <cell r="S712" t="str">
            <v xml:space="preserve">      96.9</v>
          </cell>
          <cell r="T712">
            <v>20</v>
          </cell>
          <cell r="U712">
            <v>35509</v>
          </cell>
        </row>
        <row r="713">
          <cell r="B713" t="str">
            <v xml:space="preserve">PORT AVENTURA/P.ATRAC                                      </v>
          </cell>
          <cell r="C713" t="str">
            <v>TVE1</v>
          </cell>
          <cell r="D713" t="str">
            <v>GENERAL</v>
          </cell>
          <cell r="E713">
            <v>35605</v>
          </cell>
          <cell r="F713" t="str">
            <v>Martes</v>
          </cell>
          <cell r="G713">
            <v>0.62159722222222225</v>
          </cell>
          <cell r="H713" t="str">
            <v>000m20s</v>
          </cell>
          <cell r="I713" t="str">
            <v>[PROGRAMACION REGIONAL] * [AVANCE PROGRAMACION]</v>
          </cell>
          <cell r="J713">
            <v>7</v>
          </cell>
          <cell r="K713">
            <v>16</v>
          </cell>
          <cell r="L713" t="str">
            <v>Resto</v>
          </cell>
          <cell r="M713">
            <v>4.7</v>
          </cell>
          <cell r="N713" t="str">
            <v xml:space="preserve">    1671.6</v>
          </cell>
          <cell r="O713">
            <v>1731</v>
          </cell>
          <cell r="P713">
            <v>3100</v>
          </cell>
          <cell r="Q713" t="str">
            <v xml:space="preserve">      17.3</v>
          </cell>
          <cell r="R713">
            <v>35508</v>
          </cell>
          <cell r="S713" t="str">
            <v xml:space="preserve">      96.9</v>
          </cell>
          <cell r="T713">
            <v>20</v>
          </cell>
          <cell r="U713">
            <v>35508</v>
          </cell>
        </row>
        <row r="714">
          <cell r="B714" t="str">
            <v xml:space="preserve">PORT AVENTURA/P.ATRAC                                      </v>
          </cell>
          <cell r="C714" t="str">
            <v>TVE1</v>
          </cell>
          <cell r="D714" t="str">
            <v>GENERAL</v>
          </cell>
          <cell r="E714">
            <v>35605</v>
          </cell>
          <cell r="F714" t="str">
            <v>Martes</v>
          </cell>
          <cell r="G714">
            <v>0.69881944444444455</v>
          </cell>
          <cell r="H714" t="str">
            <v>000m20s</v>
          </cell>
          <cell r="I714" t="str">
            <v>[TODO POR TU AMOR] {AVANCE PROGRAMACION} * {EMISION REGIONAL}</v>
          </cell>
          <cell r="J714">
            <v>8</v>
          </cell>
          <cell r="K714">
            <v>15</v>
          </cell>
          <cell r="L714" t="str">
            <v>Resto</v>
          </cell>
          <cell r="M714">
            <v>5</v>
          </cell>
          <cell r="N714" t="str">
            <v xml:space="preserve">    1676.6</v>
          </cell>
          <cell r="O714">
            <v>1844</v>
          </cell>
          <cell r="P714">
            <v>1000</v>
          </cell>
          <cell r="Q714" t="str">
            <v xml:space="preserve">      17.3</v>
          </cell>
          <cell r="R714">
            <v>35508</v>
          </cell>
          <cell r="S714" t="str">
            <v xml:space="preserve">      96.9</v>
          </cell>
          <cell r="T714">
            <v>20</v>
          </cell>
          <cell r="U714">
            <v>35508</v>
          </cell>
        </row>
        <row r="715">
          <cell r="B715" t="str">
            <v xml:space="preserve">PORT AVENTURA/P.ATRAC                                      </v>
          </cell>
          <cell r="C715" t="str">
            <v>TVE1</v>
          </cell>
          <cell r="D715" t="str">
            <v>GENERAL</v>
          </cell>
          <cell r="E715">
            <v>35605</v>
          </cell>
          <cell r="F715" t="str">
            <v>Martes</v>
          </cell>
          <cell r="G715">
            <v>0.87277777777777776</v>
          </cell>
          <cell r="H715" t="str">
            <v>000m30s</v>
          </cell>
          <cell r="I715" t="str">
            <v>[TENDIDO CERO] * [TELEDIARIO 2]</v>
          </cell>
          <cell r="J715">
            <v>11</v>
          </cell>
          <cell r="K715">
            <v>20</v>
          </cell>
          <cell r="L715" t="str">
            <v>Resto</v>
          </cell>
          <cell r="M715">
            <v>3.6</v>
          </cell>
          <cell r="N715" t="str">
            <v xml:space="preserve">    1680.3</v>
          </cell>
          <cell r="O715">
            <v>1330</v>
          </cell>
          <cell r="P715">
            <v>5100</v>
          </cell>
          <cell r="Q715" t="str">
            <v xml:space="preserve">      17.3</v>
          </cell>
          <cell r="R715">
            <v>35508</v>
          </cell>
          <cell r="S715" t="str">
            <v xml:space="preserve">      96.9</v>
          </cell>
          <cell r="T715">
            <v>30</v>
          </cell>
          <cell r="U715">
            <v>35508</v>
          </cell>
        </row>
        <row r="716"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35605</v>
          </cell>
          <cell r="F716" t="str">
            <v>Martes</v>
          </cell>
          <cell r="G716">
            <v>0.98273148148148148</v>
          </cell>
          <cell r="H716" t="str">
            <v>000m20s</v>
          </cell>
          <cell r="I716" t="str">
            <v>[HOY ES POSIBLE] {AVANCE PROGRAMACION} * {AVANCE PROGRAMACION}</v>
          </cell>
          <cell r="J716">
            <v>7</v>
          </cell>
          <cell r="K716">
            <v>18</v>
          </cell>
          <cell r="L716" t="str">
            <v>Resto</v>
          </cell>
          <cell r="M716">
            <v>4.4000000000000004</v>
          </cell>
          <cell r="N716" t="str">
            <v xml:space="preserve">    1684.6</v>
          </cell>
          <cell r="O716">
            <v>1602</v>
          </cell>
          <cell r="P716">
            <v>3000</v>
          </cell>
          <cell r="Q716" t="str">
            <v xml:space="preserve">      17.4</v>
          </cell>
          <cell r="R716">
            <v>35509</v>
          </cell>
          <cell r="S716" t="str">
            <v xml:space="preserve">      96.9</v>
          </cell>
          <cell r="T716">
            <v>20</v>
          </cell>
          <cell r="U716">
            <v>35509</v>
          </cell>
        </row>
        <row r="717"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35605</v>
          </cell>
          <cell r="F717" t="str">
            <v>Martes</v>
          </cell>
          <cell r="G717">
            <v>1.0021412037037036</v>
          </cell>
          <cell r="H717" t="str">
            <v>000m20s</v>
          </cell>
          <cell r="I717" t="str">
            <v>[HOY ES POSIBLE] {AVANCE PROGRAMACION} * {EMISION REGIONAL}</v>
          </cell>
          <cell r="J717">
            <v>5</v>
          </cell>
          <cell r="K717">
            <v>18</v>
          </cell>
          <cell r="L717" t="str">
            <v>Resto</v>
          </cell>
          <cell r="M717">
            <v>4.0999999999999996</v>
          </cell>
          <cell r="N717" t="str">
            <v xml:space="preserve">    1688.7</v>
          </cell>
          <cell r="O717">
            <v>1500</v>
          </cell>
          <cell r="P717">
            <v>3000</v>
          </cell>
          <cell r="Q717" t="str">
            <v xml:space="preserve">      17.4</v>
          </cell>
          <cell r="R717">
            <v>35518</v>
          </cell>
          <cell r="S717" t="str">
            <v xml:space="preserve">      96.9</v>
          </cell>
          <cell r="T717">
            <v>20</v>
          </cell>
          <cell r="U717">
            <v>35518</v>
          </cell>
        </row>
        <row r="718"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35605</v>
          </cell>
          <cell r="F718" t="str">
            <v>Martes</v>
          </cell>
          <cell r="G718">
            <v>0.74526620370370367</v>
          </cell>
          <cell r="H718" t="str">
            <v>000m20s</v>
          </cell>
          <cell r="I718" t="str">
            <v xml:space="preserve">[TARDE DE CINE] {AVANCE PROGRAMACION} * </v>
          </cell>
          <cell r="J718">
            <v>11</v>
          </cell>
          <cell r="K718">
            <v>18</v>
          </cell>
          <cell r="L718" t="str">
            <v>Resto</v>
          </cell>
          <cell r="M718">
            <v>4.2</v>
          </cell>
          <cell r="N718" t="str">
            <v xml:space="preserve">    1692.9</v>
          </cell>
          <cell r="O718">
            <v>1526</v>
          </cell>
          <cell r="P718">
            <v>825</v>
          </cell>
          <cell r="Q718" t="str">
            <v xml:space="preserve">      17.5</v>
          </cell>
          <cell r="R718">
            <v>35529</v>
          </cell>
          <cell r="S718" t="str">
            <v xml:space="preserve">      96.9</v>
          </cell>
          <cell r="T718">
            <v>20</v>
          </cell>
          <cell r="U718">
            <v>35529</v>
          </cell>
        </row>
        <row r="719"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35605</v>
          </cell>
          <cell r="F719" t="str">
            <v>Martes</v>
          </cell>
          <cell r="G719">
            <v>0.84664351851851849</v>
          </cell>
          <cell r="H719" t="str">
            <v>000m20s</v>
          </cell>
          <cell r="I719" t="str">
            <v xml:space="preserve">[RULETA DE LA FORTUNA] {AVANCE PROGRAMACION} * </v>
          </cell>
          <cell r="J719">
            <v>9</v>
          </cell>
          <cell r="K719">
            <v>21</v>
          </cell>
          <cell r="L719" t="str">
            <v>Resto</v>
          </cell>
          <cell r="M719">
            <v>3.8</v>
          </cell>
          <cell r="N719" t="str">
            <v xml:space="preserve">    1696.7</v>
          </cell>
          <cell r="O719">
            <v>1385</v>
          </cell>
          <cell r="P719">
            <v>850</v>
          </cell>
          <cell r="Q719" t="str">
            <v xml:space="preserve">      17.5</v>
          </cell>
          <cell r="R719">
            <v>35530</v>
          </cell>
          <cell r="S719" t="str">
            <v xml:space="preserve">      96.9</v>
          </cell>
          <cell r="T719">
            <v>20</v>
          </cell>
          <cell r="U719">
            <v>35530</v>
          </cell>
        </row>
        <row r="720">
          <cell r="B720" t="str">
            <v xml:space="preserve">PORT AVENTURA/P.ATRAC                                      </v>
          </cell>
          <cell r="C720" t="str">
            <v>A3</v>
          </cell>
          <cell r="D720" t="str">
            <v>GENERAL</v>
          </cell>
          <cell r="E720">
            <v>35605</v>
          </cell>
          <cell r="F720" t="str">
            <v>Martes</v>
          </cell>
          <cell r="G720">
            <v>0.74353009259259262</v>
          </cell>
          <cell r="H720" t="str">
            <v>000m30s</v>
          </cell>
          <cell r="I720" t="str">
            <v>[TELECINE] {AVANCE PROGRAMACION} * {AVANCE PROGRAMACION}</v>
          </cell>
          <cell r="J720">
            <v>8</v>
          </cell>
          <cell r="K720">
            <v>30</v>
          </cell>
          <cell r="L720" t="str">
            <v>Resto</v>
          </cell>
          <cell r="M720">
            <v>4.2</v>
          </cell>
          <cell r="N720" t="str">
            <v xml:space="preserve">    1700.9</v>
          </cell>
          <cell r="O720">
            <v>1545</v>
          </cell>
          <cell r="P720">
            <v>2400</v>
          </cell>
          <cell r="Q720" t="str">
            <v xml:space="preserve">      17.5</v>
          </cell>
          <cell r="R720">
            <v>35536</v>
          </cell>
          <cell r="S720" t="str">
            <v xml:space="preserve">      96.9</v>
          </cell>
          <cell r="T720">
            <v>30</v>
          </cell>
          <cell r="U720">
            <v>35536</v>
          </cell>
        </row>
        <row r="721">
          <cell r="B721" t="str">
            <v xml:space="preserve">PORT AVENTURA/P.ATRAC                                      </v>
          </cell>
          <cell r="C721" t="str">
            <v>A3</v>
          </cell>
          <cell r="D721" t="str">
            <v>GENERAL</v>
          </cell>
          <cell r="E721">
            <v>35605</v>
          </cell>
          <cell r="F721" t="str">
            <v>Martes</v>
          </cell>
          <cell r="G721">
            <v>0.85761574074074076</v>
          </cell>
          <cell r="H721" t="str">
            <v>000m20s</v>
          </cell>
          <cell r="I721" t="str">
            <v>[IMPACTO TV]  * {AVANCE PROGRAMACION}</v>
          </cell>
          <cell r="J721">
            <v>15</v>
          </cell>
          <cell r="K721">
            <v>26</v>
          </cell>
          <cell r="L721" t="str">
            <v>Resto</v>
          </cell>
          <cell r="M721">
            <v>3.9</v>
          </cell>
          <cell r="N721" t="str">
            <v xml:space="preserve">    1704.8</v>
          </cell>
          <cell r="O721">
            <v>1434</v>
          </cell>
          <cell r="P721">
            <v>1400</v>
          </cell>
          <cell r="Q721" t="str">
            <v xml:space="preserve">      17.6</v>
          </cell>
          <cell r="R721">
            <v>35542</v>
          </cell>
          <cell r="S721" t="str">
            <v xml:space="preserve">      97.0</v>
          </cell>
          <cell r="T721">
            <v>20</v>
          </cell>
          <cell r="U721">
            <v>35542</v>
          </cell>
        </row>
        <row r="722">
          <cell r="B722" t="str">
            <v xml:space="preserve">PORT AVENTURA/P.ATRAC                                      </v>
          </cell>
          <cell r="C722" t="str">
            <v>A3</v>
          </cell>
          <cell r="D722" t="str">
            <v>GENERAL</v>
          </cell>
          <cell r="E722">
            <v>35605</v>
          </cell>
          <cell r="F722" t="str">
            <v>Martes</v>
          </cell>
          <cell r="G722">
            <v>1.0595486111111112</v>
          </cell>
          <cell r="H722" t="str">
            <v>000m20s</v>
          </cell>
          <cell r="I722" t="str">
            <v>[PARODIA NACIONAL] {AVANCE PROGRAMACION} * {AVANCE PROGRAMACION}</v>
          </cell>
          <cell r="J722">
            <v>16</v>
          </cell>
          <cell r="K722">
            <v>24</v>
          </cell>
          <cell r="L722" t="str">
            <v>Resto</v>
          </cell>
          <cell r="M722">
            <v>1.9</v>
          </cell>
          <cell r="N722" t="str">
            <v xml:space="preserve">    1706.7</v>
          </cell>
          <cell r="O722">
            <v>714</v>
          </cell>
          <cell r="P722">
            <v>3500</v>
          </cell>
          <cell r="Q722" t="str">
            <v xml:space="preserve">      17.6</v>
          </cell>
          <cell r="R722">
            <v>35542</v>
          </cell>
          <cell r="S722" t="str">
            <v xml:space="preserve">      97.0</v>
          </cell>
          <cell r="T722">
            <v>20</v>
          </cell>
          <cell r="U722">
            <v>35542</v>
          </cell>
        </row>
        <row r="723">
          <cell r="B723" t="str">
            <v xml:space="preserve">PORT AVENTURA/P.ATRAC                                      </v>
          </cell>
          <cell r="C723" t="str">
            <v>TV3</v>
          </cell>
          <cell r="D723" t="str">
            <v>GENERAL</v>
          </cell>
          <cell r="E723">
            <v>35605</v>
          </cell>
          <cell r="F723" t="str">
            <v>Martes</v>
          </cell>
          <cell r="G723">
            <v>0.95478009259259267</v>
          </cell>
          <cell r="H723" t="str">
            <v>000m20s</v>
          </cell>
          <cell r="I723" t="str">
            <v>[EL MON D'ARIADNA]  * {AVANC INFORMATIU 23H}</v>
          </cell>
          <cell r="J723">
            <v>5</v>
          </cell>
          <cell r="K723">
            <v>16</v>
          </cell>
          <cell r="L723" t="str">
            <v>Resto</v>
          </cell>
          <cell r="M723">
            <v>0.5</v>
          </cell>
          <cell r="N723" t="str">
            <v xml:space="preserve">    1707.2</v>
          </cell>
          <cell r="O723">
            <v>176</v>
          </cell>
          <cell r="P723">
            <v>1100</v>
          </cell>
          <cell r="Q723" t="str">
            <v xml:space="preserve">      17.6</v>
          </cell>
          <cell r="R723">
            <v>35542</v>
          </cell>
          <cell r="S723" t="str">
            <v xml:space="preserve">      97.0</v>
          </cell>
          <cell r="T723">
            <v>20</v>
          </cell>
          <cell r="U723">
            <v>35542</v>
          </cell>
        </row>
        <row r="724">
          <cell r="B724" t="str">
            <v xml:space="preserve">PORT AVENTURA/P.ATRAC                                      </v>
          </cell>
          <cell r="C724" t="str">
            <v>C9</v>
          </cell>
          <cell r="D724" t="str">
            <v>GENERAL</v>
          </cell>
          <cell r="E724">
            <v>35605</v>
          </cell>
          <cell r="F724" t="str">
            <v>Martes</v>
          </cell>
          <cell r="G724">
            <v>0.89306712962962964</v>
          </cell>
          <cell r="H724" t="str">
            <v>000m30s</v>
          </cell>
          <cell r="I724" t="str">
            <v>[NOTICIES 9:2] * [CUENTOS ASOMBROSOS]</v>
          </cell>
          <cell r="J724">
            <v>5</v>
          </cell>
          <cell r="K724">
            <v>13</v>
          </cell>
          <cell r="L724" t="str">
            <v>Resto</v>
          </cell>
          <cell r="M724">
            <v>0.5</v>
          </cell>
          <cell r="N724" t="str">
            <v xml:space="preserve">    1707.8</v>
          </cell>
          <cell r="O724">
            <v>199</v>
          </cell>
          <cell r="P724">
            <v>450</v>
          </cell>
          <cell r="Q724" t="str">
            <v xml:space="preserve">      17.6</v>
          </cell>
          <cell r="R724">
            <v>35542</v>
          </cell>
          <cell r="S724" t="str">
            <v xml:space="preserve">      97.0</v>
          </cell>
          <cell r="T724">
            <v>30</v>
          </cell>
          <cell r="U724">
            <v>35542</v>
          </cell>
        </row>
        <row r="725">
          <cell r="B725" t="str">
            <v xml:space="preserve">PORT AVENTURA/P.ATRAC                                      </v>
          </cell>
          <cell r="C725" t="str">
            <v>ETB2</v>
          </cell>
          <cell r="D725" t="str">
            <v>GENERAL</v>
          </cell>
          <cell r="E725">
            <v>35605</v>
          </cell>
          <cell r="F725" t="str">
            <v>Martes</v>
          </cell>
          <cell r="G725">
            <v>0.63900462962962956</v>
          </cell>
          <cell r="H725" t="str">
            <v>000m20s</v>
          </cell>
          <cell r="I725" t="str">
            <v xml:space="preserve">[TELEBERRI 1] {BOLSA} * </v>
          </cell>
          <cell r="J725">
            <v>5</v>
          </cell>
          <cell r="K725">
            <v>7</v>
          </cell>
          <cell r="L725" t="str">
            <v>Resto</v>
          </cell>
          <cell r="M725">
            <v>0.3</v>
          </cell>
          <cell r="N725" t="str">
            <v xml:space="preserve">    1708.1</v>
          </cell>
          <cell r="O725">
            <v>109</v>
          </cell>
          <cell r="P725">
            <v>130</v>
          </cell>
          <cell r="Q725" t="str">
            <v xml:space="preserve">      17.6</v>
          </cell>
          <cell r="R725">
            <v>35542</v>
          </cell>
          <cell r="S725" t="str">
            <v xml:space="preserve">      97.0</v>
          </cell>
          <cell r="T725">
            <v>20</v>
          </cell>
          <cell r="U725">
            <v>35542</v>
          </cell>
        </row>
        <row r="726">
          <cell r="B726" t="str">
            <v xml:space="preserve">PORT AVENTURA/P.ATRAC                                      </v>
          </cell>
          <cell r="C726" t="str">
            <v>TVM</v>
          </cell>
          <cell r="D726" t="str">
            <v>GENERAL</v>
          </cell>
          <cell r="E726">
            <v>35605</v>
          </cell>
          <cell r="F726" t="str">
            <v>Martes</v>
          </cell>
          <cell r="G726">
            <v>0.58755787037037044</v>
          </cell>
          <cell r="H726" t="str">
            <v>000m20s</v>
          </cell>
          <cell r="I726" t="str">
            <v>[TELENOTICIAS 1] {TELENOTICIAS 1:MADRID}</v>
          </cell>
          <cell r="J726">
            <v>5</v>
          </cell>
          <cell r="K726">
            <v>7</v>
          </cell>
          <cell r="L726" t="str">
            <v>Resto</v>
          </cell>
          <cell r="M726">
            <v>0.7</v>
          </cell>
          <cell r="N726" t="str">
            <v xml:space="preserve">    1708.8</v>
          </cell>
          <cell r="O726">
            <v>258</v>
          </cell>
          <cell r="P726">
            <v>450</v>
          </cell>
          <cell r="Q726" t="str">
            <v xml:space="preserve">      17.6</v>
          </cell>
          <cell r="R726">
            <v>35542</v>
          </cell>
          <cell r="S726" t="str">
            <v xml:space="preserve">      97.0</v>
          </cell>
          <cell r="T726">
            <v>20</v>
          </cell>
          <cell r="U726">
            <v>35542</v>
          </cell>
        </row>
        <row r="727">
          <cell r="B727" t="str">
            <v xml:space="preserve">PORT AVENTURA/P.ATRAC                                      </v>
          </cell>
          <cell r="C727" t="str">
            <v>TVM</v>
          </cell>
          <cell r="D727" t="str">
            <v>GENERAL</v>
          </cell>
          <cell r="E727">
            <v>35605</v>
          </cell>
          <cell r="F727" t="str">
            <v>Martes</v>
          </cell>
          <cell r="G727">
            <v>0.93300925925925926</v>
          </cell>
          <cell r="H727" t="str">
            <v>000m20s</v>
          </cell>
          <cell r="I727" t="str">
            <v>[FUTBOL:AMISTOSO] {AVANCE PROGRAMACION} * {AVANCE PROGRAMACION}</v>
          </cell>
          <cell r="J727">
            <v>16</v>
          </cell>
          <cell r="K727">
            <v>32</v>
          </cell>
          <cell r="L727" t="str">
            <v>Resto</v>
          </cell>
          <cell r="M727">
            <v>0.5</v>
          </cell>
          <cell r="N727" t="str">
            <v xml:space="preserve">    1709.3</v>
          </cell>
          <cell r="O727">
            <v>189</v>
          </cell>
          <cell r="P727">
            <v>700</v>
          </cell>
          <cell r="Q727" t="str">
            <v xml:space="preserve">      17.6</v>
          </cell>
          <cell r="R727">
            <v>35542</v>
          </cell>
          <cell r="S727" t="str">
            <v xml:space="preserve">      97.0</v>
          </cell>
          <cell r="T727">
            <v>20</v>
          </cell>
          <cell r="U727">
            <v>35542</v>
          </cell>
        </row>
        <row r="728"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35605</v>
          </cell>
          <cell r="F728" t="str">
            <v>Martes</v>
          </cell>
          <cell r="G728">
            <v>1.0375462962962962</v>
          </cell>
          <cell r="H728" t="str">
            <v>000m20s</v>
          </cell>
          <cell r="I728" t="str">
            <v>[CINE] {AVANCE PROGRAMACION} * {TELEPAGINA MADRID}</v>
          </cell>
          <cell r="J728">
            <v>4</v>
          </cell>
          <cell r="K728">
            <v>9</v>
          </cell>
          <cell r="L728" t="str">
            <v>Resto</v>
          </cell>
          <cell r="M728">
            <v>0.2</v>
          </cell>
          <cell r="N728" t="str">
            <v xml:space="preserve">    1709.5</v>
          </cell>
          <cell r="O728">
            <v>91</v>
          </cell>
          <cell r="P728">
            <v>275</v>
          </cell>
          <cell r="Q728" t="str">
            <v xml:space="preserve">      17.6</v>
          </cell>
          <cell r="R728">
            <v>35542</v>
          </cell>
          <cell r="S728" t="str">
            <v xml:space="preserve">      97.0</v>
          </cell>
          <cell r="T728">
            <v>20</v>
          </cell>
          <cell r="U728">
            <v>35542</v>
          </cell>
        </row>
        <row r="729">
          <cell r="B729" t="str">
            <v xml:space="preserve">PORT AVENTURA/P.ATRAC                                      </v>
          </cell>
          <cell r="C729" t="str">
            <v>TVE1</v>
          </cell>
          <cell r="D729" t="str">
            <v>GENERAL</v>
          </cell>
          <cell r="E729">
            <v>35606</v>
          </cell>
          <cell r="F729" t="str">
            <v>Miercoles</v>
          </cell>
          <cell r="G729">
            <v>0.60648148148148151</v>
          </cell>
          <cell r="H729" t="str">
            <v>000m20s</v>
          </cell>
          <cell r="I729" t="str">
            <v>[PROGRAMACION REGIONAL] {AVANCE PROGRAMACION} * {AVANCE PROGRAMACION}</v>
          </cell>
          <cell r="J729">
            <v>10</v>
          </cell>
          <cell r="K729">
            <v>17</v>
          </cell>
          <cell r="L729" t="str">
            <v>Resto</v>
          </cell>
          <cell r="M729">
            <v>4.5999999999999996</v>
          </cell>
          <cell r="N729" t="str">
            <v xml:space="preserve">    1714.1</v>
          </cell>
          <cell r="O729">
            <v>1675</v>
          </cell>
          <cell r="P729">
            <v>1200</v>
          </cell>
          <cell r="Q729" t="str">
            <v xml:space="preserve">      17.7</v>
          </cell>
          <cell r="R729">
            <v>35548</v>
          </cell>
          <cell r="S729" t="str">
            <v xml:space="preserve">      97.0</v>
          </cell>
          <cell r="T729">
            <v>20</v>
          </cell>
          <cell r="U729">
            <v>35548</v>
          </cell>
        </row>
        <row r="730">
          <cell r="B730" t="str">
            <v xml:space="preserve">PORT AVENTURA/P.ATRAC                                      </v>
          </cell>
          <cell r="C730" t="str">
            <v>TVE1</v>
          </cell>
          <cell r="D730" t="str">
            <v>GENERAL</v>
          </cell>
          <cell r="E730">
            <v>35606</v>
          </cell>
          <cell r="F730" t="str">
            <v>Miercoles</v>
          </cell>
          <cell r="G730">
            <v>0.62112268518518521</v>
          </cell>
          <cell r="H730" t="str">
            <v>000m20s</v>
          </cell>
          <cell r="I730" t="str">
            <v>[PROGRAMACION REGIONAL] * [AVANCE PROGRAMACION]</v>
          </cell>
          <cell r="J730">
            <v>6</v>
          </cell>
          <cell r="K730">
            <v>17</v>
          </cell>
          <cell r="L730" t="str">
            <v>Resto</v>
          </cell>
          <cell r="M730">
            <v>4.3</v>
          </cell>
          <cell r="N730" t="str">
            <v xml:space="preserve">    1718.4</v>
          </cell>
          <cell r="O730">
            <v>1586</v>
          </cell>
          <cell r="P730">
            <v>1200</v>
          </cell>
          <cell r="Q730" t="str">
            <v xml:space="preserve">      17.7</v>
          </cell>
          <cell r="R730">
            <v>35548</v>
          </cell>
          <cell r="S730" t="str">
            <v xml:space="preserve">      97.0</v>
          </cell>
          <cell r="T730">
            <v>20</v>
          </cell>
          <cell r="U730">
            <v>35548</v>
          </cell>
        </row>
        <row r="731">
          <cell r="B731" t="str">
            <v xml:space="preserve">PORT AVENTURA/P.ATRAC                                      </v>
          </cell>
          <cell r="C731" t="str">
            <v>LA 2</v>
          </cell>
          <cell r="D731" t="str">
            <v>GENERAL</v>
          </cell>
          <cell r="E731">
            <v>35606</v>
          </cell>
          <cell r="F731" t="str">
            <v>Miercoles</v>
          </cell>
          <cell r="G731">
            <v>0.65348379629629627</v>
          </cell>
          <cell r="H731" t="str">
            <v>000m30s</v>
          </cell>
          <cell r="I731" t="str">
            <v>[GRANDES DOCUMENTALES] {INTELIGENCIA ANIMAL}</v>
          </cell>
          <cell r="J731">
            <v>5</v>
          </cell>
          <cell r="K731">
            <v>19</v>
          </cell>
          <cell r="L731" t="str">
            <v>Resto</v>
          </cell>
          <cell r="M731">
            <v>2.2999999999999998</v>
          </cell>
          <cell r="N731" t="str">
            <v xml:space="preserve">    1720.7</v>
          </cell>
          <cell r="O731">
            <v>829</v>
          </cell>
          <cell r="P731">
            <v>1650</v>
          </cell>
          <cell r="Q731" t="str">
            <v xml:space="preserve">      17.7</v>
          </cell>
          <cell r="R731">
            <v>35548</v>
          </cell>
          <cell r="S731" t="str">
            <v xml:space="preserve">      97.0</v>
          </cell>
          <cell r="T731">
            <v>30</v>
          </cell>
          <cell r="U731">
            <v>35548</v>
          </cell>
        </row>
        <row r="732">
          <cell r="B732" t="str">
            <v xml:space="preserve">PORT AVENTURA/P.ATRAC                                      </v>
          </cell>
          <cell r="C732" t="str">
            <v>A3</v>
          </cell>
          <cell r="D732" t="str">
            <v>GENERAL</v>
          </cell>
          <cell r="E732">
            <v>35606</v>
          </cell>
          <cell r="F732" t="str">
            <v>Miercoles</v>
          </cell>
          <cell r="G732">
            <v>0.59354166666666663</v>
          </cell>
          <cell r="H732" t="str">
            <v>000m30s</v>
          </cell>
          <cell r="I732" t="str">
            <v xml:space="preserve">[VALERIE] {AVANCE PROGRAMACION} * </v>
          </cell>
          <cell r="J732">
            <v>22</v>
          </cell>
          <cell r="K732">
            <v>22</v>
          </cell>
          <cell r="L732" t="str">
            <v>Ultima</v>
          </cell>
          <cell r="M732">
            <v>5.2</v>
          </cell>
          <cell r="N732" t="str">
            <v xml:space="preserve">    1725.9</v>
          </cell>
          <cell r="O732">
            <v>1911</v>
          </cell>
          <cell r="P732">
            <v>3000</v>
          </cell>
          <cell r="Q732" t="str">
            <v xml:space="preserve">      17.8</v>
          </cell>
          <cell r="R732">
            <v>35552</v>
          </cell>
          <cell r="S732" t="str">
            <v xml:space="preserve">      97.0</v>
          </cell>
          <cell r="T732">
            <v>30</v>
          </cell>
          <cell r="U732">
            <v>35552</v>
          </cell>
        </row>
        <row r="733">
          <cell r="B733" t="str">
            <v xml:space="preserve">PORT AVENTURA/P.ATRAC                                      </v>
          </cell>
          <cell r="C733" t="str">
            <v>A3</v>
          </cell>
          <cell r="D733" t="str">
            <v>GENERAL</v>
          </cell>
          <cell r="E733">
            <v>35606</v>
          </cell>
          <cell r="F733" t="str">
            <v>Miercoles</v>
          </cell>
          <cell r="G733">
            <v>0.82144675925925925</v>
          </cell>
          <cell r="H733" t="str">
            <v>000m20s</v>
          </cell>
          <cell r="I733" t="str">
            <v>[CINE DE TARDE] {A3Z SALUD} * {EMISION LOCAL}</v>
          </cell>
          <cell r="J733">
            <v>5</v>
          </cell>
          <cell r="K733">
            <v>18</v>
          </cell>
          <cell r="L733" t="str">
            <v>Resto</v>
          </cell>
          <cell r="M733">
            <v>2.1</v>
          </cell>
          <cell r="N733" t="str">
            <v xml:space="preserve">    1728.0</v>
          </cell>
          <cell r="O733">
            <v>761</v>
          </cell>
          <cell r="P733">
            <v>800</v>
          </cell>
          <cell r="Q733" t="str">
            <v xml:space="preserve">      17.8</v>
          </cell>
          <cell r="R733">
            <v>35557</v>
          </cell>
          <cell r="S733" t="str">
            <v xml:space="preserve">      97.0</v>
          </cell>
          <cell r="T733">
            <v>20</v>
          </cell>
          <cell r="U733">
            <v>35557</v>
          </cell>
        </row>
        <row r="734">
          <cell r="B734" t="str">
            <v xml:space="preserve">PORT AVENTURA/P.ATRAC                                      </v>
          </cell>
          <cell r="C734" t="str">
            <v>A3</v>
          </cell>
          <cell r="D734" t="str">
            <v>GENERAL</v>
          </cell>
          <cell r="E734">
            <v>35606</v>
          </cell>
          <cell r="F734" t="str">
            <v>Miercoles</v>
          </cell>
          <cell r="G734">
            <v>0.90465277777777775</v>
          </cell>
          <cell r="H734" t="str">
            <v>000m30s</v>
          </cell>
          <cell r="I734" t="str">
            <v>[ANTENA 3 NOTICIAS 2] * [SORPRESA,SORPRESA]</v>
          </cell>
          <cell r="J734">
            <v>13</v>
          </cell>
          <cell r="K734">
            <v>22</v>
          </cell>
          <cell r="L734" t="str">
            <v>Resto</v>
          </cell>
          <cell r="M734">
            <v>4.5</v>
          </cell>
          <cell r="N734" t="str">
            <v xml:space="preserve">    1732.5</v>
          </cell>
          <cell r="O734">
            <v>1657</v>
          </cell>
          <cell r="P734">
            <v>8550</v>
          </cell>
          <cell r="Q734" t="str">
            <v xml:space="preserve">      17.9</v>
          </cell>
          <cell r="R734">
            <v>35557</v>
          </cell>
          <cell r="S734" t="str">
            <v xml:space="preserve">      97.0</v>
          </cell>
          <cell r="T734">
            <v>30</v>
          </cell>
          <cell r="U734">
            <v>35557</v>
          </cell>
        </row>
        <row r="735">
          <cell r="B735" t="str">
            <v xml:space="preserve">PORT AVENTURA/P.ATRAC                                      </v>
          </cell>
          <cell r="C735" t="str">
            <v>TV3</v>
          </cell>
          <cell r="D735" t="str">
            <v>GENERAL</v>
          </cell>
          <cell r="E735">
            <v>35606</v>
          </cell>
          <cell r="F735" t="str">
            <v>Miercoles</v>
          </cell>
          <cell r="G735">
            <v>0.6210416666666666</v>
          </cell>
          <cell r="H735" t="str">
            <v>000m20s</v>
          </cell>
          <cell r="I735" t="str">
            <v>[TELENOTICIES MIGDIA]  * {AVANCE PROGRAMACION}</v>
          </cell>
          <cell r="J735">
            <v>3</v>
          </cell>
          <cell r="K735">
            <v>12</v>
          </cell>
          <cell r="L735" t="str">
            <v>Resto</v>
          </cell>
          <cell r="M735">
            <v>1.1000000000000001</v>
          </cell>
          <cell r="N735" t="str">
            <v xml:space="preserve">    1733.6</v>
          </cell>
          <cell r="O735">
            <v>394</v>
          </cell>
          <cell r="P735">
            <v>600</v>
          </cell>
          <cell r="Q735" t="str">
            <v xml:space="preserve">      17.9</v>
          </cell>
          <cell r="R735">
            <v>35557</v>
          </cell>
          <cell r="S735" t="str">
            <v xml:space="preserve">      97.0</v>
          </cell>
          <cell r="T735">
            <v>20</v>
          </cell>
          <cell r="U735">
            <v>35557</v>
          </cell>
        </row>
        <row r="736">
          <cell r="B736" t="str">
            <v xml:space="preserve">PORT AVENTURA/P.ATRAC                                      </v>
          </cell>
          <cell r="C736" t="str">
            <v>C9</v>
          </cell>
          <cell r="D736" t="str">
            <v>GENERAL</v>
          </cell>
          <cell r="E736">
            <v>35606</v>
          </cell>
          <cell r="F736" t="str">
            <v>Miercoles</v>
          </cell>
          <cell r="G736">
            <v>0.91596064814814815</v>
          </cell>
          <cell r="H736" t="str">
            <v>000m20s</v>
          </cell>
          <cell r="I736" t="str">
            <v>[CINE DE NIT] {AVANCE PROGRAMACION} * {AVANCE PROGRAMACION}</v>
          </cell>
          <cell r="J736">
            <v>18</v>
          </cell>
          <cell r="K736">
            <v>21</v>
          </cell>
          <cell r="L736" t="str">
            <v>Resto</v>
          </cell>
          <cell r="M736">
            <v>0.8</v>
          </cell>
          <cell r="N736" t="str">
            <v xml:space="preserve">    1734.3</v>
          </cell>
          <cell r="O736">
            <v>280</v>
          </cell>
          <cell r="P736">
            <v>400</v>
          </cell>
          <cell r="Q736" t="str">
            <v xml:space="preserve">      17.9</v>
          </cell>
          <cell r="R736">
            <v>35557</v>
          </cell>
          <cell r="S736" t="str">
            <v xml:space="preserve">      97.0</v>
          </cell>
          <cell r="T736">
            <v>20</v>
          </cell>
          <cell r="U736">
            <v>35557</v>
          </cell>
        </row>
        <row r="737">
          <cell r="B737" t="str">
            <v xml:space="preserve">PORT AVENTURA/P.ATRAC                                      </v>
          </cell>
          <cell r="C737" t="str">
            <v>ETB2</v>
          </cell>
          <cell r="D737" t="str">
            <v>GENERAL</v>
          </cell>
          <cell r="E737">
            <v>35606</v>
          </cell>
          <cell r="F737" t="str">
            <v>Miercoles</v>
          </cell>
          <cell r="G737">
            <v>0.93809027777777787</v>
          </cell>
          <cell r="H737" t="str">
            <v>000m20s</v>
          </cell>
          <cell r="I737" t="str">
            <v>[EL TIEMPO LO DIRA] {AVANCE PROGRAMACION} * {AVANCE PROGRAMACION}</v>
          </cell>
          <cell r="J737">
            <v>14</v>
          </cell>
          <cell r="K737">
            <v>22</v>
          </cell>
          <cell r="L737" t="str">
            <v>Resto</v>
          </cell>
          <cell r="M737">
            <v>0.2</v>
          </cell>
          <cell r="N737" t="str">
            <v xml:space="preserve">    1734.5</v>
          </cell>
          <cell r="O737">
            <v>61</v>
          </cell>
          <cell r="P737">
            <v>230</v>
          </cell>
          <cell r="Q737" t="str">
            <v xml:space="preserve">      17.9</v>
          </cell>
          <cell r="R737">
            <v>35557</v>
          </cell>
          <cell r="S737" t="str">
            <v xml:space="preserve">      97.0</v>
          </cell>
          <cell r="T737">
            <v>20</v>
          </cell>
          <cell r="U737">
            <v>35557</v>
          </cell>
        </row>
        <row r="738">
          <cell r="B738" t="str">
            <v xml:space="preserve">PORT AVENTURA/P.ATRAC                                      </v>
          </cell>
          <cell r="C738" t="str">
            <v>TVE1</v>
          </cell>
          <cell r="D738" t="str">
            <v>GENERAL</v>
          </cell>
          <cell r="E738">
            <v>35607</v>
          </cell>
          <cell r="F738" t="str">
            <v>Jueves</v>
          </cell>
          <cell r="G738">
            <v>0.60503472222222221</v>
          </cell>
          <cell r="H738" t="str">
            <v>000m20s</v>
          </cell>
          <cell r="I738" t="str">
            <v>[PROGRAMACION REGIONAL] {AVANCE PROGRAMACION} * {AVANCE PROGRAMACION}</v>
          </cell>
          <cell r="J738">
            <v>4</v>
          </cell>
          <cell r="K738">
            <v>16</v>
          </cell>
          <cell r="L738" t="str">
            <v>Resto</v>
          </cell>
          <cell r="M738">
            <v>4.9000000000000004</v>
          </cell>
          <cell r="N738" t="str">
            <v xml:space="preserve">    1739.4</v>
          </cell>
          <cell r="O738">
            <v>1806</v>
          </cell>
          <cell r="P738">
            <v>1200</v>
          </cell>
          <cell r="Q738" t="str">
            <v xml:space="preserve">      17.9</v>
          </cell>
          <cell r="R738">
            <v>35557</v>
          </cell>
          <cell r="S738" t="str">
            <v xml:space="preserve">      97.0</v>
          </cell>
          <cell r="T738">
            <v>20</v>
          </cell>
          <cell r="U738">
            <v>35557</v>
          </cell>
        </row>
        <row r="739">
          <cell r="B739" t="str">
            <v xml:space="preserve">PORT AVENTURA/P.ATRAC                                      </v>
          </cell>
          <cell r="C739" t="str">
            <v>TVE1</v>
          </cell>
          <cell r="D739" t="str">
            <v>GENERAL</v>
          </cell>
          <cell r="E739">
            <v>35607</v>
          </cell>
          <cell r="F739" t="str">
            <v>Jueves</v>
          </cell>
          <cell r="G739">
            <v>0.62106481481481479</v>
          </cell>
          <cell r="H739" t="str">
            <v>000m20s</v>
          </cell>
          <cell r="I739" t="str">
            <v>[PROGRAMACION REGIONAL] * [AVANCE PROGRAMACION]</v>
          </cell>
          <cell r="J739">
            <v>6</v>
          </cell>
          <cell r="K739">
            <v>18</v>
          </cell>
          <cell r="L739" t="str">
            <v>Resto</v>
          </cell>
          <cell r="M739">
            <v>4.5</v>
          </cell>
          <cell r="N739" t="str">
            <v xml:space="preserve">    1743.9</v>
          </cell>
          <cell r="O739">
            <v>1654</v>
          </cell>
          <cell r="P739">
            <v>1200</v>
          </cell>
          <cell r="Q739" t="str">
            <v xml:space="preserve">      18.0</v>
          </cell>
          <cell r="R739">
            <v>35565</v>
          </cell>
          <cell r="S739" t="str">
            <v xml:space="preserve">      97.0</v>
          </cell>
          <cell r="T739">
            <v>20</v>
          </cell>
          <cell r="U739">
            <v>35565</v>
          </cell>
        </row>
        <row r="740">
          <cell r="B740" t="str">
            <v xml:space="preserve">PORT AVENTURA/P.ATRAC                                      </v>
          </cell>
          <cell r="C740" t="str">
            <v>TVE1</v>
          </cell>
          <cell r="D740" t="str">
            <v>GENERAL</v>
          </cell>
          <cell r="E740">
            <v>35607</v>
          </cell>
          <cell r="F740" t="str">
            <v>Jueves</v>
          </cell>
          <cell r="G740">
            <v>0.87181712962962965</v>
          </cell>
          <cell r="H740" t="str">
            <v>000m30s</v>
          </cell>
          <cell r="I740" t="str">
            <v>[GENTE] * [TELEDIARIO 2]</v>
          </cell>
          <cell r="J740">
            <v>2</v>
          </cell>
          <cell r="K740">
            <v>11</v>
          </cell>
          <cell r="L740" t="str">
            <v>Segunda</v>
          </cell>
          <cell r="M740">
            <v>4.4000000000000004</v>
          </cell>
          <cell r="N740" t="str">
            <v xml:space="preserve">    1748.4</v>
          </cell>
          <cell r="O740">
            <v>1624</v>
          </cell>
          <cell r="P740">
            <v>2250</v>
          </cell>
          <cell r="Q740" t="str">
            <v xml:space="preserve">      18.0</v>
          </cell>
          <cell r="R740">
            <v>35570</v>
          </cell>
          <cell r="S740" t="str">
            <v xml:space="preserve">      97.0</v>
          </cell>
          <cell r="T740">
            <v>30</v>
          </cell>
          <cell r="U740">
            <v>35570</v>
          </cell>
        </row>
        <row r="741">
          <cell r="B741" t="str">
            <v xml:space="preserve">PORT AVENTURA/P.ATRAC                                      </v>
          </cell>
          <cell r="C741" t="str">
            <v>TVE1</v>
          </cell>
          <cell r="D741" t="str">
            <v>GENERAL</v>
          </cell>
          <cell r="E741">
            <v>35607</v>
          </cell>
          <cell r="F741" t="str">
            <v>Jueves</v>
          </cell>
          <cell r="G741">
            <v>0.91188657407407403</v>
          </cell>
          <cell r="H741" t="str">
            <v>000m20s</v>
          </cell>
          <cell r="I741" t="str">
            <v>[EL TIEMPO 2] * [PRIMI JUEGO]</v>
          </cell>
          <cell r="J741">
            <v>10</v>
          </cell>
          <cell r="K741">
            <v>24</v>
          </cell>
          <cell r="L741" t="str">
            <v>Resto</v>
          </cell>
          <cell r="M741">
            <v>8.4</v>
          </cell>
          <cell r="N741" t="str">
            <v xml:space="preserve">    1756.7</v>
          </cell>
          <cell r="O741">
            <v>3063</v>
          </cell>
          <cell r="P741">
            <v>4500</v>
          </cell>
          <cell r="Q741" t="str">
            <v xml:space="preserve">      18.1</v>
          </cell>
          <cell r="R741">
            <v>35576</v>
          </cell>
          <cell r="S741" t="str">
            <v xml:space="preserve">      97.0</v>
          </cell>
          <cell r="T741">
            <v>20</v>
          </cell>
          <cell r="U741">
            <v>35576</v>
          </cell>
        </row>
        <row r="742">
          <cell r="B742" t="str">
            <v xml:space="preserve">PORT AVENTURA/P.ATRAC                                      </v>
          </cell>
          <cell r="C742" t="str">
            <v>TVE1</v>
          </cell>
          <cell r="D742" t="str">
            <v>GENERAL</v>
          </cell>
          <cell r="E742">
            <v>35607</v>
          </cell>
          <cell r="F742" t="str">
            <v>Jueves</v>
          </cell>
          <cell r="G742">
            <v>0.969212962962963</v>
          </cell>
          <cell r="H742" t="str">
            <v>000m20s</v>
          </cell>
          <cell r="I742" t="str">
            <v>[HALE BOPP] {AVANCE PROGRAMACION} * {AVANCE PROGRAMACION}</v>
          </cell>
          <cell r="J742">
            <v>9</v>
          </cell>
          <cell r="K742">
            <v>20</v>
          </cell>
          <cell r="L742" t="str">
            <v>Resto</v>
          </cell>
          <cell r="M742">
            <v>8.1999999999999993</v>
          </cell>
          <cell r="N742" t="str">
            <v xml:space="preserve">    1764.9</v>
          </cell>
          <cell r="O742">
            <v>2991</v>
          </cell>
          <cell r="P742">
            <v>6500</v>
          </cell>
          <cell r="Q742" t="str">
            <v xml:space="preserve">      18.2</v>
          </cell>
          <cell r="R742">
            <v>35576</v>
          </cell>
          <cell r="S742" t="str">
            <v xml:space="preserve">      97.0</v>
          </cell>
          <cell r="T742">
            <v>20</v>
          </cell>
          <cell r="U742">
            <v>35576</v>
          </cell>
        </row>
        <row r="743">
          <cell r="B743" t="str">
            <v xml:space="preserve">PORT AVENTURA/P.ATRAC                                      </v>
          </cell>
          <cell r="C743" t="str">
            <v>T5</v>
          </cell>
          <cell r="D743" t="str">
            <v>GENERAL</v>
          </cell>
          <cell r="E743">
            <v>35607</v>
          </cell>
          <cell r="F743" t="str">
            <v>Jueves</v>
          </cell>
          <cell r="G743">
            <v>0.68077546296296287</v>
          </cell>
          <cell r="H743" t="str">
            <v>000m30s</v>
          </cell>
          <cell r="I743" t="str">
            <v>[TARDE DE CINE]  * {LA TIENDA EN CASA}</v>
          </cell>
          <cell r="J743">
            <v>6</v>
          </cell>
          <cell r="K743">
            <v>19</v>
          </cell>
          <cell r="L743" t="str">
            <v>Resto</v>
          </cell>
          <cell r="M743">
            <v>3.9</v>
          </cell>
          <cell r="N743" t="str">
            <v xml:space="preserve">    1768.8</v>
          </cell>
          <cell r="O743">
            <v>1428</v>
          </cell>
          <cell r="P743">
            <v>1238</v>
          </cell>
          <cell r="Q743" t="str">
            <v xml:space="preserve">      18.2</v>
          </cell>
          <cell r="R743">
            <v>35576</v>
          </cell>
          <cell r="S743" t="str">
            <v xml:space="preserve">      97.0</v>
          </cell>
          <cell r="T743">
            <v>30</v>
          </cell>
          <cell r="U743">
            <v>35576</v>
          </cell>
        </row>
        <row r="744">
          <cell r="B744" t="str">
            <v xml:space="preserve">PORT AVENTURA/P.ATRAC                                      </v>
          </cell>
          <cell r="C744" t="str">
            <v>A3</v>
          </cell>
          <cell r="D744" t="str">
            <v>GENERAL</v>
          </cell>
          <cell r="E744">
            <v>35607</v>
          </cell>
          <cell r="F744" t="str">
            <v>Jueves</v>
          </cell>
          <cell r="G744">
            <v>0.85730324074074071</v>
          </cell>
          <cell r="H744" t="str">
            <v>000m30s</v>
          </cell>
          <cell r="I744" t="str">
            <v>[IMPACTO TV]  * {AVANCE PROGRAMACION}</v>
          </cell>
          <cell r="J744">
            <v>13</v>
          </cell>
          <cell r="K744">
            <v>31</v>
          </cell>
          <cell r="L744" t="str">
            <v>Resto</v>
          </cell>
          <cell r="M744">
            <v>3.7</v>
          </cell>
          <cell r="N744" t="str">
            <v xml:space="preserve">    1772.5</v>
          </cell>
          <cell r="O744">
            <v>1363</v>
          </cell>
          <cell r="P744">
            <v>2100</v>
          </cell>
          <cell r="Q744" t="str">
            <v xml:space="preserve">      18.3</v>
          </cell>
          <cell r="R744">
            <v>35577</v>
          </cell>
          <cell r="S744" t="str">
            <v xml:space="preserve">      97.0</v>
          </cell>
          <cell r="T744">
            <v>30</v>
          </cell>
          <cell r="U744">
            <v>35577</v>
          </cell>
        </row>
        <row r="745">
          <cell r="B745" t="str">
            <v xml:space="preserve">PORT AVENTURA/P.ATRAC                                      </v>
          </cell>
          <cell r="C745" t="str">
            <v>A3</v>
          </cell>
          <cell r="D745" t="str">
            <v>GENERAL</v>
          </cell>
          <cell r="E745">
            <v>35607</v>
          </cell>
          <cell r="F745" t="str">
            <v>Jueves</v>
          </cell>
          <cell r="G745">
            <v>0.9046412037037036</v>
          </cell>
          <cell r="H745" t="str">
            <v>000m20s</v>
          </cell>
          <cell r="I745" t="str">
            <v>[ANTENA 3 NOTICIAS 2] * [MENUDO ES MI PADRE]</v>
          </cell>
          <cell r="J745">
            <v>11</v>
          </cell>
          <cell r="K745">
            <v>25</v>
          </cell>
          <cell r="L745" t="str">
            <v>Resto</v>
          </cell>
          <cell r="M745">
            <v>4.8</v>
          </cell>
          <cell r="N745" t="str">
            <v xml:space="preserve">    1777.3</v>
          </cell>
          <cell r="O745">
            <v>1761</v>
          </cell>
          <cell r="P745">
            <v>3900</v>
          </cell>
          <cell r="Q745" t="str">
            <v xml:space="preserve">      18.3</v>
          </cell>
          <cell r="R745">
            <v>35581</v>
          </cell>
          <cell r="S745" t="str">
            <v xml:space="preserve">      97.1</v>
          </cell>
          <cell r="T745">
            <v>20</v>
          </cell>
          <cell r="U745">
            <v>35581</v>
          </cell>
        </row>
        <row r="746">
          <cell r="B746" t="str">
            <v xml:space="preserve">PORT AVENTURA/P.ATRAC                                      </v>
          </cell>
          <cell r="C746" t="str">
            <v>C9</v>
          </cell>
          <cell r="D746" t="str">
            <v>GENERAL</v>
          </cell>
          <cell r="E746">
            <v>35607</v>
          </cell>
          <cell r="F746" t="str">
            <v>Jueves</v>
          </cell>
          <cell r="G746">
            <v>0.89599537037037036</v>
          </cell>
          <cell r="H746" t="str">
            <v>000m20s</v>
          </cell>
          <cell r="I746" t="str">
            <v>[NOTICIES 9:2] * [TOMBOLA]</v>
          </cell>
          <cell r="J746">
            <v>3</v>
          </cell>
          <cell r="K746">
            <v>16</v>
          </cell>
          <cell r="L746" t="str">
            <v>Resto</v>
          </cell>
          <cell r="M746">
            <v>0.4</v>
          </cell>
          <cell r="N746" t="str">
            <v xml:space="preserve">    1777.7</v>
          </cell>
          <cell r="O746">
            <v>145</v>
          </cell>
          <cell r="P746">
            <v>300</v>
          </cell>
          <cell r="Q746" t="str">
            <v xml:space="preserve">      18.3</v>
          </cell>
          <cell r="R746">
            <v>35581</v>
          </cell>
          <cell r="S746" t="str">
            <v xml:space="preserve">      97.1</v>
          </cell>
          <cell r="T746">
            <v>20</v>
          </cell>
          <cell r="U746">
            <v>35581</v>
          </cell>
        </row>
        <row r="747">
          <cell r="B747" t="str">
            <v xml:space="preserve">PORT AVENTURA/P.ATRAC                                      </v>
          </cell>
          <cell r="C747" t="str">
            <v>C9</v>
          </cell>
          <cell r="D747" t="str">
            <v>GENERAL</v>
          </cell>
          <cell r="E747">
            <v>35607</v>
          </cell>
          <cell r="F747" t="str">
            <v>Jueves</v>
          </cell>
          <cell r="G747">
            <v>0.95193287037037033</v>
          </cell>
          <cell r="H747" t="str">
            <v>000m20s</v>
          </cell>
          <cell r="I747" t="str">
            <v>[TOMBOLA] {AVANCE PROGRAMACION} * {AVANCE PROGRAMACION}</v>
          </cell>
          <cell r="J747">
            <v>5</v>
          </cell>
          <cell r="K747">
            <v>20</v>
          </cell>
          <cell r="L747" t="str">
            <v>Resto</v>
          </cell>
          <cell r="M747">
            <v>1.2</v>
          </cell>
          <cell r="N747" t="str">
            <v xml:space="preserve">    1778.9</v>
          </cell>
          <cell r="O747">
            <v>440</v>
          </cell>
          <cell r="P747">
            <v>400</v>
          </cell>
          <cell r="Q747" t="str">
            <v xml:space="preserve">      18.3</v>
          </cell>
          <cell r="R747">
            <v>35581</v>
          </cell>
          <cell r="S747" t="str">
            <v xml:space="preserve">      97.1</v>
          </cell>
          <cell r="T747">
            <v>20</v>
          </cell>
          <cell r="U747">
            <v>35581</v>
          </cell>
        </row>
        <row r="748">
          <cell r="B748" t="str">
            <v xml:space="preserve">PORT AVENTURA/P.ATRAC                                      </v>
          </cell>
          <cell r="C748" t="str">
            <v>ETB2</v>
          </cell>
          <cell r="D748" t="str">
            <v>GENERAL</v>
          </cell>
          <cell r="E748">
            <v>35607</v>
          </cell>
          <cell r="F748" t="str">
            <v>Jueves</v>
          </cell>
          <cell r="G748">
            <v>0.63974537037037038</v>
          </cell>
          <cell r="H748" t="str">
            <v>000m30s</v>
          </cell>
          <cell r="I748" t="str">
            <v xml:space="preserve">[TELEBERRI 1] {BOLSA} * </v>
          </cell>
          <cell r="J748">
            <v>4</v>
          </cell>
          <cell r="K748">
            <v>6</v>
          </cell>
          <cell r="L748" t="str">
            <v>Resto</v>
          </cell>
          <cell r="M748">
            <v>0.2</v>
          </cell>
          <cell r="N748" t="str">
            <v xml:space="preserve">    1779.1</v>
          </cell>
          <cell r="O748">
            <v>88</v>
          </cell>
          <cell r="P748">
            <v>195</v>
          </cell>
          <cell r="Q748" t="str">
            <v xml:space="preserve">      18.3</v>
          </cell>
          <cell r="R748">
            <v>35575</v>
          </cell>
          <cell r="S748" t="str">
            <v xml:space="preserve">      97.0</v>
          </cell>
          <cell r="T748">
            <v>30</v>
          </cell>
          <cell r="U748">
            <v>35575</v>
          </cell>
        </row>
        <row r="749"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35608</v>
          </cell>
          <cell r="F749" t="str">
            <v>Viernes</v>
          </cell>
          <cell r="G749">
            <v>0.58003472222222219</v>
          </cell>
          <cell r="H749" t="str">
            <v>000m30s</v>
          </cell>
          <cell r="I749" t="str">
            <v>[AVANCE NOTICIAS 13H] * [AVANCE PROGRAMACION]</v>
          </cell>
          <cell r="J749">
            <v>1</v>
          </cell>
          <cell r="K749">
            <v>7</v>
          </cell>
          <cell r="L749" t="str">
            <v>Primera</v>
          </cell>
          <cell r="M749">
            <v>3.1</v>
          </cell>
          <cell r="N749" t="str">
            <v xml:space="preserve">    1782.2</v>
          </cell>
          <cell r="O749">
            <v>1137</v>
          </cell>
          <cell r="P749">
            <v>1800</v>
          </cell>
          <cell r="Q749" t="str">
            <v xml:space="preserve">      18.4</v>
          </cell>
          <cell r="R749">
            <v>35575</v>
          </cell>
          <cell r="S749" t="str">
            <v xml:space="preserve">      97.0</v>
          </cell>
          <cell r="T749">
            <v>30</v>
          </cell>
          <cell r="U749">
            <v>35575</v>
          </cell>
        </row>
        <row r="750"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35608</v>
          </cell>
          <cell r="F750" t="str">
            <v>Viernes</v>
          </cell>
          <cell r="G750">
            <v>0.60645833333333332</v>
          </cell>
          <cell r="H750" t="str">
            <v>000m20s</v>
          </cell>
          <cell r="I750" t="str">
            <v>[PROGRAMACION REGIONAL] {(P)TVE HISPAVISION} * {AVANCE PROGRAMACION}</v>
          </cell>
          <cell r="J750">
            <v>8</v>
          </cell>
          <cell r="K750">
            <v>15</v>
          </cell>
          <cell r="L750" t="str">
            <v>Resto</v>
          </cell>
          <cell r="M750">
            <v>4.4000000000000004</v>
          </cell>
          <cell r="N750" t="str">
            <v xml:space="preserve">    1786.7</v>
          </cell>
          <cell r="O750">
            <v>1624</v>
          </cell>
          <cell r="P750">
            <v>1200</v>
          </cell>
          <cell r="Q750" t="str">
            <v xml:space="preserve">      18.4</v>
          </cell>
          <cell r="R750">
            <v>35575</v>
          </cell>
          <cell r="S750" t="str">
            <v xml:space="preserve">      97.0</v>
          </cell>
          <cell r="T750">
            <v>20</v>
          </cell>
          <cell r="U750">
            <v>35575</v>
          </cell>
        </row>
        <row r="751">
          <cell r="B751" t="str">
            <v xml:space="preserve">PORT AVENTURA/P.ATRAC                                      </v>
          </cell>
          <cell r="C751" t="str">
            <v>TVE1</v>
          </cell>
          <cell r="D751" t="str">
            <v>GENERAL</v>
          </cell>
          <cell r="E751">
            <v>35608</v>
          </cell>
          <cell r="F751" t="str">
            <v>Viernes</v>
          </cell>
          <cell r="G751">
            <v>0.62045138888888884</v>
          </cell>
          <cell r="H751" t="str">
            <v>000m30s</v>
          </cell>
          <cell r="I751" t="str">
            <v>[PROGRAMACION REGIONAL] * [AVANCE PROGRAMACION]</v>
          </cell>
          <cell r="J751">
            <v>4</v>
          </cell>
          <cell r="K751">
            <v>17</v>
          </cell>
          <cell r="L751" t="str">
            <v>Resto</v>
          </cell>
          <cell r="M751">
            <v>4.2</v>
          </cell>
          <cell r="N751" t="str">
            <v xml:space="preserve">    1790.9</v>
          </cell>
          <cell r="O751">
            <v>1539</v>
          </cell>
          <cell r="P751">
            <v>4650</v>
          </cell>
          <cell r="Q751" t="str">
            <v xml:space="preserve">      18.5</v>
          </cell>
          <cell r="R751">
            <v>35575</v>
          </cell>
          <cell r="S751" t="str">
            <v xml:space="preserve">      97.0</v>
          </cell>
          <cell r="T751">
            <v>30</v>
          </cell>
          <cell r="U751">
            <v>35575</v>
          </cell>
        </row>
        <row r="752">
          <cell r="B752" t="str">
            <v xml:space="preserve">PORT AVENTURA/P.ATRAC                                      </v>
          </cell>
          <cell r="C752" t="str">
            <v>TVE1</v>
          </cell>
          <cell r="D752" t="str">
            <v>GENERAL</v>
          </cell>
          <cell r="E752">
            <v>35608</v>
          </cell>
          <cell r="F752" t="str">
            <v>Viernes</v>
          </cell>
          <cell r="G752">
            <v>0.85673611111111114</v>
          </cell>
          <cell r="H752" t="str">
            <v>000m30s</v>
          </cell>
          <cell r="I752" t="str">
            <v>[GENTE] {AVANCE PROGRAMACION} * {AVANCE PROGRAMACION}</v>
          </cell>
          <cell r="J752">
            <v>15</v>
          </cell>
          <cell r="K752">
            <v>21</v>
          </cell>
          <cell r="L752" t="str">
            <v>Resto</v>
          </cell>
          <cell r="M752">
            <v>3.7</v>
          </cell>
          <cell r="N752" t="str">
            <v xml:space="preserve">    1794.5</v>
          </cell>
          <cell r="O752">
            <v>1344</v>
          </cell>
          <cell r="P752">
            <v>2250</v>
          </cell>
          <cell r="Q752" t="str">
            <v xml:space="preserve">      18.5</v>
          </cell>
          <cell r="R752">
            <v>35575</v>
          </cell>
          <cell r="S752" t="str">
            <v xml:space="preserve">      97.0</v>
          </cell>
          <cell r="T752">
            <v>30</v>
          </cell>
          <cell r="U752">
            <v>35575</v>
          </cell>
        </row>
        <row r="753">
          <cell r="B753" t="str">
            <v xml:space="preserve">PORT AVENTURA/P.ATRAC                                      </v>
          </cell>
          <cell r="C753" t="str">
            <v>C9</v>
          </cell>
          <cell r="D753" t="str">
            <v>GENERAL</v>
          </cell>
          <cell r="E753">
            <v>35608</v>
          </cell>
          <cell r="F753" t="str">
            <v>Viernes</v>
          </cell>
          <cell r="G753">
            <v>0.87357638888888889</v>
          </cell>
          <cell r="H753" t="str">
            <v>000m20s</v>
          </cell>
          <cell r="I753" t="str">
            <v>[AVANCE PROGRAMACION] * [AVANCE PROGRAMACION]</v>
          </cell>
          <cell r="J753">
            <v>15</v>
          </cell>
          <cell r="K753">
            <v>18</v>
          </cell>
          <cell r="L753" t="str">
            <v>Resto</v>
          </cell>
          <cell r="M753">
            <v>0.4</v>
          </cell>
          <cell r="N753" t="str">
            <v xml:space="preserve">    1794.9</v>
          </cell>
          <cell r="O753">
            <v>143</v>
          </cell>
          <cell r="P753">
            <v>300</v>
          </cell>
          <cell r="Q753" t="str">
            <v xml:space="preserve">      18.5</v>
          </cell>
          <cell r="R753">
            <v>35575</v>
          </cell>
          <cell r="S753" t="str">
            <v xml:space="preserve">      97.0</v>
          </cell>
          <cell r="T753">
            <v>20</v>
          </cell>
          <cell r="U753">
            <v>35575</v>
          </cell>
        </row>
        <row r="754"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35608</v>
          </cell>
          <cell r="F754" t="str">
            <v>Viernes</v>
          </cell>
          <cell r="G754">
            <v>0.9402314814814815</v>
          </cell>
          <cell r="H754" t="str">
            <v>000m20s</v>
          </cell>
          <cell r="I754" t="str">
            <v>[PARLE VOSTE,CALLE VOS] {AVANCE PROGRAMACION} * {AVANCE PROGRAMACION}</v>
          </cell>
          <cell r="J754">
            <v>11</v>
          </cell>
          <cell r="K754">
            <v>17</v>
          </cell>
          <cell r="L754" t="str">
            <v>Resto</v>
          </cell>
          <cell r="M754">
            <v>0.7</v>
          </cell>
          <cell r="N754" t="str">
            <v xml:space="preserve">    1795.7</v>
          </cell>
          <cell r="O754">
            <v>265</v>
          </cell>
          <cell r="P754">
            <v>400</v>
          </cell>
          <cell r="Q754" t="str">
            <v xml:space="preserve">      18.5</v>
          </cell>
          <cell r="R754">
            <v>35575</v>
          </cell>
          <cell r="S754" t="str">
            <v xml:space="preserve">      97.0</v>
          </cell>
          <cell r="T754">
            <v>20</v>
          </cell>
          <cell r="U754">
            <v>35575</v>
          </cell>
        </row>
        <row r="755"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35608</v>
          </cell>
          <cell r="F755" t="str">
            <v>Viernes</v>
          </cell>
          <cell r="G755">
            <v>0.98818287037037045</v>
          </cell>
          <cell r="H755" t="str">
            <v>000m30s</v>
          </cell>
          <cell r="I755" t="str">
            <v>[PARLE VOSTE,CALLE VOS] {AVANCE PROGRAMACION} * {AVANCE PROGRAMACION}</v>
          </cell>
          <cell r="J755">
            <v>4</v>
          </cell>
          <cell r="K755">
            <v>18</v>
          </cell>
          <cell r="L755" t="str">
            <v>Resto</v>
          </cell>
          <cell r="M755">
            <v>0.8</v>
          </cell>
          <cell r="N755" t="str">
            <v xml:space="preserve">    1796.5</v>
          </cell>
          <cell r="O755">
            <v>303</v>
          </cell>
          <cell r="P755">
            <v>600</v>
          </cell>
          <cell r="Q755" t="str">
            <v xml:space="preserve">      18.5</v>
          </cell>
          <cell r="R755">
            <v>35575</v>
          </cell>
          <cell r="S755" t="str">
            <v xml:space="preserve">      97.0</v>
          </cell>
          <cell r="T755">
            <v>30</v>
          </cell>
          <cell r="U755">
            <v>35575</v>
          </cell>
        </row>
        <row r="756">
          <cell r="B756" t="str">
            <v xml:space="preserve">PORT AVENTURA/P.ATRAC                                      </v>
          </cell>
          <cell r="C756" t="str">
            <v>TVM</v>
          </cell>
          <cell r="D756" t="str">
            <v>GENERAL</v>
          </cell>
          <cell r="E756">
            <v>35608</v>
          </cell>
          <cell r="F756" t="str">
            <v>Viernes</v>
          </cell>
          <cell r="G756">
            <v>0.9803587962962963</v>
          </cell>
          <cell r="H756" t="str">
            <v>000m30s</v>
          </cell>
          <cell r="I756" t="str">
            <v>[SUCEDIO EN MADRID] {AVANCE PROGRAMACION} * {AVANCE PROGRAMACION}</v>
          </cell>
          <cell r="J756">
            <v>7</v>
          </cell>
          <cell r="K756">
            <v>19</v>
          </cell>
          <cell r="L756" t="str">
            <v>Resto</v>
          </cell>
          <cell r="M756">
            <v>1</v>
          </cell>
          <cell r="N756" t="str">
            <v xml:space="preserve">    1797.5</v>
          </cell>
          <cell r="O756">
            <v>361</v>
          </cell>
          <cell r="P756">
            <v>1050</v>
          </cell>
          <cell r="Q756" t="str">
            <v xml:space="preserve">      18.5</v>
          </cell>
          <cell r="R756">
            <v>35575</v>
          </cell>
          <cell r="S756" t="str">
            <v xml:space="preserve">      97.0</v>
          </cell>
          <cell r="T756">
            <v>30</v>
          </cell>
          <cell r="U756">
            <v>35575</v>
          </cell>
        </row>
        <row r="757">
          <cell r="B757" t="str">
            <v xml:space="preserve">PORT AVENTURA/P.ATRAC                                      </v>
          </cell>
          <cell r="C757" t="str">
            <v>TVE1</v>
          </cell>
          <cell r="D757" t="str">
            <v>GENERAL</v>
          </cell>
          <cell r="E757">
            <v>35609</v>
          </cell>
          <cell r="F757" t="str">
            <v>Sabado</v>
          </cell>
          <cell r="G757">
            <v>0.59915509259259259</v>
          </cell>
          <cell r="H757" t="str">
            <v>000m20s</v>
          </cell>
          <cell r="I757" t="str">
            <v>[AVANCE PROGRAMACION] * [AVANCE PROGRAMACION]</v>
          </cell>
          <cell r="J757">
            <v>6</v>
          </cell>
          <cell r="K757">
            <v>20</v>
          </cell>
          <cell r="L757" t="str">
            <v>Resto</v>
          </cell>
          <cell r="M757">
            <v>5.3</v>
          </cell>
          <cell r="N757" t="str">
            <v xml:space="preserve">    1802.7</v>
          </cell>
          <cell r="O757">
            <v>1926</v>
          </cell>
          <cell r="P757">
            <v>2500</v>
          </cell>
          <cell r="Q757" t="str">
            <v xml:space="preserve">      18.6</v>
          </cell>
          <cell r="R757">
            <v>35579</v>
          </cell>
          <cell r="S757" t="str">
            <v xml:space="preserve">      97.1</v>
          </cell>
          <cell r="T757">
            <v>20</v>
          </cell>
          <cell r="U757">
            <v>35579</v>
          </cell>
        </row>
        <row r="758">
          <cell r="B758" t="str">
            <v xml:space="preserve">PORT AVENTURA/P.ATRAC                                      </v>
          </cell>
          <cell r="C758" t="str">
            <v>TVE1</v>
          </cell>
          <cell r="D758" t="str">
            <v>GENERAL</v>
          </cell>
          <cell r="E758">
            <v>35609</v>
          </cell>
          <cell r="F758" t="str">
            <v>Sabado</v>
          </cell>
          <cell r="G758">
            <v>0.62168981481481478</v>
          </cell>
          <cell r="H758" t="str">
            <v>000m30s</v>
          </cell>
          <cell r="I758" t="str">
            <v>[AVANCE PROGRAMACION] * [AVANCE PROGRAMACION]</v>
          </cell>
          <cell r="J758">
            <v>7</v>
          </cell>
          <cell r="K758">
            <v>16</v>
          </cell>
          <cell r="L758" t="str">
            <v>Resto</v>
          </cell>
          <cell r="M758">
            <v>7.1</v>
          </cell>
          <cell r="N758" t="str">
            <v xml:space="preserve">    1809.8</v>
          </cell>
          <cell r="O758">
            <v>2603</v>
          </cell>
          <cell r="P758">
            <v>5100</v>
          </cell>
          <cell r="Q758" t="str">
            <v xml:space="preserve">      18.6</v>
          </cell>
          <cell r="R758">
            <v>35586</v>
          </cell>
          <cell r="S758" t="str">
            <v xml:space="preserve">      97.1</v>
          </cell>
          <cell r="T758">
            <v>30</v>
          </cell>
          <cell r="U758">
            <v>35586</v>
          </cell>
        </row>
        <row r="759">
          <cell r="B759" t="str">
            <v xml:space="preserve">PORT AVENTURA/P.ATRAC                                      </v>
          </cell>
          <cell r="C759" t="str">
            <v>A3</v>
          </cell>
          <cell r="D759" t="str">
            <v>GENERAL</v>
          </cell>
          <cell r="E759">
            <v>35609</v>
          </cell>
          <cell r="F759" t="str">
            <v>Sabado</v>
          </cell>
          <cell r="G759">
            <v>0.6477546296296296</v>
          </cell>
          <cell r="H759" t="str">
            <v>000m30s</v>
          </cell>
          <cell r="I759" t="str">
            <v>[ANTENA 3 NOTICIAS 1] * [SUPERCINE DEL SABADO]</v>
          </cell>
          <cell r="J759">
            <v>2</v>
          </cell>
          <cell r="K759">
            <v>27</v>
          </cell>
          <cell r="L759" t="str">
            <v>Segunda</v>
          </cell>
          <cell r="M759">
            <v>4.8</v>
          </cell>
          <cell r="N759" t="str">
            <v xml:space="preserve">    1814.6</v>
          </cell>
          <cell r="O759">
            <v>1742</v>
          </cell>
          <cell r="P759">
            <v>3300</v>
          </cell>
          <cell r="Q759" t="str">
            <v xml:space="preserve">      18.7</v>
          </cell>
          <cell r="R759">
            <v>35587</v>
          </cell>
          <cell r="S759" t="str">
            <v xml:space="preserve">      97.1</v>
          </cell>
          <cell r="T759">
            <v>30</v>
          </cell>
          <cell r="U759">
            <v>35587</v>
          </cell>
        </row>
        <row r="760">
          <cell r="B760" t="str">
            <v xml:space="preserve">PORT AVENTURA/P.ATRAC                                      </v>
          </cell>
          <cell r="C760" t="str">
            <v>A3</v>
          </cell>
          <cell r="D760" t="str">
            <v>GENERAL</v>
          </cell>
          <cell r="E760">
            <v>35609</v>
          </cell>
          <cell r="F760" t="str">
            <v>Sabado</v>
          </cell>
          <cell r="G760">
            <v>0.82225694444444442</v>
          </cell>
          <cell r="H760" t="str">
            <v>000m30s</v>
          </cell>
          <cell r="I760" t="str">
            <v>[MINI SERIE] {AVANCE PROGRAMACION} * {AVANCE PROGRAMACION M}</v>
          </cell>
          <cell r="J760">
            <v>12</v>
          </cell>
          <cell r="K760">
            <v>20</v>
          </cell>
          <cell r="L760" t="str">
            <v>Resto</v>
          </cell>
          <cell r="M760">
            <v>3.4</v>
          </cell>
          <cell r="N760" t="str">
            <v xml:space="preserve">    1818.0</v>
          </cell>
          <cell r="O760">
            <v>1251</v>
          </cell>
          <cell r="P760">
            <v>2250</v>
          </cell>
          <cell r="Q760" t="str">
            <v xml:space="preserve">      18.7</v>
          </cell>
          <cell r="R760">
            <v>35587</v>
          </cell>
          <cell r="S760" t="str">
            <v xml:space="preserve">      97.1</v>
          </cell>
          <cell r="T760">
            <v>30</v>
          </cell>
          <cell r="U760">
            <v>35587</v>
          </cell>
        </row>
        <row r="761">
          <cell r="B761" t="str">
            <v xml:space="preserve">PORT AVENTURA/P.ATRAC                                      </v>
          </cell>
          <cell r="C761" t="str">
            <v>A3</v>
          </cell>
          <cell r="D761" t="str">
            <v>GENERAL</v>
          </cell>
          <cell r="E761">
            <v>35609</v>
          </cell>
          <cell r="F761" t="str">
            <v>Sabado</v>
          </cell>
          <cell r="G761">
            <v>0.89974537037037028</v>
          </cell>
          <cell r="H761" t="str">
            <v>000m30s</v>
          </cell>
          <cell r="I761" t="str">
            <v>[PARODIA NACIONAL(R)] {ANTENA 3 AVANCE 21H} * {AVANCE PROGRAMACION}</v>
          </cell>
          <cell r="J761">
            <v>1</v>
          </cell>
          <cell r="K761">
            <v>19</v>
          </cell>
          <cell r="L761" t="str">
            <v>Primera</v>
          </cell>
          <cell r="M761">
            <v>4.2</v>
          </cell>
          <cell r="N761" t="str">
            <v xml:space="preserve">    1822.2</v>
          </cell>
          <cell r="O761">
            <v>1531</v>
          </cell>
          <cell r="P761">
            <v>3000</v>
          </cell>
          <cell r="Q761" t="str">
            <v xml:space="preserve">      18.8</v>
          </cell>
          <cell r="R761">
            <v>35593</v>
          </cell>
          <cell r="S761" t="str">
            <v xml:space="preserve">      97.1</v>
          </cell>
          <cell r="T761">
            <v>30</v>
          </cell>
          <cell r="U761">
            <v>35593</v>
          </cell>
        </row>
        <row r="762">
          <cell r="B762" t="str">
            <v xml:space="preserve">PORT AVENTURA/P.ATRAC                                      </v>
          </cell>
          <cell r="C762" t="str">
            <v>A3</v>
          </cell>
          <cell r="D762" t="str">
            <v>GENERAL</v>
          </cell>
          <cell r="E762">
            <v>35609</v>
          </cell>
          <cell r="F762" t="str">
            <v>Sabado</v>
          </cell>
          <cell r="G762">
            <v>0.92353009259259267</v>
          </cell>
          <cell r="H762" t="str">
            <v>000m20s</v>
          </cell>
          <cell r="I762" t="str">
            <v>[PARODIA NACIONAL(R)] {AVANCE PROGRAMACION} * {EMISION LOCAL}</v>
          </cell>
          <cell r="J762">
            <v>13</v>
          </cell>
          <cell r="K762">
            <v>20</v>
          </cell>
          <cell r="L762" t="str">
            <v>Resto</v>
          </cell>
          <cell r="M762">
            <v>3.2</v>
          </cell>
          <cell r="N762" t="str">
            <v xml:space="preserve">    1825.4</v>
          </cell>
          <cell r="O762">
            <v>1174</v>
          </cell>
          <cell r="P762">
            <v>2000</v>
          </cell>
          <cell r="Q762" t="str">
            <v xml:space="preserve">      18.8</v>
          </cell>
          <cell r="R762">
            <v>35593</v>
          </cell>
          <cell r="S762" t="str">
            <v xml:space="preserve">      97.1</v>
          </cell>
          <cell r="T762">
            <v>20</v>
          </cell>
          <cell r="U762">
            <v>35593</v>
          </cell>
        </row>
        <row r="763">
          <cell r="B763" t="str">
            <v xml:space="preserve">PORT AVENTURA/P.ATRAC                                      </v>
          </cell>
          <cell r="C763" t="str">
            <v>TV3</v>
          </cell>
          <cell r="D763" t="str">
            <v>GENERAL</v>
          </cell>
          <cell r="E763">
            <v>35609</v>
          </cell>
          <cell r="F763" t="str">
            <v>Sabado</v>
          </cell>
          <cell r="G763">
            <v>0.61875000000000002</v>
          </cell>
          <cell r="H763" t="str">
            <v>000m30s</v>
          </cell>
          <cell r="I763" t="str">
            <v>[TELEN.CAP SETMANA 1]  * {AVANCE PROGRAMACION}</v>
          </cell>
          <cell r="J763">
            <v>2</v>
          </cell>
          <cell r="K763">
            <v>15</v>
          </cell>
          <cell r="L763" t="str">
            <v>Segunda</v>
          </cell>
          <cell r="M763">
            <v>1.5</v>
          </cell>
          <cell r="N763" t="str">
            <v xml:space="preserve">    1826.9</v>
          </cell>
          <cell r="O763">
            <v>552</v>
          </cell>
          <cell r="P763">
            <v>675</v>
          </cell>
          <cell r="Q763" t="str">
            <v xml:space="preserve">      18.8</v>
          </cell>
          <cell r="R763">
            <v>35593</v>
          </cell>
          <cell r="S763" t="str">
            <v xml:space="preserve">      97.1</v>
          </cell>
          <cell r="T763">
            <v>30</v>
          </cell>
          <cell r="U763">
            <v>35593</v>
          </cell>
        </row>
        <row r="764">
          <cell r="B764" t="str">
            <v xml:space="preserve">PORT AVENTURA/P.ATRAC                                      </v>
          </cell>
          <cell r="C764" t="str">
            <v>C9</v>
          </cell>
          <cell r="D764" t="str">
            <v>GENERAL</v>
          </cell>
          <cell r="E764">
            <v>35609</v>
          </cell>
          <cell r="F764" t="str">
            <v>Sabado</v>
          </cell>
          <cell r="G764">
            <v>0.72229166666666667</v>
          </cell>
          <cell r="H764" t="str">
            <v>000m20s</v>
          </cell>
          <cell r="I764" t="str">
            <v>[TARDES DE CINE] {AVANCE PROGRAMACION} * {AVANCE PROGRAMACION}</v>
          </cell>
          <cell r="J764">
            <v>11</v>
          </cell>
          <cell r="K764">
            <v>14</v>
          </cell>
          <cell r="L764" t="str">
            <v>Resto</v>
          </cell>
          <cell r="M764">
            <v>0.9</v>
          </cell>
          <cell r="N764" t="str">
            <v xml:space="preserve">    1827.7</v>
          </cell>
          <cell r="O764">
            <v>317</v>
          </cell>
          <cell r="P764">
            <v>250</v>
          </cell>
          <cell r="Q764" t="str">
            <v xml:space="preserve">      18.8</v>
          </cell>
          <cell r="R764">
            <v>35593</v>
          </cell>
          <cell r="S764" t="str">
            <v xml:space="preserve">      97.1</v>
          </cell>
          <cell r="T764">
            <v>20</v>
          </cell>
          <cell r="U764">
            <v>35593</v>
          </cell>
        </row>
        <row r="765">
          <cell r="B765" t="str">
            <v xml:space="preserve">PORT AVENTURA/P.ATRAC                                      </v>
          </cell>
          <cell r="C765" t="str">
            <v>TVM</v>
          </cell>
          <cell r="D765" t="str">
            <v>GENERAL</v>
          </cell>
          <cell r="E765">
            <v>35609</v>
          </cell>
          <cell r="F765" t="str">
            <v>Sabado</v>
          </cell>
          <cell r="G765">
            <v>0.76752314814814815</v>
          </cell>
          <cell r="H765" t="str">
            <v>000m30s</v>
          </cell>
          <cell r="I765" t="str">
            <v>[CINE 2] {AVANCE PROGRAMACION} * {AVANCE PROGRAMACION}</v>
          </cell>
          <cell r="J765">
            <v>8</v>
          </cell>
          <cell r="K765">
            <v>20</v>
          </cell>
          <cell r="L765" t="str">
            <v>Resto</v>
          </cell>
          <cell r="M765">
            <v>0.4</v>
          </cell>
          <cell r="N765" t="str">
            <v xml:space="preserve">    1828.2</v>
          </cell>
          <cell r="O765">
            <v>156</v>
          </cell>
          <cell r="P765">
            <v>600</v>
          </cell>
          <cell r="Q765" t="str">
            <v xml:space="preserve">      18.8</v>
          </cell>
          <cell r="R765">
            <v>35593</v>
          </cell>
          <cell r="S765" t="str">
            <v xml:space="preserve">      97.1</v>
          </cell>
          <cell r="T765">
            <v>30</v>
          </cell>
          <cell r="U765">
            <v>35593</v>
          </cell>
        </row>
        <row r="766">
          <cell r="B766" t="str">
            <v xml:space="preserve">PORT AVENTURA/P.ATRAC                                      </v>
          </cell>
          <cell r="C766" t="str">
            <v>TVE1</v>
          </cell>
          <cell r="D766" t="str">
            <v>GENERAL</v>
          </cell>
          <cell r="E766">
            <v>35610</v>
          </cell>
          <cell r="F766" t="str">
            <v>Domingo</v>
          </cell>
          <cell r="G766">
            <v>0.5759953703703703</v>
          </cell>
          <cell r="H766" t="str">
            <v>000m20s</v>
          </cell>
          <cell r="I766" t="str">
            <v>[EL SEMAFORO(R)] * [AVANCE PROGRAMACION]</v>
          </cell>
          <cell r="J766">
            <v>6</v>
          </cell>
          <cell r="K766">
            <v>18</v>
          </cell>
          <cell r="L766" t="str">
            <v>Resto</v>
          </cell>
          <cell r="M766">
            <v>2.5</v>
          </cell>
          <cell r="N766" t="str">
            <v xml:space="preserve">    1830.6</v>
          </cell>
          <cell r="O766">
            <v>909</v>
          </cell>
          <cell r="P766">
            <v>900</v>
          </cell>
          <cell r="Q766" t="str">
            <v xml:space="preserve">      18.9</v>
          </cell>
          <cell r="R766">
            <v>35593</v>
          </cell>
          <cell r="S766" t="str">
            <v xml:space="preserve">      97.1</v>
          </cell>
          <cell r="T766">
            <v>20</v>
          </cell>
          <cell r="U766">
            <v>35593</v>
          </cell>
        </row>
        <row r="767">
          <cell r="B767" t="str">
            <v xml:space="preserve">PORT AVENTURA/P.ATRAC                                      </v>
          </cell>
          <cell r="C767" t="str">
            <v>TVE1</v>
          </cell>
          <cell r="D767" t="str">
            <v>GENERAL</v>
          </cell>
          <cell r="E767">
            <v>35610</v>
          </cell>
          <cell r="F767" t="str">
            <v>Domingo</v>
          </cell>
          <cell r="G767">
            <v>0.59986111111111107</v>
          </cell>
          <cell r="H767" t="str">
            <v>000m30s</v>
          </cell>
          <cell r="I767" t="str">
            <v>[CARTELERA TVE] * [AVANCE PROGRAMACION]</v>
          </cell>
          <cell r="J767">
            <v>8</v>
          </cell>
          <cell r="K767">
            <v>22</v>
          </cell>
          <cell r="L767" t="str">
            <v>Resto</v>
          </cell>
          <cell r="M767">
            <v>4.2</v>
          </cell>
          <cell r="N767" t="str">
            <v xml:space="preserve">    1834.9</v>
          </cell>
          <cell r="O767">
            <v>1548</v>
          </cell>
          <cell r="P767">
            <v>3750</v>
          </cell>
          <cell r="Q767" t="str">
            <v xml:space="preserve">      18.9</v>
          </cell>
          <cell r="R767">
            <v>35594</v>
          </cell>
          <cell r="S767" t="str">
            <v xml:space="preserve">      97.1</v>
          </cell>
          <cell r="T767">
            <v>30</v>
          </cell>
          <cell r="U767">
            <v>35594</v>
          </cell>
        </row>
        <row r="768">
          <cell r="B768" t="str">
            <v xml:space="preserve">PORT AVENTURA/P.ATRAC                                      </v>
          </cell>
          <cell r="C768" t="str">
            <v>TVE1</v>
          </cell>
          <cell r="D768" t="str">
            <v>GENERAL</v>
          </cell>
          <cell r="E768">
            <v>35610</v>
          </cell>
          <cell r="F768" t="str">
            <v>Domingo</v>
          </cell>
          <cell r="G768">
            <v>0.67436342592592602</v>
          </cell>
          <cell r="H768" t="str">
            <v>000m20s</v>
          </cell>
          <cell r="I768" t="str">
            <v>[CINE] {AVANCE PROGRAMACION} * {AVANCE PROGRAMACION}</v>
          </cell>
          <cell r="J768">
            <v>14</v>
          </cell>
          <cell r="K768">
            <v>22</v>
          </cell>
          <cell r="L768" t="str">
            <v>Resto</v>
          </cell>
          <cell r="M768">
            <v>6.2</v>
          </cell>
          <cell r="N768" t="str">
            <v xml:space="preserve">    1841.1</v>
          </cell>
          <cell r="O768">
            <v>2270</v>
          </cell>
          <cell r="P768">
            <v>2600</v>
          </cell>
          <cell r="Q768" t="str">
            <v xml:space="preserve">      19.0</v>
          </cell>
          <cell r="R768">
            <v>35602</v>
          </cell>
          <cell r="S768" t="str">
            <v xml:space="preserve">      97.1</v>
          </cell>
          <cell r="T768">
            <v>20</v>
          </cell>
          <cell r="U768">
            <v>35602</v>
          </cell>
        </row>
        <row r="769">
          <cell r="B769" t="str">
            <v xml:space="preserve">PORT AVENTURA/P.ATRAC                                      </v>
          </cell>
          <cell r="C769" t="str">
            <v>TVE1</v>
          </cell>
          <cell r="D769" t="str">
            <v>GENERAL</v>
          </cell>
          <cell r="E769">
            <v>35610</v>
          </cell>
          <cell r="F769" t="str">
            <v>Domingo</v>
          </cell>
          <cell r="G769">
            <v>0.80421296296296296</v>
          </cell>
          <cell r="H769" t="str">
            <v>000m30s</v>
          </cell>
          <cell r="I769" t="str">
            <v>[CINE 2] {AVANCE PROGRAMACION} * {AVANCE PROGRAMACION}</v>
          </cell>
          <cell r="J769">
            <v>6</v>
          </cell>
          <cell r="K769">
            <v>24</v>
          </cell>
          <cell r="L769" t="str">
            <v>Resto</v>
          </cell>
          <cell r="M769">
            <v>3.8</v>
          </cell>
          <cell r="N769" t="str">
            <v xml:space="preserve">    1844.9</v>
          </cell>
          <cell r="O769">
            <v>1399</v>
          </cell>
          <cell r="P769">
            <v>2100</v>
          </cell>
          <cell r="Q769" t="str">
            <v xml:space="preserve">      19.0</v>
          </cell>
          <cell r="R769">
            <v>35607</v>
          </cell>
          <cell r="S769" t="str">
            <v xml:space="preserve">      97.1</v>
          </cell>
          <cell r="T769">
            <v>30</v>
          </cell>
          <cell r="U769">
            <v>35607</v>
          </cell>
        </row>
        <row r="770">
          <cell r="B770" t="str">
            <v xml:space="preserve">PORT AVENTURA/P.ATRAC                                      </v>
          </cell>
          <cell r="C770" t="str">
            <v>A3</v>
          </cell>
          <cell r="D770" t="str">
            <v>GENERAL</v>
          </cell>
          <cell r="E770">
            <v>35610</v>
          </cell>
          <cell r="F770" t="str">
            <v>Domingo</v>
          </cell>
          <cell r="G770">
            <v>1.0672685185185184</v>
          </cell>
          <cell r="H770" t="str">
            <v>000m20s</v>
          </cell>
          <cell r="I770" t="str">
            <v xml:space="preserve">[LO QUE NECESITAS AMOR] {AVANCE PROGRAMACION} * </v>
          </cell>
          <cell r="J770">
            <v>15</v>
          </cell>
          <cell r="K770">
            <v>21</v>
          </cell>
          <cell r="L770" t="str">
            <v>Resto</v>
          </cell>
          <cell r="M770">
            <v>2.8</v>
          </cell>
          <cell r="N770" t="str">
            <v xml:space="preserve">    1847.6</v>
          </cell>
          <cell r="O770">
            <v>1009</v>
          </cell>
          <cell r="P770">
            <v>3700</v>
          </cell>
          <cell r="Q770" t="str">
            <v xml:space="preserve">      19.0</v>
          </cell>
          <cell r="R770">
            <v>35608</v>
          </cell>
          <cell r="S770" t="str">
            <v xml:space="preserve">      97.1</v>
          </cell>
          <cell r="T770">
            <v>20</v>
          </cell>
          <cell r="U770">
            <v>35608</v>
          </cell>
        </row>
        <row r="771">
          <cell r="B771" t="str">
            <v xml:space="preserve">PORT AVENTURA/P.ATRAC                                      </v>
          </cell>
          <cell r="C771" t="str">
            <v>TV3</v>
          </cell>
          <cell r="D771" t="str">
            <v>GENERAL</v>
          </cell>
          <cell r="E771">
            <v>35610</v>
          </cell>
          <cell r="F771" t="str">
            <v>Domingo</v>
          </cell>
          <cell r="G771">
            <v>0.67363425925925924</v>
          </cell>
          <cell r="H771" t="str">
            <v>000m30s</v>
          </cell>
          <cell r="I771" t="str">
            <v>[TARDA DE CINE] {AVANCE PROGRAMACION} * {AVANCE PROGRAMACION}</v>
          </cell>
          <cell r="J771">
            <v>2</v>
          </cell>
          <cell r="K771">
            <v>14</v>
          </cell>
          <cell r="L771" t="str">
            <v>Segunda</v>
          </cell>
          <cell r="M771">
            <v>0.9</v>
          </cell>
          <cell r="N771" t="str">
            <v xml:space="preserve">    1848.5</v>
          </cell>
          <cell r="O771">
            <v>337</v>
          </cell>
          <cell r="P771">
            <v>450</v>
          </cell>
          <cell r="Q771" t="str">
            <v xml:space="preserve">      19.0</v>
          </cell>
          <cell r="R771">
            <v>35613</v>
          </cell>
          <cell r="S771" t="str">
            <v xml:space="preserve">      97.1</v>
          </cell>
          <cell r="T771">
            <v>30</v>
          </cell>
          <cell r="U771">
            <v>35613</v>
          </cell>
        </row>
        <row r="772">
          <cell r="B772" t="str">
            <v xml:space="preserve">PORT AVENTURA/P.ATRAC                                      </v>
          </cell>
          <cell r="C772" t="str">
            <v>ETB2</v>
          </cell>
          <cell r="D772" t="str">
            <v>GENERAL</v>
          </cell>
          <cell r="E772">
            <v>35610</v>
          </cell>
          <cell r="F772" t="str">
            <v>Domingo</v>
          </cell>
          <cell r="G772">
            <v>0.69021990740740735</v>
          </cell>
          <cell r="H772" t="str">
            <v>000m30s</v>
          </cell>
          <cell r="I772" t="str">
            <v>[CINEAVENTURA] {AVANCE PROGRAMACION} * {AVANCE PROGRAMACION}</v>
          </cell>
          <cell r="J772">
            <v>5</v>
          </cell>
          <cell r="K772">
            <v>17</v>
          </cell>
          <cell r="L772" t="str">
            <v>Resto</v>
          </cell>
          <cell r="M772">
            <v>0.2</v>
          </cell>
          <cell r="N772" t="str">
            <v xml:space="preserve">    1848.8</v>
          </cell>
          <cell r="O772">
            <v>83</v>
          </cell>
          <cell r="P772">
            <v>180</v>
          </cell>
          <cell r="Q772" t="str">
            <v xml:space="preserve">      19.0</v>
          </cell>
          <cell r="R772">
            <v>35613</v>
          </cell>
          <cell r="S772" t="str">
            <v xml:space="preserve">      97.1</v>
          </cell>
          <cell r="T772">
            <v>30</v>
          </cell>
          <cell r="U772">
            <v>35613</v>
          </cell>
        </row>
        <row r="773">
          <cell r="B773" t="str">
            <v xml:space="preserve">PORT AVENTURA/P.ATRAC                                      </v>
          </cell>
          <cell r="C773" t="str">
            <v>TVM</v>
          </cell>
          <cell r="D773" t="str">
            <v>GENERAL</v>
          </cell>
          <cell r="E773">
            <v>35610</v>
          </cell>
          <cell r="F773" t="str">
            <v>Domingo</v>
          </cell>
          <cell r="G773">
            <v>0.66210648148148155</v>
          </cell>
          <cell r="H773" t="str">
            <v>000m20s</v>
          </cell>
          <cell r="I773" t="str">
            <v>[CINE] {AVANCE PROGRAMACION} * {AVANCE PROGRAMACION}</v>
          </cell>
          <cell r="J773">
            <v>9</v>
          </cell>
          <cell r="K773">
            <v>19</v>
          </cell>
          <cell r="L773" t="str">
            <v>Resto</v>
          </cell>
          <cell r="M773">
            <v>0.5</v>
          </cell>
          <cell r="N773" t="str">
            <v xml:space="preserve">    1849.3</v>
          </cell>
          <cell r="O773">
            <v>195</v>
          </cell>
          <cell r="P773">
            <v>400</v>
          </cell>
          <cell r="Q773" t="str">
            <v xml:space="preserve">      19.0</v>
          </cell>
          <cell r="R773">
            <v>35613</v>
          </cell>
          <cell r="S773" t="str">
            <v xml:space="preserve">      97.1</v>
          </cell>
          <cell r="T773">
            <v>20</v>
          </cell>
          <cell r="U773">
            <v>35613</v>
          </cell>
        </row>
        <row r="774"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35611</v>
          </cell>
          <cell r="F774" t="str">
            <v>Lunes</v>
          </cell>
          <cell r="G774">
            <v>0.99667824074074074</v>
          </cell>
          <cell r="H774" t="str">
            <v>000m30s</v>
          </cell>
          <cell r="I774" t="str">
            <v>[QUIEN SABE DONDE] {AVANCE PROGRAMACION} * {AVANCE PROGRAMACION}</v>
          </cell>
          <cell r="J774">
            <v>10</v>
          </cell>
          <cell r="K774">
            <v>16</v>
          </cell>
          <cell r="L774" t="str">
            <v>Resto</v>
          </cell>
          <cell r="M774">
            <v>6.7</v>
          </cell>
          <cell r="N774" t="str">
            <v xml:space="preserve">    1856.0</v>
          </cell>
          <cell r="O774">
            <v>2466</v>
          </cell>
          <cell r="P774">
            <v>7500</v>
          </cell>
          <cell r="Q774" t="str">
            <v xml:space="preserve">      19.1</v>
          </cell>
          <cell r="R774">
            <v>35626</v>
          </cell>
          <cell r="S774" t="str">
            <v xml:space="preserve">      97.2</v>
          </cell>
          <cell r="T774">
            <v>30</v>
          </cell>
          <cell r="U774">
            <v>35626</v>
          </cell>
        </row>
        <row r="775"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35612</v>
          </cell>
          <cell r="F775" t="str">
            <v>Martes</v>
          </cell>
          <cell r="G775">
            <v>0.60568287037037039</v>
          </cell>
          <cell r="H775" t="str">
            <v>000m20s</v>
          </cell>
          <cell r="I775" t="str">
            <v>[PROGRAMACION REGIONAL]  * {AVANCE PROGRAMACION}</v>
          </cell>
          <cell r="J775">
            <v>5</v>
          </cell>
          <cell r="K775">
            <v>14</v>
          </cell>
          <cell r="L775" t="str">
            <v>Resto</v>
          </cell>
          <cell r="M775">
            <v>6.4</v>
          </cell>
          <cell r="N775" t="str">
            <v xml:space="preserve">    1862.4</v>
          </cell>
          <cell r="O775">
            <v>2340</v>
          </cell>
          <cell r="P775">
            <v>1500</v>
          </cell>
          <cell r="Q775" t="str">
            <v xml:space="preserve">      19.2</v>
          </cell>
          <cell r="R775">
            <v>35631</v>
          </cell>
          <cell r="S775" t="str">
            <v xml:space="preserve">      97.2</v>
          </cell>
          <cell r="T775">
            <v>20</v>
          </cell>
          <cell r="U775">
            <v>35631</v>
          </cell>
        </row>
        <row r="776"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35612</v>
          </cell>
          <cell r="F776" t="str">
            <v>Martes</v>
          </cell>
          <cell r="G776">
            <v>0.62263888888888885</v>
          </cell>
          <cell r="H776" t="str">
            <v>000m30s</v>
          </cell>
          <cell r="I776" t="str">
            <v>[PROGRAMACION REGIONAL] * [AVANCE PROGRAMACION]</v>
          </cell>
          <cell r="J776">
            <v>8</v>
          </cell>
          <cell r="K776">
            <v>19</v>
          </cell>
          <cell r="L776" t="str">
            <v>Resto</v>
          </cell>
          <cell r="M776">
            <v>5.9</v>
          </cell>
          <cell r="N776" t="str">
            <v xml:space="preserve">    1868.3</v>
          </cell>
          <cell r="O776">
            <v>2146</v>
          </cell>
          <cell r="P776">
            <v>2250</v>
          </cell>
          <cell r="Q776" t="str">
            <v xml:space="preserve">      19.2</v>
          </cell>
          <cell r="R776">
            <v>35634</v>
          </cell>
          <cell r="S776" t="str">
            <v xml:space="preserve">      97.2</v>
          </cell>
          <cell r="T776">
            <v>30</v>
          </cell>
          <cell r="U776">
            <v>35634</v>
          </cell>
        </row>
        <row r="777">
          <cell r="B777" t="str">
            <v xml:space="preserve">PORT AVENTURA/P.ATRAC                                      </v>
          </cell>
          <cell r="C777" t="str">
            <v>TVE1</v>
          </cell>
          <cell r="D777" t="str">
            <v>GENERAL</v>
          </cell>
          <cell r="E777">
            <v>35612</v>
          </cell>
          <cell r="F777" t="str">
            <v>Martes</v>
          </cell>
          <cell r="G777">
            <v>0.95159722222222232</v>
          </cell>
          <cell r="H777" t="str">
            <v>000m30s</v>
          </cell>
          <cell r="I777" t="str">
            <v>[ESPECIAL INFORMATIVO] {(P)TVE LIDERES GENERA} * {EMISION REGIONAL}</v>
          </cell>
          <cell r="J777">
            <v>8</v>
          </cell>
          <cell r="K777">
            <v>18</v>
          </cell>
          <cell r="L777" t="str">
            <v>Resto</v>
          </cell>
          <cell r="M777">
            <v>8.9</v>
          </cell>
          <cell r="N777" t="str">
            <v xml:space="preserve">    1877.1</v>
          </cell>
          <cell r="O777">
            <v>3246</v>
          </cell>
          <cell r="P777">
            <v>4500</v>
          </cell>
          <cell r="Q777" t="str">
            <v xml:space="preserve">      19.3</v>
          </cell>
          <cell r="R777">
            <v>35634</v>
          </cell>
          <cell r="S777" t="str">
            <v xml:space="preserve">      97.2</v>
          </cell>
          <cell r="T777">
            <v>30</v>
          </cell>
          <cell r="U777">
            <v>35634</v>
          </cell>
        </row>
        <row r="778">
          <cell r="B778" t="str">
            <v xml:space="preserve">PORT AVENTURA/P.ATRAC                                      </v>
          </cell>
          <cell r="C778" t="str">
            <v>LA 2</v>
          </cell>
          <cell r="D778" t="str">
            <v>GENERAL</v>
          </cell>
          <cell r="E778">
            <v>35612</v>
          </cell>
          <cell r="F778" t="str">
            <v>Martes</v>
          </cell>
          <cell r="G778">
            <v>0.65359953703703699</v>
          </cell>
          <cell r="H778" t="str">
            <v>000m30s</v>
          </cell>
          <cell r="I778" t="str">
            <v>[GRANDES DOCUMENTALES]  * {AVANCE PROGRAMACION}</v>
          </cell>
          <cell r="J778">
            <v>10</v>
          </cell>
          <cell r="K778">
            <v>16</v>
          </cell>
          <cell r="L778" t="str">
            <v>Resto</v>
          </cell>
          <cell r="M778">
            <v>1.7</v>
          </cell>
          <cell r="N778" t="str">
            <v xml:space="preserve">    1878.9</v>
          </cell>
          <cell r="O778">
            <v>636</v>
          </cell>
          <cell r="P778">
            <v>1650</v>
          </cell>
          <cell r="Q778" t="str">
            <v xml:space="preserve">      19.3</v>
          </cell>
          <cell r="R778">
            <v>35634</v>
          </cell>
          <cell r="S778" t="str">
            <v xml:space="preserve">      97.2</v>
          </cell>
          <cell r="T778">
            <v>30</v>
          </cell>
          <cell r="U778">
            <v>35634</v>
          </cell>
        </row>
        <row r="779">
          <cell r="B779" t="str">
            <v xml:space="preserve">PORT AVENTURA/P.ATRAC                                      </v>
          </cell>
          <cell r="C779" t="str">
            <v>T5</v>
          </cell>
          <cell r="D779" t="str">
            <v>GENERAL</v>
          </cell>
          <cell r="E779">
            <v>35612</v>
          </cell>
          <cell r="F779" t="str">
            <v>Martes</v>
          </cell>
          <cell r="G779">
            <v>0.70271990740740742</v>
          </cell>
          <cell r="H779" t="str">
            <v>000m30s</v>
          </cell>
          <cell r="I779" t="str">
            <v>[TARDE DE CINE] {AVANCE PROGRAMACION} * {AVANCE PROGRAMACION}</v>
          </cell>
          <cell r="J779">
            <v>11</v>
          </cell>
          <cell r="K779">
            <v>19</v>
          </cell>
          <cell r="L779" t="str">
            <v>Resto</v>
          </cell>
          <cell r="M779">
            <v>3.7</v>
          </cell>
          <cell r="N779" t="str">
            <v xml:space="preserve">    1882.6</v>
          </cell>
          <cell r="O779">
            <v>1357</v>
          </cell>
          <cell r="P779">
            <v>1575</v>
          </cell>
          <cell r="Q779" t="str">
            <v xml:space="preserve">      19.4</v>
          </cell>
          <cell r="R779">
            <v>35637</v>
          </cell>
          <cell r="S779" t="str">
            <v xml:space="preserve">      97.2</v>
          </cell>
          <cell r="T779">
            <v>30</v>
          </cell>
          <cell r="U779">
            <v>35637</v>
          </cell>
        </row>
        <row r="780">
          <cell r="B780" t="str">
            <v xml:space="preserve">PORT AVENTURA/P.ATRAC                                      </v>
          </cell>
          <cell r="C780" t="str">
            <v>T5</v>
          </cell>
          <cell r="D780" t="str">
            <v>GENERAL</v>
          </cell>
          <cell r="E780">
            <v>35612</v>
          </cell>
          <cell r="F780" t="str">
            <v>Martes</v>
          </cell>
          <cell r="G780">
            <v>0.91847222222222225</v>
          </cell>
          <cell r="H780" t="str">
            <v>000m30s</v>
          </cell>
          <cell r="I780" t="str">
            <v>[AVANCE PROGRAMACION] * [EL CONCURSAZO]</v>
          </cell>
          <cell r="J780">
            <v>6</v>
          </cell>
          <cell r="K780">
            <v>19</v>
          </cell>
          <cell r="L780" t="str">
            <v>Resto</v>
          </cell>
          <cell r="M780">
            <v>6.5</v>
          </cell>
          <cell r="N780" t="str">
            <v xml:space="preserve">    1889.1</v>
          </cell>
          <cell r="O780">
            <v>2399</v>
          </cell>
          <cell r="P780">
            <v>2850</v>
          </cell>
          <cell r="Q780" t="str">
            <v xml:space="preserve">      19.4</v>
          </cell>
          <cell r="R780">
            <v>35647</v>
          </cell>
          <cell r="S780" t="str">
            <v xml:space="preserve">      97.2</v>
          </cell>
          <cell r="T780">
            <v>30</v>
          </cell>
          <cell r="U780">
            <v>35647</v>
          </cell>
        </row>
        <row r="781">
          <cell r="B781" t="str">
            <v xml:space="preserve">PORT AVENTURA/P.ATRAC                                      </v>
          </cell>
          <cell r="C781" t="str">
            <v>A3</v>
          </cell>
          <cell r="D781" t="str">
            <v>GENERAL</v>
          </cell>
          <cell r="E781">
            <v>35612</v>
          </cell>
          <cell r="F781" t="str">
            <v>Martes</v>
          </cell>
          <cell r="G781">
            <v>0.70734953703703696</v>
          </cell>
          <cell r="H781" t="str">
            <v>000m30s</v>
          </cell>
          <cell r="I781" t="str">
            <v>[TELECINE] {(P)TELETEXTO} * {AVANCE PROGRAMACION}</v>
          </cell>
          <cell r="J781">
            <v>19</v>
          </cell>
          <cell r="K781">
            <v>22</v>
          </cell>
          <cell r="L781" t="str">
            <v>Resto</v>
          </cell>
          <cell r="M781">
            <v>4.7</v>
          </cell>
          <cell r="N781" t="str">
            <v xml:space="preserve">    1893.9</v>
          </cell>
          <cell r="O781">
            <v>1741</v>
          </cell>
          <cell r="P781">
            <v>2400</v>
          </cell>
          <cell r="Q781" t="str">
            <v xml:space="preserve">      19.5</v>
          </cell>
          <cell r="R781">
            <v>35648</v>
          </cell>
          <cell r="S781" t="str">
            <v xml:space="preserve">      97.2</v>
          </cell>
          <cell r="T781">
            <v>30</v>
          </cell>
          <cell r="U781">
            <v>35648</v>
          </cell>
        </row>
        <row r="782">
          <cell r="B782" t="str">
            <v xml:space="preserve">PORT AVENTURA/P.ATRAC                                      </v>
          </cell>
          <cell r="C782" t="str">
            <v>A3</v>
          </cell>
          <cell r="D782" t="str">
            <v>GENERAL</v>
          </cell>
          <cell r="E782">
            <v>35612</v>
          </cell>
          <cell r="F782" t="str">
            <v>Martes</v>
          </cell>
          <cell r="G782">
            <v>0.78297453703703701</v>
          </cell>
          <cell r="H782" t="str">
            <v>000m20s</v>
          </cell>
          <cell r="I782" t="str">
            <v>[EL COCHE FANTASTICO] {AVANCE PROGRAMACION} * {(P)TELETEXTO}</v>
          </cell>
          <cell r="J782">
            <v>5</v>
          </cell>
          <cell r="K782">
            <v>28</v>
          </cell>
          <cell r="L782" t="str">
            <v>Resto</v>
          </cell>
          <cell r="M782">
            <v>3.2</v>
          </cell>
          <cell r="N782" t="str">
            <v xml:space="preserve">    1897.1</v>
          </cell>
          <cell r="O782">
            <v>1173</v>
          </cell>
          <cell r="P782">
            <v>400</v>
          </cell>
          <cell r="Q782" t="str">
            <v xml:space="preserve">      19.5</v>
          </cell>
          <cell r="R782">
            <v>35648</v>
          </cell>
          <cell r="S782" t="str">
            <v xml:space="preserve">      97.2</v>
          </cell>
          <cell r="T782">
            <v>20</v>
          </cell>
          <cell r="U782">
            <v>35648</v>
          </cell>
        </row>
        <row r="783">
          <cell r="B783" t="str">
            <v xml:space="preserve">PORT AVENTURA/P.ATRAC                                      </v>
          </cell>
          <cell r="C783" t="str">
            <v>A3</v>
          </cell>
          <cell r="D783" t="str">
            <v>GENERAL</v>
          </cell>
          <cell r="E783">
            <v>35612</v>
          </cell>
          <cell r="F783" t="str">
            <v>Martes</v>
          </cell>
          <cell r="G783">
            <v>0.90365740740740741</v>
          </cell>
          <cell r="H783" t="str">
            <v>000m20s</v>
          </cell>
          <cell r="I783" t="str">
            <v>[ANTENA 3 NOTICIAS 2] * [MIRA QUIEN VIENE ESTA]</v>
          </cell>
          <cell r="J783">
            <v>16</v>
          </cell>
          <cell r="K783">
            <v>23</v>
          </cell>
          <cell r="L783" t="str">
            <v>Resto</v>
          </cell>
          <cell r="M783">
            <v>3</v>
          </cell>
          <cell r="N783" t="str">
            <v xml:space="preserve">    1900.0</v>
          </cell>
          <cell r="O783">
            <v>1098</v>
          </cell>
          <cell r="P783">
            <v>3500</v>
          </cell>
          <cell r="Q783" t="str">
            <v xml:space="preserve">      19.5</v>
          </cell>
          <cell r="R783">
            <v>35652</v>
          </cell>
          <cell r="S783" t="str">
            <v xml:space="preserve">      97.3</v>
          </cell>
          <cell r="T783">
            <v>20</v>
          </cell>
          <cell r="U783">
            <v>35652</v>
          </cell>
        </row>
        <row r="784">
          <cell r="B784" t="str">
            <v xml:space="preserve">PORT AVENTURA/P.ATRAC                                      </v>
          </cell>
          <cell r="C784" t="str">
            <v>TV3</v>
          </cell>
          <cell r="D784" t="str">
            <v>GENERAL</v>
          </cell>
          <cell r="E784">
            <v>35612</v>
          </cell>
          <cell r="F784" t="str">
            <v>Martes</v>
          </cell>
          <cell r="G784">
            <v>0.65623842592592596</v>
          </cell>
          <cell r="H784" t="str">
            <v>000m20s</v>
          </cell>
          <cell r="I784" t="str">
            <v>[CUINES] * [AVANCE PROGRAMACION]</v>
          </cell>
          <cell r="J784">
            <v>5</v>
          </cell>
          <cell r="K784">
            <v>8</v>
          </cell>
          <cell r="L784" t="str">
            <v>Resto</v>
          </cell>
          <cell r="M784">
            <v>1.8</v>
          </cell>
          <cell r="N784" t="str">
            <v xml:space="preserve">    1901.8</v>
          </cell>
          <cell r="O784">
            <v>642</v>
          </cell>
          <cell r="P784">
            <v>600</v>
          </cell>
          <cell r="Q784" t="str">
            <v xml:space="preserve">      19.6</v>
          </cell>
          <cell r="R784">
            <v>35658</v>
          </cell>
          <cell r="S784" t="str">
            <v xml:space="preserve">      97.3</v>
          </cell>
          <cell r="T784">
            <v>20</v>
          </cell>
          <cell r="U784">
            <v>35658</v>
          </cell>
        </row>
        <row r="785">
          <cell r="B785" t="str">
            <v xml:space="preserve">PORT AVENTURA/P.ATRAC                                      </v>
          </cell>
          <cell r="C785" t="str">
            <v>TV3</v>
          </cell>
          <cell r="D785" t="str">
            <v>GENERAL</v>
          </cell>
          <cell r="E785">
            <v>35612</v>
          </cell>
          <cell r="F785" t="str">
            <v>Martes</v>
          </cell>
          <cell r="G785">
            <v>0.87163194444444436</v>
          </cell>
          <cell r="H785" t="str">
            <v>000m20s</v>
          </cell>
          <cell r="I785" t="str">
            <v>[EL JOC DE VIURE] * [AVANCE PROGRAMACION]</v>
          </cell>
          <cell r="J785">
            <v>2</v>
          </cell>
          <cell r="K785">
            <v>13</v>
          </cell>
          <cell r="L785" t="str">
            <v>Segunda</v>
          </cell>
          <cell r="M785">
            <v>0.7</v>
          </cell>
          <cell r="N785" t="str">
            <v xml:space="preserve">    1902.5</v>
          </cell>
          <cell r="O785">
            <v>249</v>
          </cell>
          <cell r="P785">
            <v>450</v>
          </cell>
          <cell r="Q785" t="str">
            <v xml:space="preserve">      19.6</v>
          </cell>
          <cell r="R785">
            <v>35658</v>
          </cell>
          <cell r="S785" t="str">
            <v xml:space="preserve">      97.3</v>
          </cell>
          <cell r="T785">
            <v>20</v>
          </cell>
          <cell r="U785">
            <v>35658</v>
          </cell>
        </row>
        <row r="786">
          <cell r="B786" t="str">
            <v xml:space="preserve">PORT AVENTURA/P.ATRAC                                      </v>
          </cell>
          <cell r="C786" t="str">
            <v>C9</v>
          </cell>
          <cell r="D786" t="str">
            <v>GENERAL</v>
          </cell>
          <cell r="E786">
            <v>35612</v>
          </cell>
          <cell r="F786" t="str">
            <v>Martes</v>
          </cell>
          <cell r="G786">
            <v>0.66370370370370368</v>
          </cell>
          <cell r="H786" t="str">
            <v>000m30s</v>
          </cell>
          <cell r="I786" t="str">
            <v>[NOTICIES 9:1] {EL JUI CAS ALCASSER}</v>
          </cell>
          <cell r="J786">
            <v>7</v>
          </cell>
          <cell r="K786">
            <v>7</v>
          </cell>
          <cell r="L786" t="str">
            <v>Ultima</v>
          </cell>
          <cell r="M786">
            <v>0.5</v>
          </cell>
          <cell r="N786" t="str">
            <v xml:space="preserve">    1903.0</v>
          </cell>
          <cell r="O786">
            <v>179</v>
          </cell>
          <cell r="P786">
            <v>525</v>
          </cell>
          <cell r="Q786" t="str">
            <v xml:space="preserve">      19.6</v>
          </cell>
          <cell r="R786">
            <v>35658</v>
          </cell>
          <cell r="S786" t="str">
            <v xml:space="preserve">      97.3</v>
          </cell>
          <cell r="T786">
            <v>30</v>
          </cell>
          <cell r="U786">
            <v>35658</v>
          </cell>
        </row>
        <row r="787">
          <cell r="B787" t="str">
            <v xml:space="preserve">PORT AVENTURA/P.ATRAC                                      </v>
          </cell>
          <cell r="C787" t="str">
            <v>ETB2</v>
          </cell>
          <cell r="D787" t="str">
            <v>GENERAL</v>
          </cell>
          <cell r="E787">
            <v>35612</v>
          </cell>
          <cell r="F787" t="str">
            <v>Martes</v>
          </cell>
          <cell r="G787">
            <v>0.73958333333333337</v>
          </cell>
          <cell r="H787" t="str">
            <v>000m30s</v>
          </cell>
          <cell r="I787" t="str">
            <v>[HABLANDO CON GEMMA] {AVANCE PROGRAMACION} * {AVANCE PROGRAMACION}</v>
          </cell>
          <cell r="J787">
            <v>3</v>
          </cell>
          <cell r="K787">
            <v>7</v>
          </cell>
          <cell r="L787" t="str">
            <v>Resto</v>
          </cell>
          <cell r="M787">
            <v>0.1</v>
          </cell>
          <cell r="N787" t="str">
            <v xml:space="preserve">    1903.0</v>
          </cell>
          <cell r="O787">
            <v>20</v>
          </cell>
          <cell r="P787">
            <v>78</v>
          </cell>
          <cell r="Q787" t="str">
            <v xml:space="preserve">      19.6</v>
          </cell>
          <cell r="R787">
            <v>35658</v>
          </cell>
          <cell r="S787" t="str">
            <v xml:space="preserve">      97.3</v>
          </cell>
          <cell r="T787">
            <v>30</v>
          </cell>
          <cell r="U787">
            <v>35658</v>
          </cell>
        </row>
        <row r="788">
          <cell r="B788" t="str">
            <v xml:space="preserve">PORT AVENTURA/P.ATRAC                                      </v>
          </cell>
          <cell r="C788" t="str">
            <v>TVM</v>
          </cell>
          <cell r="D788" t="str">
            <v>GENERAL</v>
          </cell>
          <cell r="E788">
            <v>35612</v>
          </cell>
          <cell r="F788" t="str">
            <v>Martes</v>
          </cell>
          <cell r="G788">
            <v>0.87063657407407413</v>
          </cell>
          <cell r="H788" t="str">
            <v>000m20s</v>
          </cell>
          <cell r="I788" t="str">
            <v>[TELENOTICIAS 2]</v>
          </cell>
          <cell r="J788">
            <v>2</v>
          </cell>
          <cell r="K788">
            <v>10</v>
          </cell>
          <cell r="L788" t="str">
            <v>Segunda</v>
          </cell>
          <cell r="M788">
            <v>0.8</v>
          </cell>
          <cell r="N788" t="str">
            <v xml:space="preserve">    1903.8</v>
          </cell>
          <cell r="O788">
            <v>287</v>
          </cell>
          <cell r="P788">
            <v>450</v>
          </cell>
          <cell r="Q788" t="str">
            <v xml:space="preserve">      19.6</v>
          </cell>
          <cell r="R788">
            <v>35658</v>
          </cell>
          <cell r="S788" t="str">
            <v xml:space="preserve">      97.3</v>
          </cell>
          <cell r="T788">
            <v>20</v>
          </cell>
          <cell r="U788">
            <v>35658</v>
          </cell>
        </row>
        <row r="789">
          <cell r="B789" t="str">
            <v xml:space="preserve">PORT AVENTURA/P.ATRAC                                      </v>
          </cell>
          <cell r="C789" t="str">
            <v>TVM</v>
          </cell>
          <cell r="D789" t="str">
            <v>GENERAL</v>
          </cell>
          <cell r="E789">
            <v>35612</v>
          </cell>
          <cell r="F789" t="str">
            <v>Martes</v>
          </cell>
          <cell r="G789">
            <v>1.0418518518518518</v>
          </cell>
          <cell r="H789" t="str">
            <v>000m30s</v>
          </cell>
          <cell r="I789" t="str">
            <v>[CINE]  * {AVANCE PROGRAMACION}</v>
          </cell>
          <cell r="J789">
            <v>10</v>
          </cell>
          <cell r="K789">
            <v>15</v>
          </cell>
          <cell r="L789" t="str">
            <v>Resto</v>
          </cell>
          <cell r="M789">
            <v>0.2</v>
          </cell>
          <cell r="N789" t="str">
            <v xml:space="preserve">    1904.1</v>
          </cell>
          <cell r="O789">
            <v>91</v>
          </cell>
          <cell r="P789">
            <v>75</v>
          </cell>
          <cell r="Q789" t="str">
            <v xml:space="preserve">      19.6</v>
          </cell>
          <cell r="R789">
            <v>35658</v>
          </cell>
          <cell r="S789" t="str">
            <v xml:space="preserve">      97.3</v>
          </cell>
          <cell r="T789">
            <v>30</v>
          </cell>
          <cell r="U789">
            <v>35658</v>
          </cell>
        </row>
        <row r="790">
          <cell r="B790" t="str">
            <v xml:space="preserve">PORT AVENTURA/P.ATRAC                                      </v>
          </cell>
          <cell r="C790" t="str">
            <v>TVM</v>
          </cell>
          <cell r="D790" t="str">
            <v>GENERAL</v>
          </cell>
          <cell r="E790">
            <v>35612</v>
          </cell>
          <cell r="F790" t="str">
            <v>Martes</v>
          </cell>
          <cell r="G790">
            <v>1.0723611111111111</v>
          </cell>
          <cell r="H790" t="str">
            <v>000m20s</v>
          </cell>
          <cell r="I790" t="str">
            <v>[CINE] {AVANCE PROGRAMACION} * {TELEPAGINA MADRID}</v>
          </cell>
          <cell r="J790">
            <v>9</v>
          </cell>
          <cell r="K790">
            <v>11</v>
          </cell>
          <cell r="L790" t="str">
            <v>Resto</v>
          </cell>
          <cell r="M790">
            <v>0.2</v>
          </cell>
          <cell r="N790" t="str">
            <v xml:space="preserve">    1904.2</v>
          </cell>
          <cell r="O790">
            <v>64</v>
          </cell>
          <cell r="P790">
            <v>50</v>
          </cell>
          <cell r="Q790" t="str">
            <v xml:space="preserve">      19.6</v>
          </cell>
          <cell r="R790">
            <v>35658</v>
          </cell>
          <cell r="S790" t="str">
            <v xml:space="preserve">      97.3</v>
          </cell>
          <cell r="T790">
            <v>20</v>
          </cell>
          <cell r="U790">
            <v>35658</v>
          </cell>
        </row>
        <row r="791">
          <cell r="B791" t="str">
            <v xml:space="preserve">PORT AVENTURA/P.ATRAC                                      </v>
          </cell>
          <cell r="C791" t="str">
            <v>TVE1</v>
          </cell>
          <cell r="D791" t="str">
            <v>GENERAL</v>
          </cell>
          <cell r="E791">
            <v>35613</v>
          </cell>
          <cell r="F791" t="str">
            <v>Miercoles</v>
          </cell>
          <cell r="G791">
            <v>0.60547453703703702</v>
          </cell>
          <cell r="H791" t="str">
            <v>000m30s</v>
          </cell>
          <cell r="I791" t="str">
            <v>[PROGRAMACION REGIONAL]  * {AVANCE PROGRAMACION}</v>
          </cell>
          <cell r="J791">
            <v>5</v>
          </cell>
          <cell r="K791">
            <v>13</v>
          </cell>
          <cell r="L791" t="str">
            <v>Resto</v>
          </cell>
          <cell r="M791">
            <v>4.5</v>
          </cell>
          <cell r="N791" t="str">
            <v xml:space="preserve">    1908.8</v>
          </cell>
          <cell r="O791">
            <v>1663</v>
          </cell>
          <cell r="P791">
            <v>1650</v>
          </cell>
          <cell r="Q791" t="str">
            <v xml:space="preserve">      19.6</v>
          </cell>
          <cell r="R791">
            <v>35658</v>
          </cell>
          <cell r="S791" t="str">
            <v xml:space="preserve">      97.3</v>
          </cell>
          <cell r="T791">
            <v>30</v>
          </cell>
          <cell r="U791">
            <v>35658</v>
          </cell>
        </row>
        <row r="792">
          <cell r="B792" t="str">
            <v xml:space="preserve">PORT AVENTURA/P.ATRAC                                      </v>
          </cell>
          <cell r="C792" t="str">
            <v>TVE1</v>
          </cell>
          <cell r="D792" t="str">
            <v>GENERAL</v>
          </cell>
          <cell r="E792">
            <v>35613</v>
          </cell>
          <cell r="F792" t="str">
            <v>Miercoles</v>
          </cell>
          <cell r="G792">
            <v>0.62268518518518523</v>
          </cell>
          <cell r="H792" t="str">
            <v>000m20s</v>
          </cell>
          <cell r="I792" t="str">
            <v>[PROGRAMACION REGIONAL] * [AVANCE PROGRAMACION]</v>
          </cell>
          <cell r="J792">
            <v>10</v>
          </cell>
          <cell r="K792">
            <v>19</v>
          </cell>
          <cell r="L792" t="str">
            <v>Resto</v>
          </cell>
          <cell r="M792">
            <v>4.4000000000000004</v>
          </cell>
          <cell r="N792" t="str">
            <v xml:space="preserve">    1913.1</v>
          </cell>
          <cell r="O792">
            <v>1596</v>
          </cell>
          <cell r="P792">
            <v>3250</v>
          </cell>
          <cell r="Q792" t="str">
            <v xml:space="preserve">      19.7</v>
          </cell>
          <cell r="R792">
            <v>35659</v>
          </cell>
          <cell r="S792" t="str">
            <v xml:space="preserve">      97.3</v>
          </cell>
          <cell r="T792">
            <v>20</v>
          </cell>
          <cell r="U792">
            <v>35659</v>
          </cell>
        </row>
        <row r="793">
          <cell r="B793" t="str">
            <v xml:space="preserve">PORT AVENTURA/P.ATRAC                                      </v>
          </cell>
          <cell r="C793" t="str">
            <v>LA 2</v>
          </cell>
          <cell r="D793" t="str">
            <v>GENERAL</v>
          </cell>
          <cell r="E793">
            <v>35613</v>
          </cell>
          <cell r="F793" t="str">
            <v>Miercoles</v>
          </cell>
          <cell r="G793">
            <v>0.91409722222222223</v>
          </cell>
          <cell r="H793" t="str">
            <v>000m20s</v>
          </cell>
          <cell r="I793" t="str">
            <v>[JOVENES MEDICOS] * [AVANCE PROGRAMACION]</v>
          </cell>
          <cell r="J793">
            <v>10</v>
          </cell>
          <cell r="K793">
            <v>19</v>
          </cell>
          <cell r="L793" t="str">
            <v>Resto</v>
          </cell>
          <cell r="M793">
            <v>1</v>
          </cell>
          <cell r="N793" t="str">
            <v xml:space="preserve">    1914.1</v>
          </cell>
          <cell r="O793">
            <v>371</v>
          </cell>
          <cell r="P793">
            <v>1000</v>
          </cell>
          <cell r="Q793" t="str">
            <v xml:space="preserve">      19.7</v>
          </cell>
          <cell r="R793">
            <v>35659</v>
          </cell>
          <cell r="S793" t="str">
            <v xml:space="preserve">      97.3</v>
          </cell>
          <cell r="T793">
            <v>20</v>
          </cell>
          <cell r="U793">
            <v>35659</v>
          </cell>
        </row>
        <row r="794"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35613</v>
          </cell>
          <cell r="F794" t="str">
            <v>Miercoles</v>
          </cell>
          <cell r="G794">
            <v>0.98488425925925915</v>
          </cell>
          <cell r="H794" t="str">
            <v>000m30s</v>
          </cell>
          <cell r="I794" t="str">
            <v>[CINE] * [ESTA NOCHE CRUZAMOS M]</v>
          </cell>
          <cell r="J794">
            <v>14</v>
          </cell>
          <cell r="K794">
            <v>19</v>
          </cell>
          <cell r="L794" t="str">
            <v>Resto</v>
          </cell>
          <cell r="M794">
            <v>3.9</v>
          </cell>
          <cell r="N794" t="str">
            <v xml:space="preserve">    1918.0</v>
          </cell>
          <cell r="O794">
            <v>1431</v>
          </cell>
          <cell r="P794">
            <v>975</v>
          </cell>
          <cell r="Q794" t="str">
            <v xml:space="preserve">      19.7</v>
          </cell>
          <cell r="R794">
            <v>35670</v>
          </cell>
          <cell r="S794" t="str">
            <v xml:space="preserve">      97.3</v>
          </cell>
          <cell r="T794">
            <v>30</v>
          </cell>
          <cell r="U794">
            <v>35670</v>
          </cell>
        </row>
        <row r="795">
          <cell r="B795" t="str">
            <v xml:space="preserve">PORT AVENTURA/P.ATRAC                                      </v>
          </cell>
          <cell r="C795" t="str">
            <v>A3</v>
          </cell>
          <cell r="D795" t="str">
            <v>GENERAL</v>
          </cell>
          <cell r="E795">
            <v>35613</v>
          </cell>
          <cell r="F795" t="str">
            <v>Miercoles</v>
          </cell>
          <cell r="G795">
            <v>0.54781250000000004</v>
          </cell>
          <cell r="H795" t="str">
            <v>000m20s</v>
          </cell>
          <cell r="I795" t="str">
            <v>[EL EQUIPO A]  * {EMISION LOCAL}</v>
          </cell>
          <cell r="J795">
            <v>10</v>
          </cell>
          <cell r="K795">
            <v>19</v>
          </cell>
          <cell r="L795" t="str">
            <v>Resto</v>
          </cell>
          <cell r="M795">
            <v>2.2000000000000002</v>
          </cell>
          <cell r="N795" t="str">
            <v xml:space="preserve">    1920.3</v>
          </cell>
          <cell r="O795">
            <v>822</v>
          </cell>
          <cell r="P795">
            <v>550</v>
          </cell>
          <cell r="Q795" t="str">
            <v xml:space="preserve">      19.7</v>
          </cell>
          <cell r="R795">
            <v>35670</v>
          </cell>
          <cell r="S795" t="str">
            <v xml:space="preserve">      97.3</v>
          </cell>
          <cell r="T795">
            <v>20</v>
          </cell>
          <cell r="U795">
            <v>35670</v>
          </cell>
        </row>
        <row r="796">
          <cell r="B796" t="str">
            <v xml:space="preserve">PORT AVENTURA/P.ATRAC                                      </v>
          </cell>
          <cell r="C796" t="str">
            <v>TV3</v>
          </cell>
          <cell r="D796" t="str">
            <v>GENERAL</v>
          </cell>
          <cell r="E796">
            <v>35613</v>
          </cell>
          <cell r="F796" t="str">
            <v>Miercoles</v>
          </cell>
          <cell r="G796">
            <v>0.95914351851851853</v>
          </cell>
          <cell r="H796" t="str">
            <v>000m20s</v>
          </cell>
          <cell r="I796" t="str">
            <v>[LA GRAN PEL.LICULA]  * {NUMERO SORTEO ONCE}</v>
          </cell>
          <cell r="J796">
            <v>4</v>
          </cell>
          <cell r="K796">
            <v>20</v>
          </cell>
          <cell r="L796" t="str">
            <v>Resto</v>
          </cell>
          <cell r="M796">
            <v>1</v>
          </cell>
          <cell r="N796" t="str">
            <v xml:space="preserve">    1921.3</v>
          </cell>
          <cell r="O796">
            <v>375</v>
          </cell>
          <cell r="P796">
            <v>1100</v>
          </cell>
          <cell r="Q796" t="str">
            <v xml:space="preserve">      19.7</v>
          </cell>
          <cell r="R796">
            <v>35675</v>
          </cell>
          <cell r="S796" t="str">
            <v xml:space="preserve">      97.3</v>
          </cell>
          <cell r="T796">
            <v>20</v>
          </cell>
          <cell r="U796">
            <v>35675</v>
          </cell>
        </row>
        <row r="797">
          <cell r="B797" t="str">
            <v xml:space="preserve">PORT AVENTURA/P.ATRAC                                      </v>
          </cell>
          <cell r="C797" t="str">
            <v>C9</v>
          </cell>
          <cell r="D797" t="str">
            <v>GENERAL</v>
          </cell>
          <cell r="E797">
            <v>35613</v>
          </cell>
          <cell r="F797" t="str">
            <v>Miercoles</v>
          </cell>
          <cell r="G797">
            <v>0.66097222222222218</v>
          </cell>
          <cell r="H797" t="str">
            <v>000m20s</v>
          </cell>
          <cell r="I797" t="str">
            <v>[NOTICIES 9:1] {EL JUI CAS ALCASSER}</v>
          </cell>
          <cell r="J797">
            <v>8</v>
          </cell>
          <cell r="K797">
            <v>10</v>
          </cell>
          <cell r="L797" t="str">
            <v>Resto</v>
          </cell>
          <cell r="M797">
            <v>0.6</v>
          </cell>
          <cell r="N797" t="str">
            <v xml:space="preserve">    1921.9</v>
          </cell>
          <cell r="O797">
            <v>222</v>
          </cell>
          <cell r="P797">
            <v>350</v>
          </cell>
          <cell r="Q797" t="str">
            <v xml:space="preserve">      19.7</v>
          </cell>
          <cell r="R797">
            <v>35675</v>
          </cell>
          <cell r="S797" t="str">
            <v xml:space="preserve">      97.3</v>
          </cell>
          <cell r="T797">
            <v>20</v>
          </cell>
          <cell r="U797">
            <v>35675</v>
          </cell>
        </row>
        <row r="798">
          <cell r="B798" t="str">
            <v xml:space="preserve">PORT AVENTURA/P.ATRAC                                      </v>
          </cell>
          <cell r="C798" t="str">
            <v>C9</v>
          </cell>
          <cell r="D798" t="str">
            <v>GENERAL</v>
          </cell>
          <cell r="E798">
            <v>35613</v>
          </cell>
          <cell r="F798" t="str">
            <v>Miercoles</v>
          </cell>
          <cell r="G798">
            <v>0.91049768518518526</v>
          </cell>
          <cell r="H798" t="str">
            <v>000m20s</v>
          </cell>
          <cell r="I798" t="str">
            <v>[CINE DE NIT] {AVANCE PROGRAMACION} * {(P)LIDER D'AUDIENCIA}</v>
          </cell>
          <cell r="J798">
            <v>11</v>
          </cell>
          <cell r="K798">
            <v>17</v>
          </cell>
          <cell r="L798" t="str">
            <v>Resto</v>
          </cell>
          <cell r="M798">
            <v>0.6</v>
          </cell>
          <cell r="N798" t="str">
            <v xml:space="preserve">    1922.5</v>
          </cell>
          <cell r="O798">
            <v>206</v>
          </cell>
          <cell r="P798">
            <v>400</v>
          </cell>
          <cell r="Q798" t="str">
            <v xml:space="preserve">      19.8</v>
          </cell>
          <cell r="R798">
            <v>35675</v>
          </cell>
          <cell r="S798" t="str">
            <v xml:space="preserve">      97.3</v>
          </cell>
          <cell r="T798">
            <v>20</v>
          </cell>
          <cell r="U798">
            <v>35675</v>
          </cell>
        </row>
        <row r="799"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35613</v>
          </cell>
          <cell r="F799" t="str">
            <v>Miercoles</v>
          </cell>
          <cell r="G799">
            <v>0.8946412037037037</v>
          </cell>
          <cell r="H799" t="str">
            <v>000m30s</v>
          </cell>
          <cell r="I799" t="str">
            <v>[TELENOTICIAS 2]</v>
          </cell>
          <cell r="J799">
            <v>10</v>
          </cell>
          <cell r="K799">
            <v>13</v>
          </cell>
          <cell r="L799" t="str">
            <v>Resto</v>
          </cell>
          <cell r="M799">
            <v>0.9</v>
          </cell>
          <cell r="N799" t="str">
            <v xml:space="preserve">    1923.4</v>
          </cell>
          <cell r="O799">
            <v>326</v>
          </cell>
          <cell r="P799">
            <v>675</v>
          </cell>
          <cell r="Q799" t="str">
            <v xml:space="preserve">      19.8</v>
          </cell>
          <cell r="R799">
            <v>35675</v>
          </cell>
          <cell r="S799" t="str">
            <v xml:space="preserve">      97.3</v>
          </cell>
          <cell r="T799">
            <v>30</v>
          </cell>
          <cell r="U799">
            <v>35675</v>
          </cell>
        </row>
        <row r="800"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35613</v>
          </cell>
          <cell r="F800" t="str">
            <v>Miercoles</v>
          </cell>
          <cell r="G800">
            <v>0.94776620370370368</v>
          </cell>
          <cell r="H800" t="str">
            <v>000m20s</v>
          </cell>
          <cell r="I800" t="str">
            <v>[CINE] {(P)MUCHO MADRID} * {AVANCE PROGRAMACION}</v>
          </cell>
          <cell r="J800">
            <v>6</v>
          </cell>
          <cell r="K800">
            <v>22</v>
          </cell>
          <cell r="L800" t="str">
            <v>Resto</v>
          </cell>
          <cell r="M800">
            <v>1</v>
          </cell>
          <cell r="N800" t="str">
            <v xml:space="preserve">    1924.3</v>
          </cell>
          <cell r="O800">
            <v>352</v>
          </cell>
          <cell r="P800">
            <v>700</v>
          </cell>
          <cell r="Q800" t="str">
            <v xml:space="preserve">      19.8</v>
          </cell>
          <cell r="R800">
            <v>35679</v>
          </cell>
          <cell r="S800" t="str">
            <v xml:space="preserve">      97.3</v>
          </cell>
          <cell r="T800">
            <v>20</v>
          </cell>
          <cell r="U800">
            <v>35679</v>
          </cell>
        </row>
        <row r="801"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35613</v>
          </cell>
          <cell r="F801" t="str">
            <v>Miercoles</v>
          </cell>
          <cell r="G801">
            <v>1.0096527777777777</v>
          </cell>
          <cell r="H801" t="str">
            <v>000m30s</v>
          </cell>
          <cell r="I801" t="str">
            <v>[CINE 2] {AVANCE PROGRAMACION} * {AVANCE PROGRAMACION}</v>
          </cell>
          <cell r="J801">
            <v>2</v>
          </cell>
          <cell r="K801">
            <v>20</v>
          </cell>
          <cell r="L801" t="str">
            <v>Segunda</v>
          </cell>
          <cell r="M801">
            <v>0.7</v>
          </cell>
          <cell r="N801" t="str">
            <v xml:space="preserve">    1925.0</v>
          </cell>
          <cell r="O801">
            <v>257</v>
          </cell>
          <cell r="P801">
            <v>1050</v>
          </cell>
          <cell r="Q801" t="str">
            <v xml:space="preserve">      19.8</v>
          </cell>
          <cell r="R801">
            <v>35679</v>
          </cell>
          <cell r="S801" t="str">
            <v xml:space="preserve">      97.3</v>
          </cell>
          <cell r="T801">
            <v>30</v>
          </cell>
          <cell r="U801">
            <v>35679</v>
          </cell>
        </row>
        <row r="802"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35614</v>
          </cell>
          <cell r="F802" t="str">
            <v>Jueves</v>
          </cell>
          <cell r="G802">
            <v>0.60657407407407404</v>
          </cell>
          <cell r="H802" t="str">
            <v>000m30s</v>
          </cell>
          <cell r="I802" t="str">
            <v>[PROGRAMACION REGIONAL] {AVANCE PROGRAMACION} * {AVANCE PROGRAMACION}</v>
          </cell>
          <cell r="J802">
            <v>10</v>
          </cell>
          <cell r="K802">
            <v>18</v>
          </cell>
          <cell r="L802" t="str">
            <v>Resto</v>
          </cell>
          <cell r="M802">
            <v>4.8</v>
          </cell>
          <cell r="N802" t="str">
            <v xml:space="preserve">    1929.8</v>
          </cell>
          <cell r="O802">
            <v>1746</v>
          </cell>
          <cell r="P802">
            <v>1650</v>
          </cell>
          <cell r="Q802" t="str">
            <v xml:space="preserve">      19.8</v>
          </cell>
          <cell r="R802">
            <v>35680</v>
          </cell>
          <cell r="S802" t="str">
            <v xml:space="preserve">      97.3</v>
          </cell>
          <cell r="T802">
            <v>30</v>
          </cell>
          <cell r="U802">
            <v>35680</v>
          </cell>
        </row>
        <row r="803"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35614</v>
          </cell>
          <cell r="F803" t="str">
            <v>Jueves</v>
          </cell>
          <cell r="G803">
            <v>0.62216435185185182</v>
          </cell>
          <cell r="H803" t="str">
            <v>000m30s</v>
          </cell>
          <cell r="I803" t="str">
            <v>[AVANCE PROGRAMACION] * [(P)TVE LIDERES GENERA]</v>
          </cell>
          <cell r="J803">
            <v>7</v>
          </cell>
          <cell r="K803">
            <v>19</v>
          </cell>
          <cell r="L803" t="str">
            <v>Resto</v>
          </cell>
          <cell r="M803">
            <v>5</v>
          </cell>
          <cell r="N803" t="str">
            <v xml:space="preserve">    1934.8</v>
          </cell>
          <cell r="O803">
            <v>1847</v>
          </cell>
          <cell r="P803">
            <v>4875</v>
          </cell>
          <cell r="Q803" t="str">
            <v xml:space="preserve">      19.9</v>
          </cell>
          <cell r="R803">
            <v>35680</v>
          </cell>
          <cell r="S803" t="str">
            <v xml:space="preserve">      97.3</v>
          </cell>
          <cell r="T803">
            <v>30</v>
          </cell>
          <cell r="U803">
            <v>35680</v>
          </cell>
        </row>
        <row r="804"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35614</v>
          </cell>
          <cell r="F804" t="str">
            <v>Jueves</v>
          </cell>
          <cell r="G804">
            <v>0.87263888888888896</v>
          </cell>
          <cell r="H804" t="str">
            <v>000m30s</v>
          </cell>
          <cell r="I804" t="str">
            <v>[GENTE] * [TELEDIARIO 2]</v>
          </cell>
          <cell r="J804">
            <v>8</v>
          </cell>
          <cell r="K804">
            <v>17</v>
          </cell>
          <cell r="L804" t="str">
            <v>Resto</v>
          </cell>
          <cell r="M804">
            <v>4.3</v>
          </cell>
          <cell r="N804" t="str">
            <v xml:space="preserve">    1939.1</v>
          </cell>
          <cell r="O804">
            <v>1578</v>
          </cell>
          <cell r="P804">
            <v>4875</v>
          </cell>
          <cell r="Q804" t="str">
            <v xml:space="preserve">      19.9</v>
          </cell>
          <cell r="R804">
            <v>35680</v>
          </cell>
          <cell r="S804" t="str">
            <v xml:space="preserve">      97.3</v>
          </cell>
          <cell r="T804">
            <v>30</v>
          </cell>
          <cell r="U804">
            <v>35680</v>
          </cell>
        </row>
        <row r="805">
          <cell r="B805" t="str">
            <v xml:space="preserve">PORT AVENTURA/P.ATRAC                                      </v>
          </cell>
          <cell r="C805" t="str">
            <v>LA 2</v>
          </cell>
          <cell r="D805" t="str">
            <v>GENERAL</v>
          </cell>
          <cell r="E805">
            <v>35614</v>
          </cell>
          <cell r="F805" t="str">
            <v>Jueves</v>
          </cell>
          <cell r="G805">
            <v>0.8167592592592593</v>
          </cell>
          <cell r="H805" t="str">
            <v>000m30s</v>
          </cell>
          <cell r="I805" t="str">
            <v>[YO Y EL MUNDO] * [AVANCE PROGRAMACION]</v>
          </cell>
          <cell r="J805">
            <v>4</v>
          </cell>
          <cell r="K805">
            <v>8</v>
          </cell>
          <cell r="L805" t="str">
            <v>Resto</v>
          </cell>
          <cell r="M805">
            <v>0.7</v>
          </cell>
          <cell r="N805" t="str">
            <v xml:space="preserve">    1939.9</v>
          </cell>
          <cell r="O805">
            <v>270</v>
          </cell>
          <cell r="P805">
            <v>600</v>
          </cell>
          <cell r="Q805" t="str">
            <v xml:space="preserve">      19.9</v>
          </cell>
          <cell r="R805">
            <v>35691</v>
          </cell>
          <cell r="S805" t="str">
            <v xml:space="preserve">      97.4</v>
          </cell>
          <cell r="T805">
            <v>30</v>
          </cell>
          <cell r="U805">
            <v>35691</v>
          </cell>
        </row>
        <row r="806">
          <cell r="B806" t="str">
            <v xml:space="preserve">PORT AVENTURA/P.ATRAC                                      </v>
          </cell>
          <cell r="C806" t="str">
            <v>LA 2</v>
          </cell>
          <cell r="D806" t="str">
            <v>GENERAL</v>
          </cell>
          <cell r="E806">
            <v>35614</v>
          </cell>
          <cell r="F806" t="str">
            <v>Jueves</v>
          </cell>
          <cell r="G806">
            <v>0.91464120370370372</v>
          </cell>
          <cell r="H806" t="str">
            <v>000m20s</v>
          </cell>
          <cell r="I806" t="str">
            <v>[AVANCE PROGRAMACION] * [(P)TVE LIDERES GENERA]</v>
          </cell>
          <cell r="J806">
            <v>10</v>
          </cell>
          <cell r="K806">
            <v>17</v>
          </cell>
          <cell r="L806" t="str">
            <v>Resto</v>
          </cell>
          <cell r="M806">
            <v>1.3</v>
          </cell>
          <cell r="N806" t="str">
            <v xml:space="preserve">    1941.2</v>
          </cell>
          <cell r="O806">
            <v>477</v>
          </cell>
          <cell r="P806">
            <v>1000</v>
          </cell>
          <cell r="Q806" t="str">
            <v xml:space="preserve">      19.9</v>
          </cell>
          <cell r="R806">
            <v>35691</v>
          </cell>
          <cell r="S806" t="str">
            <v xml:space="preserve">      97.4</v>
          </cell>
          <cell r="T806">
            <v>20</v>
          </cell>
          <cell r="U806">
            <v>35691</v>
          </cell>
        </row>
        <row r="807">
          <cell r="B807" t="str">
            <v xml:space="preserve">PORT AVENTURA/P.ATRAC                                      </v>
          </cell>
          <cell r="C807" t="str">
            <v>A3</v>
          </cell>
          <cell r="D807" t="str">
            <v>GENERAL</v>
          </cell>
          <cell r="E807">
            <v>35614</v>
          </cell>
          <cell r="F807" t="str">
            <v>Jueves</v>
          </cell>
          <cell r="G807">
            <v>0.8346527777777778</v>
          </cell>
          <cell r="H807" t="str">
            <v>000m20s</v>
          </cell>
          <cell r="I807" t="str">
            <v>[PRINCIPE DE BEL AIR] {AVANCE PROGRAMACION} * {AVANCE PROGRAMACION}</v>
          </cell>
          <cell r="J807">
            <v>5</v>
          </cell>
          <cell r="K807">
            <v>20</v>
          </cell>
          <cell r="L807" t="str">
            <v>Resto</v>
          </cell>
          <cell r="M807">
            <v>2.8</v>
          </cell>
          <cell r="N807" t="str">
            <v xml:space="preserve">    1944.0</v>
          </cell>
          <cell r="O807">
            <v>1041</v>
          </cell>
          <cell r="P807">
            <v>800</v>
          </cell>
          <cell r="Q807" t="str">
            <v xml:space="preserve">      20.0</v>
          </cell>
          <cell r="R807">
            <v>35691</v>
          </cell>
          <cell r="S807" t="str">
            <v xml:space="preserve">      97.4</v>
          </cell>
          <cell r="T807">
            <v>20</v>
          </cell>
          <cell r="U807">
            <v>35691</v>
          </cell>
        </row>
        <row r="808">
          <cell r="B808" t="str">
            <v xml:space="preserve">PORT AVENTURA/P.ATRAC                                      </v>
          </cell>
          <cell r="C808" t="str">
            <v>TV3</v>
          </cell>
          <cell r="D808" t="str">
            <v>GENERAL</v>
          </cell>
          <cell r="E808">
            <v>35614</v>
          </cell>
          <cell r="F808" t="str">
            <v>Jueves</v>
          </cell>
          <cell r="G808">
            <v>0.95550925925925922</v>
          </cell>
          <cell r="H808" t="str">
            <v>000m20s</v>
          </cell>
          <cell r="I808" t="str">
            <v>[L'ENVELAT] {AVANCE PROGRAMACION} * {AVANC INFORMATIU 23H}</v>
          </cell>
          <cell r="J808">
            <v>13</v>
          </cell>
          <cell r="K808">
            <v>17</v>
          </cell>
          <cell r="L808" t="str">
            <v>Resto</v>
          </cell>
          <cell r="M808">
            <v>1.3</v>
          </cell>
          <cell r="N808" t="str">
            <v xml:space="preserve">    1945.3</v>
          </cell>
          <cell r="O808">
            <v>463</v>
          </cell>
          <cell r="P808">
            <v>1100</v>
          </cell>
          <cell r="Q808" t="str">
            <v xml:space="preserve">      20.0</v>
          </cell>
          <cell r="R808">
            <v>35691</v>
          </cell>
          <cell r="S808" t="str">
            <v xml:space="preserve">      97.4</v>
          </cell>
          <cell r="T808">
            <v>20</v>
          </cell>
          <cell r="U808">
            <v>35691</v>
          </cell>
        </row>
        <row r="809">
          <cell r="B809" t="str">
            <v xml:space="preserve">PORT AVENTURA/P.ATRAC                                      </v>
          </cell>
          <cell r="C809" t="str">
            <v>C9</v>
          </cell>
          <cell r="D809" t="str">
            <v>GENERAL</v>
          </cell>
          <cell r="E809">
            <v>35614</v>
          </cell>
          <cell r="F809" t="str">
            <v>Jueves</v>
          </cell>
          <cell r="G809">
            <v>0.92399305555555555</v>
          </cell>
          <cell r="H809" t="str">
            <v>000m30s</v>
          </cell>
          <cell r="I809" t="str">
            <v>[TOMBOLA] {(P)LIDER D'AUDIENCIA} * {(P)LIDER D'AUDIENCIA}</v>
          </cell>
          <cell r="J809">
            <v>9</v>
          </cell>
          <cell r="K809">
            <v>12</v>
          </cell>
          <cell r="L809" t="str">
            <v>Resto</v>
          </cell>
          <cell r="M809">
            <v>0.6</v>
          </cell>
          <cell r="N809" t="str">
            <v xml:space="preserve">    1945.8</v>
          </cell>
          <cell r="O809">
            <v>212</v>
          </cell>
          <cell r="P809">
            <v>600</v>
          </cell>
          <cell r="Q809" t="str">
            <v xml:space="preserve">      20.0</v>
          </cell>
          <cell r="R809">
            <v>35691</v>
          </cell>
          <cell r="S809" t="str">
            <v xml:space="preserve">      97.4</v>
          </cell>
          <cell r="T809">
            <v>30</v>
          </cell>
          <cell r="U809">
            <v>35691</v>
          </cell>
        </row>
        <row r="810">
          <cell r="B810" t="str">
            <v xml:space="preserve">PORT AVENTURA/P.ATRAC                                      </v>
          </cell>
          <cell r="C810" t="str">
            <v>ETB2</v>
          </cell>
          <cell r="D810" t="str">
            <v>GENERAL</v>
          </cell>
          <cell r="E810">
            <v>35614</v>
          </cell>
          <cell r="F810" t="str">
            <v>Jueves</v>
          </cell>
          <cell r="G810">
            <v>0.86793981481481486</v>
          </cell>
          <cell r="H810" t="str">
            <v>000m30s</v>
          </cell>
          <cell r="I810" t="str">
            <v>[ROMPECABEZOTAS] {AVANCE PROGRAMACION} * {AVANCE PROGRAMACION}</v>
          </cell>
          <cell r="J810">
            <v>15</v>
          </cell>
          <cell r="K810">
            <v>18</v>
          </cell>
          <cell r="L810" t="str">
            <v>Resto</v>
          </cell>
          <cell r="M810">
            <v>0.3</v>
          </cell>
          <cell r="N810" t="str">
            <v xml:space="preserve">    1946.1</v>
          </cell>
          <cell r="O810">
            <v>101</v>
          </cell>
          <cell r="P810">
            <v>204</v>
          </cell>
          <cell r="Q810" t="str">
            <v xml:space="preserve">      20.0</v>
          </cell>
          <cell r="R810">
            <v>35691</v>
          </cell>
          <cell r="S810" t="str">
            <v xml:space="preserve">      97.4</v>
          </cell>
          <cell r="T810">
            <v>30</v>
          </cell>
          <cell r="U810">
            <v>35691</v>
          </cell>
        </row>
        <row r="811">
          <cell r="B811" t="str">
            <v xml:space="preserve">PORT AVENTURA/P.ATRAC                                      </v>
          </cell>
          <cell r="C811" t="str">
            <v>TVM</v>
          </cell>
          <cell r="D811" t="str">
            <v>GENERAL</v>
          </cell>
          <cell r="E811">
            <v>35614</v>
          </cell>
          <cell r="F811" t="str">
            <v>Jueves</v>
          </cell>
          <cell r="G811">
            <v>0.98266203703703703</v>
          </cell>
          <cell r="H811" t="str">
            <v>000m20s</v>
          </cell>
          <cell r="I811" t="str">
            <v>[TOMBOLA]  * {(P)MUCHO MADRID}</v>
          </cell>
          <cell r="J811">
            <v>6</v>
          </cell>
          <cell r="K811">
            <v>16</v>
          </cell>
          <cell r="L811" t="str">
            <v>Resto</v>
          </cell>
          <cell r="M811">
            <v>1.1000000000000001</v>
          </cell>
          <cell r="N811" t="str">
            <v xml:space="preserve">    1947.2</v>
          </cell>
          <cell r="O811">
            <v>412</v>
          </cell>
          <cell r="P811">
            <v>750</v>
          </cell>
          <cell r="Q811" t="str">
            <v xml:space="preserve">      20.0</v>
          </cell>
          <cell r="R811">
            <v>35691</v>
          </cell>
          <cell r="S811" t="str">
            <v xml:space="preserve">      97.4</v>
          </cell>
          <cell r="T811">
            <v>20</v>
          </cell>
          <cell r="U811">
            <v>35691</v>
          </cell>
        </row>
        <row r="812">
          <cell r="B812" t="str">
            <v xml:space="preserve">PORT AVENTURA/P.ATRAC                                      </v>
          </cell>
          <cell r="C812" t="str">
            <v>TVM</v>
          </cell>
          <cell r="D812" t="str">
            <v>GENERAL</v>
          </cell>
          <cell r="E812">
            <v>35614</v>
          </cell>
          <cell r="F812" t="str">
            <v>Jueves</v>
          </cell>
          <cell r="G812">
            <v>1.006724537037037</v>
          </cell>
          <cell r="H812" t="str">
            <v>000m20s</v>
          </cell>
          <cell r="I812" t="str">
            <v>[TOMBOLA]  * {(P)MUCHO MADRID}</v>
          </cell>
          <cell r="J812">
            <v>12</v>
          </cell>
          <cell r="K812">
            <v>23</v>
          </cell>
          <cell r="L812" t="str">
            <v>Resto</v>
          </cell>
          <cell r="M812">
            <v>1</v>
          </cell>
          <cell r="N812" t="str">
            <v xml:space="preserve">    1948.2</v>
          </cell>
          <cell r="O812">
            <v>369</v>
          </cell>
          <cell r="P812">
            <v>750</v>
          </cell>
          <cell r="Q812" t="str">
            <v xml:space="preserve">      20.0</v>
          </cell>
          <cell r="R812">
            <v>35692</v>
          </cell>
          <cell r="S812" t="str">
            <v xml:space="preserve">      97.4</v>
          </cell>
          <cell r="T812">
            <v>20</v>
          </cell>
          <cell r="U812">
            <v>35692</v>
          </cell>
        </row>
        <row r="813">
          <cell r="B813" t="str">
            <v xml:space="preserve">PORT AVENTURA/P.ATRAC                                      </v>
          </cell>
          <cell r="C813" t="str">
            <v>TVM</v>
          </cell>
          <cell r="D813" t="str">
            <v>GENERAL</v>
          </cell>
          <cell r="E813">
            <v>35614</v>
          </cell>
          <cell r="F813" t="str">
            <v>Jueves</v>
          </cell>
          <cell r="G813">
            <v>1.0295370370370371</v>
          </cell>
          <cell r="H813" t="str">
            <v>000m30s</v>
          </cell>
          <cell r="I813" t="str">
            <v xml:space="preserve">[TOMBOLA] {(P)MUCHO MADRID} * </v>
          </cell>
          <cell r="J813">
            <v>17</v>
          </cell>
          <cell r="K813">
            <v>21</v>
          </cell>
          <cell r="L813" t="str">
            <v>Resto</v>
          </cell>
          <cell r="M813">
            <v>0.8</v>
          </cell>
          <cell r="N813" t="str">
            <v xml:space="preserve">    1949.0</v>
          </cell>
          <cell r="O813">
            <v>283</v>
          </cell>
          <cell r="P813">
            <v>1125</v>
          </cell>
          <cell r="Q813" t="str">
            <v xml:space="preserve">      20.0</v>
          </cell>
          <cell r="R813">
            <v>35692</v>
          </cell>
          <cell r="S813" t="str">
            <v xml:space="preserve">      97.4</v>
          </cell>
          <cell r="T813">
            <v>30</v>
          </cell>
          <cell r="U813">
            <v>35692</v>
          </cell>
        </row>
        <row r="814">
          <cell r="B814" t="str">
            <v xml:space="preserve">PORT AVENTURA/P.ATRAC                                      </v>
          </cell>
          <cell r="C814" t="str">
            <v>TVE1</v>
          </cell>
          <cell r="D814" t="str">
            <v>GENERAL</v>
          </cell>
          <cell r="E814">
            <v>35615</v>
          </cell>
          <cell r="F814" t="str">
            <v>Viernes</v>
          </cell>
          <cell r="G814">
            <v>0.57929398148148148</v>
          </cell>
          <cell r="H814" t="str">
            <v>000m20s</v>
          </cell>
          <cell r="I814" t="str">
            <v>[AVANCE NOTICIAS 13H] * [(P)CONTRA VANDALISMO]</v>
          </cell>
          <cell r="J814">
            <v>2</v>
          </cell>
          <cell r="K814">
            <v>13</v>
          </cell>
          <cell r="L814" t="str">
            <v>Segunda</v>
          </cell>
          <cell r="M814">
            <v>2.6</v>
          </cell>
          <cell r="N814" t="str">
            <v xml:space="preserve">    1951.6</v>
          </cell>
          <cell r="O814">
            <v>951</v>
          </cell>
          <cell r="P814">
            <v>500</v>
          </cell>
          <cell r="Q814" t="str">
            <v xml:space="preserve">      20.0</v>
          </cell>
          <cell r="R814">
            <v>35692</v>
          </cell>
          <cell r="S814" t="str">
            <v xml:space="preserve">      97.4</v>
          </cell>
          <cell r="T814">
            <v>20</v>
          </cell>
          <cell r="U814">
            <v>35692</v>
          </cell>
        </row>
        <row r="815">
          <cell r="B815" t="str">
            <v xml:space="preserve">PORT AVENTURA/P.ATRAC                                      </v>
          </cell>
          <cell r="C815" t="str">
            <v>TVE1</v>
          </cell>
          <cell r="D815" t="str">
            <v>GENERAL</v>
          </cell>
          <cell r="E815">
            <v>35615</v>
          </cell>
          <cell r="F815" t="str">
            <v>Viernes</v>
          </cell>
          <cell r="G815">
            <v>0.60499999999999998</v>
          </cell>
          <cell r="H815" t="str">
            <v>000m30s</v>
          </cell>
          <cell r="I815" t="str">
            <v>[PROGRAMACION REGIONAL]  * {AVANCE PROGRAMACION}</v>
          </cell>
          <cell r="J815">
            <v>4</v>
          </cell>
          <cell r="K815">
            <v>18</v>
          </cell>
          <cell r="L815" t="str">
            <v>Resto</v>
          </cell>
          <cell r="M815">
            <v>5.0999999999999996</v>
          </cell>
          <cell r="N815" t="str">
            <v xml:space="preserve">    1956.7</v>
          </cell>
          <cell r="O815">
            <v>1869</v>
          </cell>
          <cell r="P815">
            <v>2250</v>
          </cell>
          <cell r="Q815" t="str">
            <v xml:space="preserve">      20.1</v>
          </cell>
          <cell r="R815">
            <v>35692</v>
          </cell>
          <cell r="S815" t="str">
            <v xml:space="preserve">      97.4</v>
          </cell>
          <cell r="T815">
            <v>30</v>
          </cell>
          <cell r="U815">
            <v>35692</v>
          </cell>
        </row>
        <row r="816">
          <cell r="B816" t="str">
            <v xml:space="preserve">PORT AVENTURA/P.ATRAC                                      </v>
          </cell>
          <cell r="C816" t="str">
            <v>TVE1</v>
          </cell>
          <cell r="D816" t="str">
            <v>GENERAL</v>
          </cell>
          <cell r="E816">
            <v>35615</v>
          </cell>
          <cell r="F816" t="str">
            <v>Viernes</v>
          </cell>
          <cell r="G816">
            <v>0.62276620370370372</v>
          </cell>
          <cell r="H816" t="str">
            <v>000m30s</v>
          </cell>
          <cell r="I816" t="str">
            <v>[PROGRAMACION REGIONAL] * [AVANCE PROGRAMACION]</v>
          </cell>
          <cell r="J816">
            <v>12</v>
          </cell>
          <cell r="K816">
            <v>17</v>
          </cell>
          <cell r="L816" t="str">
            <v>Resto</v>
          </cell>
          <cell r="M816">
            <v>4.5</v>
          </cell>
          <cell r="N816" t="str">
            <v xml:space="preserve">    1961.2</v>
          </cell>
          <cell r="O816">
            <v>1653</v>
          </cell>
          <cell r="P816">
            <v>2250</v>
          </cell>
          <cell r="Q816" t="str">
            <v xml:space="preserve">      20.1</v>
          </cell>
          <cell r="R816">
            <v>35692</v>
          </cell>
          <cell r="S816" t="str">
            <v xml:space="preserve">      97.4</v>
          </cell>
          <cell r="T816">
            <v>30</v>
          </cell>
          <cell r="U816">
            <v>35692</v>
          </cell>
        </row>
        <row r="817">
          <cell r="B817" t="str">
            <v xml:space="preserve">PORT AVENTURA/P.ATRAC                                      </v>
          </cell>
          <cell r="C817" t="str">
            <v>TVE1</v>
          </cell>
          <cell r="D817" t="str">
            <v>GENERAL</v>
          </cell>
          <cell r="E817">
            <v>35615</v>
          </cell>
          <cell r="F817" t="str">
            <v>Viernes</v>
          </cell>
          <cell r="G817">
            <v>0.85708333333333331</v>
          </cell>
          <cell r="H817" t="str">
            <v>000m20s</v>
          </cell>
          <cell r="I817" t="str">
            <v>[GENTE] {AVANCE PROGRAMACION} * {AVANCE PROGRAMACION}</v>
          </cell>
          <cell r="J817">
            <v>17</v>
          </cell>
          <cell r="K817">
            <v>21</v>
          </cell>
          <cell r="L817" t="str">
            <v>Resto</v>
          </cell>
          <cell r="M817">
            <v>4</v>
          </cell>
          <cell r="N817" t="str">
            <v xml:space="preserve">    1965.2</v>
          </cell>
          <cell r="O817">
            <v>1453</v>
          </cell>
          <cell r="P817">
            <v>1200</v>
          </cell>
          <cell r="Q817" t="str">
            <v xml:space="preserve">      20.2</v>
          </cell>
          <cell r="R817">
            <v>35692</v>
          </cell>
          <cell r="S817" t="str">
            <v xml:space="preserve">      97.4</v>
          </cell>
          <cell r="T817">
            <v>20</v>
          </cell>
          <cell r="U817">
            <v>35692</v>
          </cell>
        </row>
        <row r="818">
          <cell r="B818" t="str">
            <v xml:space="preserve">PORT AVENTURA/P.ATRAC                                      </v>
          </cell>
          <cell r="C818" t="str">
            <v>TVE1</v>
          </cell>
          <cell r="D818" t="str">
            <v>GENERAL</v>
          </cell>
          <cell r="E818">
            <v>35615</v>
          </cell>
          <cell r="F818" t="str">
            <v>Viernes</v>
          </cell>
          <cell r="G818">
            <v>0.87282407407407403</v>
          </cell>
          <cell r="H818" t="str">
            <v>000m20s</v>
          </cell>
          <cell r="I818" t="str">
            <v>[GENTE] * [TELEDIARIO 2]</v>
          </cell>
          <cell r="J818">
            <v>7</v>
          </cell>
          <cell r="K818">
            <v>16</v>
          </cell>
          <cell r="L818" t="str">
            <v>Resto</v>
          </cell>
          <cell r="M818">
            <v>4.2</v>
          </cell>
          <cell r="N818" t="str">
            <v xml:space="preserve">    1969.4</v>
          </cell>
          <cell r="O818">
            <v>1539</v>
          </cell>
          <cell r="P818">
            <v>1200</v>
          </cell>
          <cell r="Q818" t="str">
            <v xml:space="preserve">      20.2</v>
          </cell>
          <cell r="R818">
            <v>35697</v>
          </cell>
          <cell r="S818" t="str">
            <v xml:space="preserve">      97.4</v>
          </cell>
          <cell r="T818">
            <v>20</v>
          </cell>
          <cell r="U818">
            <v>35697</v>
          </cell>
        </row>
        <row r="819">
          <cell r="B819" t="str">
            <v xml:space="preserve">PORT AVENTURA/P.ATRAC                                      </v>
          </cell>
          <cell r="C819" t="str">
            <v>LA 2</v>
          </cell>
          <cell r="D819" t="str">
            <v>GENERAL</v>
          </cell>
          <cell r="E819">
            <v>35615</v>
          </cell>
          <cell r="F819" t="str">
            <v>Viernes</v>
          </cell>
          <cell r="G819">
            <v>0.94707175925925924</v>
          </cell>
          <cell r="H819" t="str">
            <v>000m20s</v>
          </cell>
          <cell r="I819" t="str">
            <v>[FUNCION DE NOCHE]  * {EMISION REGIONAL}</v>
          </cell>
          <cell r="J819">
            <v>8</v>
          </cell>
          <cell r="K819">
            <v>13</v>
          </cell>
          <cell r="L819" t="str">
            <v>Resto</v>
          </cell>
          <cell r="M819">
            <v>1.8</v>
          </cell>
          <cell r="N819" t="str">
            <v xml:space="preserve">    1971.2</v>
          </cell>
          <cell r="O819">
            <v>663</v>
          </cell>
          <cell r="P819">
            <v>1000</v>
          </cell>
          <cell r="Q819" t="str">
            <v xml:space="preserve">      20.2</v>
          </cell>
          <cell r="R819">
            <v>35700</v>
          </cell>
          <cell r="S819" t="str">
            <v xml:space="preserve">      97.4</v>
          </cell>
          <cell r="T819">
            <v>20</v>
          </cell>
          <cell r="U819">
            <v>35700</v>
          </cell>
        </row>
        <row r="820">
          <cell r="B820" t="str">
            <v xml:space="preserve">PORT AVENTURA/P.ATRAC                                      </v>
          </cell>
          <cell r="C820" t="str">
            <v>T5</v>
          </cell>
          <cell r="D820" t="str">
            <v>GENERAL</v>
          </cell>
          <cell r="E820">
            <v>35615</v>
          </cell>
          <cell r="F820" t="str">
            <v>Viernes</v>
          </cell>
          <cell r="G820">
            <v>0.97961805555555559</v>
          </cell>
          <cell r="H820" t="str">
            <v>000m20s</v>
          </cell>
          <cell r="I820" t="str">
            <v xml:space="preserve">[CINE 5 ESTRELLAS] {AVANCE PROGRAMACION} * </v>
          </cell>
          <cell r="J820">
            <v>25</v>
          </cell>
          <cell r="K820">
            <v>39</v>
          </cell>
          <cell r="L820" t="str">
            <v>Resto</v>
          </cell>
          <cell r="M820">
            <v>8.3000000000000007</v>
          </cell>
          <cell r="N820" t="str">
            <v xml:space="preserve">    1979.5</v>
          </cell>
          <cell r="O820">
            <v>3037</v>
          </cell>
          <cell r="P820">
            <v>1875</v>
          </cell>
          <cell r="Q820" t="str">
            <v xml:space="preserve">      20.3</v>
          </cell>
          <cell r="R820">
            <v>35712</v>
          </cell>
          <cell r="S820" t="str">
            <v xml:space="preserve">      97.4</v>
          </cell>
          <cell r="T820">
            <v>20</v>
          </cell>
          <cell r="U820">
            <v>35712</v>
          </cell>
        </row>
        <row r="821">
          <cell r="B821" t="str">
            <v xml:space="preserve">PORT AVENTURA/P.ATRAC                                      </v>
          </cell>
          <cell r="C821" t="str">
            <v>A3</v>
          </cell>
          <cell r="D821" t="str">
            <v>GENERAL</v>
          </cell>
          <cell r="E821">
            <v>35615</v>
          </cell>
          <cell r="F821" t="str">
            <v>Viernes</v>
          </cell>
          <cell r="G821">
            <v>0.79778935185185185</v>
          </cell>
          <cell r="H821" t="str">
            <v>000m30s</v>
          </cell>
          <cell r="I821" t="str">
            <v xml:space="preserve">[EL COCHE FANTASTICO] {AVANCE PROGRAMACION} * </v>
          </cell>
          <cell r="J821">
            <v>9</v>
          </cell>
          <cell r="K821">
            <v>25</v>
          </cell>
          <cell r="L821" t="str">
            <v>Resto</v>
          </cell>
          <cell r="M821">
            <v>2.9</v>
          </cell>
          <cell r="N821" t="str">
            <v xml:space="preserve">    1982.4</v>
          </cell>
          <cell r="O821">
            <v>1074</v>
          </cell>
          <cell r="P821">
            <v>600</v>
          </cell>
          <cell r="Q821" t="str">
            <v xml:space="preserve">      20.3</v>
          </cell>
          <cell r="R821">
            <v>35712</v>
          </cell>
          <cell r="S821" t="str">
            <v xml:space="preserve">      97.4</v>
          </cell>
          <cell r="T821">
            <v>30</v>
          </cell>
          <cell r="U821">
            <v>35712</v>
          </cell>
        </row>
        <row r="822">
          <cell r="B822" t="str">
            <v xml:space="preserve">PORT AVENTURA/P.ATRAC                                      </v>
          </cell>
          <cell r="C822" t="str">
            <v>A3</v>
          </cell>
          <cell r="D822" t="str">
            <v>GENERAL</v>
          </cell>
          <cell r="E822">
            <v>35615</v>
          </cell>
          <cell r="F822" t="str">
            <v>Viernes</v>
          </cell>
          <cell r="G822">
            <v>0.90576388888888892</v>
          </cell>
          <cell r="H822" t="str">
            <v>000m20s</v>
          </cell>
          <cell r="I822" t="str">
            <v>[ANTENA 3 NOTICIAS 2] * [CANCIONES NUEST.VIDA]</v>
          </cell>
          <cell r="J822">
            <v>17</v>
          </cell>
          <cell r="K822">
            <v>25</v>
          </cell>
          <cell r="L822" t="str">
            <v>Resto</v>
          </cell>
          <cell r="M822">
            <v>3.5</v>
          </cell>
          <cell r="N822" t="str">
            <v xml:space="preserve">    1985.9</v>
          </cell>
          <cell r="O822">
            <v>1285</v>
          </cell>
          <cell r="P822">
            <v>2800</v>
          </cell>
          <cell r="Q822" t="str">
            <v xml:space="preserve">      20.4</v>
          </cell>
          <cell r="R822">
            <v>35712</v>
          </cell>
          <cell r="S822" t="str">
            <v xml:space="preserve">      97.4</v>
          </cell>
          <cell r="T822">
            <v>20</v>
          </cell>
          <cell r="U822">
            <v>35712</v>
          </cell>
        </row>
        <row r="823">
          <cell r="B823" t="str">
            <v xml:space="preserve">PORT AVENTURA/P.ATRAC                                      </v>
          </cell>
          <cell r="C823" t="str">
            <v>TV3</v>
          </cell>
          <cell r="D823" t="str">
            <v>GENERAL</v>
          </cell>
          <cell r="E823">
            <v>35615</v>
          </cell>
          <cell r="F823" t="str">
            <v>Viernes</v>
          </cell>
          <cell r="G823">
            <v>0.62593750000000004</v>
          </cell>
          <cell r="H823" t="str">
            <v>000m30s</v>
          </cell>
          <cell r="I823" t="str">
            <v>[TELENOTICIES MIGDIA]  * {AVANCE PROGRAMACION}</v>
          </cell>
          <cell r="J823">
            <v>5</v>
          </cell>
          <cell r="K823">
            <v>11</v>
          </cell>
          <cell r="L823" t="str">
            <v>Resto</v>
          </cell>
          <cell r="M823">
            <v>1.4</v>
          </cell>
          <cell r="N823" t="str">
            <v xml:space="preserve">    1987.3</v>
          </cell>
          <cell r="O823">
            <v>519</v>
          </cell>
          <cell r="P823">
            <v>900</v>
          </cell>
          <cell r="Q823" t="str">
            <v xml:space="preserve">      20.4</v>
          </cell>
          <cell r="R823">
            <v>35712</v>
          </cell>
          <cell r="S823" t="str">
            <v xml:space="preserve">      97.4</v>
          </cell>
          <cell r="T823">
            <v>30</v>
          </cell>
          <cell r="U823">
            <v>35712</v>
          </cell>
        </row>
        <row r="824">
          <cell r="B824" t="str">
            <v xml:space="preserve">PORT AVENTURA/P.ATRAC                                      </v>
          </cell>
          <cell r="C824" t="str">
            <v>C9</v>
          </cell>
          <cell r="D824" t="str">
            <v>GENERAL</v>
          </cell>
          <cell r="E824">
            <v>35615</v>
          </cell>
          <cell r="F824" t="str">
            <v>Viernes</v>
          </cell>
          <cell r="G824">
            <v>0.95582175925925927</v>
          </cell>
          <cell r="H824" t="str">
            <v>000m20s</v>
          </cell>
          <cell r="I824" t="str">
            <v>[PARLE VOSTE,CALLE VOS] {(P)LIDER D'AUDIENCIA} * {(P)LIDER D'AUDIENCIA}</v>
          </cell>
          <cell r="J824">
            <v>7</v>
          </cell>
          <cell r="K824">
            <v>17</v>
          </cell>
          <cell r="L824" t="str">
            <v>Resto</v>
          </cell>
          <cell r="M824">
            <v>0.5</v>
          </cell>
          <cell r="N824" t="str">
            <v xml:space="preserve">    1987.8</v>
          </cell>
          <cell r="O824">
            <v>167</v>
          </cell>
          <cell r="P824">
            <v>400</v>
          </cell>
          <cell r="Q824" t="str">
            <v xml:space="preserve">      20.4</v>
          </cell>
          <cell r="R824">
            <v>35712</v>
          </cell>
          <cell r="S824" t="str">
            <v xml:space="preserve">      97.4</v>
          </cell>
          <cell r="T824">
            <v>20</v>
          </cell>
          <cell r="U824">
            <v>35712</v>
          </cell>
        </row>
        <row r="825">
          <cell r="B825" t="str">
            <v xml:space="preserve">PORT AVENTURA/P.ATRAC                                      </v>
          </cell>
          <cell r="C825" t="str">
            <v>ETB2</v>
          </cell>
          <cell r="D825" t="str">
            <v>GENERAL</v>
          </cell>
          <cell r="E825">
            <v>35615</v>
          </cell>
          <cell r="F825" t="str">
            <v>Viernes</v>
          </cell>
          <cell r="G825">
            <v>0.76696759259259262</v>
          </cell>
          <cell r="H825" t="str">
            <v>000m20s</v>
          </cell>
          <cell r="I825" t="str">
            <v>[CINCO EN FAMILIA] {AVANCE PROGRAMACION} * {AVANCE PROGRAMACION}</v>
          </cell>
          <cell r="J825">
            <v>3</v>
          </cell>
          <cell r="K825">
            <v>7</v>
          </cell>
          <cell r="L825" t="str">
            <v>Resto</v>
          </cell>
          <cell r="M825">
            <v>0.2</v>
          </cell>
          <cell r="N825" t="str">
            <v xml:space="preserve">    1988.0</v>
          </cell>
          <cell r="O825">
            <v>76</v>
          </cell>
          <cell r="P825">
            <v>52</v>
          </cell>
          <cell r="Q825" t="str">
            <v xml:space="preserve">      20.4</v>
          </cell>
          <cell r="R825">
            <v>35715</v>
          </cell>
          <cell r="S825" t="str">
            <v xml:space="preserve">      97.4</v>
          </cell>
          <cell r="T825">
            <v>20</v>
          </cell>
          <cell r="U825">
            <v>35715</v>
          </cell>
        </row>
        <row r="826">
          <cell r="B826" t="str">
            <v xml:space="preserve">PORT AVENTURA/P.ATRAC                                      </v>
          </cell>
          <cell r="C826" t="str">
            <v>ETB2</v>
          </cell>
          <cell r="D826" t="str">
            <v>GENERAL</v>
          </cell>
          <cell r="E826">
            <v>35615</v>
          </cell>
          <cell r="F826" t="str">
            <v>Viernes</v>
          </cell>
          <cell r="G826">
            <v>0.92175925925925928</v>
          </cell>
          <cell r="H826" t="str">
            <v>000m20s</v>
          </cell>
          <cell r="I826" t="str">
            <v>[EL DIA D] {AVANCE PROGRAMACION} * {AVANCE PROGRAMACION}</v>
          </cell>
          <cell r="J826">
            <v>15</v>
          </cell>
          <cell r="K826">
            <v>18</v>
          </cell>
          <cell r="L826" t="str">
            <v>Resto</v>
          </cell>
          <cell r="M826">
            <v>0.2</v>
          </cell>
          <cell r="N826" t="str">
            <v xml:space="preserve">    1988.2</v>
          </cell>
          <cell r="O826">
            <v>81</v>
          </cell>
          <cell r="P826">
            <v>184</v>
          </cell>
          <cell r="Q826" t="str">
            <v xml:space="preserve">      20.4</v>
          </cell>
          <cell r="R826">
            <v>35715</v>
          </cell>
          <cell r="S826" t="str">
            <v xml:space="preserve">      97.4</v>
          </cell>
          <cell r="T826">
            <v>20</v>
          </cell>
          <cell r="U826">
            <v>35715</v>
          </cell>
        </row>
        <row r="827">
          <cell r="B827" t="str">
            <v xml:space="preserve">PORT AVENTURA/P.ATRAC                                      </v>
          </cell>
          <cell r="C827" t="str">
            <v>ETB2</v>
          </cell>
          <cell r="D827" t="str">
            <v>GENERAL</v>
          </cell>
          <cell r="E827">
            <v>35615</v>
          </cell>
          <cell r="F827" t="str">
            <v>Viernes</v>
          </cell>
          <cell r="G827">
            <v>0.94657407407407401</v>
          </cell>
          <cell r="H827" t="str">
            <v>000m30s</v>
          </cell>
          <cell r="I827" t="str">
            <v>[TOMA Y DACA] {AVANCE PROGRAMACION} * {(P)DEJA VOLAR IMAGINA}</v>
          </cell>
          <cell r="J827">
            <v>17</v>
          </cell>
          <cell r="K827">
            <v>21</v>
          </cell>
          <cell r="L827" t="str">
            <v>Resto</v>
          </cell>
          <cell r="M827">
            <v>0.2</v>
          </cell>
          <cell r="N827" t="str">
            <v xml:space="preserve">    1988.4</v>
          </cell>
          <cell r="O827">
            <v>73</v>
          </cell>
          <cell r="P827">
            <v>276</v>
          </cell>
          <cell r="Q827" t="str">
            <v xml:space="preserve">      20.4</v>
          </cell>
          <cell r="R827">
            <v>35717</v>
          </cell>
          <cell r="S827" t="str">
            <v xml:space="preserve">      97.4</v>
          </cell>
          <cell r="T827">
            <v>30</v>
          </cell>
          <cell r="U827">
            <v>35717</v>
          </cell>
        </row>
        <row r="828">
          <cell r="B828" t="str">
            <v xml:space="preserve">PORT AVENTURA/P.ATRAC                                      </v>
          </cell>
          <cell r="C828" t="str">
            <v>TVM</v>
          </cell>
          <cell r="D828" t="str">
            <v>GENERAL</v>
          </cell>
          <cell r="E828">
            <v>35615</v>
          </cell>
          <cell r="F828" t="str">
            <v>Viernes</v>
          </cell>
          <cell r="G828">
            <v>0.93587962962962967</v>
          </cell>
          <cell r="H828" t="str">
            <v>000m30s</v>
          </cell>
          <cell r="I828" t="str">
            <v>[SUCEDIO EN MADRID] {AVANCE PROGRAMACION} * {AVANCE PROGRAMACION}</v>
          </cell>
          <cell r="J828">
            <v>13</v>
          </cell>
          <cell r="K828">
            <v>22</v>
          </cell>
          <cell r="L828" t="str">
            <v>Resto</v>
          </cell>
          <cell r="M828">
            <v>0.6</v>
          </cell>
          <cell r="N828" t="str">
            <v xml:space="preserve">    1989.0</v>
          </cell>
          <cell r="O828">
            <v>222</v>
          </cell>
          <cell r="P828">
            <v>1050</v>
          </cell>
          <cell r="Q828" t="str">
            <v xml:space="preserve">      20.4</v>
          </cell>
          <cell r="R828">
            <v>35717</v>
          </cell>
          <cell r="S828" t="str">
            <v xml:space="preserve">      97.4</v>
          </cell>
          <cell r="T828">
            <v>30</v>
          </cell>
          <cell r="U828">
            <v>35717</v>
          </cell>
        </row>
        <row r="829"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35615</v>
          </cell>
          <cell r="F829" t="str">
            <v>Viernes</v>
          </cell>
          <cell r="G829">
            <v>0.95777777777777784</v>
          </cell>
          <cell r="H829" t="str">
            <v>000m20s</v>
          </cell>
          <cell r="I829" t="str">
            <v>[SUCEDIO EN MADRID] {AVANCE PROGRAMACION} * {(P)MUCHO MADRID}</v>
          </cell>
          <cell r="J829">
            <v>8</v>
          </cell>
          <cell r="K829">
            <v>19</v>
          </cell>
          <cell r="L829" t="str">
            <v>Resto</v>
          </cell>
          <cell r="M829">
            <v>0.9</v>
          </cell>
          <cell r="N829" t="str">
            <v xml:space="preserve">    1989.9</v>
          </cell>
          <cell r="O829">
            <v>329</v>
          </cell>
          <cell r="P829">
            <v>700</v>
          </cell>
          <cell r="Q829" t="str">
            <v xml:space="preserve">      20.4</v>
          </cell>
          <cell r="R829">
            <v>35717</v>
          </cell>
          <cell r="S829" t="str">
            <v xml:space="preserve">      97.4</v>
          </cell>
          <cell r="T829">
            <v>20</v>
          </cell>
          <cell r="U829">
            <v>35717</v>
          </cell>
        </row>
        <row r="830">
          <cell r="B830" t="str">
            <v xml:space="preserve">PORT AVENTURA/P.ATRAC                                      </v>
          </cell>
          <cell r="C830" t="str">
            <v>TVE1</v>
          </cell>
          <cell r="D830" t="str">
            <v>GENERAL</v>
          </cell>
          <cell r="E830">
            <v>35616</v>
          </cell>
          <cell r="F830" t="str">
            <v>Sabado</v>
          </cell>
          <cell r="G830">
            <v>0.62370370370370376</v>
          </cell>
          <cell r="H830" t="str">
            <v>000m20s</v>
          </cell>
          <cell r="I830" t="str">
            <v>[CORAZON CORAZON] * [AVANCE PROGRAMACION]</v>
          </cell>
          <cell r="J830">
            <v>14</v>
          </cell>
          <cell r="K830">
            <v>18</v>
          </cell>
          <cell r="L830" t="str">
            <v>Resto</v>
          </cell>
          <cell r="M830">
            <v>7</v>
          </cell>
          <cell r="N830" t="str">
            <v xml:space="preserve">    1996.9</v>
          </cell>
          <cell r="O830">
            <v>2563</v>
          </cell>
          <cell r="P830">
            <v>2000</v>
          </cell>
          <cell r="Q830" t="str">
            <v xml:space="preserve">      20.5</v>
          </cell>
          <cell r="R830">
            <v>35718</v>
          </cell>
          <cell r="S830" t="str">
            <v xml:space="preserve">      97.4</v>
          </cell>
          <cell r="T830">
            <v>20</v>
          </cell>
          <cell r="U830">
            <v>35718</v>
          </cell>
        </row>
        <row r="831">
          <cell r="B831" t="str">
            <v xml:space="preserve">PORT AVENTURA/P.ATRAC                                      </v>
          </cell>
          <cell r="C831" t="str">
            <v>TVE1</v>
          </cell>
          <cell r="D831" t="str">
            <v>GENERAL</v>
          </cell>
          <cell r="E831">
            <v>35616</v>
          </cell>
          <cell r="F831" t="str">
            <v>Sabado</v>
          </cell>
          <cell r="G831">
            <v>0.98028935185185195</v>
          </cell>
          <cell r="H831" t="str">
            <v>000m20s</v>
          </cell>
          <cell r="I831" t="str">
            <v>[EL SEMAFORO]  * {AVANCE PROGRAMACION}</v>
          </cell>
          <cell r="J831">
            <v>7</v>
          </cell>
          <cell r="K831">
            <v>32</v>
          </cell>
          <cell r="L831" t="str">
            <v>Resto</v>
          </cell>
          <cell r="M831">
            <v>6.1</v>
          </cell>
          <cell r="N831" t="str">
            <v xml:space="preserve">    2003.0</v>
          </cell>
          <cell r="O831">
            <v>2226</v>
          </cell>
          <cell r="P831">
            <v>3000</v>
          </cell>
          <cell r="Q831" t="str">
            <v xml:space="preserve">      20.6</v>
          </cell>
          <cell r="R831">
            <v>35713</v>
          </cell>
          <cell r="S831" t="str">
            <v xml:space="preserve">      97.4</v>
          </cell>
          <cell r="T831">
            <v>20</v>
          </cell>
          <cell r="U831">
            <v>35713</v>
          </cell>
        </row>
        <row r="832">
          <cell r="B832" t="str">
            <v xml:space="preserve">PORT AVENTURA/P.ATRAC                                      </v>
          </cell>
          <cell r="C832" t="str">
            <v>A3</v>
          </cell>
          <cell r="D832" t="str">
            <v>GENERAL</v>
          </cell>
          <cell r="E832">
            <v>35616</v>
          </cell>
          <cell r="F832" t="str">
            <v>Sabado</v>
          </cell>
          <cell r="G832">
            <v>0.72302083333333333</v>
          </cell>
          <cell r="H832" t="str">
            <v>000m30s</v>
          </cell>
          <cell r="I832" t="str">
            <v>[SUPERCINE DEL SABADO] {(P)TELETEXTO} * {AVANCE PROGRAMACION}</v>
          </cell>
          <cell r="J832">
            <v>17</v>
          </cell>
          <cell r="K832">
            <v>24</v>
          </cell>
          <cell r="L832" t="str">
            <v>Resto</v>
          </cell>
          <cell r="M832">
            <v>3.8</v>
          </cell>
          <cell r="N832" t="str">
            <v xml:space="preserve">    2006.8</v>
          </cell>
          <cell r="O832">
            <v>1409</v>
          </cell>
          <cell r="P832">
            <v>3300</v>
          </cell>
          <cell r="Q832" t="str">
            <v xml:space="preserve">      20.6</v>
          </cell>
          <cell r="R832">
            <v>35713</v>
          </cell>
          <cell r="S832" t="str">
            <v xml:space="preserve">      97.4</v>
          </cell>
          <cell r="T832">
            <v>30</v>
          </cell>
          <cell r="U832">
            <v>35713</v>
          </cell>
        </row>
        <row r="833">
          <cell r="B833" t="str">
            <v xml:space="preserve">PORT AVENTURA/P.ATRAC                                      </v>
          </cell>
          <cell r="C833" t="str">
            <v>A3</v>
          </cell>
          <cell r="D833" t="str">
            <v>GENERAL</v>
          </cell>
          <cell r="E833">
            <v>35616</v>
          </cell>
          <cell r="F833" t="str">
            <v>Sabado</v>
          </cell>
          <cell r="G833">
            <v>0.89104166666666673</v>
          </cell>
          <cell r="H833" t="str">
            <v>000m30s</v>
          </cell>
          <cell r="I833" t="str">
            <v xml:space="preserve">[MENUDO SHOW] {AVANCE PROGRAMACION} * </v>
          </cell>
          <cell r="J833">
            <v>15</v>
          </cell>
          <cell r="K833">
            <v>17</v>
          </cell>
          <cell r="L833" t="str">
            <v>Resto</v>
          </cell>
          <cell r="M833">
            <v>2.9</v>
          </cell>
          <cell r="N833" t="str">
            <v xml:space="preserve">    2009.7</v>
          </cell>
          <cell r="O833">
            <v>1050</v>
          </cell>
          <cell r="P833">
            <v>3000</v>
          </cell>
          <cell r="Q833" t="str">
            <v xml:space="preserve">      20.6</v>
          </cell>
          <cell r="R833">
            <v>35714</v>
          </cell>
          <cell r="S833" t="str">
            <v xml:space="preserve">      97.4</v>
          </cell>
          <cell r="T833">
            <v>30</v>
          </cell>
          <cell r="U833">
            <v>35714</v>
          </cell>
        </row>
        <row r="834">
          <cell r="B834" t="str">
            <v xml:space="preserve">PORT AVENTURA/P.ATRAC                                      </v>
          </cell>
          <cell r="C834" t="str">
            <v>C9</v>
          </cell>
          <cell r="D834" t="str">
            <v>GENERAL</v>
          </cell>
          <cell r="E834">
            <v>35616</v>
          </cell>
          <cell r="F834" t="str">
            <v>Sabado</v>
          </cell>
          <cell r="G834">
            <v>0.6684606481481481</v>
          </cell>
          <cell r="H834" t="str">
            <v>000m30s</v>
          </cell>
          <cell r="I834" t="str">
            <v>[TARDES DE CINE] {AVANCE PROGRAMACION} * {AVANCE PROGRAMACION}</v>
          </cell>
          <cell r="J834">
            <v>9</v>
          </cell>
          <cell r="K834">
            <v>17</v>
          </cell>
          <cell r="L834" t="str">
            <v>Resto</v>
          </cell>
          <cell r="M834">
            <v>0.4</v>
          </cell>
          <cell r="N834" t="str">
            <v xml:space="preserve">    2010.1</v>
          </cell>
          <cell r="O834">
            <v>160</v>
          </cell>
          <cell r="P834">
            <v>375</v>
          </cell>
          <cell r="Q834" t="str">
            <v xml:space="preserve">      20.6</v>
          </cell>
          <cell r="R834">
            <v>35714</v>
          </cell>
          <cell r="S834" t="str">
            <v xml:space="preserve">      97.4</v>
          </cell>
          <cell r="T834">
            <v>30</v>
          </cell>
          <cell r="U834">
            <v>35714</v>
          </cell>
        </row>
        <row r="835">
          <cell r="B835" t="str">
            <v xml:space="preserve">PORT AVENTURA/P.ATRAC                                      </v>
          </cell>
          <cell r="C835" t="str">
            <v>TVM</v>
          </cell>
          <cell r="D835" t="str">
            <v>GENERAL</v>
          </cell>
          <cell r="E835">
            <v>35616</v>
          </cell>
          <cell r="F835" t="str">
            <v>Sabado</v>
          </cell>
          <cell r="G835">
            <v>0.93628472222222225</v>
          </cell>
          <cell r="H835" t="str">
            <v>000m30s</v>
          </cell>
          <cell r="I835" t="str">
            <v>[CINE]  * {AVANCE PROGRAMACION}</v>
          </cell>
          <cell r="J835">
            <v>5</v>
          </cell>
          <cell r="K835">
            <v>18</v>
          </cell>
          <cell r="L835" t="str">
            <v>Resto</v>
          </cell>
          <cell r="M835">
            <v>0.6</v>
          </cell>
          <cell r="N835" t="str">
            <v xml:space="preserve">    2010.7</v>
          </cell>
          <cell r="O835">
            <v>208</v>
          </cell>
          <cell r="P835">
            <v>1050</v>
          </cell>
          <cell r="Q835" t="str">
            <v xml:space="preserve">      20.6</v>
          </cell>
          <cell r="R835">
            <v>35714</v>
          </cell>
          <cell r="S835" t="str">
            <v xml:space="preserve">      97.4</v>
          </cell>
          <cell r="T835">
            <v>30</v>
          </cell>
          <cell r="U835">
            <v>35714</v>
          </cell>
        </row>
        <row r="836">
          <cell r="B836" t="str">
            <v xml:space="preserve">PORT AVENTURA/P.ATRAC                                      </v>
          </cell>
          <cell r="C836" t="str">
            <v>TVE1</v>
          </cell>
          <cell r="D836" t="str">
            <v>GENERAL</v>
          </cell>
          <cell r="E836">
            <v>35617</v>
          </cell>
          <cell r="F836" t="str">
            <v>Domingo</v>
          </cell>
          <cell r="G836">
            <v>0.60081018518518514</v>
          </cell>
          <cell r="H836" t="str">
            <v>000m30s</v>
          </cell>
          <cell r="I836" t="str">
            <v>[CARTELERA TVE] * [AVANCE PROGRAMACION]</v>
          </cell>
          <cell r="J836">
            <v>13</v>
          </cell>
          <cell r="K836">
            <v>23</v>
          </cell>
          <cell r="L836" t="str">
            <v>Resto</v>
          </cell>
          <cell r="M836">
            <v>4.0999999999999996</v>
          </cell>
          <cell r="N836" t="str">
            <v xml:space="preserve">    2014.8</v>
          </cell>
          <cell r="O836">
            <v>1498</v>
          </cell>
          <cell r="P836">
            <v>1350</v>
          </cell>
          <cell r="Q836" t="str">
            <v xml:space="preserve">      20.7</v>
          </cell>
          <cell r="R836">
            <v>35714</v>
          </cell>
          <cell r="S836" t="str">
            <v xml:space="preserve">      97.4</v>
          </cell>
          <cell r="T836">
            <v>30</v>
          </cell>
          <cell r="U836">
            <v>35714</v>
          </cell>
        </row>
        <row r="837">
          <cell r="B837" t="str">
            <v xml:space="preserve">PORT AVENTURA/P.ATRAC                                      </v>
          </cell>
          <cell r="C837" t="str">
            <v>C9</v>
          </cell>
          <cell r="D837" t="str">
            <v>GENERAL</v>
          </cell>
          <cell r="E837">
            <v>35617</v>
          </cell>
          <cell r="F837" t="str">
            <v>Domingo</v>
          </cell>
          <cell r="G837">
            <v>0.66464120370370372</v>
          </cell>
          <cell r="H837" t="str">
            <v>000m20s</v>
          </cell>
          <cell r="I837" t="str">
            <v>[TARDES DE CINE] {(P)LIDER D'AUDIENCIA} * {AVANCE PROGRAMACION}</v>
          </cell>
          <cell r="J837">
            <v>6</v>
          </cell>
          <cell r="K837">
            <v>17</v>
          </cell>
          <cell r="L837" t="str">
            <v>Resto</v>
          </cell>
          <cell r="M837">
            <v>0.5</v>
          </cell>
          <cell r="N837" t="str">
            <v xml:space="preserve">    2015.3</v>
          </cell>
          <cell r="O837">
            <v>182</v>
          </cell>
          <cell r="P837">
            <v>250</v>
          </cell>
          <cell r="Q837" t="str">
            <v xml:space="preserve">      20.7</v>
          </cell>
          <cell r="R837">
            <v>35714</v>
          </cell>
          <cell r="S837" t="str">
            <v xml:space="preserve">      97.4</v>
          </cell>
          <cell r="T837">
            <v>20</v>
          </cell>
          <cell r="U837">
            <v>35714</v>
          </cell>
        </row>
        <row r="838">
          <cell r="B838" t="str">
            <v xml:space="preserve">PORT AVENTURA/P.ATRAC                                      </v>
          </cell>
          <cell r="C838" t="str">
            <v>ETB2</v>
          </cell>
          <cell r="D838" t="str">
            <v>GENERAL</v>
          </cell>
          <cell r="E838">
            <v>35617</v>
          </cell>
          <cell r="F838" t="str">
            <v>Domingo</v>
          </cell>
          <cell r="G838">
            <v>0.75252314814814814</v>
          </cell>
          <cell r="H838" t="str">
            <v>000m20s</v>
          </cell>
          <cell r="I838" t="str">
            <v>[A BUENAS HORAS] * [CINE]</v>
          </cell>
          <cell r="J838">
            <v>10</v>
          </cell>
          <cell r="K838">
            <v>11</v>
          </cell>
          <cell r="L838" t="str">
            <v>Penultima</v>
          </cell>
          <cell r="M838">
            <v>0.1</v>
          </cell>
          <cell r="N838" t="str">
            <v xml:space="preserve">    2015.4</v>
          </cell>
          <cell r="O838">
            <v>54</v>
          </cell>
          <cell r="P838">
            <v>96</v>
          </cell>
          <cell r="Q838" t="str">
            <v xml:space="preserve">      20.7</v>
          </cell>
          <cell r="R838">
            <v>35714</v>
          </cell>
          <cell r="S838" t="str">
            <v xml:space="preserve">      97.4</v>
          </cell>
          <cell r="T838">
            <v>20</v>
          </cell>
          <cell r="U838">
            <v>35714</v>
          </cell>
        </row>
        <row r="839">
          <cell r="B839" t="str">
            <v xml:space="preserve">PORT AVENTURA/P.ATRAC                                      </v>
          </cell>
          <cell r="C839" t="str">
            <v>LA 2</v>
          </cell>
          <cell r="D839" t="str">
            <v>GENERAL</v>
          </cell>
          <cell r="E839">
            <v>35618</v>
          </cell>
          <cell r="F839" t="str">
            <v>Lunes</v>
          </cell>
          <cell r="G839">
            <v>0.68232638888888886</v>
          </cell>
          <cell r="H839" t="str">
            <v>000m30s</v>
          </cell>
          <cell r="I839" t="str">
            <v>[GRANDES DOCUMENTALES]  * {AVANCE PROGRAMACION}</v>
          </cell>
          <cell r="J839">
            <v>8</v>
          </cell>
          <cell r="K839">
            <v>14</v>
          </cell>
          <cell r="L839" t="str">
            <v>Resto</v>
          </cell>
          <cell r="M839">
            <v>3.2</v>
          </cell>
          <cell r="N839" t="str">
            <v xml:space="preserve">    2018.6</v>
          </cell>
          <cell r="O839">
            <v>1174</v>
          </cell>
          <cell r="P839">
            <v>1500</v>
          </cell>
          <cell r="Q839" t="str">
            <v xml:space="preserve">      20.7</v>
          </cell>
          <cell r="R839">
            <v>35714</v>
          </cell>
          <cell r="S839" t="str">
            <v xml:space="preserve">      97.4</v>
          </cell>
          <cell r="T839">
            <v>30</v>
          </cell>
          <cell r="U839">
            <v>35714</v>
          </cell>
        </row>
        <row r="840">
          <cell r="B840" t="str">
            <v xml:space="preserve">PORT AVENTURA/P.ATRAC                                      </v>
          </cell>
          <cell r="C840" t="str">
            <v>T5</v>
          </cell>
          <cell r="D840" t="str">
            <v>GENERAL</v>
          </cell>
          <cell r="E840">
            <v>35618</v>
          </cell>
          <cell r="F840" t="str">
            <v>Lunes</v>
          </cell>
          <cell r="G840">
            <v>0.74296296296296294</v>
          </cell>
          <cell r="H840" t="str">
            <v>000m30s</v>
          </cell>
          <cell r="I840" t="str">
            <v xml:space="preserve">[TARDE DE CINE] {AVANCE PROGRAMACION} * </v>
          </cell>
          <cell r="J840">
            <v>12</v>
          </cell>
          <cell r="K840">
            <v>18</v>
          </cell>
          <cell r="L840" t="str">
            <v>Resto</v>
          </cell>
          <cell r="M840">
            <v>3.6</v>
          </cell>
          <cell r="N840" t="str">
            <v xml:space="preserve">    2022.2</v>
          </cell>
          <cell r="O840">
            <v>1307</v>
          </cell>
          <cell r="P840">
            <v>1575</v>
          </cell>
          <cell r="Q840" t="str">
            <v xml:space="preserve">      20.8</v>
          </cell>
          <cell r="R840">
            <v>35719</v>
          </cell>
          <cell r="S840" t="str">
            <v xml:space="preserve">      97.4</v>
          </cell>
          <cell r="T840">
            <v>30</v>
          </cell>
          <cell r="U840">
            <v>35719</v>
          </cell>
        </row>
        <row r="841">
          <cell r="B841" t="str">
            <v xml:space="preserve">PORT AVENTURA/P.ATRAC                                      </v>
          </cell>
          <cell r="C841" t="str">
            <v>A3</v>
          </cell>
          <cell r="D841" t="str">
            <v>GENERAL</v>
          </cell>
          <cell r="E841">
            <v>35618</v>
          </cell>
          <cell r="F841" t="str">
            <v>Lunes</v>
          </cell>
          <cell r="G841">
            <v>0.74449074074074073</v>
          </cell>
          <cell r="H841" t="str">
            <v>000m30s</v>
          </cell>
          <cell r="I841" t="str">
            <v xml:space="preserve">[TELECINE] {AVANCE PROGRAMACION} * </v>
          </cell>
          <cell r="J841">
            <v>20</v>
          </cell>
          <cell r="K841">
            <v>21</v>
          </cell>
          <cell r="L841" t="str">
            <v>Penultima</v>
          </cell>
          <cell r="M841">
            <v>3.6</v>
          </cell>
          <cell r="N841" t="str">
            <v xml:space="preserve">    2025.8</v>
          </cell>
          <cell r="O841">
            <v>1316</v>
          </cell>
          <cell r="P841">
            <v>2400</v>
          </cell>
          <cell r="Q841" t="str">
            <v xml:space="preserve">      20.8</v>
          </cell>
          <cell r="R841">
            <v>35729</v>
          </cell>
          <cell r="S841" t="str">
            <v xml:space="preserve">      97.5</v>
          </cell>
          <cell r="T841">
            <v>30</v>
          </cell>
          <cell r="U841">
            <v>35729</v>
          </cell>
        </row>
        <row r="842">
          <cell r="B842" t="str">
            <v xml:space="preserve">PORT AVENTURA/P.ATRAC                                      </v>
          </cell>
          <cell r="C842" t="str">
            <v>A3</v>
          </cell>
          <cell r="D842" t="str">
            <v>GENERAL</v>
          </cell>
          <cell r="E842">
            <v>35618</v>
          </cell>
          <cell r="F842" t="str">
            <v>Lunes</v>
          </cell>
          <cell r="G842">
            <v>0.79903935185185182</v>
          </cell>
          <cell r="H842" t="str">
            <v>000m30s</v>
          </cell>
          <cell r="I842" t="str">
            <v>[EL COCHE FANTASTICO] {A3Z SALUD} * {AVANCE PROGRAMACION}</v>
          </cell>
          <cell r="J842">
            <v>15</v>
          </cell>
          <cell r="K842">
            <v>21</v>
          </cell>
          <cell r="L842" t="str">
            <v>Resto</v>
          </cell>
          <cell r="M842">
            <v>2.2999999999999998</v>
          </cell>
          <cell r="N842" t="str">
            <v xml:space="preserve">    2028.0</v>
          </cell>
          <cell r="O842">
            <v>835</v>
          </cell>
          <cell r="P842">
            <v>2100</v>
          </cell>
          <cell r="Q842" t="str">
            <v xml:space="preserve">      20.8</v>
          </cell>
          <cell r="R842">
            <v>35730</v>
          </cell>
          <cell r="S842" t="str">
            <v xml:space="preserve">      97.5</v>
          </cell>
          <cell r="T842">
            <v>30</v>
          </cell>
          <cell r="U842">
            <v>35730</v>
          </cell>
        </row>
        <row r="843">
          <cell r="B843" t="str">
            <v xml:space="preserve">PORT AVENTURA/P.ATRAC                                      </v>
          </cell>
          <cell r="C843" t="str">
            <v>A3</v>
          </cell>
          <cell r="D843" t="str">
            <v>GENERAL</v>
          </cell>
          <cell r="E843">
            <v>35619</v>
          </cell>
          <cell r="F843" t="str">
            <v>Martes</v>
          </cell>
          <cell r="G843">
            <v>0.70313657407407415</v>
          </cell>
          <cell r="H843" t="str">
            <v>000m30s</v>
          </cell>
          <cell r="I843" t="str">
            <v>[TELECINE] {AVANCE PROGRAMACION} * {AVANCE PROGRAMACION}</v>
          </cell>
          <cell r="J843">
            <v>7</v>
          </cell>
          <cell r="K843">
            <v>16</v>
          </cell>
          <cell r="L843" t="str">
            <v>Resto</v>
          </cell>
          <cell r="M843">
            <v>3</v>
          </cell>
          <cell r="N843" t="str">
            <v xml:space="preserve">    2031.0</v>
          </cell>
          <cell r="O843">
            <v>1094</v>
          </cell>
          <cell r="P843">
            <v>2400</v>
          </cell>
          <cell r="Q843" t="str">
            <v xml:space="preserve">      20.8</v>
          </cell>
          <cell r="R843">
            <v>35730</v>
          </cell>
          <cell r="S843" t="str">
            <v xml:space="preserve">      97.5</v>
          </cell>
          <cell r="T843">
            <v>30</v>
          </cell>
          <cell r="U843">
            <v>35730</v>
          </cell>
        </row>
        <row r="844">
          <cell r="B844" t="str">
            <v xml:space="preserve">PORT AVENTURA/P.ATRAC                                      </v>
          </cell>
          <cell r="C844" t="str">
            <v>A3</v>
          </cell>
          <cell r="D844" t="str">
            <v>GENERAL</v>
          </cell>
          <cell r="E844">
            <v>35619</v>
          </cell>
          <cell r="F844" t="str">
            <v>Martes</v>
          </cell>
          <cell r="G844">
            <v>0.94802083333333342</v>
          </cell>
          <cell r="H844" t="str">
            <v>000m30s</v>
          </cell>
          <cell r="I844" t="str">
            <v>[MIRA QUIEN VIENE ESTA] {AVANCE PROGRAMACION} * {AVANCE PROGRAMACION}</v>
          </cell>
          <cell r="J844">
            <v>16</v>
          </cell>
          <cell r="K844">
            <v>21</v>
          </cell>
          <cell r="L844" t="str">
            <v>Resto</v>
          </cell>
          <cell r="M844">
            <v>5.4</v>
          </cell>
          <cell r="N844" t="str">
            <v xml:space="preserve">    2036.4</v>
          </cell>
          <cell r="O844">
            <v>1988</v>
          </cell>
          <cell r="P844">
            <v>5250</v>
          </cell>
          <cell r="Q844" t="str">
            <v xml:space="preserve">      20.9</v>
          </cell>
          <cell r="R844">
            <v>35730</v>
          </cell>
          <cell r="S844" t="str">
            <v xml:space="preserve">      97.5</v>
          </cell>
          <cell r="T844">
            <v>30</v>
          </cell>
          <cell r="U844">
            <v>35730</v>
          </cell>
        </row>
        <row r="845">
          <cell r="B845" t="str">
            <v xml:space="preserve">PORT AVENTURA/P.ATRAC                                      </v>
          </cell>
          <cell r="C845" t="str">
            <v>C9</v>
          </cell>
          <cell r="D845" t="str">
            <v>GENERAL</v>
          </cell>
          <cell r="E845">
            <v>35619</v>
          </cell>
          <cell r="F845" t="str">
            <v>Martes</v>
          </cell>
          <cell r="G845">
            <v>0.7327662037037036</v>
          </cell>
          <cell r="H845" t="str">
            <v>000m30s</v>
          </cell>
          <cell r="I845" t="str">
            <v>[EN PRIMERA PERSONA] {AVANCE PROGRAMACION} * {AVANCE PROGRAMACION}</v>
          </cell>
          <cell r="J845">
            <v>9</v>
          </cell>
          <cell r="K845">
            <v>11</v>
          </cell>
          <cell r="L845" t="str">
            <v>Resto</v>
          </cell>
          <cell r="M845">
            <v>0.5</v>
          </cell>
          <cell r="N845" t="str">
            <v xml:space="preserve">    2037.0</v>
          </cell>
          <cell r="O845">
            <v>187</v>
          </cell>
          <cell r="P845">
            <v>188</v>
          </cell>
          <cell r="Q845" t="str">
            <v xml:space="preserve">      20.9</v>
          </cell>
          <cell r="R845">
            <v>35730</v>
          </cell>
          <cell r="S845" t="str">
            <v xml:space="preserve">      97.5</v>
          </cell>
          <cell r="T845">
            <v>30</v>
          </cell>
          <cell r="U845">
            <v>35730</v>
          </cell>
        </row>
        <row r="846">
          <cell r="B846" t="str">
            <v xml:space="preserve">PORT AVENTURA/P.ATRAC                                      </v>
          </cell>
          <cell r="C846" t="str">
            <v>TVG</v>
          </cell>
          <cell r="D846" t="str">
            <v>GENERAL</v>
          </cell>
          <cell r="E846">
            <v>35619</v>
          </cell>
          <cell r="F846" t="str">
            <v>Martes</v>
          </cell>
          <cell r="G846">
            <v>0.58241898148148141</v>
          </cell>
          <cell r="H846" t="str">
            <v>000m30s</v>
          </cell>
          <cell r="I846" t="str">
            <v>[TELEXORNAL GAL.REVIST] * [TELEXORNAL GALICIA]</v>
          </cell>
          <cell r="J846">
            <v>6</v>
          </cell>
          <cell r="K846">
            <v>17</v>
          </cell>
          <cell r="L846" t="str">
            <v>Resto</v>
          </cell>
          <cell r="M846">
            <v>0.4</v>
          </cell>
          <cell r="N846" t="str">
            <v xml:space="preserve">    2037.3</v>
          </cell>
          <cell r="O846">
            <v>132</v>
          </cell>
          <cell r="P846">
            <v>210</v>
          </cell>
          <cell r="Q846" t="str">
            <v xml:space="preserve">      20.9</v>
          </cell>
          <cell r="R846">
            <v>35730</v>
          </cell>
          <cell r="S846" t="str">
            <v xml:space="preserve">      97.5</v>
          </cell>
          <cell r="T846">
            <v>30</v>
          </cell>
          <cell r="U846">
            <v>35730</v>
          </cell>
        </row>
        <row r="847">
          <cell r="B847" t="str">
            <v xml:space="preserve">PORT AVENTURA/P.ATRAC                                      </v>
          </cell>
          <cell r="C847" t="str">
            <v>TVG</v>
          </cell>
          <cell r="D847" t="str">
            <v>GENERAL</v>
          </cell>
          <cell r="E847">
            <v>35619</v>
          </cell>
          <cell r="F847" t="str">
            <v>Martes</v>
          </cell>
          <cell r="G847">
            <v>0.63538194444444451</v>
          </cell>
          <cell r="H847" t="str">
            <v>000m30s</v>
          </cell>
          <cell r="I847" t="str">
            <v>[O TEMPO] * [TELEXORNAL DEPORTES]</v>
          </cell>
          <cell r="J847">
            <v>7</v>
          </cell>
          <cell r="K847">
            <v>16</v>
          </cell>
          <cell r="L847" t="str">
            <v>Resto</v>
          </cell>
          <cell r="M847">
            <v>0.4</v>
          </cell>
          <cell r="N847" t="str">
            <v xml:space="preserve">    2037.7</v>
          </cell>
          <cell r="O847">
            <v>150</v>
          </cell>
          <cell r="P847">
            <v>240</v>
          </cell>
          <cell r="Q847" t="str">
            <v xml:space="preserve">      20.9</v>
          </cell>
          <cell r="R847">
            <v>35730</v>
          </cell>
          <cell r="S847" t="str">
            <v xml:space="preserve">      97.5</v>
          </cell>
          <cell r="T847">
            <v>30</v>
          </cell>
          <cell r="U847">
            <v>35730</v>
          </cell>
        </row>
        <row r="848">
          <cell r="B848" t="str">
            <v xml:space="preserve">PORT AVENTURA/P.ATRAC                                      </v>
          </cell>
          <cell r="C848" t="str">
            <v>TVG</v>
          </cell>
          <cell r="D848" t="str">
            <v>GENERAL</v>
          </cell>
          <cell r="E848">
            <v>35619</v>
          </cell>
          <cell r="F848" t="str">
            <v>Martes</v>
          </cell>
          <cell r="G848">
            <v>0.6522916666666666</v>
          </cell>
          <cell r="H848" t="str">
            <v>000m30s</v>
          </cell>
          <cell r="I848" t="str">
            <v>[TELEXORNAL DEPORTES] * [COUSA,COUSI#A]</v>
          </cell>
          <cell r="J848">
            <v>12</v>
          </cell>
          <cell r="K848">
            <v>12</v>
          </cell>
          <cell r="L848" t="str">
            <v>Ultima</v>
          </cell>
          <cell r="M848">
            <v>0.2</v>
          </cell>
          <cell r="N848" t="str">
            <v xml:space="preserve">    2038.0</v>
          </cell>
          <cell r="O848">
            <v>83</v>
          </cell>
          <cell r="P848">
            <v>120</v>
          </cell>
          <cell r="Q848" t="str">
            <v xml:space="preserve">      20.9</v>
          </cell>
          <cell r="R848">
            <v>35730</v>
          </cell>
          <cell r="S848" t="str">
            <v xml:space="preserve">      97.5</v>
          </cell>
          <cell r="T848">
            <v>30</v>
          </cell>
          <cell r="U848">
            <v>35730</v>
          </cell>
        </row>
        <row r="849">
          <cell r="B849" t="str">
            <v xml:space="preserve">PORT AVENTURA/P.ATRAC                                      </v>
          </cell>
          <cell r="C849" t="str">
            <v>TVG</v>
          </cell>
          <cell r="D849" t="str">
            <v>GENERAL</v>
          </cell>
          <cell r="E849">
            <v>35619</v>
          </cell>
          <cell r="F849" t="str">
            <v>Martes</v>
          </cell>
          <cell r="G849">
            <v>0.82974537037037033</v>
          </cell>
          <cell r="H849" t="str">
            <v>000m30s</v>
          </cell>
          <cell r="I849" t="str">
            <v xml:space="preserve">[DE TODO CORAZON] {AVANCE PROGRAMACION} * </v>
          </cell>
          <cell r="J849">
            <v>7</v>
          </cell>
          <cell r="K849">
            <v>16</v>
          </cell>
          <cell r="L849" t="str">
            <v>Resto</v>
          </cell>
          <cell r="M849">
            <v>0</v>
          </cell>
          <cell r="N849" t="str">
            <v xml:space="preserve">    2038.0</v>
          </cell>
          <cell r="O849">
            <v>6</v>
          </cell>
          <cell r="P849">
            <v>210</v>
          </cell>
          <cell r="Q849" t="str">
            <v xml:space="preserve">      20.9</v>
          </cell>
          <cell r="R849">
            <v>35730</v>
          </cell>
          <cell r="S849" t="str">
            <v xml:space="preserve">      97.5</v>
          </cell>
          <cell r="T849">
            <v>30</v>
          </cell>
          <cell r="U849">
            <v>35730</v>
          </cell>
        </row>
        <row r="850">
          <cell r="B850" t="str">
            <v xml:space="preserve">PORT AVENTURA/P.ATRAC                                      </v>
          </cell>
          <cell r="C850" t="str">
            <v>TVG</v>
          </cell>
          <cell r="D850" t="str">
            <v>GENERAL</v>
          </cell>
          <cell r="E850">
            <v>35619</v>
          </cell>
          <cell r="F850" t="str">
            <v>Martes</v>
          </cell>
          <cell r="G850">
            <v>0.93761574074074072</v>
          </cell>
          <cell r="H850" t="str">
            <v>000m30s</v>
          </cell>
          <cell r="I850" t="str">
            <v>[SUPERMARTES] {AVANCE PROGRAMACION} * {AVANCE PROGRAMACION}</v>
          </cell>
          <cell r="J850">
            <v>12</v>
          </cell>
          <cell r="K850">
            <v>15</v>
          </cell>
          <cell r="L850" t="str">
            <v>Resto</v>
          </cell>
          <cell r="M850">
            <v>0.4</v>
          </cell>
          <cell r="N850" t="str">
            <v xml:space="preserve">    2038.4</v>
          </cell>
          <cell r="O850">
            <v>152</v>
          </cell>
          <cell r="P850">
            <v>450</v>
          </cell>
          <cell r="Q850" t="str">
            <v xml:space="preserve">      20.9</v>
          </cell>
          <cell r="R850">
            <v>35730</v>
          </cell>
          <cell r="S850" t="str">
            <v xml:space="preserve">      97.5</v>
          </cell>
          <cell r="T850">
            <v>30</v>
          </cell>
          <cell r="U850">
            <v>35730</v>
          </cell>
        </row>
        <row r="851">
          <cell r="B851" t="str">
            <v xml:space="preserve">PORT AVENTURA/P.ATRAC                                      </v>
          </cell>
          <cell r="C851" t="str">
            <v>TVG</v>
          </cell>
          <cell r="D851" t="str">
            <v>GENERAL</v>
          </cell>
          <cell r="E851">
            <v>35619</v>
          </cell>
          <cell r="F851" t="str">
            <v>Martes</v>
          </cell>
          <cell r="G851">
            <v>1.0133333333333334</v>
          </cell>
          <cell r="H851" t="str">
            <v>000m30s</v>
          </cell>
          <cell r="I851" t="str">
            <v xml:space="preserve">[SUPERMARTES] {AVANCE PROGRAMACION} * </v>
          </cell>
          <cell r="J851">
            <v>12</v>
          </cell>
          <cell r="K851">
            <v>15</v>
          </cell>
          <cell r="L851" t="str">
            <v>Resto</v>
          </cell>
          <cell r="M851">
            <v>0.4</v>
          </cell>
          <cell r="N851" t="str">
            <v xml:space="preserve">    2038.8</v>
          </cell>
          <cell r="O851">
            <v>156</v>
          </cell>
          <cell r="P851">
            <v>188</v>
          </cell>
          <cell r="Q851" t="str">
            <v xml:space="preserve">      20.9</v>
          </cell>
          <cell r="R851">
            <v>35730</v>
          </cell>
          <cell r="S851" t="str">
            <v xml:space="preserve">      97.5</v>
          </cell>
          <cell r="T851">
            <v>30</v>
          </cell>
          <cell r="U851">
            <v>35730</v>
          </cell>
        </row>
        <row r="852">
          <cell r="B852" t="str">
            <v xml:space="preserve">PORT AVENTURA/P.ATRAC                                      </v>
          </cell>
          <cell r="C852" t="str">
            <v>TVM</v>
          </cell>
          <cell r="D852" t="str">
            <v>GENERAL</v>
          </cell>
          <cell r="E852">
            <v>35619</v>
          </cell>
          <cell r="F852" t="str">
            <v>Martes</v>
          </cell>
          <cell r="G852">
            <v>0.97364583333333332</v>
          </cell>
          <cell r="H852" t="str">
            <v>000m30s</v>
          </cell>
          <cell r="I852" t="str">
            <v>[LA NOCHE DE...] {AVANCE PROGRAMACION} * {AVANCE PROGRAMACION}</v>
          </cell>
          <cell r="J852">
            <v>7</v>
          </cell>
          <cell r="K852">
            <v>18</v>
          </cell>
          <cell r="L852" t="str">
            <v>Resto</v>
          </cell>
          <cell r="M852">
            <v>1.1000000000000001</v>
          </cell>
          <cell r="N852" t="str">
            <v xml:space="preserve">    2039.9</v>
          </cell>
          <cell r="O852">
            <v>404</v>
          </cell>
          <cell r="P852">
            <v>1050</v>
          </cell>
          <cell r="Q852" t="str">
            <v xml:space="preserve">      20.9</v>
          </cell>
          <cell r="R852">
            <v>35730</v>
          </cell>
          <cell r="S852" t="str">
            <v xml:space="preserve">      97.5</v>
          </cell>
          <cell r="T852">
            <v>30</v>
          </cell>
          <cell r="U852">
            <v>35730</v>
          </cell>
        </row>
      </sheetData>
      <sheetData sheetId="8">
        <row r="2">
          <cell r="B2" t="str">
            <v>CAMPAÑA</v>
          </cell>
        </row>
      </sheetData>
      <sheetData sheetId="9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35541</v>
          </cell>
          <cell r="F3" t="str">
            <v>LUN</v>
          </cell>
          <cell r="G3">
            <v>0.47821759259259261</v>
          </cell>
          <cell r="H3" t="str">
            <v>000:20</v>
          </cell>
          <cell r="I3" t="str">
            <v>[FUTBOL ES FUTBOL RESU] {AVANCE PROGRAMACION} * {AVANCE PROGRAMACION}</v>
          </cell>
          <cell r="J3">
            <v>3</v>
          </cell>
          <cell r="K3">
            <v>4</v>
          </cell>
          <cell r="L3" t="str">
            <v>Penultima</v>
          </cell>
          <cell r="M3">
            <v>0.1</v>
          </cell>
          <cell r="N3">
            <v>0.1</v>
          </cell>
          <cell r="O3">
            <v>28</v>
          </cell>
          <cell r="P3">
            <v>180</v>
          </cell>
          <cell r="Q3">
            <v>1</v>
          </cell>
          <cell r="R3">
            <v>28</v>
          </cell>
          <cell r="S3">
            <v>0.1</v>
          </cell>
          <cell r="T3">
            <v>20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TVM</v>
          </cell>
          <cell r="D4" t="str">
            <v>GENERAL</v>
          </cell>
          <cell r="E4">
            <v>35541</v>
          </cell>
          <cell r="F4" t="str">
            <v>LUN</v>
          </cell>
          <cell r="G4">
            <v>0.57758101851851851</v>
          </cell>
          <cell r="H4" t="str">
            <v>000:20</v>
          </cell>
          <cell r="I4" t="str">
            <v>[AVANCE PROGRAMACION] * [AVANCE PROGRAMACION]</v>
          </cell>
          <cell r="J4">
            <v>3</v>
          </cell>
          <cell r="K4">
            <v>17</v>
          </cell>
          <cell r="L4" t="str">
            <v>Resto</v>
          </cell>
          <cell r="M4">
            <v>0.6</v>
          </cell>
          <cell r="N4">
            <v>0.7</v>
          </cell>
          <cell r="O4">
            <v>230</v>
          </cell>
          <cell r="P4">
            <v>275</v>
          </cell>
          <cell r="Q4">
            <v>1.1000000000000001</v>
          </cell>
          <cell r="R4">
            <v>245</v>
          </cell>
          <cell r="S4">
            <v>0.7</v>
          </cell>
          <cell r="T4">
            <v>20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TVM</v>
          </cell>
          <cell r="D5" t="str">
            <v>GENERAL</v>
          </cell>
          <cell r="E5">
            <v>35541</v>
          </cell>
          <cell r="F5" t="str">
            <v>LUN</v>
          </cell>
          <cell r="G5">
            <v>0.76445601851851841</v>
          </cell>
          <cell r="H5" t="str">
            <v>000:20</v>
          </cell>
          <cell r="I5" t="str">
            <v xml:space="preserve">[PREVIO TOROS] {AVANCE PROGRAMACION} * </v>
          </cell>
          <cell r="J5">
            <v>3</v>
          </cell>
          <cell r="K5">
            <v>18</v>
          </cell>
          <cell r="L5" t="str">
            <v>Resto</v>
          </cell>
          <cell r="M5">
            <v>0.4</v>
          </cell>
          <cell r="N5">
            <v>1.1000000000000001</v>
          </cell>
          <cell r="O5">
            <v>154</v>
          </cell>
          <cell r="P5">
            <v>365</v>
          </cell>
          <cell r="Q5">
            <v>1</v>
          </cell>
          <cell r="R5">
            <v>395</v>
          </cell>
          <cell r="S5">
            <v>1.1000000000000001</v>
          </cell>
          <cell r="T5">
            <v>20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TVM</v>
          </cell>
          <cell r="D6" t="str">
            <v>GENERAL</v>
          </cell>
          <cell r="E6">
            <v>35541</v>
          </cell>
          <cell r="F6" t="str">
            <v>LUN</v>
          </cell>
          <cell r="G6">
            <v>0.943425925925926</v>
          </cell>
          <cell r="H6" t="str">
            <v>000:20</v>
          </cell>
          <cell r="I6" t="str">
            <v>[MAS ALLA DEL LIMITE]  * {AVANCE PROGRAMACION}</v>
          </cell>
          <cell r="J6">
            <v>11</v>
          </cell>
          <cell r="K6">
            <v>21</v>
          </cell>
          <cell r="L6" t="str">
            <v>Resto</v>
          </cell>
          <cell r="M6">
            <v>0.6</v>
          </cell>
          <cell r="N6">
            <v>1.7</v>
          </cell>
          <cell r="O6">
            <v>217</v>
          </cell>
          <cell r="P6">
            <v>690</v>
          </cell>
          <cell r="Q6">
            <v>1.1000000000000001</v>
          </cell>
          <cell r="R6">
            <v>587</v>
          </cell>
          <cell r="S6">
            <v>1.6</v>
          </cell>
          <cell r="T6">
            <v>20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TVM</v>
          </cell>
          <cell r="D7" t="str">
            <v>GENERAL</v>
          </cell>
          <cell r="E7">
            <v>35542</v>
          </cell>
          <cell r="F7" t="str">
            <v>MAR</v>
          </cell>
          <cell r="G7">
            <v>0.46908564814814818</v>
          </cell>
          <cell r="H7" t="str">
            <v>000:20</v>
          </cell>
          <cell r="I7" t="str">
            <v>[PRORROGA FUTBOL ES(R)] {AVANCE PROGRAMACION} * {AVANCE PROGRAMACION}</v>
          </cell>
          <cell r="J7">
            <v>3</v>
          </cell>
          <cell r="K7">
            <v>5</v>
          </cell>
          <cell r="L7" t="str">
            <v>Resto</v>
          </cell>
          <cell r="M7">
            <v>0.1</v>
          </cell>
          <cell r="N7">
            <v>1.8</v>
          </cell>
          <cell r="O7">
            <v>43</v>
          </cell>
          <cell r="P7">
            <v>180</v>
          </cell>
          <cell r="Q7">
            <v>1.1000000000000001</v>
          </cell>
          <cell r="R7">
            <v>613</v>
          </cell>
          <cell r="S7">
            <v>1.7</v>
          </cell>
          <cell r="T7">
            <v>20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TVM</v>
          </cell>
          <cell r="D8" t="str">
            <v>GENERAL</v>
          </cell>
          <cell r="E8">
            <v>35542</v>
          </cell>
          <cell r="F8" t="str">
            <v>MAR</v>
          </cell>
          <cell r="G8">
            <v>0.65850694444444446</v>
          </cell>
          <cell r="H8" t="str">
            <v>000:20</v>
          </cell>
          <cell r="I8" t="str">
            <v xml:space="preserve">[ROSEANNE] {AVANCE PROGRAMACION} * </v>
          </cell>
          <cell r="J8">
            <v>13</v>
          </cell>
          <cell r="K8">
            <v>16</v>
          </cell>
          <cell r="L8" t="str">
            <v>Resto</v>
          </cell>
          <cell r="M8">
            <v>0.4</v>
          </cell>
          <cell r="N8">
            <v>2.2000000000000002</v>
          </cell>
          <cell r="O8">
            <v>134</v>
          </cell>
          <cell r="P8">
            <v>365</v>
          </cell>
          <cell r="Q8">
            <v>1.1000000000000001</v>
          </cell>
          <cell r="R8">
            <v>733</v>
          </cell>
          <cell r="S8">
            <v>2</v>
          </cell>
          <cell r="T8">
            <v>20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TVM</v>
          </cell>
          <cell r="D9" t="str">
            <v>GENERAL</v>
          </cell>
          <cell r="E9">
            <v>35542</v>
          </cell>
          <cell r="F9" t="str">
            <v>MAR</v>
          </cell>
          <cell r="G9">
            <v>0.84388888888888891</v>
          </cell>
          <cell r="H9" t="str">
            <v>000:20</v>
          </cell>
          <cell r="I9" t="str">
            <v>[MADRID DIRECTO]  * {AVANCE PROGRAMACION}</v>
          </cell>
          <cell r="J9">
            <v>3</v>
          </cell>
          <cell r="K9">
            <v>19</v>
          </cell>
          <cell r="L9" t="str">
            <v>Resto</v>
          </cell>
          <cell r="M9">
            <v>0.7</v>
          </cell>
          <cell r="N9">
            <v>2.9</v>
          </cell>
          <cell r="O9">
            <v>261</v>
          </cell>
          <cell r="P9">
            <v>365</v>
          </cell>
          <cell r="Q9">
            <v>1.2</v>
          </cell>
          <cell r="R9">
            <v>914</v>
          </cell>
          <cell r="S9">
            <v>2.5</v>
          </cell>
          <cell r="T9">
            <v>20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TVM</v>
          </cell>
          <cell r="D10" t="str">
            <v>GENERAL</v>
          </cell>
          <cell r="E10">
            <v>35542</v>
          </cell>
          <cell r="F10" t="str">
            <v>MAR</v>
          </cell>
          <cell r="G10">
            <v>0.99062499999999998</v>
          </cell>
          <cell r="H10" t="str">
            <v>000:20</v>
          </cell>
          <cell r="I10" t="str">
            <v xml:space="preserve">[LA NOCHE DE...] {AVANCE NOTICIAS} * </v>
          </cell>
          <cell r="J10">
            <v>11</v>
          </cell>
          <cell r="K10">
            <v>20</v>
          </cell>
          <cell r="L10" t="str">
            <v>Resto</v>
          </cell>
          <cell r="M10">
            <v>0.7</v>
          </cell>
          <cell r="N10">
            <v>3.6</v>
          </cell>
          <cell r="O10">
            <v>250</v>
          </cell>
          <cell r="P10">
            <v>690</v>
          </cell>
          <cell r="Q10">
            <v>1.2</v>
          </cell>
          <cell r="R10">
            <v>1093</v>
          </cell>
          <cell r="S10">
            <v>3</v>
          </cell>
          <cell r="T10">
            <v>20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TVM</v>
          </cell>
          <cell r="D11" t="str">
            <v>GENERAL</v>
          </cell>
          <cell r="E11">
            <v>35542</v>
          </cell>
          <cell r="F11" t="str">
            <v>MAR</v>
          </cell>
          <cell r="G11">
            <v>1.052662037037037</v>
          </cell>
          <cell r="H11" t="str">
            <v>000:20</v>
          </cell>
          <cell r="I11" t="str">
            <v>[CINE] {AVANCE NOTICIAS} * {AVANCE PROGRAMACION}</v>
          </cell>
          <cell r="J11">
            <v>7</v>
          </cell>
          <cell r="K11">
            <v>12</v>
          </cell>
          <cell r="L11" t="str">
            <v>Resto</v>
          </cell>
          <cell r="M11">
            <v>0.3</v>
          </cell>
          <cell r="N11">
            <v>3.8</v>
          </cell>
          <cell r="O11">
            <v>93</v>
          </cell>
          <cell r="P11">
            <v>180</v>
          </cell>
          <cell r="Q11">
            <v>1.3</v>
          </cell>
          <cell r="R11">
            <v>1091</v>
          </cell>
          <cell r="S11">
            <v>3</v>
          </cell>
          <cell r="T11">
            <v>20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C.SUR</v>
          </cell>
          <cell r="D12" t="str">
            <v>GENERAL</v>
          </cell>
          <cell r="E12">
            <v>35543</v>
          </cell>
          <cell r="F12" t="str">
            <v>MIÉ</v>
          </cell>
          <cell r="G12">
            <v>0.57983796296296297</v>
          </cell>
          <cell r="H12" t="str">
            <v>000:20</v>
          </cell>
          <cell r="I12" t="str">
            <v>[AVANCE PROGRAMACION] * [LA TIENDA EN CASA]</v>
          </cell>
          <cell r="J12">
            <v>2</v>
          </cell>
          <cell r="K12">
            <v>6</v>
          </cell>
          <cell r="L12" t="str">
            <v>Segunda</v>
          </cell>
          <cell r="M12">
            <v>0.3</v>
          </cell>
          <cell r="N12">
            <v>4.0999999999999996</v>
          </cell>
          <cell r="O12">
            <v>97</v>
          </cell>
          <cell r="P12">
            <v>50</v>
          </cell>
          <cell r="Q12">
            <v>1.3</v>
          </cell>
          <cell r="R12">
            <v>1184</v>
          </cell>
          <cell r="S12">
            <v>3.2</v>
          </cell>
          <cell r="T12">
            <v>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C.SUR</v>
          </cell>
          <cell r="D13" t="str">
            <v>GENERAL</v>
          </cell>
          <cell r="E13">
            <v>35543</v>
          </cell>
          <cell r="F13" t="str">
            <v>MIÉ</v>
          </cell>
          <cell r="G13">
            <v>0.96752314814814822</v>
          </cell>
          <cell r="H13" t="str">
            <v>000:20</v>
          </cell>
          <cell r="I13" t="str">
            <v>[POR QUE?] {AVANCE PROGRAMACION} * {AVANCE PROGRAMACION}</v>
          </cell>
          <cell r="J13">
            <v>8</v>
          </cell>
          <cell r="K13">
            <v>15</v>
          </cell>
          <cell r="L13" t="str">
            <v>Resto</v>
          </cell>
          <cell r="M13">
            <v>0.7</v>
          </cell>
          <cell r="N13">
            <v>4.8</v>
          </cell>
          <cell r="O13">
            <v>242</v>
          </cell>
          <cell r="P13">
            <v>450</v>
          </cell>
          <cell r="Q13">
            <v>1.3</v>
          </cell>
          <cell r="R13">
            <v>1392</v>
          </cell>
          <cell r="S13">
            <v>3.8</v>
          </cell>
          <cell r="T13">
            <v>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C.SUR</v>
          </cell>
          <cell r="D14" t="str">
            <v>GENERAL</v>
          </cell>
          <cell r="E14">
            <v>35543</v>
          </cell>
          <cell r="F14" t="str">
            <v>MIÉ</v>
          </cell>
          <cell r="G14">
            <v>1.0376157407407407</v>
          </cell>
          <cell r="H14" t="str">
            <v>000:20</v>
          </cell>
          <cell r="I14" t="str">
            <v>[MEDIAS DE SEDA]  * {AVANCE PROGRAMACION}</v>
          </cell>
          <cell r="J14">
            <v>2</v>
          </cell>
          <cell r="K14">
            <v>7</v>
          </cell>
          <cell r="L14" t="str">
            <v>Segunda</v>
          </cell>
          <cell r="M14">
            <v>0.1</v>
          </cell>
          <cell r="N14">
            <v>4.9000000000000004</v>
          </cell>
          <cell r="O14">
            <v>31</v>
          </cell>
          <cell r="P14">
            <v>125</v>
          </cell>
          <cell r="Q14">
            <v>1.3</v>
          </cell>
          <cell r="R14">
            <v>1419</v>
          </cell>
          <cell r="S14">
            <v>3.9</v>
          </cell>
          <cell r="T14">
            <v>20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TVM</v>
          </cell>
          <cell r="D15" t="str">
            <v>GENERAL</v>
          </cell>
          <cell r="E15">
            <v>35543</v>
          </cell>
          <cell r="F15" t="str">
            <v>MIÉ</v>
          </cell>
          <cell r="G15">
            <v>0.78423611111111102</v>
          </cell>
          <cell r="H15" t="str">
            <v>000:20</v>
          </cell>
          <cell r="I15" t="str">
            <v xml:space="preserve">[HABLANDO CON GEMMA] {AVANCE PROGRAMACION} * </v>
          </cell>
          <cell r="J15">
            <v>12</v>
          </cell>
          <cell r="K15">
            <v>16</v>
          </cell>
          <cell r="L15" t="str">
            <v>Resto</v>
          </cell>
          <cell r="M15">
            <v>0.4</v>
          </cell>
          <cell r="N15">
            <v>5.2</v>
          </cell>
          <cell r="O15">
            <v>130</v>
          </cell>
          <cell r="P15">
            <v>365</v>
          </cell>
          <cell r="Q15">
            <v>1.3</v>
          </cell>
          <cell r="R15">
            <v>1488</v>
          </cell>
          <cell r="S15">
            <v>4.0999999999999996</v>
          </cell>
          <cell r="T15">
            <v>20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TVM</v>
          </cell>
          <cell r="D16" t="str">
            <v>GENERAL</v>
          </cell>
          <cell r="E16">
            <v>35543</v>
          </cell>
          <cell r="F16" t="str">
            <v>MIÉ</v>
          </cell>
          <cell r="G16">
            <v>0.90894675925925927</v>
          </cell>
          <cell r="H16" t="str">
            <v>000:20</v>
          </cell>
          <cell r="I16" t="str">
            <v>[TELENOTICIAS 2] * [AVANCE PROGRAMACION]</v>
          </cell>
          <cell r="J16">
            <v>13</v>
          </cell>
          <cell r="K16">
            <v>25</v>
          </cell>
          <cell r="L16" t="str">
            <v>Resto</v>
          </cell>
          <cell r="M16">
            <v>0.6</v>
          </cell>
          <cell r="N16">
            <v>5.8</v>
          </cell>
          <cell r="O16">
            <v>226</v>
          </cell>
          <cell r="P16">
            <v>690</v>
          </cell>
          <cell r="Q16">
            <v>1.3</v>
          </cell>
          <cell r="R16">
            <v>1626</v>
          </cell>
          <cell r="S16">
            <v>4.4000000000000004</v>
          </cell>
          <cell r="T16">
            <v>20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C.SUR</v>
          </cell>
          <cell r="D17" t="str">
            <v>GENERAL</v>
          </cell>
          <cell r="E17">
            <v>35544</v>
          </cell>
          <cell r="F17" t="str">
            <v>JUE</v>
          </cell>
          <cell r="G17">
            <v>0.79432870370370379</v>
          </cell>
          <cell r="H17" t="str">
            <v>000:20</v>
          </cell>
          <cell r="I17" t="str">
            <v>[TOROS] {AVANCE PROGRAMACION} * {AVANCE PROGRAMACION}</v>
          </cell>
          <cell r="J17">
            <v>6</v>
          </cell>
          <cell r="K17">
            <v>10</v>
          </cell>
          <cell r="L17" t="str">
            <v>Resto</v>
          </cell>
          <cell r="M17">
            <v>0.8</v>
          </cell>
          <cell r="N17">
            <v>6.6</v>
          </cell>
          <cell r="O17">
            <v>285</v>
          </cell>
          <cell r="P17">
            <v>300</v>
          </cell>
          <cell r="Q17">
            <v>1.3</v>
          </cell>
          <cell r="R17">
            <v>1843</v>
          </cell>
          <cell r="S17">
            <v>5</v>
          </cell>
          <cell r="T17">
            <v>20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C.SUR</v>
          </cell>
          <cell r="D18" t="str">
            <v>GENERAL</v>
          </cell>
          <cell r="E18">
            <v>35544</v>
          </cell>
          <cell r="F18" t="str">
            <v>JUE</v>
          </cell>
          <cell r="G18">
            <v>0.86851851851851858</v>
          </cell>
          <cell r="H18" t="str">
            <v>000:20</v>
          </cell>
          <cell r="I18" t="str">
            <v>[AVANCE PROGRAMACION] * [AVANCE PROGRAMACION]</v>
          </cell>
          <cell r="J18">
            <v>6</v>
          </cell>
          <cell r="K18">
            <v>21</v>
          </cell>
          <cell r="L18" t="str">
            <v>Resto</v>
          </cell>
          <cell r="M18">
            <v>0.7</v>
          </cell>
          <cell r="N18">
            <v>7.3</v>
          </cell>
          <cell r="O18">
            <v>251</v>
          </cell>
          <cell r="P18">
            <v>300</v>
          </cell>
          <cell r="Q18">
            <v>1.3</v>
          </cell>
          <cell r="R18">
            <v>2020</v>
          </cell>
          <cell r="S18">
            <v>5.5</v>
          </cell>
          <cell r="T18">
            <v>20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C.SUR</v>
          </cell>
          <cell r="D19" t="str">
            <v>GENERAL</v>
          </cell>
          <cell r="E19">
            <v>35544</v>
          </cell>
          <cell r="F19" t="str">
            <v>JUE</v>
          </cell>
          <cell r="G19">
            <v>0.99195601851851845</v>
          </cell>
          <cell r="H19" t="str">
            <v>000:20</v>
          </cell>
          <cell r="I19" t="str">
            <v>[TOMBOLA]</v>
          </cell>
          <cell r="J19">
            <v>9</v>
          </cell>
          <cell r="K19">
            <v>12</v>
          </cell>
          <cell r="L19" t="str">
            <v>Resto</v>
          </cell>
          <cell r="M19">
            <v>1.1000000000000001</v>
          </cell>
          <cell r="N19">
            <v>8.4</v>
          </cell>
          <cell r="O19">
            <v>415</v>
          </cell>
          <cell r="P19">
            <v>450</v>
          </cell>
          <cell r="Q19">
            <v>1.3</v>
          </cell>
          <cell r="R19">
            <v>2321</v>
          </cell>
          <cell r="S19">
            <v>6.3</v>
          </cell>
          <cell r="T19">
            <v>20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C9</v>
          </cell>
          <cell r="D20" t="str">
            <v>GENERAL</v>
          </cell>
          <cell r="E20">
            <v>35544</v>
          </cell>
          <cell r="F20" t="str">
            <v>JUE</v>
          </cell>
          <cell r="G20">
            <v>0.68740740740740736</v>
          </cell>
          <cell r="H20" t="str">
            <v>000:20</v>
          </cell>
          <cell r="I20" t="str">
            <v xml:space="preserve">[EN PRIMERA PERSONA] {AVANCE PROGRAMACION} * </v>
          </cell>
          <cell r="J20">
            <v>2</v>
          </cell>
          <cell r="K20">
            <v>13</v>
          </cell>
          <cell r="L20" t="str">
            <v>Segunda</v>
          </cell>
          <cell r="M20">
            <v>0.5</v>
          </cell>
          <cell r="N20">
            <v>8.9</v>
          </cell>
          <cell r="O20">
            <v>171</v>
          </cell>
          <cell r="P20">
            <v>125</v>
          </cell>
          <cell r="Q20">
            <v>1.3</v>
          </cell>
          <cell r="R20">
            <v>2484</v>
          </cell>
          <cell r="S20">
            <v>6.8</v>
          </cell>
          <cell r="T20">
            <v>20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C9</v>
          </cell>
          <cell r="D21" t="str">
            <v>GENERAL</v>
          </cell>
          <cell r="E21">
            <v>35544</v>
          </cell>
          <cell r="F21" t="str">
            <v>JUE</v>
          </cell>
          <cell r="G21">
            <v>0.78738425925925926</v>
          </cell>
          <cell r="H21" t="str">
            <v>000:20</v>
          </cell>
          <cell r="I21" t="str">
            <v xml:space="preserve">[CINE] {AVANCE PROGRAMACION} * </v>
          </cell>
          <cell r="J21">
            <v>2</v>
          </cell>
          <cell r="K21">
            <v>13</v>
          </cell>
          <cell r="L21" t="str">
            <v>Segunda</v>
          </cell>
          <cell r="M21">
            <v>0.3</v>
          </cell>
          <cell r="N21">
            <v>9.1</v>
          </cell>
          <cell r="O21">
            <v>97</v>
          </cell>
          <cell r="P21">
            <v>125</v>
          </cell>
          <cell r="Q21">
            <v>1.3</v>
          </cell>
          <cell r="R21">
            <v>2545</v>
          </cell>
          <cell r="S21">
            <v>6.9</v>
          </cell>
          <cell r="T21">
            <v>20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ETB2</v>
          </cell>
          <cell r="D22" t="str">
            <v>GENERAL</v>
          </cell>
          <cell r="E22">
            <v>35544</v>
          </cell>
          <cell r="F22" t="str">
            <v>JUE</v>
          </cell>
          <cell r="G22">
            <v>0.52755787037037039</v>
          </cell>
          <cell r="H22" t="str">
            <v>000:20</v>
          </cell>
          <cell r="I22" t="str">
            <v>[AVANCE PROGRAMACION] * [A MEDIODIA]</v>
          </cell>
          <cell r="J22">
            <v>3</v>
          </cell>
          <cell r="K22">
            <v>3</v>
          </cell>
          <cell r="L22" t="str">
            <v>Ultima</v>
          </cell>
          <cell r="M22">
            <v>0</v>
          </cell>
          <cell r="N22">
            <v>9.1999999999999993</v>
          </cell>
          <cell r="O22">
            <v>7</v>
          </cell>
          <cell r="P22">
            <v>50</v>
          </cell>
          <cell r="Q22">
            <v>1.3</v>
          </cell>
          <cell r="R22">
            <v>2552</v>
          </cell>
          <cell r="S22">
            <v>7</v>
          </cell>
          <cell r="T22">
            <v>20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ETB2</v>
          </cell>
          <cell r="D23" t="str">
            <v>GENERAL</v>
          </cell>
          <cell r="E23">
            <v>35544</v>
          </cell>
          <cell r="F23" t="str">
            <v>JUE</v>
          </cell>
          <cell r="G23">
            <v>0.58241898148148141</v>
          </cell>
          <cell r="H23" t="str">
            <v>000:20</v>
          </cell>
          <cell r="I23" t="str">
            <v>[AVANCE PROGRAMACION] * [AVANCE PROGRAMACION]</v>
          </cell>
          <cell r="J23">
            <v>10</v>
          </cell>
          <cell r="K23">
            <v>11</v>
          </cell>
          <cell r="L23" t="str">
            <v>Penultima</v>
          </cell>
          <cell r="M23">
            <v>0.1</v>
          </cell>
          <cell r="N23">
            <v>9.3000000000000007</v>
          </cell>
          <cell r="O23">
            <v>33</v>
          </cell>
          <cell r="P23">
            <v>70</v>
          </cell>
          <cell r="Q23">
            <v>1.3</v>
          </cell>
          <cell r="R23">
            <v>2584</v>
          </cell>
          <cell r="S23">
            <v>7</v>
          </cell>
          <cell r="T23">
            <v>20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ETB2</v>
          </cell>
          <cell r="D24" t="str">
            <v>GENERAL</v>
          </cell>
          <cell r="E24">
            <v>35544</v>
          </cell>
          <cell r="F24" t="str">
            <v>JUE</v>
          </cell>
          <cell r="G24">
            <v>0.85310185185185183</v>
          </cell>
          <cell r="H24" t="str">
            <v>000:20</v>
          </cell>
          <cell r="I24" t="str">
            <v>[ROMPECABEZOTAS] {AVANCE PROGRAMACION} * {AVANCE PROGRAMACION}</v>
          </cell>
          <cell r="J24">
            <v>11</v>
          </cell>
          <cell r="K24">
            <v>14</v>
          </cell>
          <cell r="L24" t="str">
            <v>Resto</v>
          </cell>
          <cell r="M24">
            <v>0.2</v>
          </cell>
          <cell r="N24">
            <v>9.4</v>
          </cell>
          <cell r="O24">
            <v>70</v>
          </cell>
          <cell r="P24">
            <v>170</v>
          </cell>
          <cell r="Q24">
            <v>1.3</v>
          </cell>
          <cell r="R24">
            <v>2653</v>
          </cell>
          <cell r="S24">
            <v>7.2</v>
          </cell>
          <cell r="T24">
            <v>20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ETB2</v>
          </cell>
          <cell r="D25" t="str">
            <v>GENERAL</v>
          </cell>
          <cell r="E25">
            <v>35544</v>
          </cell>
          <cell r="F25" t="str">
            <v>JUE</v>
          </cell>
          <cell r="G25">
            <v>0.92677083333333332</v>
          </cell>
          <cell r="H25" t="str">
            <v>000:20</v>
          </cell>
          <cell r="I25" t="str">
            <v>[NUESTRA NOCHE HUMOR] {QUE PASA PUES}</v>
          </cell>
          <cell r="J25">
            <v>8</v>
          </cell>
          <cell r="K25">
            <v>10</v>
          </cell>
          <cell r="L25" t="str">
            <v>Resto</v>
          </cell>
          <cell r="M25">
            <v>0.3</v>
          </cell>
          <cell r="N25">
            <v>9.8000000000000007</v>
          </cell>
          <cell r="O25">
            <v>114</v>
          </cell>
          <cell r="P25">
            <v>230</v>
          </cell>
          <cell r="Q25">
            <v>1.3</v>
          </cell>
          <cell r="R25">
            <v>2752</v>
          </cell>
          <cell r="S25">
            <v>7.5</v>
          </cell>
          <cell r="T25">
            <v>20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TVG</v>
          </cell>
          <cell r="D26" t="str">
            <v>GENERAL</v>
          </cell>
          <cell r="E26">
            <v>35544</v>
          </cell>
          <cell r="F26" t="str">
            <v>JUE</v>
          </cell>
          <cell r="G26">
            <v>0.4548726851851852</v>
          </cell>
          <cell r="H26" t="str">
            <v>000:20</v>
          </cell>
          <cell r="I26" t="str">
            <v>[GALICIA ENTEIRA]  * {(P)OES ABRE OS OLLOS}</v>
          </cell>
          <cell r="J26">
            <v>1</v>
          </cell>
          <cell r="K26">
            <v>5</v>
          </cell>
          <cell r="L26" t="str">
            <v>Primera</v>
          </cell>
          <cell r="M26">
            <v>0</v>
          </cell>
          <cell r="N26">
            <v>9.8000000000000007</v>
          </cell>
          <cell r="O26">
            <v>0</v>
          </cell>
          <cell r="P26">
            <v>40</v>
          </cell>
          <cell r="Q26">
            <v>1.3</v>
          </cell>
          <cell r="R26">
            <v>2752</v>
          </cell>
          <cell r="S26">
            <v>7.5</v>
          </cell>
          <cell r="T26">
            <v>20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TVG</v>
          </cell>
          <cell r="D27" t="str">
            <v>GENERAL</v>
          </cell>
          <cell r="E27">
            <v>35544</v>
          </cell>
          <cell r="F27" t="str">
            <v>JUE</v>
          </cell>
          <cell r="G27">
            <v>0.63347222222222221</v>
          </cell>
          <cell r="H27" t="str">
            <v>000:20</v>
          </cell>
          <cell r="I27" t="str">
            <v>[O TEMPO] * [(P)OES ABRE OS OLLOS]</v>
          </cell>
          <cell r="J27">
            <v>3</v>
          </cell>
          <cell r="K27">
            <v>14</v>
          </cell>
          <cell r="L27" t="str">
            <v>Resto</v>
          </cell>
          <cell r="M27">
            <v>0.3</v>
          </cell>
          <cell r="N27">
            <v>10</v>
          </cell>
          <cell r="O27">
            <v>94</v>
          </cell>
          <cell r="P27">
            <v>160</v>
          </cell>
          <cell r="Q27">
            <v>1.3</v>
          </cell>
          <cell r="R27">
            <v>2831</v>
          </cell>
          <cell r="S27">
            <v>7.7</v>
          </cell>
          <cell r="T27">
            <v>20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TVG</v>
          </cell>
          <cell r="D28" t="str">
            <v>GENERAL</v>
          </cell>
          <cell r="E28">
            <v>35544</v>
          </cell>
          <cell r="F28" t="str">
            <v>JUE</v>
          </cell>
          <cell r="G28">
            <v>1.0047685185185184</v>
          </cell>
          <cell r="H28" t="str">
            <v>000:20</v>
          </cell>
          <cell r="I28" t="str">
            <v xml:space="preserve">[FUTBOL:RECOPA] {AVANCE PROGRAMACION} * </v>
          </cell>
          <cell r="J28">
            <v>17</v>
          </cell>
          <cell r="K28">
            <v>17</v>
          </cell>
          <cell r="L28" t="str">
            <v>Ultima</v>
          </cell>
          <cell r="M28">
            <v>0.1</v>
          </cell>
          <cell r="N28">
            <v>10.1</v>
          </cell>
          <cell r="O28">
            <v>31</v>
          </cell>
          <cell r="P28">
            <v>125</v>
          </cell>
          <cell r="Q28">
            <v>1.3</v>
          </cell>
          <cell r="R28">
            <v>2861</v>
          </cell>
          <cell r="S28">
            <v>7.8</v>
          </cell>
          <cell r="T28">
            <v>20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TVM</v>
          </cell>
          <cell r="D29" t="str">
            <v>GENERAL</v>
          </cell>
          <cell r="E29">
            <v>35544</v>
          </cell>
          <cell r="F29" t="str">
            <v>JUE</v>
          </cell>
          <cell r="G29">
            <v>0.3492939814814815</v>
          </cell>
          <cell r="H29" t="str">
            <v>000:20</v>
          </cell>
          <cell r="I29" t="str">
            <v>[BUENOS DIAS MADRID] {AVANCE PROGRAMACION} * {AVANCE PROGRAMACION}</v>
          </cell>
          <cell r="J29">
            <v>5</v>
          </cell>
          <cell r="K29">
            <v>7</v>
          </cell>
          <cell r="L29" t="str">
            <v>Resto</v>
          </cell>
          <cell r="M29">
            <v>0.1</v>
          </cell>
          <cell r="N29">
            <v>10.199999999999999</v>
          </cell>
          <cell r="O29">
            <v>21</v>
          </cell>
          <cell r="P29">
            <v>180</v>
          </cell>
          <cell r="Q29">
            <v>1.3</v>
          </cell>
          <cell r="R29">
            <v>2882</v>
          </cell>
          <cell r="S29">
            <v>7.9</v>
          </cell>
          <cell r="T29">
            <v>20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TVM</v>
          </cell>
          <cell r="D30" t="str">
            <v>GENERAL</v>
          </cell>
          <cell r="E30">
            <v>35544</v>
          </cell>
          <cell r="F30" t="str">
            <v>JUE</v>
          </cell>
          <cell r="G30">
            <v>0.81373842592592593</v>
          </cell>
          <cell r="H30" t="str">
            <v>000:20</v>
          </cell>
          <cell r="I30" t="str">
            <v>[MADRID DIRECTO]  * {AVANCE PROGRAMACION}</v>
          </cell>
          <cell r="J30">
            <v>14</v>
          </cell>
          <cell r="K30">
            <v>18</v>
          </cell>
          <cell r="L30" t="str">
            <v>Resto</v>
          </cell>
          <cell r="M30">
            <v>0.5</v>
          </cell>
          <cell r="N30">
            <v>10.6</v>
          </cell>
          <cell r="O30">
            <v>166</v>
          </cell>
          <cell r="P30">
            <v>365</v>
          </cell>
          <cell r="Q30">
            <v>1.3</v>
          </cell>
          <cell r="R30">
            <v>2945</v>
          </cell>
          <cell r="S30">
            <v>8</v>
          </cell>
          <cell r="T30">
            <v>20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TVM</v>
          </cell>
          <cell r="D31" t="str">
            <v>GENERAL</v>
          </cell>
          <cell r="E31">
            <v>35544</v>
          </cell>
          <cell r="F31" t="str">
            <v>JUE</v>
          </cell>
          <cell r="G31">
            <v>0.90495370370370365</v>
          </cell>
          <cell r="H31" t="str">
            <v>000:20</v>
          </cell>
          <cell r="I31" t="str">
            <v>[MR.BEAN]  * {AVANCE PROGRAMACION}</v>
          </cell>
          <cell r="J31">
            <v>16</v>
          </cell>
          <cell r="K31">
            <v>25</v>
          </cell>
          <cell r="L31" t="str">
            <v>Resto</v>
          </cell>
          <cell r="M31">
            <v>0.7</v>
          </cell>
          <cell r="N31">
            <v>11.4</v>
          </cell>
          <cell r="O31">
            <v>271</v>
          </cell>
          <cell r="P31">
            <v>690</v>
          </cell>
          <cell r="Q31">
            <v>1.4</v>
          </cell>
          <cell r="R31">
            <v>3062</v>
          </cell>
          <cell r="S31">
            <v>8.4</v>
          </cell>
          <cell r="T31">
            <v>20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TVM</v>
          </cell>
          <cell r="D32" t="str">
            <v>GENERAL</v>
          </cell>
          <cell r="E32">
            <v>35544</v>
          </cell>
          <cell r="F32" t="str">
            <v>JUE</v>
          </cell>
          <cell r="G32">
            <v>0.99211805555555566</v>
          </cell>
          <cell r="H32" t="str">
            <v>000:20</v>
          </cell>
          <cell r="I32" t="str">
            <v>[TOMBOLA]  * {TELEPAGINA MADRID}</v>
          </cell>
          <cell r="J32">
            <v>10</v>
          </cell>
          <cell r="K32">
            <v>16</v>
          </cell>
          <cell r="L32" t="str">
            <v>Resto</v>
          </cell>
          <cell r="M32">
            <v>0.8</v>
          </cell>
          <cell r="N32">
            <v>12.1</v>
          </cell>
          <cell r="O32">
            <v>278</v>
          </cell>
          <cell r="P32">
            <v>690</v>
          </cell>
          <cell r="Q32">
            <v>1.4</v>
          </cell>
          <cell r="R32">
            <v>3231</v>
          </cell>
          <cell r="S32">
            <v>8.8000000000000007</v>
          </cell>
          <cell r="T32">
            <v>20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C9</v>
          </cell>
          <cell r="D33" t="str">
            <v>GENERAL</v>
          </cell>
          <cell r="E33">
            <v>35545</v>
          </cell>
          <cell r="F33" t="str">
            <v>VIE</v>
          </cell>
          <cell r="G33">
            <v>0.50658564814814822</v>
          </cell>
          <cell r="H33" t="str">
            <v>000:20</v>
          </cell>
          <cell r="I33" t="str">
            <v>[AVANCE PROGRAMACION] * [A FLOR DE PELL]</v>
          </cell>
          <cell r="J33">
            <v>2</v>
          </cell>
          <cell r="K33">
            <v>3</v>
          </cell>
          <cell r="L33" t="str">
            <v>Segunda</v>
          </cell>
          <cell r="M33">
            <v>0</v>
          </cell>
          <cell r="N33">
            <v>12.1</v>
          </cell>
          <cell r="O33">
            <v>8</v>
          </cell>
          <cell r="P33">
            <v>30</v>
          </cell>
          <cell r="Q33">
            <v>1.4</v>
          </cell>
          <cell r="R33">
            <v>3239</v>
          </cell>
          <cell r="S33">
            <v>8.8000000000000007</v>
          </cell>
          <cell r="T33">
            <v>20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35545</v>
          </cell>
          <cell r="F34" t="str">
            <v>VIE</v>
          </cell>
          <cell r="G34">
            <v>0.69244212962962959</v>
          </cell>
          <cell r="H34" t="str">
            <v>000:20</v>
          </cell>
          <cell r="I34" t="str">
            <v>[EN PRIMERA PERSONA] {AVANCE PROGRAMACION} * {AVANCE PROGRAMACION}</v>
          </cell>
          <cell r="J34">
            <v>11</v>
          </cell>
          <cell r="K34">
            <v>11</v>
          </cell>
          <cell r="L34" t="str">
            <v>Ultima</v>
          </cell>
          <cell r="M34">
            <v>0.4</v>
          </cell>
          <cell r="N34">
            <v>12.5</v>
          </cell>
          <cell r="O34">
            <v>147</v>
          </cell>
          <cell r="P34">
            <v>125</v>
          </cell>
          <cell r="Q34">
            <v>1.4</v>
          </cell>
          <cell r="R34">
            <v>3327</v>
          </cell>
          <cell r="S34">
            <v>9.1</v>
          </cell>
          <cell r="T34">
            <v>20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35545</v>
          </cell>
          <cell r="F35" t="str">
            <v>VIE</v>
          </cell>
          <cell r="G35">
            <v>0.85636574074074068</v>
          </cell>
          <cell r="H35" t="str">
            <v>000:20</v>
          </cell>
          <cell r="I35" t="str">
            <v>[AVANCE PROGRAMACION] * [AVANCE PROGRAMACION]</v>
          </cell>
          <cell r="J35">
            <v>19</v>
          </cell>
          <cell r="K35">
            <v>21</v>
          </cell>
          <cell r="L35" t="str">
            <v>Resto</v>
          </cell>
          <cell r="M35">
            <v>0.1</v>
          </cell>
          <cell r="N35">
            <v>12.6</v>
          </cell>
          <cell r="O35">
            <v>35</v>
          </cell>
          <cell r="P35">
            <v>300</v>
          </cell>
          <cell r="Q35">
            <v>1.4</v>
          </cell>
          <cell r="R35">
            <v>3357</v>
          </cell>
          <cell r="S35">
            <v>9.1999999999999993</v>
          </cell>
          <cell r="T35">
            <v>20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C9</v>
          </cell>
          <cell r="D36" t="str">
            <v>GENERAL</v>
          </cell>
          <cell r="E36">
            <v>35545</v>
          </cell>
          <cell r="F36" t="str">
            <v>VIE</v>
          </cell>
          <cell r="G36">
            <v>0.99993055555555566</v>
          </cell>
          <cell r="H36" t="str">
            <v>000:20</v>
          </cell>
          <cell r="I36" t="str">
            <v>[PARLE VOSTE,CALLE VOS] {AVANCE PROGRAMACION} * {AVANCE PROGRAMACION}</v>
          </cell>
          <cell r="J36">
            <v>4</v>
          </cell>
          <cell r="K36">
            <v>15</v>
          </cell>
          <cell r="L36" t="str">
            <v>Resto</v>
          </cell>
          <cell r="M36">
            <v>0.7</v>
          </cell>
          <cell r="N36">
            <v>13.3</v>
          </cell>
          <cell r="O36">
            <v>253</v>
          </cell>
          <cell r="P36">
            <v>75</v>
          </cell>
          <cell r="Q36">
            <v>1.4</v>
          </cell>
          <cell r="R36">
            <v>3543</v>
          </cell>
          <cell r="S36">
            <v>9.6999999999999993</v>
          </cell>
          <cell r="T36">
            <v>20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35545</v>
          </cell>
          <cell r="F37" t="str">
            <v>VIE</v>
          </cell>
          <cell r="G37">
            <v>0.52879629629629632</v>
          </cell>
          <cell r="H37" t="str">
            <v>000:20</v>
          </cell>
          <cell r="I37" t="str">
            <v>[AVANCE PROGRAMACION] * [AVANCE PROGRAMACION]</v>
          </cell>
          <cell r="J37">
            <v>2</v>
          </cell>
          <cell r="K37">
            <v>4</v>
          </cell>
          <cell r="L37" t="str">
            <v>Segunda</v>
          </cell>
          <cell r="M37">
            <v>0</v>
          </cell>
          <cell r="N37">
            <v>13.4</v>
          </cell>
          <cell r="O37">
            <v>14</v>
          </cell>
          <cell r="P37">
            <v>50</v>
          </cell>
          <cell r="Q37">
            <v>1.4</v>
          </cell>
          <cell r="R37">
            <v>3558</v>
          </cell>
          <cell r="S37">
            <v>9.6999999999999993</v>
          </cell>
          <cell r="T37">
            <v>20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35545</v>
          </cell>
          <cell r="F38" t="str">
            <v>VIE</v>
          </cell>
          <cell r="G38">
            <v>0.92258101851851848</v>
          </cell>
          <cell r="H38" t="str">
            <v>000:20</v>
          </cell>
          <cell r="I38" t="str">
            <v>[TOMA Y DACA] {AVANCE PROGRAMACION} * {AVANCE PROGRAMACION}</v>
          </cell>
          <cell r="J38">
            <v>11</v>
          </cell>
          <cell r="K38">
            <v>15</v>
          </cell>
          <cell r="L38" t="str">
            <v>Resto</v>
          </cell>
          <cell r="M38">
            <v>0.4</v>
          </cell>
          <cell r="N38">
            <v>13.8</v>
          </cell>
          <cell r="O38">
            <v>146</v>
          </cell>
          <cell r="P38">
            <v>230</v>
          </cell>
          <cell r="Q38">
            <v>1.4</v>
          </cell>
          <cell r="R38">
            <v>3680</v>
          </cell>
          <cell r="S38">
            <v>10</v>
          </cell>
          <cell r="T38">
            <v>20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TVG</v>
          </cell>
          <cell r="D39" t="str">
            <v>GENERAL</v>
          </cell>
          <cell r="E39">
            <v>35545</v>
          </cell>
          <cell r="F39" t="str">
            <v>VIE</v>
          </cell>
          <cell r="G39">
            <v>0.8522453703703704</v>
          </cell>
          <cell r="H39" t="str">
            <v>000:20</v>
          </cell>
          <cell r="I39" t="str">
            <v>[MEDIAS DE SEDA] {AVANCE PROGRAMACION} * {(P)OES ABRE OS OLLOS}</v>
          </cell>
          <cell r="J39">
            <v>3</v>
          </cell>
          <cell r="K39">
            <v>13</v>
          </cell>
          <cell r="L39" t="str">
            <v>Resto</v>
          </cell>
          <cell r="M39">
            <v>0.1</v>
          </cell>
          <cell r="N39">
            <v>13.8</v>
          </cell>
          <cell r="O39">
            <v>33</v>
          </cell>
          <cell r="P39">
            <v>250</v>
          </cell>
          <cell r="Q39">
            <v>1.4</v>
          </cell>
          <cell r="R39">
            <v>3709</v>
          </cell>
          <cell r="S39">
            <v>10.1</v>
          </cell>
          <cell r="T39">
            <v>20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35545</v>
          </cell>
          <cell r="F40" t="str">
            <v>VIE</v>
          </cell>
          <cell r="G40">
            <v>1.0023611111111113</v>
          </cell>
          <cell r="H40" t="str">
            <v>000:20</v>
          </cell>
          <cell r="I40" t="str">
            <v>[LUAR] {AVANCE PROGRAMACION} * {AVANCE PROGRAMACION}</v>
          </cell>
          <cell r="J40">
            <v>12</v>
          </cell>
          <cell r="K40">
            <v>17</v>
          </cell>
          <cell r="L40" t="str">
            <v>Resto</v>
          </cell>
          <cell r="M40">
            <v>0.9</v>
          </cell>
          <cell r="N40">
            <v>14.7</v>
          </cell>
          <cell r="O40">
            <v>315</v>
          </cell>
          <cell r="P40">
            <v>400</v>
          </cell>
          <cell r="Q40">
            <v>1.4</v>
          </cell>
          <cell r="R40">
            <v>3942</v>
          </cell>
          <cell r="S40">
            <v>10.8</v>
          </cell>
          <cell r="T40">
            <v>20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35545</v>
          </cell>
          <cell r="F41" t="str">
            <v>VIE</v>
          </cell>
          <cell r="G41">
            <v>1.0869907407407406</v>
          </cell>
          <cell r="H41" t="str">
            <v>000:20</v>
          </cell>
          <cell r="I41" t="str">
            <v xml:space="preserve">[A CHAVE] {AVANCE PROGRAMACION} * </v>
          </cell>
          <cell r="J41">
            <v>3</v>
          </cell>
          <cell r="K41">
            <v>3</v>
          </cell>
          <cell r="L41" t="str">
            <v>Ultima</v>
          </cell>
          <cell r="M41">
            <v>0.1</v>
          </cell>
          <cell r="N41">
            <v>14.8</v>
          </cell>
          <cell r="O41">
            <v>28</v>
          </cell>
          <cell r="P41">
            <v>60</v>
          </cell>
          <cell r="Q41">
            <v>1.4</v>
          </cell>
          <cell r="R41">
            <v>3953</v>
          </cell>
          <cell r="S41">
            <v>10.8</v>
          </cell>
          <cell r="T41">
            <v>20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TVM</v>
          </cell>
          <cell r="D42" t="str">
            <v>GENERAL</v>
          </cell>
          <cell r="E42">
            <v>35545</v>
          </cell>
          <cell r="F42" t="str">
            <v>VIE</v>
          </cell>
          <cell r="G42">
            <v>0.34576388888888893</v>
          </cell>
          <cell r="H42" t="str">
            <v>000:20</v>
          </cell>
          <cell r="I42" t="str">
            <v>[BUENOS DIAS MADRID] {AVANCE PROGRAMACION} * {AVANCE PROGRAMACION}</v>
          </cell>
          <cell r="J42">
            <v>2</v>
          </cell>
          <cell r="K42">
            <v>4</v>
          </cell>
          <cell r="L42" t="str">
            <v>Segunda</v>
          </cell>
          <cell r="M42">
            <v>0</v>
          </cell>
          <cell r="N42">
            <v>14.8</v>
          </cell>
          <cell r="O42">
            <v>13</v>
          </cell>
          <cell r="P42">
            <v>180</v>
          </cell>
          <cell r="Q42">
            <v>1.4</v>
          </cell>
          <cell r="R42">
            <v>3956</v>
          </cell>
          <cell r="S42">
            <v>10.8</v>
          </cell>
          <cell r="T42">
            <v>20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35545</v>
          </cell>
          <cell r="F43" t="str">
            <v>VIE</v>
          </cell>
          <cell r="G43">
            <v>0.8122800925925926</v>
          </cell>
          <cell r="H43" t="str">
            <v>000:20</v>
          </cell>
          <cell r="I43" t="str">
            <v>[MADRID DIRECTO]  * {AVANCE PROGRAMACION}</v>
          </cell>
          <cell r="J43">
            <v>6</v>
          </cell>
          <cell r="K43">
            <v>15</v>
          </cell>
          <cell r="L43" t="str">
            <v>Resto</v>
          </cell>
          <cell r="M43">
            <v>0.5</v>
          </cell>
          <cell r="N43">
            <v>15.4</v>
          </cell>
          <cell r="O43">
            <v>198</v>
          </cell>
          <cell r="P43">
            <v>365</v>
          </cell>
          <cell r="Q43">
            <v>1.4</v>
          </cell>
          <cell r="R43">
            <v>4011</v>
          </cell>
          <cell r="S43">
            <v>10.9</v>
          </cell>
          <cell r="T43">
            <v>20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35545</v>
          </cell>
          <cell r="F44" t="str">
            <v>VIE</v>
          </cell>
          <cell r="G44">
            <v>0.98141203703703705</v>
          </cell>
          <cell r="H44" t="str">
            <v>000:20</v>
          </cell>
          <cell r="I44" t="str">
            <v>[SUCEDIO EN MADRID] {AVANCE PROGRAMACION} * {AVANCE PROGRAMACION}</v>
          </cell>
          <cell r="J44">
            <v>15</v>
          </cell>
          <cell r="K44">
            <v>18</v>
          </cell>
          <cell r="L44" t="str">
            <v>Resto</v>
          </cell>
          <cell r="M44">
            <v>0.7</v>
          </cell>
          <cell r="N44">
            <v>16.100000000000001</v>
          </cell>
          <cell r="O44">
            <v>262</v>
          </cell>
          <cell r="P44">
            <v>690</v>
          </cell>
          <cell r="Q44">
            <v>1.4</v>
          </cell>
          <cell r="R44">
            <v>4193</v>
          </cell>
          <cell r="S44">
            <v>11.4</v>
          </cell>
          <cell r="T44">
            <v>20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C9</v>
          </cell>
          <cell r="D45" t="str">
            <v>GENERAL</v>
          </cell>
          <cell r="E45">
            <v>35546</v>
          </cell>
          <cell r="F45" t="str">
            <v>SÁB</v>
          </cell>
          <cell r="G45">
            <v>0.86113425925925924</v>
          </cell>
          <cell r="H45" t="str">
            <v>000:20</v>
          </cell>
          <cell r="I45" t="str">
            <v>[NOTICIES 9:2] {AVANCE PROGRAMACION} * {AVANCE PROGRAMACION}</v>
          </cell>
          <cell r="J45">
            <v>4</v>
          </cell>
          <cell r="K45">
            <v>9</v>
          </cell>
          <cell r="L45" t="str">
            <v>Resto</v>
          </cell>
          <cell r="M45">
            <v>0.3</v>
          </cell>
          <cell r="N45">
            <v>16.399999999999999</v>
          </cell>
          <cell r="O45">
            <v>112</v>
          </cell>
          <cell r="P45">
            <v>250</v>
          </cell>
          <cell r="Q45">
            <v>1.4</v>
          </cell>
          <cell r="R45">
            <v>4260</v>
          </cell>
          <cell r="S45">
            <v>11.6</v>
          </cell>
          <cell r="T45">
            <v>20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ETB2</v>
          </cell>
          <cell r="D46" t="str">
            <v>GENERAL</v>
          </cell>
          <cell r="E46">
            <v>35546</v>
          </cell>
          <cell r="F46" t="str">
            <v>SÁB</v>
          </cell>
          <cell r="G46">
            <v>0.51048611111111108</v>
          </cell>
          <cell r="H46" t="str">
            <v>000:20</v>
          </cell>
          <cell r="I46" t="str">
            <v>[AVANCE PROGRAMACION] * [COCINA PEDRO SUBIJ(R)]</v>
          </cell>
          <cell r="J46">
            <v>2</v>
          </cell>
          <cell r="K46">
            <v>2</v>
          </cell>
          <cell r="L46" t="str">
            <v>Ultima</v>
          </cell>
          <cell r="M46">
            <v>0.1</v>
          </cell>
          <cell r="N46">
            <v>16.5</v>
          </cell>
          <cell r="O46">
            <v>31</v>
          </cell>
          <cell r="P46">
            <v>50</v>
          </cell>
          <cell r="Q46">
            <v>1.4</v>
          </cell>
          <cell r="R46">
            <v>4283</v>
          </cell>
          <cell r="S46">
            <v>11.7</v>
          </cell>
          <cell r="T46">
            <v>20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ETB2</v>
          </cell>
          <cell r="D47" t="str">
            <v>GENERAL</v>
          </cell>
          <cell r="E47">
            <v>35546</v>
          </cell>
          <cell r="F47" t="str">
            <v>SÁB</v>
          </cell>
          <cell r="G47">
            <v>0.58292824074074068</v>
          </cell>
          <cell r="H47" t="str">
            <v>000:20</v>
          </cell>
          <cell r="I47" t="str">
            <v>[AVANCE PROGRAMACION] * [LO QUE FALTABA]</v>
          </cell>
          <cell r="J47">
            <v>7</v>
          </cell>
          <cell r="K47">
            <v>7</v>
          </cell>
          <cell r="L47" t="str">
            <v>Ultima</v>
          </cell>
          <cell r="M47">
            <v>0</v>
          </cell>
          <cell r="N47">
            <v>16.5</v>
          </cell>
          <cell r="O47">
            <v>13</v>
          </cell>
          <cell r="P47">
            <v>70</v>
          </cell>
          <cell r="Q47">
            <v>1.4</v>
          </cell>
          <cell r="R47">
            <v>4294</v>
          </cell>
          <cell r="S47">
            <v>11.7</v>
          </cell>
          <cell r="T47">
            <v>20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ETB2</v>
          </cell>
          <cell r="D48" t="str">
            <v>GENERAL</v>
          </cell>
          <cell r="E48">
            <v>35546</v>
          </cell>
          <cell r="F48" t="str">
            <v>SÁB</v>
          </cell>
          <cell r="G48">
            <v>0.84687500000000004</v>
          </cell>
          <cell r="H48" t="str">
            <v>000:20</v>
          </cell>
          <cell r="I48" t="str">
            <v>[INOCENTE INOCENTE(R)] {AVANCE PROGRAMACION} * {AVANCE PROGRAMACION}</v>
          </cell>
          <cell r="J48">
            <v>4</v>
          </cell>
          <cell r="K48">
            <v>5</v>
          </cell>
          <cell r="L48" t="str">
            <v>Penultima</v>
          </cell>
          <cell r="M48">
            <v>0.2</v>
          </cell>
          <cell r="N48">
            <v>16.600000000000001</v>
          </cell>
          <cell r="O48">
            <v>57</v>
          </cell>
          <cell r="P48">
            <v>120</v>
          </cell>
          <cell r="Q48">
            <v>1.4</v>
          </cell>
          <cell r="R48">
            <v>4336</v>
          </cell>
          <cell r="S48">
            <v>11.8</v>
          </cell>
          <cell r="T48">
            <v>20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ETB2</v>
          </cell>
          <cell r="D49" t="str">
            <v>GENERAL</v>
          </cell>
          <cell r="E49">
            <v>35546</v>
          </cell>
          <cell r="F49" t="str">
            <v>SÁB</v>
          </cell>
          <cell r="G49">
            <v>0.9211111111111111</v>
          </cell>
          <cell r="H49" t="str">
            <v>000:20</v>
          </cell>
          <cell r="I49" t="str">
            <v>[ASTEBERRI] {AVANCE PROGRAMACION} * {AVANCE PROGRAMACION}</v>
          </cell>
          <cell r="J49">
            <v>10</v>
          </cell>
          <cell r="K49">
            <v>12</v>
          </cell>
          <cell r="L49" t="str">
            <v>Resto</v>
          </cell>
          <cell r="M49">
            <v>0.2</v>
          </cell>
          <cell r="N49">
            <v>16.8</v>
          </cell>
          <cell r="O49">
            <v>69</v>
          </cell>
          <cell r="P49">
            <v>230</v>
          </cell>
          <cell r="Q49">
            <v>1.4</v>
          </cell>
          <cell r="R49">
            <v>4380</v>
          </cell>
          <cell r="S49">
            <v>11.9</v>
          </cell>
          <cell r="T49">
            <v>20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TVG</v>
          </cell>
          <cell r="D50" t="str">
            <v>GENERAL</v>
          </cell>
          <cell r="E50">
            <v>35546</v>
          </cell>
          <cell r="F50" t="str">
            <v>SÁB</v>
          </cell>
          <cell r="G50">
            <v>1.0121180555555556</v>
          </cell>
          <cell r="H50" t="str">
            <v>000:20</v>
          </cell>
          <cell r="I50" t="str">
            <v>[CINE] {(P)OES ABRE OS OLLOS} * {AVANCE PROGRAMACION}</v>
          </cell>
          <cell r="J50">
            <v>12</v>
          </cell>
          <cell r="K50">
            <v>22</v>
          </cell>
          <cell r="L50" t="str">
            <v>Resto</v>
          </cell>
          <cell r="M50">
            <v>0.1</v>
          </cell>
          <cell r="N50">
            <v>17</v>
          </cell>
          <cell r="O50">
            <v>43</v>
          </cell>
          <cell r="P50">
            <v>300</v>
          </cell>
          <cell r="Q50">
            <v>1.4</v>
          </cell>
          <cell r="R50">
            <v>4415</v>
          </cell>
          <cell r="S50">
            <v>12</v>
          </cell>
          <cell r="T50">
            <v>20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TVM</v>
          </cell>
          <cell r="D51" t="str">
            <v>GENERAL</v>
          </cell>
          <cell r="E51">
            <v>35546</v>
          </cell>
          <cell r="F51" t="str">
            <v>SÁB</v>
          </cell>
          <cell r="G51">
            <v>0.44851851851851854</v>
          </cell>
          <cell r="H51" t="str">
            <v>000:20</v>
          </cell>
          <cell r="I51" t="str">
            <v>[AVANCE PROGRAMACION] * [VICKIE EL VIKINGO]</v>
          </cell>
          <cell r="J51">
            <v>2</v>
          </cell>
          <cell r="K51">
            <v>3</v>
          </cell>
          <cell r="L51" t="str">
            <v>Segunda</v>
          </cell>
          <cell r="M51">
            <v>0.1</v>
          </cell>
          <cell r="N51">
            <v>17.100000000000001</v>
          </cell>
          <cell r="O51">
            <v>45</v>
          </cell>
          <cell r="P51">
            <v>180</v>
          </cell>
          <cell r="Q51">
            <v>1.4</v>
          </cell>
          <cell r="R51">
            <v>4444</v>
          </cell>
          <cell r="S51">
            <v>12.1</v>
          </cell>
          <cell r="T51">
            <v>20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TVM</v>
          </cell>
          <cell r="D52" t="str">
            <v>GENERAL</v>
          </cell>
          <cell r="E52">
            <v>35546</v>
          </cell>
          <cell r="F52" t="str">
            <v>SÁB</v>
          </cell>
          <cell r="G52">
            <v>0.6618518518518518</v>
          </cell>
          <cell r="H52" t="str">
            <v>000:20</v>
          </cell>
          <cell r="I52" t="str">
            <v>[CINE]  * {AVANCE PROGRAMACION}</v>
          </cell>
          <cell r="J52">
            <v>16</v>
          </cell>
          <cell r="K52">
            <v>20</v>
          </cell>
          <cell r="L52" t="str">
            <v>Resto</v>
          </cell>
          <cell r="M52">
            <v>0.9</v>
          </cell>
          <cell r="N52">
            <v>17.899999999999999</v>
          </cell>
          <cell r="O52">
            <v>316</v>
          </cell>
          <cell r="P52">
            <v>365</v>
          </cell>
          <cell r="Q52">
            <v>1.4</v>
          </cell>
          <cell r="R52">
            <v>4601</v>
          </cell>
          <cell r="S52">
            <v>12.6</v>
          </cell>
          <cell r="T52">
            <v>20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TVM</v>
          </cell>
          <cell r="D53" t="str">
            <v>GENERAL</v>
          </cell>
          <cell r="E53">
            <v>35546</v>
          </cell>
          <cell r="F53" t="str">
            <v>SÁB</v>
          </cell>
          <cell r="G53">
            <v>0.94842592592592589</v>
          </cell>
          <cell r="H53" t="str">
            <v>000:20</v>
          </cell>
          <cell r="I53" t="str">
            <v>[CINE 2]  * {AVANCE PROGRAMACION}</v>
          </cell>
          <cell r="J53">
            <v>13</v>
          </cell>
          <cell r="K53">
            <v>17</v>
          </cell>
          <cell r="L53" t="str">
            <v>Resto</v>
          </cell>
          <cell r="M53">
            <v>1.4</v>
          </cell>
          <cell r="N53">
            <v>19.399999999999999</v>
          </cell>
          <cell r="O53">
            <v>520</v>
          </cell>
          <cell r="P53">
            <v>690</v>
          </cell>
          <cell r="Q53">
            <v>1.4</v>
          </cell>
          <cell r="R53">
            <v>4903</v>
          </cell>
          <cell r="S53">
            <v>13.4</v>
          </cell>
          <cell r="T53">
            <v>20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TVM</v>
          </cell>
          <cell r="D54" t="str">
            <v>GENERAL</v>
          </cell>
          <cell r="E54">
            <v>35546</v>
          </cell>
          <cell r="F54" t="str">
            <v>SÁB</v>
          </cell>
          <cell r="G54">
            <v>1.0761921296296297</v>
          </cell>
          <cell r="H54" t="str">
            <v>000:20</v>
          </cell>
          <cell r="I54" t="str">
            <v xml:space="preserve">[CINE 4] {AVANCE PROGRAMACION} * </v>
          </cell>
          <cell r="J54">
            <v>7</v>
          </cell>
          <cell r="K54">
            <v>18</v>
          </cell>
          <cell r="L54" t="str">
            <v>Resto</v>
          </cell>
          <cell r="M54">
            <v>0.1</v>
          </cell>
          <cell r="N54">
            <v>19.5</v>
          </cell>
          <cell r="O54">
            <v>36</v>
          </cell>
          <cell r="P54">
            <v>180</v>
          </cell>
          <cell r="Q54">
            <v>1.4</v>
          </cell>
          <cell r="R54">
            <v>4925</v>
          </cell>
          <cell r="S54">
            <v>13.4</v>
          </cell>
          <cell r="T54">
            <v>20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C9</v>
          </cell>
          <cell r="D55" t="str">
            <v>GENERAL</v>
          </cell>
          <cell r="E55">
            <v>35547</v>
          </cell>
          <cell r="F55" t="str">
            <v>DOM</v>
          </cell>
          <cell r="G55">
            <v>0.86452546296296295</v>
          </cell>
          <cell r="H55" t="str">
            <v>000:20</v>
          </cell>
          <cell r="I55" t="str">
            <v>[NOTICIES 9:2] {AVANCE PROGRAMACION} * {AVANCE PROGRAMACION}</v>
          </cell>
          <cell r="J55">
            <v>12</v>
          </cell>
          <cell r="K55">
            <v>15</v>
          </cell>
          <cell r="L55" t="str">
            <v>Resto</v>
          </cell>
          <cell r="M55">
            <v>0.5</v>
          </cell>
          <cell r="N55">
            <v>20</v>
          </cell>
          <cell r="O55">
            <v>193</v>
          </cell>
          <cell r="P55">
            <v>300</v>
          </cell>
          <cell r="Q55">
            <v>1.4</v>
          </cell>
          <cell r="R55">
            <v>5061</v>
          </cell>
          <cell r="S55">
            <v>13.8</v>
          </cell>
          <cell r="T55">
            <v>20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C9</v>
          </cell>
          <cell r="D56" t="str">
            <v>GENERAL</v>
          </cell>
          <cell r="E56">
            <v>35547</v>
          </cell>
          <cell r="F56" t="str">
            <v>DOM</v>
          </cell>
          <cell r="G56">
            <v>0.98324074074074075</v>
          </cell>
          <cell r="H56" t="str">
            <v>000:20</v>
          </cell>
          <cell r="I56" t="str">
            <v>[CINE] {AVANCE PROGRAMACION} * {AVANCE PROGRAMACION}</v>
          </cell>
          <cell r="J56">
            <v>3</v>
          </cell>
          <cell r="K56">
            <v>8</v>
          </cell>
          <cell r="L56" t="str">
            <v>Resto</v>
          </cell>
          <cell r="M56">
            <v>0.9</v>
          </cell>
          <cell r="N56">
            <v>20.9</v>
          </cell>
          <cell r="O56">
            <v>321</v>
          </cell>
          <cell r="P56">
            <v>400</v>
          </cell>
          <cell r="Q56">
            <v>1.4</v>
          </cell>
          <cell r="R56">
            <v>5296</v>
          </cell>
          <cell r="S56">
            <v>14.4</v>
          </cell>
          <cell r="T56">
            <v>20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C9</v>
          </cell>
          <cell r="D57" t="str">
            <v>GENERAL</v>
          </cell>
          <cell r="E57">
            <v>35547</v>
          </cell>
          <cell r="F57" t="str">
            <v>DOM</v>
          </cell>
          <cell r="G57">
            <v>1.0529629629629629</v>
          </cell>
          <cell r="H57" t="str">
            <v>000:20</v>
          </cell>
          <cell r="I57" t="str">
            <v>[CINE DE MITJANIT] {AVANCE PROGRAMACION} * {AVANCE PROGRAMACION}</v>
          </cell>
          <cell r="J57">
            <v>2</v>
          </cell>
          <cell r="K57">
            <v>8</v>
          </cell>
          <cell r="L57" t="str">
            <v>Segunda</v>
          </cell>
          <cell r="M57">
            <v>0.2</v>
          </cell>
          <cell r="N57">
            <v>21</v>
          </cell>
          <cell r="O57">
            <v>71</v>
          </cell>
          <cell r="P57">
            <v>50</v>
          </cell>
          <cell r="Q57">
            <v>1.4</v>
          </cell>
          <cell r="R57">
            <v>5339</v>
          </cell>
          <cell r="S57">
            <v>14.6</v>
          </cell>
          <cell r="T57">
            <v>20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ETB2</v>
          </cell>
          <cell r="D58" t="str">
            <v>GENERAL</v>
          </cell>
          <cell r="E58">
            <v>35547</v>
          </cell>
          <cell r="F58" t="str">
            <v>DOM</v>
          </cell>
          <cell r="G58">
            <v>0.516087962962963</v>
          </cell>
          <cell r="H58" t="str">
            <v>000:20</v>
          </cell>
          <cell r="I58" t="str">
            <v xml:space="preserve">[EUROPA,EUROPA] {AVANCE PROGRAMACION} * </v>
          </cell>
          <cell r="J58">
            <v>2</v>
          </cell>
          <cell r="K58">
            <v>2</v>
          </cell>
          <cell r="L58" t="str">
            <v>Ultima</v>
          </cell>
          <cell r="M58">
            <v>0.1</v>
          </cell>
          <cell r="N58">
            <v>21.1</v>
          </cell>
          <cell r="O58">
            <v>23</v>
          </cell>
          <cell r="P58">
            <v>50</v>
          </cell>
          <cell r="Q58">
            <v>1.4</v>
          </cell>
          <cell r="R58">
            <v>5355</v>
          </cell>
          <cell r="S58">
            <v>14.6</v>
          </cell>
          <cell r="T58">
            <v>20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ETB2</v>
          </cell>
          <cell r="D59" t="str">
            <v>GENERAL</v>
          </cell>
          <cell r="E59">
            <v>35547</v>
          </cell>
          <cell r="F59" t="str">
            <v>DOM</v>
          </cell>
          <cell r="G59">
            <v>0.84834490740740742</v>
          </cell>
          <cell r="H59" t="str">
            <v>000:20</v>
          </cell>
          <cell r="I59" t="str">
            <v>[GUERRA CIVIL EUSKADI] {AVANCE PROGRAMACION} * {AVANCE PROGRAMACION}</v>
          </cell>
          <cell r="J59">
            <v>6</v>
          </cell>
          <cell r="K59">
            <v>7</v>
          </cell>
          <cell r="L59" t="str">
            <v>Penultima</v>
          </cell>
          <cell r="M59">
            <v>0.5</v>
          </cell>
          <cell r="N59">
            <v>21.6</v>
          </cell>
          <cell r="O59">
            <v>169</v>
          </cell>
          <cell r="P59">
            <v>120</v>
          </cell>
          <cell r="Q59">
            <v>1.4</v>
          </cell>
          <cell r="R59">
            <v>5473</v>
          </cell>
          <cell r="S59">
            <v>14.9</v>
          </cell>
          <cell r="T59">
            <v>20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ETB2</v>
          </cell>
          <cell r="D60" t="str">
            <v>GENERAL</v>
          </cell>
          <cell r="E60">
            <v>35547</v>
          </cell>
          <cell r="F60" t="str">
            <v>DOM</v>
          </cell>
          <cell r="G60">
            <v>0.93263888888888891</v>
          </cell>
          <cell r="H60" t="str">
            <v>000:20</v>
          </cell>
          <cell r="I60" t="str">
            <v>[CINE 2] {AVANCE PROGRAMACION} * {AVANCE PROGRAMACION}</v>
          </cell>
          <cell r="J60">
            <v>13</v>
          </cell>
          <cell r="K60">
            <v>15</v>
          </cell>
          <cell r="L60" t="str">
            <v>Resto</v>
          </cell>
          <cell r="M60">
            <v>0.3</v>
          </cell>
          <cell r="N60">
            <v>21.9</v>
          </cell>
          <cell r="O60">
            <v>107</v>
          </cell>
          <cell r="P60">
            <v>230</v>
          </cell>
          <cell r="Q60">
            <v>1.4</v>
          </cell>
          <cell r="R60">
            <v>5540</v>
          </cell>
          <cell r="S60">
            <v>15.1</v>
          </cell>
          <cell r="T60">
            <v>20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TVG</v>
          </cell>
          <cell r="D61" t="str">
            <v>GENERAL</v>
          </cell>
          <cell r="E61">
            <v>35547</v>
          </cell>
          <cell r="F61" t="str">
            <v>DOM</v>
          </cell>
          <cell r="G61">
            <v>0.46082175925925922</v>
          </cell>
          <cell r="H61" t="str">
            <v>000:20</v>
          </cell>
          <cell r="I61" t="str">
            <v>[SANTA MISA] * [AVANCE PROGRAMACION]</v>
          </cell>
          <cell r="J61">
            <v>1</v>
          </cell>
          <cell r="K61">
            <v>2</v>
          </cell>
          <cell r="L61" t="str">
            <v>Primera</v>
          </cell>
          <cell r="M61">
            <v>0.1</v>
          </cell>
          <cell r="N61">
            <v>21.9</v>
          </cell>
          <cell r="O61">
            <v>24</v>
          </cell>
          <cell r="P61">
            <v>40</v>
          </cell>
          <cell r="Q61">
            <v>1.5</v>
          </cell>
          <cell r="R61">
            <v>5543</v>
          </cell>
          <cell r="S61">
            <v>15.1</v>
          </cell>
          <cell r="T61">
            <v>20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TVG</v>
          </cell>
          <cell r="D62" t="str">
            <v>GENERAL</v>
          </cell>
          <cell r="E62">
            <v>35547</v>
          </cell>
          <cell r="F62" t="str">
            <v>DOM</v>
          </cell>
          <cell r="G62">
            <v>0.62763888888888886</v>
          </cell>
          <cell r="H62" t="str">
            <v>000:20</v>
          </cell>
          <cell r="I62" t="str">
            <v>[O TEMPO] * [(P)OES ABRE OS OLLOS]</v>
          </cell>
          <cell r="J62">
            <v>6</v>
          </cell>
          <cell r="K62">
            <v>13</v>
          </cell>
          <cell r="L62" t="str">
            <v>Resto</v>
          </cell>
          <cell r="M62">
            <v>0.4</v>
          </cell>
          <cell r="N62">
            <v>22.3</v>
          </cell>
          <cell r="O62">
            <v>146</v>
          </cell>
          <cell r="P62">
            <v>160</v>
          </cell>
          <cell r="Q62">
            <v>1.4</v>
          </cell>
          <cell r="R62">
            <v>5647</v>
          </cell>
          <cell r="S62">
            <v>15.4</v>
          </cell>
          <cell r="T62">
            <v>20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TVG</v>
          </cell>
          <cell r="D63" t="str">
            <v>GENERAL</v>
          </cell>
          <cell r="E63">
            <v>35547</v>
          </cell>
          <cell r="F63" t="str">
            <v>DOM</v>
          </cell>
          <cell r="G63">
            <v>0.96414351851851843</v>
          </cell>
          <cell r="H63" t="str">
            <v>000:20</v>
          </cell>
          <cell r="I63" t="str">
            <v>[CINE] {(P)OES ABRE OS OLLOS} * {AVANCE PROGRAMACION}</v>
          </cell>
          <cell r="J63">
            <v>12</v>
          </cell>
          <cell r="K63">
            <v>12</v>
          </cell>
          <cell r="L63" t="str">
            <v>Ultima</v>
          </cell>
          <cell r="M63">
            <v>0.4</v>
          </cell>
          <cell r="N63">
            <v>22.7</v>
          </cell>
          <cell r="O63">
            <v>137</v>
          </cell>
          <cell r="P63">
            <v>300</v>
          </cell>
          <cell r="Q63">
            <v>1.5</v>
          </cell>
          <cell r="R63">
            <v>5718</v>
          </cell>
          <cell r="S63">
            <v>15.6</v>
          </cell>
          <cell r="T63">
            <v>20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TVM</v>
          </cell>
          <cell r="D64" t="str">
            <v>GENERAL</v>
          </cell>
          <cell r="E64">
            <v>35547</v>
          </cell>
          <cell r="F64" t="str">
            <v>DOM</v>
          </cell>
          <cell r="G64">
            <v>0.57902777777777781</v>
          </cell>
          <cell r="H64" t="str">
            <v>000:20</v>
          </cell>
          <cell r="I64" t="str">
            <v>[AVANCE PROGRAMACION] * [AVANCE PROGRAMACION]</v>
          </cell>
          <cell r="J64">
            <v>5</v>
          </cell>
          <cell r="K64">
            <v>13</v>
          </cell>
          <cell r="L64" t="str">
            <v>Resto</v>
          </cell>
          <cell r="M64">
            <v>0.3</v>
          </cell>
          <cell r="N64">
            <v>23</v>
          </cell>
          <cell r="O64">
            <v>92</v>
          </cell>
          <cell r="P64">
            <v>275</v>
          </cell>
          <cell r="Q64">
            <v>1.5</v>
          </cell>
          <cell r="R64">
            <v>5751</v>
          </cell>
          <cell r="S64">
            <v>15.7</v>
          </cell>
          <cell r="T64">
            <v>20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TVM</v>
          </cell>
          <cell r="D65" t="str">
            <v>GENERAL</v>
          </cell>
          <cell r="E65">
            <v>35547</v>
          </cell>
          <cell r="F65" t="str">
            <v>DOM</v>
          </cell>
          <cell r="G65">
            <v>0.96744212962962972</v>
          </cell>
          <cell r="H65" t="str">
            <v>000:20</v>
          </cell>
          <cell r="I65" t="str">
            <v>[CINE] {AVANCE PROGRAMACION} * {AVANCE PROGRAMACION}</v>
          </cell>
          <cell r="J65">
            <v>4</v>
          </cell>
          <cell r="K65">
            <v>18</v>
          </cell>
          <cell r="L65" t="str">
            <v>Resto</v>
          </cell>
          <cell r="M65">
            <v>0.9</v>
          </cell>
          <cell r="N65">
            <v>23.9</v>
          </cell>
          <cell r="O65">
            <v>330</v>
          </cell>
          <cell r="P65">
            <v>690</v>
          </cell>
          <cell r="Q65">
            <v>1.5</v>
          </cell>
          <cell r="R65">
            <v>5947</v>
          </cell>
          <cell r="S65">
            <v>16.2</v>
          </cell>
          <cell r="T65">
            <v>20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TVM</v>
          </cell>
          <cell r="D66" t="str">
            <v>GENERAL</v>
          </cell>
          <cell r="E66">
            <v>35547</v>
          </cell>
          <cell r="F66" t="str">
            <v>DOM</v>
          </cell>
          <cell r="G66">
            <v>1.0309375000000001</v>
          </cell>
          <cell r="H66" t="str">
            <v>000:20</v>
          </cell>
          <cell r="I66" t="str">
            <v>[CINE 2]</v>
          </cell>
          <cell r="J66">
            <v>10</v>
          </cell>
          <cell r="K66">
            <v>17</v>
          </cell>
          <cell r="L66" t="str">
            <v>Resto</v>
          </cell>
          <cell r="M66">
            <v>0.1</v>
          </cell>
          <cell r="N66">
            <v>24</v>
          </cell>
          <cell r="O66">
            <v>37</v>
          </cell>
          <cell r="P66">
            <v>690</v>
          </cell>
          <cell r="Q66">
            <v>1.5</v>
          </cell>
          <cell r="R66">
            <v>5972</v>
          </cell>
          <cell r="S66">
            <v>16.3</v>
          </cell>
          <cell r="T66">
            <v>20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C.SUR</v>
          </cell>
          <cell r="D67" t="str">
            <v>GENERAL</v>
          </cell>
          <cell r="E67">
            <v>35548</v>
          </cell>
          <cell r="F67" t="str">
            <v>LUN</v>
          </cell>
          <cell r="G67">
            <v>0.80548611111111112</v>
          </cell>
          <cell r="H67" t="str">
            <v>000:20</v>
          </cell>
          <cell r="I67" t="str">
            <v>[HABLANDO CON GEMMA] {AVANCE NOTICIAS 19H} * {AVANCE PROGRAMACION}</v>
          </cell>
          <cell r="J67">
            <v>4</v>
          </cell>
          <cell r="K67">
            <v>8</v>
          </cell>
          <cell r="L67" t="str">
            <v>Resto</v>
          </cell>
          <cell r="M67">
            <v>0.4</v>
          </cell>
          <cell r="N67">
            <v>24.4</v>
          </cell>
          <cell r="O67">
            <v>160</v>
          </cell>
          <cell r="P67">
            <v>300</v>
          </cell>
          <cell r="Q67">
            <v>1.5</v>
          </cell>
          <cell r="R67">
            <v>6060</v>
          </cell>
          <cell r="S67">
            <v>16.5</v>
          </cell>
          <cell r="T67">
            <v>20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C.SUR</v>
          </cell>
          <cell r="D68" t="str">
            <v>GENERAL</v>
          </cell>
          <cell r="E68">
            <v>35548</v>
          </cell>
          <cell r="F68" t="str">
            <v>LUN</v>
          </cell>
          <cell r="G68">
            <v>0.87129629629629635</v>
          </cell>
          <cell r="H68" t="str">
            <v>000:20</v>
          </cell>
          <cell r="I68" t="str">
            <v>[AVANCE PROGRAMACION] * [AVANCE PROGRAMACION]</v>
          </cell>
          <cell r="J68">
            <v>5</v>
          </cell>
          <cell r="K68">
            <v>10</v>
          </cell>
          <cell r="L68" t="str">
            <v>Resto</v>
          </cell>
          <cell r="M68">
            <v>0.2</v>
          </cell>
          <cell r="N68">
            <v>24.6</v>
          </cell>
          <cell r="O68">
            <v>78</v>
          </cell>
          <cell r="P68">
            <v>300</v>
          </cell>
          <cell r="Q68">
            <v>1.5</v>
          </cell>
          <cell r="R68">
            <v>6077</v>
          </cell>
          <cell r="S68">
            <v>16.600000000000001</v>
          </cell>
          <cell r="T68">
            <v>20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C.SUR</v>
          </cell>
          <cell r="D69" t="str">
            <v>GENERAL</v>
          </cell>
          <cell r="E69">
            <v>35548</v>
          </cell>
          <cell r="F69" t="str">
            <v>LUN</v>
          </cell>
          <cell r="G69">
            <v>1.0280671296296295</v>
          </cell>
          <cell r="H69" t="str">
            <v>000:20</v>
          </cell>
          <cell r="I69" t="str">
            <v>[CINE] * [AVANCE PROGRAMACION]</v>
          </cell>
          <cell r="J69">
            <v>2</v>
          </cell>
          <cell r="K69">
            <v>5</v>
          </cell>
          <cell r="L69" t="str">
            <v>Segunda</v>
          </cell>
          <cell r="M69">
            <v>0.2</v>
          </cell>
          <cell r="N69">
            <v>24.8</v>
          </cell>
          <cell r="O69">
            <v>75</v>
          </cell>
          <cell r="P69">
            <v>125</v>
          </cell>
          <cell r="Q69">
            <v>1.5</v>
          </cell>
          <cell r="R69">
            <v>6150</v>
          </cell>
          <cell r="S69">
            <v>16.8</v>
          </cell>
          <cell r="T69">
            <v>20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C9</v>
          </cell>
          <cell r="D70" t="str">
            <v>GENERAL</v>
          </cell>
          <cell r="E70">
            <v>35548</v>
          </cell>
          <cell r="F70" t="str">
            <v>LUN</v>
          </cell>
          <cell r="G70">
            <v>0.68785879629629632</v>
          </cell>
          <cell r="H70" t="str">
            <v>000:20</v>
          </cell>
          <cell r="I70" t="str">
            <v>[EN PRIMERA PERSONA] {AVANCE PROGRAMACION} * {AVANCE PROGRAMACION}</v>
          </cell>
          <cell r="J70">
            <v>14</v>
          </cell>
          <cell r="K70">
            <v>14</v>
          </cell>
          <cell r="L70" t="str">
            <v>Ultima</v>
          </cell>
          <cell r="M70">
            <v>0.4</v>
          </cell>
          <cell r="N70">
            <v>25.2</v>
          </cell>
          <cell r="O70">
            <v>140</v>
          </cell>
          <cell r="P70">
            <v>125</v>
          </cell>
          <cell r="Q70">
            <v>1.5</v>
          </cell>
          <cell r="R70">
            <v>6191</v>
          </cell>
          <cell r="S70">
            <v>16.899999999999999</v>
          </cell>
          <cell r="T70">
            <v>20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C9</v>
          </cell>
          <cell r="D71" t="str">
            <v>GENERAL</v>
          </cell>
          <cell r="E71">
            <v>35548</v>
          </cell>
          <cell r="F71" t="str">
            <v>LUN</v>
          </cell>
          <cell r="G71">
            <v>0.78153935185185175</v>
          </cell>
          <cell r="H71" t="str">
            <v>000:20</v>
          </cell>
          <cell r="I71" t="str">
            <v>[CINE] {AVANCE PROGRAMACION} * {AVANCE PROGRAMACION}</v>
          </cell>
          <cell r="J71">
            <v>10</v>
          </cell>
          <cell r="K71">
            <v>11</v>
          </cell>
          <cell r="L71" t="str">
            <v>Penultima</v>
          </cell>
          <cell r="M71">
            <v>0.2</v>
          </cell>
          <cell r="N71">
            <v>25.4</v>
          </cell>
          <cell r="O71">
            <v>74</v>
          </cell>
          <cell r="P71">
            <v>125</v>
          </cell>
          <cell r="Q71">
            <v>1.5</v>
          </cell>
          <cell r="R71">
            <v>6219</v>
          </cell>
          <cell r="S71">
            <v>17</v>
          </cell>
          <cell r="T71">
            <v>20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C9</v>
          </cell>
          <cell r="D72" t="str">
            <v>GENERAL</v>
          </cell>
          <cell r="E72">
            <v>35548</v>
          </cell>
          <cell r="F72" t="str">
            <v>LUN</v>
          </cell>
          <cell r="G72">
            <v>0.98600694444444448</v>
          </cell>
          <cell r="H72" t="str">
            <v>000:20</v>
          </cell>
          <cell r="I72" t="str">
            <v>[CINE] {AVANCE PROGRAMACION} * {AVANCE PROGRAMACION}</v>
          </cell>
          <cell r="J72">
            <v>10</v>
          </cell>
          <cell r="K72">
            <v>11</v>
          </cell>
          <cell r="L72" t="str">
            <v>Penultima</v>
          </cell>
          <cell r="M72">
            <v>1.2</v>
          </cell>
          <cell r="N72">
            <v>26.6</v>
          </cell>
          <cell r="O72">
            <v>433</v>
          </cell>
          <cell r="P72">
            <v>400</v>
          </cell>
          <cell r="Q72">
            <v>1.5</v>
          </cell>
          <cell r="R72">
            <v>6536</v>
          </cell>
          <cell r="S72">
            <v>17.8</v>
          </cell>
          <cell r="T72">
            <v>20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ETB2</v>
          </cell>
          <cell r="D73" t="str">
            <v>GENERAL</v>
          </cell>
          <cell r="E73">
            <v>35548</v>
          </cell>
          <cell r="F73" t="str">
            <v>LUN</v>
          </cell>
          <cell r="G73">
            <v>0.52733796296296298</v>
          </cell>
          <cell r="H73" t="str">
            <v>000:20</v>
          </cell>
          <cell r="I73" t="str">
            <v>[AVANCE PROGRAMACION] * [A MEDIODIA]</v>
          </cell>
          <cell r="J73">
            <v>3</v>
          </cell>
          <cell r="K73">
            <v>3</v>
          </cell>
          <cell r="L73" t="str">
            <v>Ultima</v>
          </cell>
          <cell r="M73">
            <v>0</v>
          </cell>
          <cell r="N73">
            <v>26.6</v>
          </cell>
          <cell r="O73">
            <v>10</v>
          </cell>
          <cell r="P73">
            <v>50</v>
          </cell>
          <cell r="Q73">
            <v>1.5</v>
          </cell>
          <cell r="R73">
            <v>6546</v>
          </cell>
          <cell r="S73">
            <v>17.899999999999999</v>
          </cell>
          <cell r="T73">
            <v>20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ETB2</v>
          </cell>
          <cell r="D74" t="str">
            <v>GENERAL</v>
          </cell>
          <cell r="E74">
            <v>35548</v>
          </cell>
          <cell r="F74" t="str">
            <v>LUN</v>
          </cell>
          <cell r="G74">
            <v>0.58284722222222218</v>
          </cell>
          <cell r="H74" t="str">
            <v>000:20</v>
          </cell>
          <cell r="I74" t="str">
            <v>[AVANCE PROGRAMACION] * [AVANCE PROGRAMACION]</v>
          </cell>
          <cell r="J74">
            <v>5</v>
          </cell>
          <cell r="K74">
            <v>6</v>
          </cell>
          <cell r="L74" t="str">
            <v>Penultima</v>
          </cell>
          <cell r="M74">
            <v>0.1</v>
          </cell>
          <cell r="N74">
            <v>26.7</v>
          </cell>
          <cell r="O74">
            <v>36</v>
          </cell>
          <cell r="P74">
            <v>70</v>
          </cell>
          <cell r="Q74">
            <v>1.5</v>
          </cell>
          <cell r="R74">
            <v>6553</v>
          </cell>
          <cell r="S74">
            <v>17.899999999999999</v>
          </cell>
          <cell r="T74">
            <v>20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ETB2</v>
          </cell>
          <cell r="D75" t="str">
            <v>GENERAL</v>
          </cell>
          <cell r="E75">
            <v>35548</v>
          </cell>
          <cell r="F75" t="str">
            <v>LUN</v>
          </cell>
          <cell r="G75">
            <v>0.91310185185185189</v>
          </cell>
          <cell r="H75" t="str">
            <v>000:20</v>
          </cell>
          <cell r="I75" t="str">
            <v>[AVANCE PROGRAMACION] * [AVANCE PROGRAMACION]</v>
          </cell>
          <cell r="J75">
            <v>13</v>
          </cell>
          <cell r="K75">
            <v>16</v>
          </cell>
          <cell r="L75" t="str">
            <v>Resto</v>
          </cell>
          <cell r="M75">
            <v>0.4</v>
          </cell>
          <cell r="N75">
            <v>27.1</v>
          </cell>
          <cell r="O75">
            <v>130</v>
          </cell>
          <cell r="P75">
            <v>230</v>
          </cell>
          <cell r="Q75">
            <v>1.5</v>
          </cell>
          <cell r="R75">
            <v>6635</v>
          </cell>
          <cell r="S75">
            <v>18.100000000000001</v>
          </cell>
          <cell r="T75">
            <v>20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TVG</v>
          </cell>
          <cell r="D76" t="str">
            <v>GENERAL</v>
          </cell>
          <cell r="E76">
            <v>35548</v>
          </cell>
          <cell r="F76" t="str">
            <v>LUN</v>
          </cell>
          <cell r="G76">
            <v>0.85159722222222223</v>
          </cell>
          <cell r="H76" t="str">
            <v>000:20</v>
          </cell>
          <cell r="I76" t="str">
            <v>[AVANCE PROGRAMACION] * [(P)OES ABRE OS OLLOS]</v>
          </cell>
          <cell r="J76">
            <v>3</v>
          </cell>
          <cell r="K76">
            <v>8</v>
          </cell>
          <cell r="L76" t="str">
            <v>Resto</v>
          </cell>
          <cell r="M76">
            <v>0.1</v>
          </cell>
          <cell r="N76">
            <v>27.2</v>
          </cell>
          <cell r="O76">
            <v>48</v>
          </cell>
          <cell r="P76">
            <v>250</v>
          </cell>
          <cell r="Q76">
            <v>1.5</v>
          </cell>
          <cell r="R76">
            <v>6647</v>
          </cell>
          <cell r="S76">
            <v>18.100000000000001</v>
          </cell>
          <cell r="T76">
            <v>20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TVG</v>
          </cell>
          <cell r="D77" t="str">
            <v>GENERAL</v>
          </cell>
          <cell r="E77">
            <v>35548</v>
          </cell>
          <cell r="F77" t="str">
            <v>LUN</v>
          </cell>
          <cell r="G77">
            <v>0.9974884259259259</v>
          </cell>
          <cell r="H77" t="str">
            <v>000:20</v>
          </cell>
          <cell r="I77" t="str">
            <v>[CINE] {ADIANTO INFORMAT. 23H} * {(P)OES ABRE OS OLLOS}</v>
          </cell>
          <cell r="J77">
            <v>3</v>
          </cell>
          <cell r="K77">
            <v>11</v>
          </cell>
          <cell r="L77" t="str">
            <v>Resto</v>
          </cell>
          <cell r="M77">
            <v>0.2</v>
          </cell>
          <cell r="N77">
            <v>27.3</v>
          </cell>
          <cell r="O77">
            <v>56</v>
          </cell>
          <cell r="P77">
            <v>125</v>
          </cell>
          <cell r="Q77">
            <v>1.5</v>
          </cell>
          <cell r="R77">
            <v>6671</v>
          </cell>
          <cell r="S77">
            <v>18.2</v>
          </cell>
          <cell r="T77">
            <v>20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TVG</v>
          </cell>
          <cell r="D78" t="str">
            <v>GENERAL</v>
          </cell>
          <cell r="E78">
            <v>35548</v>
          </cell>
          <cell r="F78" t="str">
            <v>LUN</v>
          </cell>
          <cell r="G78">
            <v>1.0650347222222223</v>
          </cell>
          <cell r="H78" t="str">
            <v>000:20</v>
          </cell>
          <cell r="I78" t="str">
            <v xml:space="preserve">[CINE] {AVANCE PROGRAMACION} * </v>
          </cell>
          <cell r="J78">
            <v>2</v>
          </cell>
          <cell r="K78">
            <v>2</v>
          </cell>
          <cell r="L78" t="str">
            <v>Ultima</v>
          </cell>
          <cell r="M78">
            <v>0.1</v>
          </cell>
          <cell r="N78">
            <v>27.5</v>
          </cell>
          <cell r="O78">
            <v>45</v>
          </cell>
          <cell r="P78">
            <v>60</v>
          </cell>
          <cell r="Q78">
            <v>1.5</v>
          </cell>
          <cell r="R78">
            <v>6695</v>
          </cell>
          <cell r="S78">
            <v>18.3</v>
          </cell>
          <cell r="T78">
            <v>20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TVM</v>
          </cell>
          <cell r="D79" t="str">
            <v>GENERAL</v>
          </cell>
          <cell r="E79">
            <v>35548</v>
          </cell>
          <cell r="F79" t="str">
            <v>LUN</v>
          </cell>
          <cell r="G79">
            <v>0.54355324074074074</v>
          </cell>
          <cell r="H79" t="str">
            <v>000:20</v>
          </cell>
          <cell r="I79" t="str">
            <v>[SHOW DE REN Y STIMPY] * [RICOS Y MOCOSOS]</v>
          </cell>
          <cell r="J79">
            <v>5</v>
          </cell>
          <cell r="K79">
            <v>7</v>
          </cell>
          <cell r="L79" t="str">
            <v>Resto</v>
          </cell>
          <cell r="M79">
            <v>0.2</v>
          </cell>
          <cell r="N79">
            <v>27.7</v>
          </cell>
          <cell r="O79">
            <v>70</v>
          </cell>
          <cell r="P79">
            <v>275</v>
          </cell>
          <cell r="Q79">
            <v>1.5</v>
          </cell>
          <cell r="R79">
            <v>6712</v>
          </cell>
          <cell r="S79">
            <v>18.3</v>
          </cell>
          <cell r="T79">
            <v>20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TVM</v>
          </cell>
          <cell r="D80" t="str">
            <v>GENERAL</v>
          </cell>
          <cell r="E80">
            <v>35548</v>
          </cell>
          <cell r="F80" t="str">
            <v>LUN</v>
          </cell>
          <cell r="G80">
            <v>0.5800925925925926</v>
          </cell>
          <cell r="H80" t="str">
            <v>000:20</v>
          </cell>
          <cell r="I80" t="str">
            <v>[LOS PITUFOS] * [AVANCE PROGRAMACION]</v>
          </cell>
          <cell r="J80">
            <v>4</v>
          </cell>
          <cell r="K80">
            <v>8</v>
          </cell>
          <cell r="L80" t="str">
            <v>Resto</v>
          </cell>
          <cell r="M80">
            <v>0.3</v>
          </cell>
          <cell r="N80">
            <v>27.9</v>
          </cell>
          <cell r="O80">
            <v>104</v>
          </cell>
          <cell r="P80">
            <v>275</v>
          </cell>
          <cell r="Q80">
            <v>1.5</v>
          </cell>
          <cell r="R80">
            <v>6744</v>
          </cell>
          <cell r="S80">
            <v>18.399999999999999</v>
          </cell>
          <cell r="T80">
            <v>20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TVM</v>
          </cell>
          <cell r="D81" t="str">
            <v>GENERAL</v>
          </cell>
          <cell r="E81">
            <v>35548</v>
          </cell>
          <cell r="F81" t="str">
            <v>LUN</v>
          </cell>
          <cell r="G81">
            <v>0.80846064814814822</v>
          </cell>
          <cell r="H81" t="str">
            <v>000:20</v>
          </cell>
          <cell r="I81" t="str">
            <v>[MADRID DIRECTO] {AVANCE PROGRAMACION} * {TELEPAGINA MADRID}</v>
          </cell>
          <cell r="J81">
            <v>10</v>
          </cell>
          <cell r="K81">
            <v>17</v>
          </cell>
          <cell r="L81" t="str">
            <v>Resto</v>
          </cell>
          <cell r="M81">
            <v>0.5</v>
          </cell>
          <cell r="N81">
            <v>28.4</v>
          </cell>
          <cell r="O81">
            <v>187</v>
          </cell>
          <cell r="P81">
            <v>365</v>
          </cell>
          <cell r="Q81">
            <v>1.5</v>
          </cell>
          <cell r="R81">
            <v>6794</v>
          </cell>
          <cell r="S81">
            <v>18.5</v>
          </cell>
          <cell r="T81">
            <v>20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TVM</v>
          </cell>
          <cell r="D82" t="str">
            <v>GENERAL</v>
          </cell>
          <cell r="E82">
            <v>35548</v>
          </cell>
          <cell r="F82" t="str">
            <v>LUN</v>
          </cell>
          <cell r="G82">
            <v>0.95391203703703698</v>
          </cell>
          <cell r="H82" t="str">
            <v>000:20</v>
          </cell>
          <cell r="I82" t="str">
            <v>[MAS ALLA DEL LIMITE]  * {AVANCE PROGRAMACION}</v>
          </cell>
          <cell r="J82">
            <v>13</v>
          </cell>
          <cell r="K82">
            <v>17</v>
          </cell>
          <cell r="L82" t="str">
            <v>Resto</v>
          </cell>
          <cell r="M82">
            <v>0.5</v>
          </cell>
          <cell r="N82">
            <v>28.9</v>
          </cell>
          <cell r="O82">
            <v>177</v>
          </cell>
          <cell r="P82">
            <v>690</v>
          </cell>
          <cell r="Q82">
            <v>1.5</v>
          </cell>
          <cell r="R82">
            <v>6854</v>
          </cell>
          <cell r="S82">
            <v>18.7</v>
          </cell>
          <cell r="T82">
            <v>20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C.SUR</v>
          </cell>
          <cell r="D83" t="str">
            <v>GENERAL</v>
          </cell>
          <cell r="E83">
            <v>35549</v>
          </cell>
          <cell r="F83" t="str">
            <v>MAR</v>
          </cell>
          <cell r="G83">
            <v>0.58079861111111108</v>
          </cell>
          <cell r="H83" t="str">
            <v>000:20</v>
          </cell>
          <cell r="I83" t="str">
            <v>[LA TIENDA EN CASA] * [AVANCE PROGRAMACION]</v>
          </cell>
          <cell r="J83">
            <v>3</v>
          </cell>
          <cell r="K83">
            <v>7</v>
          </cell>
          <cell r="L83" t="str">
            <v>Resto</v>
          </cell>
          <cell r="M83">
            <v>0.3</v>
          </cell>
          <cell r="N83">
            <v>29.2</v>
          </cell>
          <cell r="O83">
            <v>93</v>
          </cell>
          <cell r="P83">
            <v>50</v>
          </cell>
          <cell r="Q83">
            <v>1.5</v>
          </cell>
          <cell r="R83">
            <v>6915</v>
          </cell>
          <cell r="S83">
            <v>18.899999999999999</v>
          </cell>
          <cell r="T83">
            <v>20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C.SUR</v>
          </cell>
          <cell r="D84" t="str">
            <v>GENERAL</v>
          </cell>
          <cell r="E84">
            <v>35549</v>
          </cell>
          <cell r="F84" t="str">
            <v>MAR</v>
          </cell>
          <cell r="G84">
            <v>0.95628472222222216</v>
          </cell>
          <cell r="H84" t="str">
            <v>000:20</v>
          </cell>
          <cell r="I84" t="str">
            <v>[CINE] {AVANCE PROGRAMACION} * {AVANCE PROGRAMACION}</v>
          </cell>
          <cell r="J84">
            <v>11</v>
          </cell>
          <cell r="K84">
            <v>15</v>
          </cell>
          <cell r="L84" t="str">
            <v>Resto</v>
          </cell>
          <cell r="M84">
            <v>1.3</v>
          </cell>
          <cell r="N84">
            <v>30.5</v>
          </cell>
          <cell r="O84">
            <v>467</v>
          </cell>
          <cell r="P84">
            <v>450</v>
          </cell>
          <cell r="Q84">
            <v>1.5</v>
          </cell>
          <cell r="R84">
            <v>7294</v>
          </cell>
          <cell r="S84">
            <v>19.899999999999999</v>
          </cell>
          <cell r="T84">
            <v>20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C.SUR</v>
          </cell>
          <cell r="D85" t="str">
            <v>GENERAL</v>
          </cell>
          <cell r="E85">
            <v>35549</v>
          </cell>
          <cell r="F85" t="str">
            <v>MAR</v>
          </cell>
          <cell r="G85">
            <v>1.0344097222222222</v>
          </cell>
          <cell r="H85" t="str">
            <v>000:20</v>
          </cell>
          <cell r="I85" t="str">
            <v>[EL TOREO] * [NOTICIAS 3]</v>
          </cell>
          <cell r="J85">
            <v>4</v>
          </cell>
          <cell r="K85">
            <v>5</v>
          </cell>
          <cell r="L85" t="str">
            <v>Penultima</v>
          </cell>
          <cell r="M85">
            <v>0.2</v>
          </cell>
          <cell r="N85">
            <v>30.6</v>
          </cell>
          <cell r="O85">
            <v>71</v>
          </cell>
          <cell r="P85">
            <v>125</v>
          </cell>
          <cell r="Q85">
            <v>1.5</v>
          </cell>
          <cell r="R85">
            <v>7320</v>
          </cell>
          <cell r="S85">
            <v>20</v>
          </cell>
          <cell r="T85">
            <v>20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C9</v>
          </cell>
          <cell r="D86" t="str">
            <v>GENERAL</v>
          </cell>
          <cell r="E86">
            <v>35549</v>
          </cell>
          <cell r="F86" t="str">
            <v>MAR</v>
          </cell>
          <cell r="G86">
            <v>0.50696759259259261</v>
          </cell>
          <cell r="H86" t="str">
            <v>000:20</v>
          </cell>
          <cell r="I86" t="str">
            <v>[AVANCE PROGRAMACION] * [A FLOR DE PELL]</v>
          </cell>
          <cell r="J86">
            <v>2</v>
          </cell>
          <cell r="K86">
            <v>3</v>
          </cell>
          <cell r="L86" t="str">
            <v>Segunda</v>
          </cell>
          <cell r="M86">
            <v>0.1</v>
          </cell>
          <cell r="N86">
            <v>30.7</v>
          </cell>
          <cell r="O86">
            <v>32</v>
          </cell>
          <cell r="P86">
            <v>30</v>
          </cell>
          <cell r="Q86">
            <v>1.5</v>
          </cell>
          <cell r="R86">
            <v>7324</v>
          </cell>
          <cell r="S86">
            <v>20</v>
          </cell>
          <cell r="T86">
            <v>20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C9</v>
          </cell>
          <cell r="D87" t="str">
            <v>GENERAL</v>
          </cell>
          <cell r="E87">
            <v>35549</v>
          </cell>
          <cell r="F87" t="str">
            <v>MAR</v>
          </cell>
          <cell r="G87">
            <v>0.69011574074074078</v>
          </cell>
          <cell r="H87" t="str">
            <v>000:20</v>
          </cell>
          <cell r="I87" t="str">
            <v>[EN PRIMERA PERSONA] {AVANCE PROGRAMACION} * {AVANCE PROGRAMACION}</v>
          </cell>
          <cell r="J87">
            <v>7</v>
          </cell>
          <cell r="K87">
            <v>12</v>
          </cell>
          <cell r="L87" t="str">
            <v>Resto</v>
          </cell>
          <cell r="M87">
            <v>0.4</v>
          </cell>
          <cell r="N87">
            <v>31.1</v>
          </cell>
          <cell r="O87">
            <v>150</v>
          </cell>
          <cell r="P87">
            <v>125</v>
          </cell>
          <cell r="Q87">
            <v>1.6</v>
          </cell>
          <cell r="R87">
            <v>7355</v>
          </cell>
          <cell r="S87">
            <v>20.100000000000001</v>
          </cell>
          <cell r="T87">
            <v>20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C9</v>
          </cell>
          <cell r="D88" t="str">
            <v>GENERAL</v>
          </cell>
          <cell r="E88">
            <v>35549</v>
          </cell>
          <cell r="F88" t="str">
            <v>MAR</v>
          </cell>
          <cell r="G88">
            <v>0.78819444444444453</v>
          </cell>
          <cell r="H88" t="str">
            <v>000:20</v>
          </cell>
          <cell r="I88" t="str">
            <v>[CINE] {AVANCE PROGRAMACION} * {AVANCE PROGRAMACION}</v>
          </cell>
          <cell r="J88">
            <v>2</v>
          </cell>
          <cell r="K88">
            <v>7</v>
          </cell>
          <cell r="L88" t="str">
            <v>Segunda</v>
          </cell>
          <cell r="M88">
            <v>0.1</v>
          </cell>
          <cell r="N88">
            <v>31.2</v>
          </cell>
          <cell r="O88">
            <v>33</v>
          </cell>
          <cell r="P88">
            <v>125</v>
          </cell>
          <cell r="Q88">
            <v>1.6</v>
          </cell>
          <cell r="R88">
            <v>7360</v>
          </cell>
          <cell r="S88">
            <v>20.100000000000001</v>
          </cell>
          <cell r="T88">
            <v>20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C9</v>
          </cell>
          <cell r="D89" t="str">
            <v>GENERAL</v>
          </cell>
          <cell r="E89">
            <v>35549</v>
          </cell>
          <cell r="F89" t="str">
            <v>MAR</v>
          </cell>
          <cell r="G89">
            <v>0.97474537037037035</v>
          </cell>
          <cell r="H89" t="str">
            <v>000:20</v>
          </cell>
          <cell r="I89" t="str">
            <v>[MAS ALLA DEL LIMITE] {AVANCE PROGRAMACION} * {AVANCE PROGRAMACION}</v>
          </cell>
          <cell r="J89">
            <v>2</v>
          </cell>
          <cell r="K89">
            <v>10</v>
          </cell>
          <cell r="L89" t="str">
            <v>Segunda</v>
          </cell>
          <cell r="M89">
            <v>0.8</v>
          </cell>
          <cell r="N89">
            <v>32</v>
          </cell>
          <cell r="O89">
            <v>287</v>
          </cell>
          <cell r="P89">
            <v>400</v>
          </cell>
          <cell r="Q89">
            <v>1.6</v>
          </cell>
          <cell r="R89">
            <v>7543</v>
          </cell>
          <cell r="S89">
            <v>20.6</v>
          </cell>
          <cell r="T89">
            <v>20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ETB2</v>
          </cell>
          <cell r="D90" t="str">
            <v>GENERAL</v>
          </cell>
          <cell r="E90">
            <v>35549</v>
          </cell>
          <cell r="F90" t="str">
            <v>MAR</v>
          </cell>
          <cell r="G90">
            <v>0.5287384259259259</v>
          </cell>
          <cell r="H90" t="str">
            <v>000:20</v>
          </cell>
          <cell r="I90" t="str">
            <v>[AVANCE PROGRAMACION] * [AVANCE PROGRAMACION]</v>
          </cell>
          <cell r="J90">
            <v>2</v>
          </cell>
          <cell r="K90">
            <v>4</v>
          </cell>
          <cell r="L90" t="str">
            <v>Segunda</v>
          </cell>
          <cell r="M90">
            <v>0</v>
          </cell>
          <cell r="N90">
            <v>32.1</v>
          </cell>
          <cell r="O90">
            <v>16</v>
          </cell>
          <cell r="P90">
            <v>50</v>
          </cell>
          <cell r="Q90">
            <v>1.6</v>
          </cell>
          <cell r="R90">
            <v>7551</v>
          </cell>
          <cell r="S90">
            <v>20.6</v>
          </cell>
          <cell r="T90">
            <v>20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ETB2</v>
          </cell>
          <cell r="D91" t="str">
            <v>GENERAL</v>
          </cell>
          <cell r="E91">
            <v>35549</v>
          </cell>
          <cell r="F91" t="str">
            <v>MAR</v>
          </cell>
          <cell r="G91">
            <v>0.85334490740740743</v>
          </cell>
          <cell r="H91" t="str">
            <v>000:20</v>
          </cell>
          <cell r="I91" t="str">
            <v>[ROMPECABEZOTAS] {AVANCE PROGRAMACION} * {AVANCE PROGRAMACION}</v>
          </cell>
          <cell r="J91">
            <v>10</v>
          </cell>
          <cell r="K91">
            <v>13</v>
          </cell>
          <cell r="L91" t="str">
            <v>Resto</v>
          </cell>
          <cell r="M91">
            <v>0.2</v>
          </cell>
          <cell r="N91">
            <v>32.200000000000003</v>
          </cell>
          <cell r="O91">
            <v>60</v>
          </cell>
          <cell r="P91">
            <v>170</v>
          </cell>
          <cell r="Q91">
            <v>1.6</v>
          </cell>
          <cell r="R91">
            <v>7574</v>
          </cell>
          <cell r="S91">
            <v>20.7</v>
          </cell>
          <cell r="T91">
            <v>20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35549</v>
          </cell>
          <cell r="F92" t="str">
            <v>MAR</v>
          </cell>
          <cell r="G92">
            <v>0.91489583333333335</v>
          </cell>
          <cell r="H92" t="str">
            <v>000:20</v>
          </cell>
          <cell r="I92" t="str">
            <v>[AVANCE PROGRAMACION] * [AVANCE PROGRAMACION]</v>
          </cell>
          <cell r="J92">
            <v>11</v>
          </cell>
          <cell r="K92">
            <v>16</v>
          </cell>
          <cell r="L92" t="str">
            <v>Resto</v>
          </cell>
          <cell r="M92">
            <v>0.5</v>
          </cell>
          <cell r="N92">
            <v>32.700000000000003</v>
          </cell>
          <cell r="O92">
            <v>166</v>
          </cell>
          <cell r="P92">
            <v>230</v>
          </cell>
          <cell r="Q92">
            <v>1.6</v>
          </cell>
          <cell r="R92">
            <v>7651</v>
          </cell>
          <cell r="S92">
            <v>20.9</v>
          </cell>
          <cell r="T92">
            <v>20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TVG</v>
          </cell>
          <cell r="D93" t="str">
            <v>GENERAL</v>
          </cell>
          <cell r="E93">
            <v>35549</v>
          </cell>
          <cell r="F93" t="str">
            <v>MAR</v>
          </cell>
          <cell r="G93">
            <v>0.63262731481481482</v>
          </cell>
          <cell r="H93" t="str">
            <v>000:20</v>
          </cell>
          <cell r="I93" t="str">
            <v>[O TEMPO] * [AVANCE PROGRAMACION]</v>
          </cell>
          <cell r="J93">
            <v>3</v>
          </cell>
          <cell r="K93">
            <v>9</v>
          </cell>
          <cell r="L93" t="str">
            <v>Resto</v>
          </cell>
          <cell r="M93">
            <v>0.3</v>
          </cell>
          <cell r="N93">
            <v>33</v>
          </cell>
          <cell r="O93">
            <v>125</v>
          </cell>
          <cell r="P93">
            <v>160</v>
          </cell>
          <cell r="Q93">
            <v>1.6</v>
          </cell>
          <cell r="R93">
            <v>7706</v>
          </cell>
          <cell r="S93">
            <v>21</v>
          </cell>
          <cell r="T93">
            <v>20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TVG</v>
          </cell>
          <cell r="D94" t="str">
            <v>GENERAL</v>
          </cell>
          <cell r="E94">
            <v>35549</v>
          </cell>
          <cell r="F94" t="str">
            <v>MAR</v>
          </cell>
          <cell r="G94">
            <v>0.9781481481481481</v>
          </cell>
          <cell r="H94" t="str">
            <v>000:20</v>
          </cell>
          <cell r="I94" t="str">
            <v xml:space="preserve">[SUPERMARTES] {AVANCE PROGRAMACION} * </v>
          </cell>
          <cell r="J94">
            <v>3</v>
          </cell>
          <cell r="K94">
            <v>8</v>
          </cell>
          <cell r="L94" t="str">
            <v>Resto</v>
          </cell>
          <cell r="M94">
            <v>0.7</v>
          </cell>
          <cell r="N94">
            <v>33.700000000000003</v>
          </cell>
          <cell r="O94">
            <v>258</v>
          </cell>
          <cell r="P94">
            <v>300</v>
          </cell>
          <cell r="Q94">
            <v>1.6</v>
          </cell>
          <cell r="R94">
            <v>7818</v>
          </cell>
          <cell r="S94">
            <v>21.3</v>
          </cell>
          <cell r="T94">
            <v>20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TVM</v>
          </cell>
          <cell r="D95" t="str">
            <v>GENERAL</v>
          </cell>
          <cell r="E95">
            <v>35549</v>
          </cell>
          <cell r="F95" t="str">
            <v>MAR</v>
          </cell>
          <cell r="G95">
            <v>0.41625000000000001</v>
          </cell>
          <cell r="H95" t="str">
            <v>000:20</v>
          </cell>
          <cell r="I95" t="str">
            <v>[SOLTERO] * [AVANCE PROGRAMACION]</v>
          </cell>
          <cell r="J95">
            <v>2</v>
          </cell>
          <cell r="K95">
            <v>3</v>
          </cell>
          <cell r="L95" t="str">
            <v>Segunda</v>
          </cell>
          <cell r="M95">
            <v>0.1</v>
          </cell>
          <cell r="N95">
            <v>33.799999999999997</v>
          </cell>
          <cell r="O95">
            <v>44</v>
          </cell>
          <cell r="P95">
            <v>180</v>
          </cell>
          <cell r="Q95">
            <v>1.6</v>
          </cell>
          <cell r="R95">
            <v>7858</v>
          </cell>
          <cell r="S95">
            <v>21.4</v>
          </cell>
          <cell r="T95">
            <v>20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TVM</v>
          </cell>
          <cell r="D96" t="str">
            <v>GENERAL</v>
          </cell>
          <cell r="E96">
            <v>35549</v>
          </cell>
          <cell r="F96" t="str">
            <v>MAR</v>
          </cell>
          <cell r="G96">
            <v>0.81</v>
          </cell>
          <cell r="H96" t="str">
            <v>000:20</v>
          </cell>
          <cell r="I96" t="str">
            <v>[MADRID DIRECTO] {(P)TE LO DA TODO} * {TELEPAGINA MADRID}</v>
          </cell>
          <cell r="J96">
            <v>6</v>
          </cell>
          <cell r="K96">
            <v>17</v>
          </cell>
          <cell r="L96" t="str">
            <v>Resto</v>
          </cell>
          <cell r="M96">
            <v>0.6</v>
          </cell>
          <cell r="N96">
            <v>34.4</v>
          </cell>
          <cell r="O96">
            <v>207</v>
          </cell>
          <cell r="P96">
            <v>365</v>
          </cell>
          <cell r="Q96">
            <v>1.6</v>
          </cell>
          <cell r="R96">
            <v>7906</v>
          </cell>
          <cell r="S96">
            <v>21.6</v>
          </cell>
          <cell r="T96">
            <v>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TVM</v>
          </cell>
          <cell r="D97" t="str">
            <v>GENERAL</v>
          </cell>
          <cell r="E97">
            <v>35549</v>
          </cell>
          <cell r="F97" t="str">
            <v>MAR</v>
          </cell>
          <cell r="G97">
            <v>0.93317129629629625</v>
          </cell>
          <cell r="H97" t="str">
            <v>000:20</v>
          </cell>
          <cell r="I97" t="str">
            <v>[LA NOCHE DE...]  * {AVANCE PROGRAMACION}</v>
          </cell>
          <cell r="J97">
            <v>12</v>
          </cell>
          <cell r="K97">
            <v>20</v>
          </cell>
          <cell r="L97" t="str">
            <v>Resto</v>
          </cell>
          <cell r="M97">
            <v>0.5</v>
          </cell>
          <cell r="N97">
            <v>34.9</v>
          </cell>
          <cell r="O97">
            <v>179</v>
          </cell>
          <cell r="P97">
            <v>690</v>
          </cell>
          <cell r="Q97">
            <v>1.6</v>
          </cell>
          <cell r="R97">
            <v>7959</v>
          </cell>
          <cell r="S97">
            <v>21.7</v>
          </cell>
          <cell r="T97">
            <v>20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35549</v>
          </cell>
          <cell r="F98" t="str">
            <v>MAR</v>
          </cell>
          <cell r="G98">
            <v>1.057025462962963</v>
          </cell>
          <cell r="H98" t="str">
            <v>000:20</v>
          </cell>
          <cell r="I98" t="str">
            <v>[CINE] {AVANCE PROGRAMACION} * {(P)TE LO DA TODO}</v>
          </cell>
          <cell r="J98">
            <v>9</v>
          </cell>
          <cell r="K98">
            <v>15</v>
          </cell>
          <cell r="L98" t="str">
            <v>Resto</v>
          </cell>
          <cell r="M98">
            <v>0.2</v>
          </cell>
          <cell r="N98">
            <v>35.1</v>
          </cell>
          <cell r="O98">
            <v>67</v>
          </cell>
          <cell r="P98">
            <v>180</v>
          </cell>
          <cell r="Q98">
            <v>1.6</v>
          </cell>
          <cell r="R98">
            <v>7973</v>
          </cell>
          <cell r="S98">
            <v>21.8</v>
          </cell>
          <cell r="T98">
            <v>20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C.SUR</v>
          </cell>
          <cell r="D99" t="str">
            <v>GENERAL</v>
          </cell>
          <cell r="E99">
            <v>35550</v>
          </cell>
          <cell r="F99" t="str">
            <v>MIÉ</v>
          </cell>
          <cell r="G99">
            <v>0.80534722222222221</v>
          </cell>
          <cell r="H99" t="str">
            <v>000:20</v>
          </cell>
          <cell r="I99" t="str">
            <v>[HABLANDO CON GEMMA] {AVANCE NOTICIAS 19H} * {AVANCE PROGRAMACION}</v>
          </cell>
          <cell r="J99">
            <v>3</v>
          </cell>
          <cell r="K99">
            <v>6</v>
          </cell>
          <cell r="L99" t="str">
            <v>Resto</v>
          </cell>
          <cell r="M99">
            <v>0.1</v>
          </cell>
          <cell r="N99">
            <v>35.200000000000003</v>
          </cell>
          <cell r="O99">
            <v>29</v>
          </cell>
          <cell r="P99">
            <v>300</v>
          </cell>
          <cell r="Q99">
            <v>1.6</v>
          </cell>
          <cell r="R99">
            <v>7997</v>
          </cell>
          <cell r="S99">
            <v>21.8</v>
          </cell>
          <cell r="T99">
            <v>20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C.SUR</v>
          </cell>
          <cell r="D100" t="str">
            <v>GENERAL</v>
          </cell>
          <cell r="E100">
            <v>35550</v>
          </cell>
          <cell r="F100" t="str">
            <v>MIÉ</v>
          </cell>
          <cell r="G100">
            <v>0.87008101851851849</v>
          </cell>
          <cell r="H100" t="str">
            <v>000:20</v>
          </cell>
          <cell r="I100" t="str">
            <v>[AVANCE PROGRAMACION] * [AVANCE PROGRAMACION]</v>
          </cell>
          <cell r="J100">
            <v>5</v>
          </cell>
          <cell r="K100">
            <v>11</v>
          </cell>
          <cell r="L100" t="str">
            <v>Resto</v>
          </cell>
          <cell r="M100">
            <v>0.4</v>
          </cell>
          <cell r="N100">
            <v>35.5</v>
          </cell>
          <cell r="O100">
            <v>143</v>
          </cell>
          <cell r="P100">
            <v>300</v>
          </cell>
          <cell r="Q100">
            <v>1.6</v>
          </cell>
          <cell r="R100">
            <v>8054</v>
          </cell>
          <cell r="S100">
            <v>22</v>
          </cell>
          <cell r="T100">
            <v>20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C.SUR</v>
          </cell>
          <cell r="D101" t="str">
            <v>GENERAL</v>
          </cell>
          <cell r="E101">
            <v>35550</v>
          </cell>
          <cell r="F101" t="str">
            <v>MIÉ</v>
          </cell>
          <cell r="G101">
            <v>0.99490740740740735</v>
          </cell>
          <cell r="H101" t="str">
            <v>000:20</v>
          </cell>
          <cell r="I101" t="str">
            <v xml:space="preserve">[POR QUE?] {AVANCE PROGRAMACION} * </v>
          </cell>
          <cell r="J101">
            <v>12</v>
          </cell>
          <cell r="K101">
            <v>14</v>
          </cell>
          <cell r="L101" t="str">
            <v>Resto</v>
          </cell>
          <cell r="M101">
            <v>0.9</v>
          </cell>
          <cell r="N101">
            <v>36.4</v>
          </cell>
          <cell r="O101">
            <v>314</v>
          </cell>
          <cell r="P101">
            <v>450</v>
          </cell>
          <cell r="Q101">
            <v>1.6</v>
          </cell>
          <cell r="R101">
            <v>8256</v>
          </cell>
          <cell r="S101">
            <v>22.5</v>
          </cell>
          <cell r="T101">
            <v>20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C9</v>
          </cell>
          <cell r="D102" t="str">
            <v>GENERAL</v>
          </cell>
          <cell r="E102">
            <v>35550</v>
          </cell>
          <cell r="F102" t="str">
            <v>MIÉ</v>
          </cell>
          <cell r="G102">
            <v>0.78432870370370367</v>
          </cell>
          <cell r="H102" t="str">
            <v>000:20</v>
          </cell>
          <cell r="I102" t="str">
            <v>[CINE] {AVANCE PROGRAMACION} * {AVANCE PROGRAMACION}</v>
          </cell>
          <cell r="J102">
            <v>2</v>
          </cell>
          <cell r="K102">
            <v>9</v>
          </cell>
          <cell r="L102" t="str">
            <v>Segunda</v>
          </cell>
          <cell r="M102">
            <v>0.3</v>
          </cell>
          <cell r="N102">
            <v>36.700000000000003</v>
          </cell>
          <cell r="O102">
            <v>101</v>
          </cell>
          <cell r="P102">
            <v>125</v>
          </cell>
          <cell r="Q102">
            <v>1.6</v>
          </cell>
          <cell r="R102">
            <v>8302</v>
          </cell>
          <cell r="S102">
            <v>22.6</v>
          </cell>
          <cell r="T102">
            <v>20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C9</v>
          </cell>
          <cell r="D103" t="str">
            <v>GENERAL</v>
          </cell>
          <cell r="E103">
            <v>35550</v>
          </cell>
          <cell r="F103" t="str">
            <v>MIÉ</v>
          </cell>
          <cell r="G103">
            <v>0.86185185185185187</v>
          </cell>
          <cell r="H103" t="str">
            <v>000:20</v>
          </cell>
          <cell r="I103" t="str">
            <v>[NOTICIES 9:2] {AVANCE PROGRAMACION} * {AVANCE PROGRAMACION}</v>
          </cell>
          <cell r="J103">
            <v>13</v>
          </cell>
          <cell r="K103">
            <v>16</v>
          </cell>
          <cell r="L103" t="str">
            <v>Resto</v>
          </cell>
          <cell r="M103">
            <v>0.1</v>
          </cell>
          <cell r="N103">
            <v>36.799999999999997</v>
          </cell>
          <cell r="O103">
            <v>52</v>
          </cell>
          <cell r="P103">
            <v>300</v>
          </cell>
          <cell r="Q103">
            <v>1.6</v>
          </cell>
          <cell r="R103">
            <v>8326</v>
          </cell>
          <cell r="S103">
            <v>22.7</v>
          </cell>
          <cell r="T103">
            <v>20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C9</v>
          </cell>
          <cell r="D104" t="str">
            <v>GENERAL</v>
          </cell>
          <cell r="E104">
            <v>35550</v>
          </cell>
          <cell r="F104" t="str">
            <v>MIÉ</v>
          </cell>
          <cell r="G104">
            <v>0.98307870370370365</v>
          </cell>
          <cell r="H104" t="str">
            <v>000:20</v>
          </cell>
          <cell r="I104" t="str">
            <v>[CINE] {AVANCE PROGRAMACION} * {AVANCE PROGRAMACION}</v>
          </cell>
          <cell r="J104">
            <v>10</v>
          </cell>
          <cell r="K104">
            <v>11</v>
          </cell>
          <cell r="L104" t="str">
            <v>Penultima</v>
          </cell>
          <cell r="M104">
            <v>1</v>
          </cell>
          <cell r="N104">
            <v>37.9</v>
          </cell>
          <cell r="O104">
            <v>384</v>
          </cell>
          <cell r="P104">
            <v>400</v>
          </cell>
          <cell r="Q104">
            <v>1.6</v>
          </cell>
          <cell r="R104">
            <v>8518</v>
          </cell>
          <cell r="S104">
            <v>23.2</v>
          </cell>
          <cell r="T104">
            <v>20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ETB2</v>
          </cell>
          <cell r="D105" t="str">
            <v>GENERAL</v>
          </cell>
          <cell r="E105">
            <v>35550</v>
          </cell>
          <cell r="F105" t="str">
            <v>MIÉ</v>
          </cell>
          <cell r="G105">
            <v>0.52719907407407407</v>
          </cell>
          <cell r="H105" t="str">
            <v>000:20</v>
          </cell>
          <cell r="I105" t="str">
            <v>[AVANCE PROGRAMACION] * [A MEDIODIA]</v>
          </cell>
          <cell r="J105">
            <v>2</v>
          </cell>
          <cell r="K105">
            <v>2</v>
          </cell>
          <cell r="L105" t="str">
            <v>Ultima</v>
          </cell>
          <cell r="M105">
            <v>0</v>
          </cell>
          <cell r="N105">
            <v>37.9</v>
          </cell>
          <cell r="O105">
            <v>4</v>
          </cell>
          <cell r="P105">
            <v>50</v>
          </cell>
          <cell r="Q105">
            <v>1.6</v>
          </cell>
          <cell r="R105">
            <v>8520</v>
          </cell>
          <cell r="S105">
            <v>23.2</v>
          </cell>
          <cell r="T105">
            <v>20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ETB2</v>
          </cell>
          <cell r="D106" t="str">
            <v>GENERAL</v>
          </cell>
          <cell r="E106">
            <v>35550</v>
          </cell>
          <cell r="F106" t="str">
            <v>MIÉ</v>
          </cell>
          <cell r="G106">
            <v>0.5824421296296296</v>
          </cell>
          <cell r="H106" t="str">
            <v>000:20</v>
          </cell>
          <cell r="I106" t="str">
            <v>[AVANCE PROGRAMACION] * [AVANCE PROGRAMACION]</v>
          </cell>
          <cell r="J106">
            <v>6</v>
          </cell>
          <cell r="K106">
            <v>7</v>
          </cell>
          <cell r="L106" t="str">
            <v>Penultima</v>
          </cell>
          <cell r="M106">
            <v>0.1</v>
          </cell>
          <cell r="N106">
            <v>38</v>
          </cell>
          <cell r="O106">
            <v>32</v>
          </cell>
          <cell r="P106">
            <v>70</v>
          </cell>
          <cell r="Q106">
            <v>1.6</v>
          </cell>
          <cell r="R106">
            <v>8529</v>
          </cell>
          <cell r="S106">
            <v>23.3</v>
          </cell>
          <cell r="T106">
            <v>20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ETB2</v>
          </cell>
          <cell r="D107" t="str">
            <v>GENERAL</v>
          </cell>
          <cell r="E107">
            <v>35550</v>
          </cell>
          <cell r="F107" t="str">
            <v>MIÉ</v>
          </cell>
          <cell r="G107">
            <v>0.85383101851851861</v>
          </cell>
          <cell r="H107" t="str">
            <v>000:20</v>
          </cell>
          <cell r="I107" t="str">
            <v>[ROMPECABEZOTAS] {AVANCE PROGRAMACION} * {AVANCE PROGRAMACION}</v>
          </cell>
          <cell r="J107">
            <v>2</v>
          </cell>
          <cell r="K107">
            <v>9</v>
          </cell>
          <cell r="L107" t="str">
            <v>Segunda</v>
          </cell>
          <cell r="M107">
            <v>0.1</v>
          </cell>
          <cell r="N107">
            <v>38.1</v>
          </cell>
          <cell r="O107">
            <v>47</v>
          </cell>
          <cell r="P107">
            <v>170</v>
          </cell>
          <cell r="Q107">
            <v>1.6</v>
          </cell>
          <cell r="R107">
            <v>8544</v>
          </cell>
          <cell r="S107">
            <v>23.3</v>
          </cell>
          <cell r="T107">
            <v>20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35550</v>
          </cell>
          <cell r="F108" t="str">
            <v>MIÉ</v>
          </cell>
          <cell r="G108">
            <v>0.92959490740740736</v>
          </cell>
          <cell r="H108" t="str">
            <v>000:20</v>
          </cell>
          <cell r="I108" t="str">
            <v>[EL TIEMPO LO DIRA] {AVANCE PROGRAMACION} * {AVANCE PROGRAMACION}</v>
          </cell>
          <cell r="J108">
            <v>6</v>
          </cell>
          <cell r="K108">
            <v>9</v>
          </cell>
          <cell r="L108" t="str">
            <v>Resto</v>
          </cell>
          <cell r="M108">
            <v>0.4</v>
          </cell>
          <cell r="N108">
            <v>38.5</v>
          </cell>
          <cell r="O108">
            <v>130</v>
          </cell>
          <cell r="P108">
            <v>230</v>
          </cell>
          <cell r="Q108">
            <v>1.6</v>
          </cell>
          <cell r="R108">
            <v>8582</v>
          </cell>
          <cell r="S108">
            <v>23.4</v>
          </cell>
          <cell r="T108">
            <v>20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TVM</v>
          </cell>
          <cell r="D109" t="str">
            <v>GENERAL</v>
          </cell>
          <cell r="E109">
            <v>35550</v>
          </cell>
          <cell r="F109" t="str">
            <v>MIÉ</v>
          </cell>
          <cell r="G109">
            <v>0.41994212962962968</v>
          </cell>
          <cell r="H109" t="str">
            <v>000:20</v>
          </cell>
          <cell r="I109" t="str">
            <v>[SOLTERO] * [TELENOTICIAS 10H]</v>
          </cell>
          <cell r="J109">
            <v>1</v>
          </cell>
          <cell r="K109">
            <v>1</v>
          </cell>
          <cell r="L109" t="str">
            <v>Primera</v>
          </cell>
          <cell r="M109">
            <v>0.1</v>
          </cell>
          <cell r="N109">
            <v>38.6</v>
          </cell>
          <cell r="O109">
            <v>38</v>
          </cell>
          <cell r="P109">
            <v>180</v>
          </cell>
          <cell r="Q109">
            <v>1.6</v>
          </cell>
          <cell r="R109">
            <v>8585</v>
          </cell>
          <cell r="S109">
            <v>23.4</v>
          </cell>
          <cell r="T109">
            <v>20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TVM</v>
          </cell>
          <cell r="D110" t="str">
            <v>GENERAL</v>
          </cell>
          <cell r="E110">
            <v>35550</v>
          </cell>
          <cell r="F110" t="str">
            <v>MIÉ</v>
          </cell>
          <cell r="G110">
            <v>0.45953703703703702</v>
          </cell>
          <cell r="H110" t="str">
            <v>000:20</v>
          </cell>
          <cell r="I110" t="str">
            <v>[MADRID DIRECTO RESUME] {AVANCE PROGRAMACION} * {AVANCE PROGRAMACION}</v>
          </cell>
          <cell r="J110">
            <v>2</v>
          </cell>
          <cell r="K110">
            <v>2</v>
          </cell>
          <cell r="L110" t="str">
            <v>Ultima</v>
          </cell>
          <cell r="M110">
            <v>0.1</v>
          </cell>
          <cell r="N110">
            <v>38.6</v>
          </cell>
          <cell r="O110">
            <v>29</v>
          </cell>
          <cell r="P110">
            <v>180</v>
          </cell>
          <cell r="Q110">
            <v>1.6</v>
          </cell>
          <cell r="R110">
            <v>8604</v>
          </cell>
          <cell r="S110">
            <v>23.5</v>
          </cell>
          <cell r="T110">
            <v>20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TVM</v>
          </cell>
          <cell r="D111" t="str">
            <v>GENERAL</v>
          </cell>
          <cell r="E111">
            <v>35550</v>
          </cell>
          <cell r="F111" t="str">
            <v>MIÉ</v>
          </cell>
          <cell r="G111">
            <v>0.84337962962962953</v>
          </cell>
          <cell r="H111" t="str">
            <v>000:20</v>
          </cell>
          <cell r="I111" t="str">
            <v>[MADRID DIRECTO] {TELEPAGINA MADRID} * {(P)TE LO DA TODO}</v>
          </cell>
          <cell r="J111">
            <v>6</v>
          </cell>
          <cell r="K111">
            <v>9</v>
          </cell>
          <cell r="L111" t="str">
            <v>Resto</v>
          </cell>
          <cell r="M111">
            <v>0.3</v>
          </cell>
          <cell r="N111">
            <v>38.9</v>
          </cell>
          <cell r="O111">
            <v>100</v>
          </cell>
          <cell r="P111">
            <v>365</v>
          </cell>
          <cell r="Q111">
            <v>1.7</v>
          </cell>
          <cell r="R111">
            <v>8621</v>
          </cell>
          <cell r="S111">
            <v>23.5</v>
          </cell>
          <cell r="T111">
            <v>20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TVM</v>
          </cell>
          <cell r="D112" t="str">
            <v>GENERAL</v>
          </cell>
          <cell r="E112">
            <v>35550</v>
          </cell>
          <cell r="F112" t="str">
            <v>MIÉ</v>
          </cell>
          <cell r="G112">
            <v>1.0357638888888889</v>
          </cell>
          <cell r="H112" t="str">
            <v>000:20</v>
          </cell>
          <cell r="I112" t="str">
            <v>[CINE] {(P)TE LO DA TODO} * {AVANCE PROGRAMACION}</v>
          </cell>
          <cell r="J112">
            <v>3</v>
          </cell>
          <cell r="K112">
            <v>15</v>
          </cell>
          <cell r="L112" t="str">
            <v>Resto</v>
          </cell>
          <cell r="M112">
            <v>0.3</v>
          </cell>
          <cell r="N112">
            <v>39.200000000000003</v>
          </cell>
          <cell r="O112">
            <v>107</v>
          </cell>
          <cell r="P112">
            <v>180</v>
          </cell>
          <cell r="Q112">
            <v>1.7</v>
          </cell>
          <cell r="R112">
            <v>8643</v>
          </cell>
          <cell r="S112">
            <v>23.6</v>
          </cell>
          <cell r="T112">
            <v>20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C.SUR</v>
          </cell>
          <cell r="D113" t="str">
            <v>GENERAL</v>
          </cell>
          <cell r="E113">
            <v>35551</v>
          </cell>
          <cell r="F113" t="str">
            <v>JUE</v>
          </cell>
          <cell r="G113">
            <v>0.58127314814814812</v>
          </cell>
          <cell r="H113" t="str">
            <v>000:20</v>
          </cell>
          <cell r="I113" t="str">
            <v>[AVANCE PROGRAMACION] * [AVANCE PROGRAMACION]</v>
          </cell>
          <cell r="J113">
            <v>5</v>
          </cell>
          <cell r="K113">
            <v>12</v>
          </cell>
          <cell r="L113" t="str">
            <v>Resto</v>
          </cell>
          <cell r="M113">
            <v>0.5</v>
          </cell>
          <cell r="N113">
            <v>39.700000000000003</v>
          </cell>
          <cell r="O113">
            <v>198</v>
          </cell>
          <cell r="P113">
            <v>50</v>
          </cell>
          <cell r="Q113">
            <v>1.7</v>
          </cell>
          <cell r="R113">
            <v>8762</v>
          </cell>
          <cell r="S113">
            <v>23.9</v>
          </cell>
          <cell r="T113">
            <v>20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C.SUR</v>
          </cell>
          <cell r="D114" t="str">
            <v>GENERAL</v>
          </cell>
          <cell r="E114">
            <v>35551</v>
          </cell>
          <cell r="F114" t="str">
            <v>JUE</v>
          </cell>
          <cell r="G114">
            <v>0.97332175925925923</v>
          </cell>
          <cell r="H114" t="str">
            <v>000:20</v>
          </cell>
          <cell r="I114" t="str">
            <v>[TOMBOLA] {AVANCE PROGRAMACION} * {AVANCE PROGRAMACION}</v>
          </cell>
          <cell r="J114">
            <v>3</v>
          </cell>
          <cell r="K114">
            <v>9</v>
          </cell>
          <cell r="L114" t="str">
            <v>Resto</v>
          </cell>
          <cell r="M114">
            <v>1.3</v>
          </cell>
          <cell r="N114">
            <v>41.1</v>
          </cell>
          <cell r="O114">
            <v>481</v>
          </cell>
          <cell r="P114">
            <v>450</v>
          </cell>
          <cell r="Q114">
            <v>1.7</v>
          </cell>
          <cell r="R114">
            <v>8980</v>
          </cell>
          <cell r="S114">
            <v>24.5</v>
          </cell>
          <cell r="T114">
            <v>20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C.SUR</v>
          </cell>
          <cell r="D115" t="str">
            <v>GENERAL</v>
          </cell>
          <cell r="E115">
            <v>35551</v>
          </cell>
          <cell r="F115" t="str">
            <v>JUE</v>
          </cell>
          <cell r="G115">
            <v>1.007974537037037</v>
          </cell>
          <cell r="H115" t="str">
            <v>000:20</v>
          </cell>
          <cell r="I115" t="str">
            <v>[TOMBOLA] {AVANCE NOTICIAS 23H} * {AVANCE PROGRAMACION}</v>
          </cell>
          <cell r="J115">
            <v>4</v>
          </cell>
          <cell r="K115">
            <v>9</v>
          </cell>
          <cell r="L115" t="str">
            <v>Resto</v>
          </cell>
          <cell r="M115">
            <v>1.3</v>
          </cell>
          <cell r="N115">
            <v>42.4</v>
          </cell>
          <cell r="O115">
            <v>480</v>
          </cell>
          <cell r="P115">
            <v>125</v>
          </cell>
          <cell r="Q115">
            <v>1.7</v>
          </cell>
          <cell r="R115">
            <v>9187</v>
          </cell>
          <cell r="S115">
            <v>25.1</v>
          </cell>
          <cell r="T115">
            <v>20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C9</v>
          </cell>
          <cell r="D116" t="str">
            <v>GENERAL</v>
          </cell>
          <cell r="E116">
            <v>35551</v>
          </cell>
          <cell r="F116" t="str">
            <v>JUE</v>
          </cell>
          <cell r="G116">
            <v>0.52615740740740746</v>
          </cell>
          <cell r="H116" t="str">
            <v>000:20</v>
          </cell>
          <cell r="I116" t="str">
            <v>[BABALA] {AVANCE PROGRAMACION} * {AVANCE PROGRAMACION}</v>
          </cell>
          <cell r="J116">
            <v>2</v>
          </cell>
          <cell r="K116">
            <v>5</v>
          </cell>
          <cell r="L116" t="str">
            <v>Segunda</v>
          </cell>
          <cell r="M116">
            <v>0.2</v>
          </cell>
          <cell r="N116">
            <v>42.6</v>
          </cell>
          <cell r="O116">
            <v>84</v>
          </cell>
          <cell r="P116">
            <v>30</v>
          </cell>
          <cell r="Q116">
            <v>1.7</v>
          </cell>
          <cell r="R116">
            <v>9226</v>
          </cell>
          <cell r="S116">
            <v>25.2</v>
          </cell>
          <cell r="T116">
            <v>20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C9</v>
          </cell>
          <cell r="D117" t="str">
            <v>GENERAL</v>
          </cell>
          <cell r="E117">
            <v>35551</v>
          </cell>
          <cell r="F117" t="str">
            <v>JUE</v>
          </cell>
          <cell r="G117">
            <v>0.68762731481481476</v>
          </cell>
          <cell r="H117" t="str">
            <v>000:20</v>
          </cell>
          <cell r="I117" t="str">
            <v>[CINE] {AVANCE PROGRAMACION} * {AVANCE PROGRAMACION}</v>
          </cell>
          <cell r="J117">
            <v>11</v>
          </cell>
          <cell r="K117">
            <v>13</v>
          </cell>
          <cell r="L117" t="str">
            <v>Resto</v>
          </cell>
          <cell r="M117">
            <v>0.3</v>
          </cell>
          <cell r="N117">
            <v>42.9</v>
          </cell>
          <cell r="O117">
            <v>119</v>
          </cell>
          <cell r="P117">
            <v>125</v>
          </cell>
          <cell r="Q117">
            <v>1.7</v>
          </cell>
          <cell r="R117">
            <v>9268</v>
          </cell>
          <cell r="S117">
            <v>25.3</v>
          </cell>
          <cell r="T117">
            <v>20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ETB2</v>
          </cell>
          <cell r="D118" t="str">
            <v>GENERAL</v>
          </cell>
          <cell r="E118">
            <v>35551</v>
          </cell>
          <cell r="F118" t="str">
            <v>JUE</v>
          </cell>
          <cell r="G118">
            <v>0.51363425925925921</v>
          </cell>
          <cell r="H118" t="str">
            <v>000:20</v>
          </cell>
          <cell r="I118" t="str">
            <v>[EL TIEMPO LO DIRA(R)] {AVANCE PROGRAMACION} * {AVANCE PROGRAMACION}</v>
          </cell>
          <cell r="J118">
            <v>2</v>
          </cell>
          <cell r="K118">
            <v>2</v>
          </cell>
          <cell r="L118" t="str">
            <v>Ultima</v>
          </cell>
          <cell r="M118">
            <v>0.1</v>
          </cell>
          <cell r="N118">
            <v>43</v>
          </cell>
          <cell r="O118">
            <v>46</v>
          </cell>
          <cell r="P118">
            <v>50</v>
          </cell>
          <cell r="Q118">
            <v>1.7</v>
          </cell>
          <cell r="R118">
            <v>9293</v>
          </cell>
          <cell r="S118">
            <v>25.3</v>
          </cell>
          <cell r="T118">
            <v>20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ETB2</v>
          </cell>
          <cell r="D119" t="str">
            <v>GENERAL</v>
          </cell>
          <cell r="E119">
            <v>35551</v>
          </cell>
          <cell r="F119" t="str">
            <v>JUE</v>
          </cell>
          <cell r="G119">
            <v>0.57431712962962966</v>
          </cell>
          <cell r="H119" t="str">
            <v>000:20</v>
          </cell>
          <cell r="I119" t="str">
            <v>[EL TIEMPO LO DIRA(R)] {AVANCE PROGRAMACION} * {AVANCE PROGRAMACION}</v>
          </cell>
          <cell r="J119">
            <v>5</v>
          </cell>
          <cell r="K119">
            <v>10</v>
          </cell>
          <cell r="L119" t="str">
            <v>Resto</v>
          </cell>
          <cell r="M119">
            <v>0.2</v>
          </cell>
          <cell r="N119">
            <v>43.2</v>
          </cell>
          <cell r="O119">
            <v>57</v>
          </cell>
          <cell r="P119">
            <v>70</v>
          </cell>
          <cell r="Q119">
            <v>1.7</v>
          </cell>
          <cell r="R119">
            <v>9308</v>
          </cell>
          <cell r="S119">
            <v>25.4</v>
          </cell>
          <cell r="T119">
            <v>20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ETB2</v>
          </cell>
          <cell r="D120" t="str">
            <v>GENERAL</v>
          </cell>
          <cell r="E120">
            <v>35551</v>
          </cell>
          <cell r="F120" t="str">
            <v>JUE</v>
          </cell>
          <cell r="G120">
            <v>0.90653935185185175</v>
          </cell>
          <cell r="H120" t="str">
            <v>000:20</v>
          </cell>
          <cell r="I120" t="str">
            <v>[NUESTRA NOCHE HUMOR] {QUE PASA PUES}</v>
          </cell>
          <cell r="J120">
            <v>9</v>
          </cell>
          <cell r="K120">
            <v>12</v>
          </cell>
          <cell r="L120" t="str">
            <v>Resto</v>
          </cell>
          <cell r="M120">
            <v>0.1</v>
          </cell>
          <cell r="N120">
            <v>43.3</v>
          </cell>
          <cell r="O120">
            <v>40</v>
          </cell>
          <cell r="P120">
            <v>230</v>
          </cell>
          <cell r="Q120">
            <v>1.7</v>
          </cell>
          <cell r="R120">
            <v>9311</v>
          </cell>
          <cell r="S120">
            <v>25.4</v>
          </cell>
          <cell r="T120">
            <v>20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TVG</v>
          </cell>
          <cell r="D121" t="str">
            <v>GENERAL</v>
          </cell>
          <cell r="E121">
            <v>35551</v>
          </cell>
          <cell r="F121" t="str">
            <v>JUE</v>
          </cell>
          <cell r="G121">
            <v>1.0085648148148147</v>
          </cell>
          <cell r="H121" t="str">
            <v>000:20</v>
          </cell>
          <cell r="I121" t="str">
            <v>[OS LIMITES REALIDADE] {(P)CINE DE MAIO} * {AVANCE PROGRAMACION}</v>
          </cell>
          <cell r="J121">
            <v>4</v>
          </cell>
          <cell r="K121">
            <v>13</v>
          </cell>
          <cell r="L121" t="str">
            <v>Resto</v>
          </cell>
          <cell r="M121">
            <v>0.1</v>
          </cell>
          <cell r="N121">
            <v>43.4</v>
          </cell>
          <cell r="O121">
            <v>43</v>
          </cell>
          <cell r="P121">
            <v>125</v>
          </cell>
          <cell r="Q121">
            <v>1.7</v>
          </cell>
          <cell r="R121">
            <v>9330</v>
          </cell>
          <cell r="S121">
            <v>25.5</v>
          </cell>
          <cell r="T121">
            <v>20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TVM</v>
          </cell>
          <cell r="D122" t="str">
            <v>GENERAL</v>
          </cell>
          <cell r="E122">
            <v>35551</v>
          </cell>
          <cell r="F122" t="str">
            <v>JUE</v>
          </cell>
          <cell r="G122">
            <v>0.57966435185185183</v>
          </cell>
          <cell r="H122" t="str">
            <v>000:20</v>
          </cell>
          <cell r="I122" t="str">
            <v>[LOS PITUFOS] * [AVANCE PROGRAMACION]</v>
          </cell>
          <cell r="J122">
            <v>3</v>
          </cell>
          <cell r="K122">
            <v>8</v>
          </cell>
          <cell r="L122" t="str">
            <v>Resto</v>
          </cell>
          <cell r="M122">
            <v>0.2</v>
          </cell>
          <cell r="N122">
            <v>43.7</v>
          </cell>
          <cell r="O122">
            <v>89</v>
          </cell>
          <cell r="P122">
            <v>275</v>
          </cell>
          <cell r="Q122">
            <v>1.7</v>
          </cell>
          <cell r="R122">
            <v>9370</v>
          </cell>
          <cell r="S122">
            <v>25.6</v>
          </cell>
          <cell r="T122">
            <v>20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TVM</v>
          </cell>
          <cell r="D123" t="str">
            <v>GENERAL</v>
          </cell>
          <cell r="E123">
            <v>35551</v>
          </cell>
          <cell r="F123" t="str">
            <v>JUE</v>
          </cell>
          <cell r="G123">
            <v>0.95319444444444434</v>
          </cell>
          <cell r="H123" t="str">
            <v>000:20</v>
          </cell>
          <cell r="I123" t="str">
            <v>[TOMBOLA] {(P)TE LO DA TODO} * {AVANCE PROGRAMACION}</v>
          </cell>
          <cell r="J123">
            <v>19</v>
          </cell>
          <cell r="K123">
            <v>21</v>
          </cell>
          <cell r="L123" t="str">
            <v>Resto</v>
          </cell>
          <cell r="M123">
            <v>0.5</v>
          </cell>
          <cell r="N123">
            <v>44.2</v>
          </cell>
          <cell r="O123">
            <v>189</v>
          </cell>
          <cell r="P123">
            <v>690</v>
          </cell>
          <cell r="Q123">
            <v>1.7</v>
          </cell>
          <cell r="R123">
            <v>9398</v>
          </cell>
          <cell r="S123">
            <v>25.6</v>
          </cell>
          <cell r="T123">
            <v>20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C.SUR</v>
          </cell>
          <cell r="D124" t="str">
            <v>GENERAL</v>
          </cell>
          <cell r="E124">
            <v>35552</v>
          </cell>
          <cell r="F124" t="str">
            <v>VIE</v>
          </cell>
          <cell r="G124">
            <v>0.7876967592592593</v>
          </cell>
          <cell r="H124" t="str">
            <v>000:20</v>
          </cell>
          <cell r="I124" t="str">
            <v>[AVANCE PROGRAMACION] * [TOROS]</v>
          </cell>
          <cell r="J124">
            <v>3</v>
          </cell>
          <cell r="K124">
            <v>5</v>
          </cell>
          <cell r="L124" t="str">
            <v>Resto</v>
          </cell>
          <cell r="M124">
            <v>0.4</v>
          </cell>
          <cell r="N124">
            <v>44.6</v>
          </cell>
          <cell r="O124">
            <v>153</v>
          </cell>
          <cell r="P124">
            <v>300</v>
          </cell>
          <cell r="Q124">
            <v>1.7</v>
          </cell>
          <cell r="R124">
            <v>9480</v>
          </cell>
          <cell r="S124">
            <v>25.9</v>
          </cell>
          <cell r="T124">
            <v>20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C.SUR</v>
          </cell>
          <cell r="D125" t="str">
            <v>GENERAL</v>
          </cell>
          <cell r="E125">
            <v>35552</v>
          </cell>
          <cell r="F125" t="str">
            <v>VIE</v>
          </cell>
          <cell r="G125">
            <v>0.88921296296296293</v>
          </cell>
          <cell r="H125" t="str">
            <v>000:20</v>
          </cell>
          <cell r="I125" t="str">
            <v>[AVANCE PROGRAMACION] * [AVANCE PROGRAMACION]</v>
          </cell>
          <cell r="J125">
            <v>6</v>
          </cell>
          <cell r="K125">
            <v>11</v>
          </cell>
          <cell r="L125" t="str">
            <v>Resto</v>
          </cell>
          <cell r="M125">
            <v>0.6</v>
          </cell>
          <cell r="N125">
            <v>45.2</v>
          </cell>
          <cell r="O125">
            <v>203</v>
          </cell>
          <cell r="P125">
            <v>400</v>
          </cell>
          <cell r="Q125">
            <v>1.7</v>
          </cell>
          <cell r="R125">
            <v>9528</v>
          </cell>
          <cell r="S125">
            <v>26</v>
          </cell>
          <cell r="T125">
            <v>20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C.SUR</v>
          </cell>
          <cell r="D126" t="str">
            <v>GENERAL</v>
          </cell>
          <cell r="E126">
            <v>35552</v>
          </cell>
          <cell r="F126" t="str">
            <v>VIE</v>
          </cell>
          <cell r="G126">
            <v>1.0292361111111112</v>
          </cell>
          <cell r="H126" t="str">
            <v>000:20</v>
          </cell>
          <cell r="I126" t="str">
            <v>[AQUI SE DISCUTE] {AVANCE PROGRAMACION} * {AVANCE PROGRAMACION}</v>
          </cell>
          <cell r="J126">
            <v>6</v>
          </cell>
          <cell r="K126">
            <v>14</v>
          </cell>
          <cell r="L126" t="str">
            <v>Resto</v>
          </cell>
          <cell r="M126">
            <v>0.6</v>
          </cell>
          <cell r="N126">
            <v>45.7</v>
          </cell>
          <cell r="O126">
            <v>206</v>
          </cell>
          <cell r="P126">
            <v>125</v>
          </cell>
          <cell r="Q126">
            <v>1.7</v>
          </cell>
          <cell r="R126">
            <v>9639</v>
          </cell>
          <cell r="S126">
            <v>26.3</v>
          </cell>
          <cell r="T126">
            <v>20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C9</v>
          </cell>
          <cell r="D127" t="str">
            <v>GENERAL</v>
          </cell>
          <cell r="E127">
            <v>35552</v>
          </cell>
          <cell r="F127" t="str">
            <v>VIE</v>
          </cell>
          <cell r="G127">
            <v>0.85612268518518519</v>
          </cell>
          <cell r="H127" t="str">
            <v>000:20</v>
          </cell>
          <cell r="I127" t="str">
            <v>[BOUS] {AVANCE PROGRAMACION} * {AVANCE PROGRAMACION}</v>
          </cell>
          <cell r="J127">
            <v>2</v>
          </cell>
          <cell r="K127">
            <v>7</v>
          </cell>
          <cell r="L127" t="str">
            <v>Segunda</v>
          </cell>
          <cell r="M127">
            <v>0.6</v>
          </cell>
          <cell r="N127">
            <v>46.3</v>
          </cell>
          <cell r="O127">
            <v>206</v>
          </cell>
          <cell r="P127">
            <v>350</v>
          </cell>
          <cell r="Q127">
            <v>1.7</v>
          </cell>
          <cell r="R127">
            <v>9731</v>
          </cell>
          <cell r="S127">
            <v>26.5</v>
          </cell>
          <cell r="T127">
            <v>20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ETB2</v>
          </cell>
          <cell r="D128" t="str">
            <v>GENERAL</v>
          </cell>
          <cell r="E128">
            <v>35552</v>
          </cell>
          <cell r="F128" t="str">
            <v>VIE</v>
          </cell>
          <cell r="G128">
            <v>0.52805555555555561</v>
          </cell>
          <cell r="H128" t="str">
            <v>000:20</v>
          </cell>
          <cell r="I128" t="str">
            <v>[AVANCE PROGRAMACION] * [A MEDIODIA]</v>
          </cell>
          <cell r="J128">
            <v>2</v>
          </cell>
          <cell r="K128">
            <v>2</v>
          </cell>
          <cell r="L128" t="str">
            <v>Ultima</v>
          </cell>
          <cell r="M128">
            <v>0</v>
          </cell>
          <cell r="N128">
            <v>46.3</v>
          </cell>
          <cell r="O128">
            <v>9</v>
          </cell>
          <cell r="P128">
            <v>50</v>
          </cell>
          <cell r="Q128">
            <v>1.7</v>
          </cell>
          <cell r="R128">
            <v>9733</v>
          </cell>
          <cell r="S128">
            <v>26.6</v>
          </cell>
          <cell r="T128">
            <v>20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ETB2</v>
          </cell>
          <cell r="D129" t="str">
            <v>GENERAL</v>
          </cell>
          <cell r="E129">
            <v>35552</v>
          </cell>
          <cell r="F129" t="str">
            <v>VIE</v>
          </cell>
          <cell r="G129">
            <v>0.86203703703703705</v>
          </cell>
          <cell r="H129" t="str">
            <v>000:20</v>
          </cell>
          <cell r="I129" t="str">
            <v>[MEDIAS DE SEDA] {AVANCE PROGRAMACION} * {AVANCE PROGRAMACION}</v>
          </cell>
          <cell r="J129">
            <v>6</v>
          </cell>
          <cell r="K129">
            <v>8</v>
          </cell>
          <cell r="L129" t="str">
            <v>Resto</v>
          </cell>
          <cell r="M129">
            <v>0.3</v>
          </cell>
          <cell r="N129">
            <v>46.6</v>
          </cell>
          <cell r="O129">
            <v>105</v>
          </cell>
          <cell r="P129">
            <v>170</v>
          </cell>
          <cell r="Q129">
            <v>1.7</v>
          </cell>
          <cell r="R129">
            <v>9760</v>
          </cell>
          <cell r="S129">
            <v>26.6</v>
          </cell>
          <cell r="T129">
            <v>20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ETB2</v>
          </cell>
          <cell r="D130" t="str">
            <v>GENERAL</v>
          </cell>
          <cell r="E130">
            <v>35552</v>
          </cell>
          <cell r="F130" t="str">
            <v>VIE</v>
          </cell>
          <cell r="G130">
            <v>0.92170138888888886</v>
          </cell>
          <cell r="H130" t="str">
            <v>000:20</v>
          </cell>
          <cell r="I130" t="str">
            <v>[TOMA Y DACA] {(P)PARA LIDERES INFOR} * {AVANCE PROGRAMACION}</v>
          </cell>
          <cell r="J130">
            <v>8</v>
          </cell>
          <cell r="K130">
            <v>10</v>
          </cell>
          <cell r="L130" t="str">
            <v>Resto</v>
          </cell>
          <cell r="M130">
            <v>0.4</v>
          </cell>
          <cell r="N130">
            <v>47</v>
          </cell>
          <cell r="O130">
            <v>136</v>
          </cell>
          <cell r="P130">
            <v>230</v>
          </cell>
          <cell r="Q130">
            <v>1.8</v>
          </cell>
          <cell r="R130">
            <v>9787</v>
          </cell>
          <cell r="S130">
            <v>26.7</v>
          </cell>
          <cell r="T130">
            <v>20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TVG</v>
          </cell>
          <cell r="D131" t="str">
            <v>GENERAL</v>
          </cell>
          <cell r="E131">
            <v>35552</v>
          </cell>
          <cell r="F131" t="str">
            <v>VIE</v>
          </cell>
          <cell r="G131">
            <v>0.46076388888888892</v>
          </cell>
          <cell r="H131" t="str">
            <v>000:20</v>
          </cell>
          <cell r="I131" t="str">
            <v>[AVANCE PROGRAMACION] * [(P)OES ABRE OS OLLOS]</v>
          </cell>
          <cell r="J131">
            <v>2</v>
          </cell>
          <cell r="K131">
            <v>4</v>
          </cell>
          <cell r="L131" t="str">
            <v>Segunda</v>
          </cell>
          <cell r="M131">
            <v>0.1</v>
          </cell>
          <cell r="N131">
            <v>47</v>
          </cell>
          <cell r="O131">
            <v>26</v>
          </cell>
          <cell r="P131">
            <v>40</v>
          </cell>
          <cell r="Q131">
            <v>1.8</v>
          </cell>
          <cell r="R131">
            <v>9804</v>
          </cell>
          <cell r="S131">
            <v>26.7</v>
          </cell>
          <cell r="T131">
            <v>20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TVG</v>
          </cell>
          <cell r="D132" t="str">
            <v>GENERAL</v>
          </cell>
          <cell r="E132">
            <v>35552</v>
          </cell>
          <cell r="F132" t="str">
            <v>VIE</v>
          </cell>
          <cell r="G132">
            <v>0.63209490740740748</v>
          </cell>
          <cell r="H132" t="str">
            <v>000:20</v>
          </cell>
          <cell r="I132" t="str">
            <v>[O TEMPO] * [TELEXORNAL DEPORTES]</v>
          </cell>
          <cell r="J132">
            <v>4</v>
          </cell>
          <cell r="K132">
            <v>11</v>
          </cell>
          <cell r="L132" t="str">
            <v>Resto</v>
          </cell>
          <cell r="M132">
            <v>0.3</v>
          </cell>
          <cell r="N132">
            <v>47.3</v>
          </cell>
          <cell r="O132">
            <v>92</v>
          </cell>
          <cell r="P132">
            <v>160</v>
          </cell>
          <cell r="Q132">
            <v>1.8</v>
          </cell>
          <cell r="R132">
            <v>9831</v>
          </cell>
          <cell r="S132">
            <v>26.8</v>
          </cell>
          <cell r="T132">
            <v>20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TVG</v>
          </cell>
          <cell r="D133" t="str">
            <v>GENERAL</v>
          </cell>
          <cell r="E133">
            <v>35552</v>
          </cell>
          <cell r="F133" t="str">
            <v>VIE</v>
          </cell>
          <cell r="G133">
            <v>1.0000694444444445</v>
          </cell>
          <cell r="H133" t="str">
            <v>000:20</v>
          </cell>
          <cell r="I133" t="str">
            <v>[LUAR] {AVANCE PROGRAMACION} * {(P)OES ABRE OS OLLOS}</v>
          </cell>
          <cell r="J133">
            <v>7</v>
          </cell>
          <cell r="K133">
            <v>14</v>
          </cell>
          <cell r="L133" t="str">
            <v>Resto</v>
          </cell>
          <cell r="M133">
            <v>0.7</v>
          </cell>
          <cell r="N133">
            <v>48</v>
          </cell>
          <cell r="O133">
            <v>262</v>
          </cell>
          <cell r="P133">
            <v>400</v>
          </cell>
          <cell r="Q133">
            <v>1.8</v>
          </cell>
          <cell r="R133">
            <v>9933</v>
          </cell>
          <cell r="S133">
            <v>27.1</v>
          </cell>
          <cell r="T133">
            <v>20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TVM</v>
          </cell>
          <cell r="D134" t="str">
            <v>GENERAL</v>
          </cell>
          <cell r="E134">
            <v>35552</v>
          </cell>
          <cell r="F134" t="str">
            <v>VIE</v>
          </cell>
          <cell r="G134">
            <v>0.39282407407407405</v>
          </cell>
          <cell r="H134" t="str">
            <v>000:20</v>
          </cell>
          <cell r="I134" t="str">
            <v>[METEORO] * [EL GATO COSMICO]</v>
          </cell>
          <cell r="J134">
            <v>1</v>
          </cell>
          <cell r="K134">
            <v>1</v>
          </cell>
          <cell r="L134" t="str">
            <v>Primera</v>
          </cell>
          <cell r="M134">
            <v>0.1</v>
          </cell>
          <cell r="N134">
            <v>48.1</v>
          </cell>
          <cell r="O134">
            <v>48</v>
          </cell>
          <cell r="P134">
            <v>180</v>
          </cell>
          <cell r="Q134">
            <v>1.8</v>
          </cell>
          <cell r="R134">
            <v>9952</v>
          </cell>
          <cell r="S134">
            <v>27.1</v>
          </cell>
          <cell r="T134">
            <v>20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TVM</v>
          </cell>
          <cell r="D135" t="str">
            <v>GENERAL</v>
          </cell>
          <cell r="E135">
            <v>35552</v>
          </cell>
          <cell r="F135" t="str">
            <v>VIE</v>
          </cell>
          <cell r="G135">
            <v>0.92929398148148146</v>
          </cell>
          <cell r="H135" t="str">
            <v>000:20</v>
          </cell>
          <cell r="I135" t="str">
            <v>[SUCEDIO EN MADRID] {(P)TE LO DA TODO} * {AVANCE PROGRAMACION}</v>
          </cell>
          <cell r="J135">
            <v>6</v>
          </cell>
          <cell r="K135">
            <v>20</v>
          </cell>
          <cell r="L135" t="str">
            <v>Resto</v>
          </cell>
          <cell r="M135">
            <v>0.5</v>
          </cell>
          <cell r="N135">
            <v>48.7</v>
          </cell>
          <cell r="O135">
            <v>194</v>
          </cell>
          <cell r="P135">
            <v>690</v>
          </cell>
          <cell r="Q135">
            <v>1.8</v>
          </cell>
          <cell r="R135">
            <v>10007</v>
          </cell>
          <cell r="S135">
            <v>27.3</v>
          </cell>
          <cell r="T135">
            <v>20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C.SUR</v>
          </cell>
          <cell r="D136" t="str">
            <v>GENERAL</v>
          </cell>
          <cell r="E136">
            <v>35553</v>
          </cell>
          <cell r="F136" t="str">
            <v>SÁB</v>
          </cell>
          <cell r="G136">
            <v>0.5774421296296296</v>
          </cell>
          <cell r="H136" t="str">
            <v>000:20</v>
          </cell>
          <cell r="I136" t="str">
            <v>[AVANCE PROGRAMACION] * [AVANCE PROGRAMACION]</v>
          </cell>
          <cell r="J136">
            <v>2</v>
          </cell>
          <cell r="K136">
            <v>6</v>
          </cell>
          <cell r="L136" t="str">
            <v>Segunda</v>
          </cell>
          <cell r="M136">
            <v>0.3</v>
          </cell>
          <cell r="N136">
            <v>48.9</v>
          </cell>
          <cell r="O136">
            <v>97</v>
          </cell>
          <cell r="P136">
            <v>65</v>
          </cell>
          <cell r="Q136">
            <v>1.8</v>
          </cell>
          <cell r="R136">
            <v>10037</v>
          </cell>
          <cell r="S136">
            <v>27.4</v>
          </cell>
          <cell r="T136">
            <v>20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C.SUR</v>
          </cell>
          <cell r="D137" t="str">
            <v>GENERAL</v>
          </cell>
          <cell r="E137">
            <v>35553</v>
          </cell>
          <cell r="F137" t="str">
            <v>SÁB</v>
          </cell>
          <cell r="G137">
            <v>0.95844907407407398</v>
          </cell>
          <cell r="H137" t="str">
            <v>000:20</v>
          </cell>
          <cell r="I137" t="str">
            <v>[CINE]  * {AVANCE PROGRAMACION}</v>
          </cell>
          <cell r="J137">
            <v>4</v>
          </cell>
          <cell r="K137">
            <v>14</v>
          </cell>
          <cell r="L137" t="str">
            <v>Resto</v>
          </cell>
          <cell r="M137">
            <v>1</v>
          </cell>
          <cell r="N137">
            <v>49.9</v>
          </cell>
          <cell r="O137">
            <v>354</v>
          </cell>
          <cell r="P137">
            <v>450</v>
          </cell>
          <cell r="Q137">
            <v>1.8</v>
          </cell>
          <cell r="R137">
            <v>10181</v>
          </cell>
          <cell r="S137">
            <v>27.8</v>
          </cell>
          <cell r="T137">
            <v>20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C.SUR</v>
          </cell>
          <cell r="D138" t="str">
            <v>GENERAL</v>
          </cell>
          <cell r="E138">
            <v>35553</v>
          </cell>
          <cell r="F138" t="str">
            <v>SÁB</v>
          </cell>
          <cell r="G138">
            <v>1.0234606481481481</v>
          </cell>
          <cell r="H138" t="str">
            <v>000:20</v>
          </cell>
          <cell r="I138" t="str">
            <v>[AVANCE PROGRAMACION] * [CINE EROTICO]</v>
          </cell>
          <cell r="J138">
            <v>5</v>
          </cell>
          <cell r="K138">
            <v>10</v>
          </cell>
          <cell r="L138" t="str">
            <v>Resto</v>
          </cell>
          <cell r="M138">
            <v>0.5</v>
          </cell>
          <cell r="N138">
            <v>50.4</v>
          </cell>
          <cell r="O138">
            <v>170</v>
          </cell>
          <cell r="P138">
            <v>150</v>
          </cell>
          <cell r="Q138">
            <v>1.8</v>
          </cell>
          <cell r="R138">
            <v>10224</v>
          </cell>
          <cell r="S138">
            <v>27.9</v>
          </cell>
          <cell r="T138">
            <v>20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C9</v>
          </cell>
          <cell r="D139" t="str">
            <v>GENERAL</v>
          </cell>
          <cell r="E139">
            <v>35553</v>
          </cell>
          <cell r="F139" t="str">
            <v>SÁB</v>
          </cell>
          <cell r="G139">
            <v>0.69982638888888893</v>
          </cell>
          <cell r="H139" t="str">
            <v>000:20</v>
          </cell>
          <cell r="I139" t="str">
            <v>[CINE] {AVANCE PROGRAMACION} * {AVANCE PROGRAMACION}</v>
          </cell>
          <cell r="J139">
            <v>4</v>
          </cell>
          <cell r="K139">
            <v>13</v>
          </cell>
          <cell r="L139" t="str">
            <v>Resto</v>
          </cell>
          <cell r="M139">
            <v>0.7</v>
          </cell>
          <cell r="N139">
            <v>51.1</v>
          </cell>
          <cell r="O139">
            <v>259</v>
          </cell>
          <cell r="P139">
            <v>250</v>
          </cell>
          <cell r="Q139">
            <v>1.8</v>
          </cell>
          <cell r="R139">
            <v>10353</v>
          </cell>
          <cell r="S139">
            <v>28.2</v>
          </cell>
          <cell r="T139">
            <v>20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C9</v>
          </cell>
          <cell r="D140" t="str">
            <v>GENERAL</v>
          </cell>
          <cell r="E140">
            <v>35553</v>
          </cell>
          <cell r="F140" t="str">
            <v>SÁB</v>
          </cell>
          <cell r="G140">
            <v>0.98001157407407413</v>
          </cell>
          <cell r="H140" t="str">
            <v>000:20</v>
          </cell>
          <cell r="I140" t="str">
            <v>[CINE] {AVANCE PROGRAMACION} * {AVANCE PROGRAMACION}</v>
          </cell>
          <cell r="J140">
            <v>2</v>
          </cell>
          <cell r="K140">
            <v>16</v>
          </cell>
          <cell r="L140" t="str">
            <v>Segunda</v>
          </cell>
          <cell r="M140">
            <v>0.6</v>
          </cell>
          <cell r="N140">
            <v>51.6</v>
          </cell>
          <cell r="O140">
            <v>211</v>
          </cell>
          <cell r="P140">
            <v>400</v>
          </cell>
          <cell r="Q140">
            <v>1.8</v>
          </cell>
          <cell r="R140">
            <v>10396</v>
          </cell>
          <cell r="S140">
            <v>28.4</v>
          </cell>
          <cell r="T140">
            <v>20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C9</v>
          </cell>
          <cell r="D141" t="str">
            <v>GENERAL</v>
          </cell>
          <cell r="E141">
            <v>35553</v>
          </cell>
          <cell r="F141" t="str">
            <v>SÁB</v>
          </cell>
          <cell r="G141">
            <v>1.0580555555555555</v>
          </cell>
          <cell r="H141" t="str">
            <v>000:20</v>
          </cell>
          <cell r="I141" t="str">
            <v>[CINE DE MITJANIT] {AVANCE PROGRAMACION} * {AVANCE PROGRAMACION}</v>
          </cell>
          <cell r="J141">
            <v>2</v>
          </cell>
          <cell r="K141">
            <v>4</v>
          </cell>
          <cell r="L141" t="str">
            <v>Segunda</v>
          </cell>
          <cell r="M141">
            <v>0.1</v>
          </cell>
          <cell r="N141">
            <v>51.8</v>
          </cell>
          <cell r="O141">
            <v>45</v>
          </cell>
          <cell r="P141">
            <v>50</v>
          </cell>
          <cell r="Q141">
            <v>1.8</v>
          </cell>
          <cell r="R141">
            <v>10398</v>
          </cell>
          <cell r="S141">
            <v>28.4</v>
          </cell>
          <cell r="T141">
            <v>20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ETB2</v>
          </cell>
          <cell r="D142" t="str">
            <v>GENERAL</v>
          </cell>
          <cell r="E142">
            <v>35553</v>
          </cell>
          <cell r="F142" t="str">
            <v>SÁB</v>
          </cell>
          <cell r="G142">
            <v>0.91128472222222223</v>
          </cell>
          <cell r="H142" t="str">
            <v>000:20</v>
          </cell>
          <cell r="I142" t="str">
            <v>[DEBATE PARLAMENTARIO] {AVANCE PROGRAMACION} * {AVANCE PROGRAMACION}</v>
          </cell>
          <cell r="J142">
            <v>10</v>
          </cell>
          <cell r="K142">
            <v>11</v>
          </cell>
          <cell r="L142" t="str">
            <v>Penultima</v>
          </cell>
          <cell r="M142">
            <v>0.1</v>
          </cell>
          <cell r="N142">
            <v>51.8</v>
          </cell>
          <cell r="O142">
            <v>32</v>
          </cell>
          <cell r="P142">
            <v>230</v>
          </cell>
          <cell r="Q142">
            <v>1.8</v>
          </cell>
          <cell r="R142">
            <v>10404</v>
          </cell>
          <cell r="S142">
            <v>28.4</v>
          </cell>
          <cell r="T142">
            <v>20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35553</v>
          </cell>
          <cell r="F143" t="str">
            <v>SÁB</v>
          </cell>
          <cell r="G143">
            <v>0.84777777777777785</v>
          </cell>
          <cell r="H143" t="str">
            <v>000:20</v>
          </cell>
          <cell r="I143" t="str">
            <v>[A XORNADA EN XOGO] {(P)CINE DE MAIO} * {(P)OES ABRE OS OLLOS}</v>
          </cell>
          <cell r="J143">
            <v>9</v>
          </cell>
          <cell r="K143">
            <v>17</v>
          </cell>
          <cell r="L143" t="str">
            <v>Resto</v>
          </cell>
          <cell r="M143">
            <v>0.2</v>
          </cell>
          <cell r="N143">
            <v>52</v>
          </cell>
          <cell r="O143">
            <v>72</v>
          </cell>
          <cell r="P143">
            <v>280</v>
          </cell>
          <cell r="Q143">
            <v>1.8</v>
          </cell>
          <cell r="R143">
            <v>10437</v>
          </cell>
          <cell r="S143">
            <v>28.5</v>
          </cell>
          <cell r="T143">
            <v>20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TVG</v>
          </cell>
          <cell r="D144" t="str">
            <v>GENERAL</v>
          </cell>
          <cell r="E144">
            <v>35553</v>
          </cell>
          <cell r="F144" t="str">
            <v>SÁB</v>
          </cell>
          <cell r="G144">
            <v>1.0094675925925927</v>
          </cell>
          <cell r="H144" t="str">
            <v>000:20</v>
          </cell>
          <cell r="I144" t="str">
            <v>[CINE] {(P)CINE DE MAIO} * {(P)OES ABRE OS OLLOS}</v>
          </cell>
          <cell r="J144">
            <v>3</v>
          </cell>
          <cell r="K144">
            <v>14</v>
          </cell>
          <cell r="L144" t="str">
            <v>Resto</v>
          </cell>
          <cell r="M144">
            <v>0.2</v>
          </cell>
          <cell r="N144">
            <v>52.2</v>
          </cell>
          <cell r="O144">
            <v>60</v>
          </cell>
          <cell r="P144">
            <v>300</v>
          </cell>
          <cell r="Q144">
            <v>1.8</v>
          </cell>
          <cell r="R144">
            <v>10479</v>
          </cell>
          <cell r="S144">
            <v>28.6</v>
          </cell>
          <cell r="T144">
            <v>20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TVG</v>
          </cell>
          <cell r="D145" t="str">
            <v>GENERAL</v>
          </cell>
          <cell r="E145">
            <v>35553</v>
          </cell>
          <cell r="F145" t="str">
            <v>SÁB</v>
          </cell>
          <cell r="G145">
            <v>1.0761805555555555</v>
          </cell>
          <cell r="H145" t="str">
            <v>000:20</v>
          </cell>
          <cell r="I145" t="str">
            <v xml:space="preserve">[CINE] {AVANCE PROGRAMACION} * </v>
          </cell>
          <cell r="J145">
            <v>3</v>
          </cell>
          <cell r="K145">
            <v>5</v>
          </cell>
          <cell r="L145" t="str">
            <v>Resto</v>
          </cell>
          <cell r="M145">
            <v>0.1</v>
          </cell>
          <cell r="N145">
            <v>52.3</v>
          </cell>
          <cell r="O145">
            <v>19</v>
          </cell>
          <cell r="P145">
            <v>60</v>
          </cell>
          <cell r="Q145">
            <v>1.8</v>
          </cell>
          <cell r="R145">
            <v>10484</v>
          </cell>
          <cell r="S145">
            <v>28.6</v>
          </cell>
          <cell r="T145">
            <v>20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TVM</v>
          </cell>
          <cell r="D146" t="str">
            <v>GENERAL</v>
          </cell>
          <cell r="E146">
            <v>35553</v>
          </cell>
          <cell r="F146" t="str">
            <v>SÁB</v>
          </cell>
          <cell r="G146">
            <v>0.66239583333333341</v>
          </cell>
          <cell r="H146" t="str">
            <v>000:20</v>
          </cell>
          <cell r="I146" t="str">
            <v>[CINE]  * {AVANCE PROGRAMACION}</v>
          </cell>
          <cell r="J146">
            <v>16</v>
          </cell>
          <cell r="K146">
            <v>20</v>
          </cell>
          <cell r="L146" t="str">
            <v>Resto</v>
          </cell>
          <cell r="M146">
            <v>0.5</v>
          </cell>
          <cell r="N146">
            <v>52.8</v>
          </cell>
          <cell r="O146">
            <v>196</v>
          </cell>
          <cell r="P146">
            <v>365</v>
          </cell>
          <cell r="Q146">
            <v>1.8</v>
          </cell>
          <cell r="R146">
            <v>10546</v>
          </cell>
          <cell r="S146">
            <v>28.8</v>
          </cell>
          <cell r="T146">
            <v>20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TVM</v>
          </cell>
          <cell r="D147" t="str">
            <v>GENERAL</v>
          </cell>
          <cell r="E147">
            <v>35553</v>
          </cell>
          <cell r="F147" t="str">
            <v>SÁB</v>
          </cell>
          <cell r="G147">
            <v>0.98554398148148137</v>
          </cell>
          <cell r="H147" t="str">
            <v>000:20</v>
          </cell>
          <cell r="I147" t="str">
            <v>[CINE] {AVANCE PROGRAMACION} * {AVANCE PROGRAMACION}</v>
          </cell>
          <cell r="J147">
            <v>15</v>
          </cell>
          <cell r="K147">
            <v>21</v>
          </cell>
          <cell r="L147" t="str">
            <v>Resto</v>
          </cell>
          <cell r="M147">
            <v>0.4</v>
          </cell>
          <cell r="N147">
            <v>53.2</v>
          </cell>
          <cell r="O147">
            <v>135</v>
          </cell>
          <cell r="P147">
            <v>690</v>
          </cell>
          <cell r="Q147">
            <v>1.8</v>
          </cell>
          <cell r="R147">
            <v>10608</v>
          </cell>
          <cell r="S147">
            <v>28.9</v>
          </cell>
          <cell r="T147">
            <v>20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TVM</v>
          </cell>
          <cell r="D148" t="str">
            <v>GENERAL</v>
          </cell>
          <cell r="E148">
            <v>35553</v>
          </cell>
          <cell r="F148" t="str">
            <v>SÁB</v>
          </cell>
          <cell r="G148">
            <v>1.0398611111111111</v>
          </cell>
          <cell r="H148" t="str">
            <v>000:20</v>
          </cell>
          <cell r="I148" t="str">
            <v>[CINE 2]  * {AVANCE PROGRAMACION}</v>
          </cell>
          <cell r="J148">
            <v>2</v>
          </cell>
          <cell r="K148">
            <v>13</v>
          </cell>
          <cell r="L148" t="str">
            <v>Segunda</v>
          </cell>
          <cell r="M148">
            <v>0.2</v>
          </cell>
          <cell r="N148">
            <v>53.3</v>
          </cell>
          <cell r="O148">
            <v>66</v>
          </cell>
          <cell r="P148">
            <v>180</v>
          </cell>
          <cell r="Q148">
            <v>1.8</v>
          </cell>
          <cell r="R148">
            <v>10620</v>
          </cell>
          <cell r="S148">
            <v>29</v>
          </cell>
          <cell r="T148">
            <v>20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C.SUR</v>
          </cell>
          <cell r="D149" t="str">
            <v>GENERAL</v>
          </cell>
          <cell r="E149">
            <v>35554</v>
          </cell>
          <cell r="F149" t="str">
            <v>DOM</v>
          </cell>
          <cell r="G149">
            <v>0.78280092592592598</v>
          </cell>
          <cell r="H149" t="str">
            <v>000:20</v>
          </cell>
          <cell r="I149" t="str">
            <v>[TOMBOLA(R)] {AVANCE PROGRAMACION} * {AVANCE NOTICIAS 19H}</v>
          </cell>
          <cell r="J149">
            <v>1</v>
          </cell>
          <cell r="K149">
            <v>4</v>
          </cell>
          <cell r="L149" t="str">
            <v>Primera</v>
          </cell>
          <cell r="M149">
            <v>0.8</v>
          </cell>
          <cell r="N149">
            <v>54.1</v>
          </cell>
          <cell r="O149">
            <v>276</v>
          </cell>
          <cell r="P149">
            <v>250</v>
          </cell>
          <cell r="Q149">
            <v>1.8</v>
          </cell>
          <cell r="R149">
            <v>10748</v>
          </cell>
          <cell r="S149">
            <v>29.3</v>
          </cell>
          <cell r="T149">
            <v>20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C.SUR</v>
          </cell>
          <cell r="D150" t="str">
            <v>GENERAL</v>
          </cell>
          <cell r="E150">
            <v>35554</v>
          </cell>
          <cell r="F150" t="str">
            <v>DOM</v>
          </cell>
          <cell r="G150">
            <v>0.87199074074074068</v>
          </cell>
          <cell r="H150" t="str">
            <v>000:20</v>
          </cell>
          <cell r="I150" t="str">
            <v>[AVANCE PROGRAMACION] * [AVANCE PROGRAMACION]</v>
          </cell>
          <cell r="J150">
            <v>8</v>
          </cell>
          <cell r="K150">
            <v>11</v>
          </cell>
          <cell r="L150" t="str">
            <v>Resto</v>
          </cell>
          <cell r="M150">
            <v>0.5</v>
          </cell>
          <cell r="N150">
            <v>54.6</v>
          </cell>
          <cell r="O150">
            <v>177</v>
          </cell>
          <cell r="P150">
            <v>400</v>
          </cell>
          <cell r="Q150">
            <v>1.8</v>
          </cell>
          <cell r="R150">
            <v>10816</v>
          </cell>
          <cell r="S150">
            <v>29.5</v>
          </cell>
          <cell r="T150">
            <v>20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C.SUR</v>
          </cell>
          <cell r="D151" t="str">
            <v>GENERAL</v>
          </cell>
          <cell r="E151">
            <v>35554</v>
          </cell>
          <cell r="F151" t="str">
            <v>DOM</v>
          </cell>
          <cell r="G151">
            <v>1.0314930555555557</v>
          </cell>
          <cell r="H151" t="str">
            <v>000:20</v>
          </cell>
          <cell r="I151" t="str">
            <v>[AVANCE PROGRAMACION] * [CINE 2]</v>
          </cell>
          <cell r="J151">
            <v>3</v>
          </cell>
          <cell r="K151">
            <v>4</v>
          </cell>
          <cell r="L151" t="str">
            <v>Penultima</v>
          </cell>
          <cell r="M151">
            <v>0.3</v>
          </cell>
          <cell r="N151">
            <v>54.9</v>
          </cell>
          <cell r="O151">
            <v>123</v>
          </cell>
          <cell r="P151">
            <v>150</v>
          </cell>
          <cell r="Q151">
            <v>1.9</v>
          </cell>
          <cell r="R151">
            <v>10864</v>
          </cell>
          <cell r="S151">
            <v>29.6</v>
          </cell>
          <cell r="T151">
            <v>20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C9</v>
          </cell>
          <cell r="D152" t="str">
            <v>GENERAL</v>
          </cell>
          <cell r="E152">
            <v>35554</v>
          </cell>
          <cell r="F152" t="str">
            <v>DOM</v>
          </cell>
          <cell r="G152">
            <v>0.86159722222222224</v>
          </cell>
          <cell r="H152" t="str">
            <v>000:20</v>
          </cell>
          <cell r="I152" t="str">
            <v>[NOTICIES 9:2] {AVANCE PROGRAMACION} * {AVANCE PROGRAMACION}</v>
          </cell>
          <cell r="J152">
            <v>6</v>
          </cell>
          <cell r="K152">
            <v>11</v>
          </cell>
          <cell r="L152" t="str">
            <v>Resto</v>
          </cell>
          <cell r="M152">
            <v>0.5</v>
          </cell>
          <cell r="N152">
            <v>55.4</v>
          </cell>
          <cell r="O152">
            <v>188</v>
          </cell>
          <cell r="P152">
            <v>300</v>
          </cell>
          <cell r="Q152">
            <v>1.9</v>
          </cell>
          <cell r="R152">
            <v>10888</v>
          </cell>
          <cell r="S152">
            <v>29.7</v>
          </cell>
          <cell r="T152">
            <v>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ETB2</v>
          </cell>
          <cell r="D153" t="str">
            <v>GENERAL</v>
          </cell>
          <cell r="E153">
            <v>35554</v>
          </cell>
          <cell r="F153" t="str">
            <v>DOM</v>
          </cell>
          <cell r="G153">
            <v>0.58618055555555559</v>
          </cell>
          <cell r="H153" t="str">
            <v>000:20</v>
          </cell>
          <cell r="I153" t="str">
            <v>[NUESTRA NOCHE HUMO(R)] {QUE PASA PUES(R)}</v>
          </cell>
          <cell r="J153">
            <v>2</v>
          </cell>
          <cell r="K153">
            <v>3</v>
          </cell>
          <cell r="L153" t="str">
            <v>Segunda</v>
          </cell>
          <cell r="M153">
            <v>0.1</v>
          </cell>
          <cell r="N153">
            <v>55.5</v>
          </cell>
          <cell r="O153">
            <v>28</v>
          </cell>
          <cell r="P153">
            <v>70</v>
          </cell>
          <cell r="Q153">
            <v>1.9</v>
          </cell>
          <cell r="R153">
            <v>10901</v>
          </cell>
          <cell r="S153">
            <v>29.7</v>
          </cell>
          <cell r="T153">
            <v>20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ETB2</v>
          </cell>
          <cell r="D154" t="str">
            <v>GENERAL</v>
          </cell>
          <cell r="E154">
            <v>35554</v>
          </cell>
          <cell r="F154" t="str">
            <v>DOM</v>
          </cell>
          <cell r="G154">
            <v>0.9417592592592593</v>
          </cell>
          <cell r="H154" t="str">
            <v>000:20</v>
          </cell>
          <cell r="I154" t="str">
            <v>[EL DERBY] {AVANCE PROGRAMACION} * {AVANCE PROGRAMACION}</v>
          </cell>
          <cell r="J154">
            <v>10</v>
          </cell>
          <cell r="K154">
            <v>13</v>
          </cell>
          <cell r="L154" t="str">
            <v>Resto</v>
          </cell>
          <cell r="M154">
            <v>0.2</v>
          </cell>
          <cell r="N154">
            <v>55.7</v>
          </cell>
          <cell r="O154">
            <v>63</v>
          </cell>
          <cell r="P154">
            <v>230</v>
          </cell>
          <cell r="Q154">
            <v>1.9</v>
          </cell>
          <cell r="R154">
            <v>10936</v>
          </cell>
          <cell r="S154">
            <v>29.8</v>
          </cell>
          <cell r="T154">
            <v>20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TVG</v>
          </cell>
          <cell r="D155" t="str">
            <v>GENERAL</v>
          </cell>
          <cell r="E155">
            <v>35554</v>
          </cell>
          <cell r="F155" t="str">
            <v>DOM</v>
          </cell>
          <cell r="G155">
            <v>0.99306712962962962</v>
          </cell>
          <cell r="H155" t="str">
            <v>000:20</v>
          </cell>
          <cell r="I155" t="str">
            <v>[CINE] {AVANCE PROGRAMACION} * {AVANCE PROGRAMACION}</v>
          </cell>
          <cell r="J155">
            <v>5</v>
          </cell>
          <cell r="K155">
            <v>13</v>
          </cell>
          <cell r="L155" t="str">
            <v>Resto</v>
          </cell>
          <cell r="M155">
            <v>0.3</v>
          </cell>
          <cell r="N155">
            <v>55.9</v>
          </cell>
          <cell r="O155">
            <v>96</v>
          </cell>
          <cell r="P155">
            <v>300</v>
          </cell>
          <cell r="Q155">
            <v>1.9</v>
          </cell>
          <cell r="R155">
            <v>10965</v>
          </cell>
          <cell r="S155">
            <v>29.9</v>
          </cell>
          <cell r="T155">
            <v>20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35554</v>
          </cell>
          <cell r="F156" t="str">
            <v>DOM</v>
          </cell>
          <cell r="G156">
            <v>0.45392361111111112</v>
          </cell>
          <cell r="H156" t="str">
            <v>000:20</v>
          </cell>
          <cell r="I156" t="str">
            <v>[AVANCE PROGRAMACION] * [VICKIE EL VIKINGO]</v>
          </cell>
          <cell r="J156">
            <v>2</v>
          </cell>
          <cell r="K156">
            <v>3</v>
          </cell>
          <cell r="L156" t="str">
            <v>Segunda</v>
          </cell>
          <cell r="M156">
            <v>0.2</v>
          </cell>
          <cell r="N156">
            <v>56.1</v>
          </cell>
          <cell r="O156">
            <v>57</v>
          </cell>
          <cell r="P156">
            <v>180</v>
          </cell>
          <cell r="Q156">
            <v>1.9</v>
          </cell>
          <cell r="R156">
            <v>10979</v>
          </cell>
          <cell r="S156">
            <v>29.9</v>
          </cell>
          <cell r="T156">
            <v>20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35554</v>
          </cell>
          <cell r="F157" t="str">
            <v>DOM</v>
          </cell>
          <cell r="G157">
            <v>0.89500000000000002</v>
          </cell>
          <cell r="H157" t="str">
            <v>000:20</v>
          </cell>
          <cell r="I157" t="str">
            <v>[FUTBOL ES FUTBOL]  * {AVANCE PROGRAMACION}</v>
          </cell>
          <cell r="J157">
            <v>10</v>
          </cell>
          <cell r="K157">
            <v>20</v>
          </cell>
          <cell r="L157" t="str">
            <v>Resto</v>
          </cell>
          <cell r="M157">
            <v>1.1000000000000001</v>
          </cell>
          <cell r="N157">
            <v>57.2</v>
          </cell>
          <cell r="O157">
            <v>408</v>
          </cell>
          <cell r="P157">
            <v>690</v>
          </cell>
          <cell r="Q157">
            <v>1.9</v>
          </cell>
          <cell r="R157">
            <v>11113</v>
          </cell>
          <cell r="S157">
            <v>30.3</v>
          </cell>
          <cell r="T157">
            <v>20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C.SUR</v>
          </cell>
          <cell r="D158" t="str">
            <v>GENERAL</v>
          </cell>
          <cell r="E158">
            <v>35555</v>
          </cell>
          <cell r="F158" t="str">
            <v>LUN</v>
          </cell>
          <cell r="G158">
            <v>0.58075231481481482</v>
          </cell>
          <cell r="H158" t="str">
            <v>000:20</v>
          </cell>
          <cell r="I158" t="str">
            <v>[LA TIENDA EN CASA] * [AVANCE PROGRAMACION]</v>
          </cell>
          <cell r="J158">
            <v>3</v>
          </cell>
          <cell r="K158">
            <v>9</v>
          </cell>
          <cell r="L158" t="str">
            <v>Resto</v>
          </cell>
          <cell r="M158">
            <v>0.3</v>
          </cell>
          <cell r="N158">
            <v>57.5</v>
          </cell>
          <cell r="O158">
            <v>118</v>
          </cell>
          <cell r="P158">
            <v>50</v>
          </cell>
          <cell r="Q158">
            <v>1.9</v>
          </cell>
          <cell r="R158">
            <v>11147</v>
          </cell>
          <cell r="S158">
            <v>30.4</v>
          </cell>
          <cell r="T158">
            <v>20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35555</v>
          </cell>
          <cell r="F159" t="str">
            <v>LUN</v>
          </cell>
          <cell r="G159">
            <v>0.97074074074074079</v>
          </cell>
          <cell r="H159" t="str">
            <v>000:20</v>
          </cell>
          <cell r="I159" t="str">
            <v>[FERIA JEREZ FRONTERA] {AVANCE PROGRAMACION} * {AVANCE PROGRAMACION}</v>
          </cell>
          <cell r="J159">
            <v>14</v>
          </cell>
          <cell r="K159">
            <v>18</v>
          </cell>
          <cell r="L159" t="str">
            <v>Resto</v>
          </cell>
          <cell r="M159">
            <v>0.9</v>
          </cell>
          <cell r="N159">
            <v>58.5</v>
          </cell>
          <cell r="O159">
            <v>343</v>
          </cell>
          <cell r="P159">
            <v>450</v>
          </cell>
          <cell r="Q159">
            <v>1.9</v>
          </cell>
          <cell r="R159">
            <v>11257</v>
          </cell>
          <cell r="S159">
            <v>30.7</v>
          </cell>
          <cell r="T159">
            <v>20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35555</v>
          </cell>
          <cell r="F160" t="str">
            <v>LUN</v>
          </cell>
          <cell r="G160">
            <v>1.0333217592592592</v>
          </cell>
          <cell r="H160" t="str">
            <v>000:20</v>
          </cell>
          <cell r="I160" t="str">
            <v>[AVANCE PROGRAMACION] * [AL SUR]</v>
          </cell>
          <cell r="J160">
            <v>6</v>
          </cell>
          <cell r="K160">
            <v>6</v>
          </cell>
          <cell r="L160" t="str">
            <v>Ultima</v>
          </cell>
          <cell r="M160">
            <v>0.4</v>
          </cell>
          <cell r="N160">
            <v>58.9</v>
          </cell>
          <cell r="O160">
            <v>144</v>
          </cell>
          <cell r="P160">
            <v>125</v>
          </cell>
          <cell r="Q160">
            <v>1.9</v>
          </cell>
          <cell r="R160">
            <v>11281</v>
          </cell>
          <cell r="S160">
            <v>30.8</v>
          </cell>
          <cell r="T160">
            <v>20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35555</v>
          </cell>
          <cell r="F161" t="str">
            <v>LUN</v>
          </cell>
          <cell r="G161">
            <v>0.50924768518518515</v>
          </cell>
          <cell r="H161" t="str">
            <v>000:20</v>
          </cell>
          <cell r="I161" t="str">
            <v>[AVANCE PROGRAMACION] * [A FLOR DE PELL]</v>
          </cell>
          <cell r="J161">
            <v>2</v>
          </cell>
          <cell r="K161">
            <v>2</v>
          </cell>
          <cell r="L161" t="str">
            <v>Ultima</v>
          </cell>
          <cell r="M161">
            <v>0.1</v>
          </cell>
          <cell r="N161">
            <v>59</v>
          </cell>
          <cell r="O161">
            <v>40</v>
          </cell>
          <cell r="P161">
            <v>30</v>
          </cell>
          <cell r="Q161">
            <v>1.9</v>
          </cell>
          <cell r="R161">
            <v>11290</v>
          </cell>
          <cell r="S161">
            <v>30.8</v>
          </cell>
          <cell r="T161">
            <v>20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35555</v>
          </cell>
          <cell r="F162" t="str">
            <v>LUN</v>
          </cell>
          <cell r="G162">
            <v>0.78290509259259267</v>
          </cell>
          <cell r="H162" t="str">
            <v>000:20</v>
          </cell>
          <cell r="I162" t="str">
            <v>[CINE] {AVANCE PROGRAMACION} * {AVANCE PROGRAMACION}</v>
          </cell>
          <cell r="J162">
            <v>2</v>
          </cell>
          <cell r="K162">
            <v>9</v>
          </cell>
          <cell r="L162" t="str">
            <v>Segunda</v>
          </cell>
          <cell r="M162">
            <v>0.3</v>
          </cell>
          <cell r="N162">
            <v>59.3</v>
          </cell>
          <cell r="O162">
            <v>114</v>
          </cell>
          <cell r="P162">
            <v>125</v>
          </cell>
          <cell r="Q162">
            <v>1.9</v>
          </cell>
          <cell r="R162">
            <v>11296</v>
          </cell>
          <cell r="S162">
            <v>30.8</v>
          </cell>
          <cell r="T162">
            <v>20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C9</v>
          </cell>
          <cell r="D163" t="str">
            <v>GENERAL</v>
          </cell>
          <cell r="E163">
            <v>35555</v>
          </cell>
          <cell r="F163" t="str">
            <v>LUN</v>
          </cell>
          <cell r="G163">
            <v>0.86103009259259267</v>
          </cell>
          <cell r="H163" t="str">
            <v>000:20</v>
          </cell>
          <cell r="I163" t="str">
            <v>[NOTICIES 9:2] {AVANCE PROGRAMACION} * {AVANCE PROGRAMACION}</v>
          </cell>
          <cell r="J163">
            <v>8</v>
          </cell>
          <cell r="K163">
            <v>15</v>
          </cell>
          <cell r="L163" t="str">
            <v>Resto</v>
          </cell>
          <cell r="M163">
            <v>0.3</v>
          </cell>
          <cell r="N163">
            <v>59.5</v>
          </cell>
          <cell r="O163">
            <v>96</v>
          </cell>
          <cell r="P163">
            <v>300</v>
          </cell>
          <cell r="Q163">
            <v>1.9</v>
          </cell>
          <cell r="R163">
            <v>11321</v>
          </cell>
          <cell r="S163">
            <v>30.9</v>
          </cell>
          <cell r="T163">
            <v>20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C9</v>
          </cell>
          <cell r="D164" t="str">
            <v>GENERAL</v>
          </cell>
          <cell r="E164">
            <v>35555</v>
          </cell>
          <cell r="F164" t="str">
            <v>LUN</v>
          </cell>
          <cell r="G164">
            <v>0.97893518518518519</v>
          </cell>
          <cell r="H164" t="str">
            <v>000:20</v>
          </cell>
          <cell r="I164" t="str">
            <v>[CINE] {AVANCE PROGRAMACION} * {AVANCE PROGRAMACION}</v>
          </cell>
          <cell r="J164">
            <v>4</v>
          </cell>
          <cell r="K164">
            <v>13</v>
          </cell>
          <cell r="L164" t="str">
            <v>Resto</v>
          </cell>
          <cell r="M164">
            <v>0.9</v>
          </cell>
          <cell r="N164">
            <v>60.4</v>
          </cell>
          <cell r="O164">
            <v>316</v>
          </cell>
          <cell r="P164">
            <v>400</v>
          </cell>
          <cell r="Q164">
            <v>1.9</v>
          </cell>
          <cell r="R164">
            <v>11429</v>
          </cell>
          <cell r="S164">
            <v>31.2</v>
          </cell>
          <cell r="T164">
            <v>20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35555</v>
          </cell>
          <cell r="F165" t="str">
            <v>LUN</v>
          </cell>
          <cell r="G165">
            <v>0.8536689814814814</v>
          </cell>
          <cell r="H165" t="str">
            <v>000:20</v>
          </cell>
          <cell r="I165" t="str">
            <v>[ROMPECABEZOTAS] {AVANCE PROGRAMACION} * {AVANCE PROGRAMACION}</v>
          </cell>
          <cell r="J165">
            <v>7</v>
          </cell>
          <cell r="K165">
            <v>8</v>
          </cell>
          <cell r="L165" t="str">
            <v>Penultima</v>
          </cell>
          <cell r="M165">
            <v>0.3</v>
          </cell>
          <cell r="N165">
            <v>60.7</v>
          </cell>
          <cell r="O165">
            <v>121</v>
          </cell>
          <cell r="P165">
            <v>170</v>
          </cell>
          <cell r="Q165">
            <v>1.9</v>
          </cell>
          <cell r="R165">
            <v>11465</v>
          </cell>
          <cell r="S165">
            <v>31.3</v>
          </cell>
          <cell r="T165">
            <v>20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35555</v>
          </cell>
          <cell r="F166" t="str">
            <v>LUN</v>
          </cell>
          <cell r="G166">
            <v>0.91579861111111116</v>
          </cell>
          <cell r="H166" t="str">
            <v>000:20</v>
          </cell>
          <cell r="I166" t="str">
            <v>[AVANCE PROGRAMACION] * [AVANCE PROGRAMACION]</v>
          </cell>
          <cell r="J166">
            <v>16</v>
          </cell>
          <cell r="K166">
            <v>20</v>
          </cell>
          <cell r="L166" t="str">
            <v>Resto</v>
          </cell>
          <cell r="M166">
            <v>0.5</v>
          </cell>
          <cell r="N166">
            <v>61.2</v>
          </cell>
          <cell r="O166">
            <v>174</v>
          </cell>
          <cell r="P166">
            <v>230</v>
          </cell>
          <cell r="Q166">
            <v>1.9</v>
          </cell>
          <cell r="R166">
            <v>11511</v>
          </cell>
          <cell r="S166">
            <v>31.4</v>
          </cell>
          <cell r="T166">
            <v>20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35555</v>
          </cell>
          <cell r="F167" t="str">
            <v>LUN</v>
          </cell>
          <cell r="G167">
            <v>0.45703703703703707</v>
          </cell>
          <cell r="H167" t="str">
            <v>000:20</v>
          </cell>
          <cell r="I167" t="str">
            <v xml:space="preserve">[GALICIA ENTEIRA] {AVANCE PROGRAMACION} * </v>
          </cell>
          <cell r="J167">
            <v>2</v>
          </cell>
          <cell r="K167">
            <v>4</v>
          </cell>
          <cell r="L167" t="str">
            <v>Segunda</v>
          </cell>
          <cell r="M167">
            <v>0</v>
          </cell>
          <cell r="N167">
            <v>61.2</v>
          </cell>
          <cell r="O167">
            <v>15</v>
          </cell>
          <cell r="P167">
            <v>40</v>
          </cell>
          <cell r="Q167">
            <v>1.9</v>
          </cell>
          <cell r="R167">
            <v>11521</v>
          </cell>
          <cell r="S167">
            <v>31.4</v>
          </cell>
          <cell r="T167">
            <v>20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35555</v>
          </cell>
          <cell r="F168" t="str">
            <v>LUN</v>
          </cell>
          <cell r="G168">
            <v>0.63300925925925922</v>
          </cell>
          <cell r="H168" t="str">
            <v>000:20</v>
          </cell>
          <cell r="I168" t="str">
            <v>[O TEMPO] * [(P)OES ABRE OS OLLOS]</v>
          </cell>
          <cell r="J168">
            <v>4</v>
          </cell>
          <cell r="K168">
            <v>12</v>
          </cell>
          <cell r="L168" t="str">
            <v>Resto</v>
          </cell>
          <cell r="M168">
            <v>0.3</v>
          </cell>
          <cell r="N168">
            <v>61.6</v>
          </cell>
          <cell r="O168">
            <v>121</v>
          </cell>
          <cell r="P168">
            <v>160</v>
          </cell>
          <cell r="Q168">
            <v>2</v>
          </cell>
          <cell r="R168">
            <v>11546</v>
          </cell>
          <cell r="S168">
            <v>31.5</v>
          </cell>
          <cell r="T168">
            <v>20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35555</v>
          </cell>
          <cell r="F169" t="str">
            <v>LUN</v>
          </cell>
          <cell r="G169">
            <v>0.85100694444444447</v>
          </cell>
          <cell r="H169" t="str">
            <v>000:20</v>
          </cell>
          <cell r="I169" t="str">
            <v>[AVANCE PROGRAMACION] * [MR.BEAN]</v>
          </cell>
          <cell r="J169">
            <v>5</v>
          </cell>
          <cell r="K169">
            <v>11</v>
          </cell>
          <cell r="L169" t="str">
            <v>Resto</v>
          </cell>
          <cell r="M169">
            <v>0.2</v>
          </cell>
          <cell r="N169">
            <v>61.7</v>
          </cell>
          <cell r="O169">
            <v>57</v>
          </cell>
          <cell r="P169">
            <v>250</v>
          </cell>
          <cell r="Q169">
            <v>2</v>
          </cell>
          <cell r="R169">
            <v>11577</v>
          </cell>
          <cell r="S169">
            <v>31.6</v>
          </cell>
          <cell r="T169">
            <v>20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TVG</v>
          </cell>
          <cell r="D170" t="str">
            <v>GENERAL</v>
          </cell>
          <cell r="E170">
            <v>35555</v>
          </cell>
          <cell r="F170" t="str">
            <v>LUN</v>
          </cell>
          <cell r="G170">
            <v>1.0039814814814816</v>
          </cell>
          <cell r="H170" t="str">
            <v>000:20</v>
          </cell>
          <cell r="I170" t="str">
            <v>[CINE] {ADIANTO INFORMAT. 24H} * {(P)OES ABRE OS OLLOS}</v>
          </cell>
          <cell r="J170">
            <v>2</v>
          </cell>
          <cell r="K170">
            <v>12</v>
          </cell>
          <cell r="L170" t="str">
            <v>Segunda</v>
          </cell>
          <cell r="M170">
            <v>0.2</v>
          </cell>
          <cell r="N170">
            <v>61.9</v>
          </cell>
          <cell r="O170">
            <v>69</v>
          </cell>
          <cell r="P170">
            <v>125</v>
          </cell>
          <cell r="Q170">
            <v>2</v>
          </cell>
          <cell r="R170">
            <v>11593</v>
          </cell>
          <cell r="S170">
            <v>31.6</v>
          </cell>
          <cell r="T170">
            <v>20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35555</v>
          </cell>
          <cell r="F171" t="str">
            <v>LUN</v>
          </cell>
          <cell r="G171">
            <v>0.45232638888888888</v>
          </cell>
          <cell r="H171" t="str">
            <v>000:20</v>
          </cell>
          <cell r="I171" t="str">
            <v>[MAS QUE PALABRAS] * [FUTBOL ES FUTBOL RESU]</v>
          </cell>
          <cell r="J171">
            <v>1</v>
          </cell>
          <cell r="K171">
            <v>2</v>
          </cell>
          <cell r="L171" t="str">
            <v>Primera</v>
          </cell>
          <cell r="M171">
            <v>0</v>
          </cell>
          <cell r="N171">
            <v>61.9</v>
          </cell>
          <cell r="O171">
            <v>7</v>
          </cell>
          <cell r="P171">
            <v>180</v>
          </cell>
          <cell r="Q171">
            <v>2</v>
          </cell>
          <cell r="R171">
            <v>11592</v>
          </cell>
          <cell r="S171">
            <v>31.6</v>
          </cell>
          <cell r="T171">
            <v>20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35555</v>
          </cell>
          <cell r="F172" t="str">
            <v>LUN</v>
          </cell>
          <cell r="G172">
            <v>0.57942129629629624</v>
          </cell>
          <cell r="H172" t="str">
            <v>000:20</v>
          </cell>
          <cell r="I172" t="str">
            <v>[AVANCE PROGRAMACION] * [AVANCE PROGRAMACION]</v>
          </cell>
          <cell r="J172">
            <v>4</v>
          </cell>
          <cell r="K172">
            <v>11</v>
          </cell>
          <cell r="L172" t="str">
            <v>Resto</v>
          </cell>
          <cell r="M172">
            <v>0.5</v>
          </cell>
          <cell r="N172">
            <v>62.4</v>
          </cell>
          <cell r="O172">
            <v>181</v>
          </cell>
          <cell r="P172">
            <v>275</v>
          </cell>
          <cell r="Q172">
            <v>2</v>
          </cell>
          <cell r="R172">
            <v>11612</v>
          </cell>
          <cell r="S172">
            <v>31.7</v>
          </cell>
          <cell r="T172">
            <v>20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35555</v>
          </cell>
          <cell r="F173" t="str">
            <v>LUN</v>
          </cell>
          <cell r="G173">
            <v>0.7799652777777778</v>
          </cell>
          <cell r="H173" t="str">
            <v>000:20</v>
          </cell>
          <cell r="I173" t="str">
            <v xml:space="preserve">[HABLANDO CON GEMMA] {AVANCE PROGRAMACION} * </v>
          </cell>
          <cell r="J173">
            <v>2</v>
          </cell>
          <cell r="K173">
            <v>7</v>
          </cell>
          <cell r="L173" t="str">
            <v>Segunda</v>
          </cell>
          <cell r="M173">
            <v>0.6</v>
          </cell>
          <cell r="N173">
            <v>63</v>
          </cell>
          <cell r="O173">
            <v>220</v>
          </cell>
          <cell r="P173">
            <v>365</v>
          </cell>
          <cell r="Q173">
            <v>2</v>
          </cell>
          <cell r="R173">
            <v>11638</v>
          </cell>
          <cell r="S173">
            <v>31.7</v>
          </cell>
          <cell r="T173">
            <v>20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35555</v>
          </cell>
          <cell r="F174" t="str">
            <v>LUN</v>
          </cell>
          <cell r="G174">
            <v>0.80608796296296292</v>
          </cell>
          <cell r="H174" t="str">
            <v>000:20</v>
          </cell>
          <cell r="I174" t="str">
            <v>[MADRID DIRECTO]  * {AVANCE PROGRAMACION}</v>
          </cell>
          <cell r="J174">
            <v>5</v>
          </cell>
          <cell r="K174">
            <v>14</v>
          </cell>
          <cell r="L174" t="str">
            <v>Resto</v>
          </cell>
          <cell r="M174">
            <v>0.6</v>
          </cell>
          <cell r="N174">
            <v>63.6</v>
          </cell>
          <cell r="O174">
            <v>209</v>
          </cell>
          <cell r="P174">
            <v>365</v>
          </cell>
          <cell r="Q174">
            <v>2</v>
          </cell>
          <cell r="R174">
            <v>11652</v>
          </cell>
          <cell r="S174">
            <v>31.8</v>
          </cell>
          <cell r="T174">
            <v>20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35556</v>
          </cell>
          <cell r="F175" t="str">
            <v>MAR</v>
          </cell>
          <cell r="G175">
            <v>0.8070949074074073</v>
          </cell>
          <cell r="H175" t="str">
            <v>000:20</v>
          </cell>
          <cell r="I175" t="str">
            <v>[HABLANDO CON GEMMA] {AVANCE NOTICIAS 19H} * {AVANCE PROGRAMACION}</v>
          </cell>
          <cell r="J175">
            <v>3</v>
          </cell>
          <cell r="K175">
            <v>6</v>
          </cell>
          <cell r="L175" t="str">
            <v>Resto</v>
          </cell>
          <cell r="M175">
            <v>0.5</v>
          </cell>
          <cell r="N175">
            <v>64.099999999999994</v>
          </cell>
          <cell r="O175">
            <v>179</v>
          </cell>
          <cell r="P175">
            <v>300</v>
          </cell>
          <cell r="Q175">
            <v>2</v>
          </cell>
          <cell r="R175">
            <v>11689</v>
          </cell>
          <cell r="S175">
            <v>31.9</v>
          </cell>
          <cell r="T175">
            <v>20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35556</v>
          </cell>
          <cell r="F176" t="str">
            <v>MAR</v>
          </cell>
          <cell r="G176">
            <v>0.87050925925925926</v>
          </cell>
          <cell r="H176" t="str">
            <v>000:20</v>
          </cell>
          <cell r="I176" t="str">
            <v>[AVANCE PROGRAMACION] * [AVANCE PROGRAMACION]</v>
          </cell>
          <cell r="J176">
            <v>6</v>
          </cell>
          <cell r="K176">
            <v>15</v>
          </cell>
          <cell r="L176" t="str">
            <v>Resto</v>
          </cell>
          <cell r="M176">
            <v>0.6</v>
          </cell>
          <cell r="N176">
            <v>64.7</v>
          </cell>
          <cell r="O176">
            <v>205</v>
          </cell>
          <cell r="P176">
            <v>300</v>
          </cell>
          <cell r="Q176">
            <v>2</v>
          </cell>
          <cell r="R176">
            <v>11708</v>
          </cell>
          <cell r="S176">
            <v>31.9</v>
          </cell>
          <cell r="T176">
            <v>20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C.SUR</v>
          </cell>
          <cell r="D177" t="str">
            <v>GENERAL</v>
          </cell>
          <cell r="E177">
            <v>35556</v>
          </cell>
          <cell r="F177" t="str">
            <v>MAR</v>
          </cell>
          <cell r="G177">
            <v>1.0234606481481481</v>
          </cell>
          <cell r="H177" t="str">
            <v>000:20</v>
          </cell>
          <cell r="I177" t="str">
            <v>[FERIA JEREZ FRONTERA] {AVANCE PROGRAMACION} * {AVANCE PROGRAMACION}</v>
          </cell>
          <cell r="J177">
            <v>5</v>
          </cell>
          <cell r="K177">
            <v>7</v>
          </cell>
          <cell r="L177" t="str">
            <v>Resto</v>
          </cell>
          <cell r="M177">
            <v>0.3</v>
          </cell>
          <cell r="N177">
            <v>64.900000000000006</v>
          </cell>
          <cell r="O177">
            <v>96</v>
          </cell>
          <cell r="P177">
            <v>125</v>
          </cell>
          <cell r="Q177">
            <v>2</v>
          </cell>
          <cell r="R177">
            <v>11731</v>
          </cell>
          <cell r="S177">
            <v>32</v>
          </cell>
          <cell r="T177">
            <v>20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35556</v>
          </cell>
          <cell r="F178" t="str">
            <v>MAR</v>
          </cell>
          <cell r="G178">
            <v>0.68925925925925924</v>
          </cell>
          <cell r="H178" t="str">
            <v>000:20</v>
          </cell>
          <cell r="I178" t="str">
            <v>[EN PRIMERA PERSONA] {AVANCE PROGRAMACION} * {AVANCE PROGRAMACION}</v>
          </cell>
          <cell r="J178">
            <v>11</v>
          </cell>
          <cell r="K178">
            <v>11</v>
          </cell>
          <cell r="L178" t="str">
            <v>Ultima</v>
          </cell>
          <cell r="M178">
            <v>0.4</v>
          </cell>
          <cell r="N178">
            <v>65.3</v>
          </cell>
          <cell r="O178">
            <v>150</v>
          </cell>
          <cell r="P178">
            <v>125</v>
          </cell>
          <cell r="Q178">
            <v>2</v>
          </cell>
          <cell r="R178">
            <v>11755</v>
          </cell>
          <cell r="S178">
            <v>32.1</v>
          </cell>
          <cell r="T178">
            <v>20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C9</v>
          </cell>
          <cell r="D179" t="str">
            <v>GENERAL</v>
          </cell>
          <cell r="E179">
            <v>35556</v>
          </cell>
          <cell r="F179" t="str">
            <v>MAR</v>
          </cell>
          <cell r="G179">
            <v>0.78087962962962953</v>
          </cell>
          <cell r="H179" t="str">
            <v>000:20</v>
          </cell>
          <cell r="I179" t="str">
            <v>[CINE] {AVANCE PROGRAMACION} * {AVANCE PROGRAMACION}</v>
          </cell>
          <cell r="J179">
            <v>6</v>
          </cell>
          <cell r="K179">
            <v>7</v>
          </cell>
          <cell r="L179" t="str">
            <v>Penultima</v>
          </cell>
          <cell r="M179">
            <v>0.4</v>
          </cell>
          <cell r="N179">
            <v>65.7</v>
          </cell>
          <cell r="O179">
            <v>130</v>
          </cell>
          <cell r="P179">
            <v>125</v>
          </cell>
          <cell r="Q179">
            <v>2</v>
          </cell>
          <cell r="R179">
            <v>11763</v>
          </cell>
          <cell r="S179">
            <v>32.1</v>
          </cell>
          <cell r="T179">
            <v>20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C9</v>
          </cell>
          <cell r="D180" t="str">
            <v>GENERAL</v>
          </cell>
          <cell r="E180">
            <v>35556</v>
          </cell>
          <cell r="F180" t="str">
            <v>MAR</v>
          </cell>
          <cell r="G180">
            <v>0.98025462962962961</v>
          </cell>
          <cell r="H180" t="str">
            <v>000:20</v>
          </cell>
          <cell r="I180" t="str">
            <v>[MAS ALLA DEL LIMITE] {AVANCE PROGRAMACION} * {AVANCE PROGRAMACION}</v>
          </cell>
          <cell r="J180">
            <v>15</v>
          </cell>
          <cell r="K180">
            <v>17</v>
          </cell>
          <cell r="L180" t="str">
            <v>Resto</v>
          </cell>
          <cell r="M180">
            <v>0.5</v>
          </cell>
          <cell r="N180">
            <v>66.2</v>
          </cell>
          <cell r="O180">
            <v>198</v>
          </cell>
          <cell r="P180">
            <v>400</v>
          </cell>
          <cell r="Q180">
            <v>2.1</v>
          </cell>
          <cell r="R180">
            <v>11820</v>
          </cell>
          <cell r="S180">
            <v>32.200000000000003</v>
          </cell>
          <cell r="T180">
            <v>20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35556</v>
          </cell>
          <cell r="F181" t="str">
            <v>MAR</v>
          </cell>
          <cell r="G181">
            <v>0.5272916666666666</v>
          </cell>
          <cell r="H181" t="str">
            <v>000:20</v>
          </cell>
          <cell r="I181" t="str">
            <v>[AVANCE PROGRAMACION] * [A MEDIODIA]</v>
          </cell>
          <cell r="J181">
            <v>2</v>
          </cell>
          <cell r="K181">
            <v>3</v>
          </cell>
          <cell r="L181" t="str">
            <v>Segunda</v>
          </cell>
          <cell r="M181">
            <v>0</v>
          </cell>
          <cell r="N181">
            <v>66.2</v>
          </cell>
          <cell r="O181">
            <v>4</v>
          </cell>
          <cell r="P181">
            <v>50</v>
          </cell>
          <cell r="Q181">
            <v>2.1</v>
          </cell>
          <cell r="R181">
            <v>11820</v>
          </cell>
          <cell r="S181">
            <v>32.200000000000003</v>
          </cell>
          <cell r="T181">
            <v>20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35556</v>
          </cell>
          <cell r="F182" t="str">
            <v>MAR</v>
          </cell>
          <cell r="G182">
            <v>0.9138425925925926</v>
          </cell>
          <cell r="H182" t="str">
            <v>000:20</v>
          </cell>
          <cell r="I182" t="str">
            <v>[AVANCE PROGRAMACION] * [AVANCE PROGRAMACION]</v>
          </cell>
          <cell r="J182">
            <v>17</v>
          </cell>
          <cell r="K182">
            <v>21</v>
          </cell>
          <cell r="L182" t="str">
            <v>Resto</v>
          </cell>
          <cell r="M182">
            <v>0.4</v>
          </cell>
          <cell r="N182">
            <v>66.599999999999994</v>
          </cell>
          <cell r="O182">
            <v>140</v>
          </cell>
          <cell r="P182">
            <v>230</v>
          </cell>
          <cell r="Q182">
            <v>2.1</v>
          </cell>
          <cell r="R182">
            <v>11846</v>
          </cell>
          <cell r="S182">
            <v>32.299999999999997</v>
          </cell>
          <cell r="T182">
            <v>20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35556</v>
          </cell>
          <cell r="F183" t="str">
            <v>MAR</v>
          </cell>
          <cell r="G183">
            <v>0.98811342592592588</v>
          </cell>
          <cell r="H183" t="str">
            <v>000:20</v>
          </cell>
          <cell r="I183" t="str">
            <v>[SUPERMARTES] {(P)CINE DE MAIO} * {(P)OES ABRE OS OLLOS}</v>
          </cell>
          <cell r="J183">
            <v>2</v>
          </cell>
          <cell r="K183">
            <v>10</v>
          </cell>
          <cell r="L183" t="str">
            <v>Segunda</v>
          </cell>
          <cell r="M183">
            <v>0.6</v>
          </cell>
          <cell r="N183">
            <v>67.2</v>
          </cell>
          <cell r="O183">
            <v>207</v>
          </cell>
          <cell r="P183">
            <v>300</v>
          </cell>
          <cell r="Q183">
            <v>2.1</v>
          </cell>
          <cell r="R183">
            <v>11726</v>
          </cell>
          <cell r="S183">
            <v>32</v>
          </cell>
          <cell r="T183">
            <v>20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35556</v>
          </cell>
          <cell r="F184" t="str">
            <v>MAR</v>
          </cell>
          <cell r="G184">
            <v>1.0432870370370371</v>
          </cell>
          <cell r="H184" t="str">
            <v>000:20</v>
          </cell>
          <cell r="I184" t="str">
            <v>[CINE] {AVANCE PROGRAMACION} * {(P)OES ABRE OS OLLOS}</v>
          </cell>
          <cell r="J184">
            <v>3</v>
          </cell>
          <cell r="K184">
            <v>8</v>
          </cell>
          <cell r="L184" t="str">
            <v>Resto</v>
          </cell>
          <cell r="M184">
            <v>0.1</v>
          </cell>
          <cell r="N184">
            <v>67.2</v>
          </cell>
          <cell r="O184">
            <v>26</v>
          </cell>
          <cell r="P184">
            <v>60</v>
          </cell>
          <cell r="Q184">
            <v>2.1</v>
          </cell>
          <cell r="R184">
            <v>11735</v>
          </cell>
          <cell r="S184">
            <v>32</v>
          </cell>
          <cell r="T184">
            <v>20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35556</v>
          </cell>
          <cell r="F185" t="str">
            <v>MAR</v>
          </cell>
          <cell r="G185">
            <v>0.47688657407407403</v>
          </cell>
          <cell r="H185" t="str">
            <v>000:20</v>
          </cell>
          <cell r="I185" t="str">
            <v xml:space="preserve">[PRORROGA FUTBOL ES(R)] {AVANCE PROGRAMACION} * </v>
          </cell>
          <cell r="J185">
            <v>3</v>
          </cell>
          <cell r="K185">
            <v>7</v>
          </cell>
          <cell r="L185" t="str">
            <v>Resto</v>
          </cell>
          <cell r="M185">
            <v>0.1</v>
          </cell>
          <cell r="N185">
            <v>67.3</v>
          </cell>
          <cell r="O185">
            <v>21</v>
          </cell>
          <cell r="P185">
            <v>180</v>
          </cell>
          <cell r="Q185">
            <v>2.1</v>
          </cell>
          <cell r="R185">
            <v>11742</v>
          </cell>
          <cell r="S185">
            <v>32</v>
          </cell>
          <cell r="T185">
            <v>20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35556</v>
          </cell>
          <cell r="F186" t="str">
            <v>MAR</v>
          </cell>
          <cell r="G186">
            <v>0.65797453703703701</v>
          </cell>
          <cell r="H186" t="str">
            <v>000:20</v>
          </cell>
          <cell r="I186" t="str">
            <v xml:space="preserve">[ROSEANNE] {AVANCE PROGRAMACION} * </v>
          </cell>
          <cell r="J186">
            <v>15</v>
          </cell>
          <cell r="K186">
            <v>17</v>
          </cell>
          <cell r="L186" t="str">
            <v>Resto</v>
          </cell>
          <cell r="M186">
            <v>0.5</v>
          </cell>
          <cell r="N186">
            <v>67.8</v>
          </cell>
          <cell r="O186">
            <v>184</v>
          </cell>
          <cell r="P186">
            <v>365</v>
          </cell>
          <cell r="Q186">
            <v>2.1</v>
          </cell>
          <cell r="R186">
            <v>11784</v>
          </cell>
          <cell r="S186">
            <v>32.1</v>
          </cell>
          <cell r="T186">
            <v>20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35556</v>
          </cell>
          <cell r="F187" t="str">
            <v>MAR</v>
          </cell>
          <cell r="G187">
            <v>0.81216435185185187</v>
          </cell>
          <cell r="H187" t="str">
            <v>000:20</v>
          </cell>
          <cell r="I187" t="str">
            <v>[MADRID DIRECTO] {AVANCE PROGRAMACION} * {TELEPAGINA MADRID}</v>
          </cell>
          <cell r="J187">
            <v>10</v>
          </cell>
          <cell r="K187">
            <v>16</v>
          </cell>
          <cell r="L187" t="str">
            <v>Resto</v>
          </cell>
          <cell r="M187">
            <v>0.7</v>
          </cell>
          <cell r="N187">
            <v>68.5</v>
          </cell>
          <cell r="O187">
            <v>266</v>
          </cell>
          <cell r="P187">
            <v>365</v>
          </cell>
          <cell r="Q187">
            <v>2.1</v>
          </cell>
          <cell r="R187">
            <v>11839</v>
          </cell>
          <cell r="S187">
            <v>32.299999999999997</v>
          </cell>
          <cell r="T187">
            <v>20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35556</v>
          </cell>
          <cell r="F188" t="str">
            <v>MAR</v>
          </cell>
          <cell r="G188">
            <v>1.0200462962962964</v>
          </cell>
          <cell r="H188" t="str">
            <v>000:20</v>
          </cell>
          <cell r="I188" t="str">
            <v>[CINE]  * {AVANCE PROGRAMACION}</v>
          </cell>
          <cell r="J188">
            <v>16</v>
          </cell>
          <cell r="K188">
            <v>20</v>
          </cell>
          <cell r="L188" t="str">
            <v>Resto</v>
          </cell>
          <cell r="M188">
            <v>0.4</v>
          </cell>
          <cell r="N188">
            <v>68.900000000000006</v>
          </cell>
          <cell r="O188">
            <v>147</v>
          </cell>
          <cell r="P188">
            <v>690</v>
          </cell>
          <cell r="Q188">
            <v>2.1</v>
          </cell>
          <cell r="R188">
            <v>11865</v>
          </cell>
          <cell r="S188">
            <v>32.4</v>
          </cell>
          <cell r="T188">
            <v>20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TVM</v>
          </cell>
          <cell r="D189" t="str">
            <v>GENERAL</v>
          </cell>
          <cell r="E189">
            <v>35556</v>
          </cell>
          <cell r="F189" t="str">
            <v>MAR</v>
          </cell>
          <cell r="G189">
            <v>1.0472337962962963</v>
          </cell>
          <cell r="H189" t="str">
            <v>000:20</v>
          </cell>
          <cell r="I189" t="str">
            <v>[CINE] {(P)MUCHO MADRID} * {(P)MUCHO MADRID}</v>
          </cell>
          <cell r="J189">
            <v>2</v>
          </cell>
          <cell r="K189">
            <v>13</v>
          </cell>
          <cell r="L189" t="str">
            <v>Segunda</v>
          </cell>
          <cell r="M189">
            <v>0.3</v>
          </cell>
          <cell r="N189">
            <v>69.2</v>
          </cell>
          <cell r="O189">
            <v>113</v>
          </cell>
          <cell r="P189">
            <v>180</v>
          </cell>
          <cell r="Q189">
            <v>2.1</v>
          </cell>
          <cell r="R189">
            <v>11880</v>
          </cell>
          <cell r="S189">
            <v>32.4</v>
          </cell>
          <cell r="T189">
            <v>20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35557</v>
          </cell>
          <cell r="F190" t="str">
            <v>MIÉ</v>
          </cell>
          <cell r="G190">
            <v>0.58138888888888884</v>
          </cell>
          <cell r="H190" t="str">
            <v>000:20</v>
          </cell>
          <cell r="I190" t="str">
            <v>[LA TIENDA EN CASA] * [NOTICIAS 1]</v>
          </cell>
          <cell r="J190">
            <v>6</v>
          </cell>
          <cell r="K190">
            <v>10</v>
          </cell>
          <cell r="L190" t="str">
            <v>Resto</v>
          </cell>
          <cell r="M190">
            <v>0.3</v>
          </cell>
          <cell r="N190">
            <v>69.5</v>
          </cell>
          <cell r="O190">
            <v>112</v>
          </cell>
          <cell r="P190">
            <v>50</v>
          </cell>
          <cell r="Q190">
            <v>2.1</v>
          </cell>
          <cell r="R190">
            <v>11921</v>
          </cell>
          <cell r="S190">
            <v>32.5</v>
          </cell>
          <cell r="T190">
            <v>20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C.SUR</v>
          </cell>
          <cell r="D191" t="str">
            <v>GENERAL</v>
          </cell>
          <cell r="E191">
            <v>35557</v>
          </cell>
          <cell r="F191" t="str">
            <v>MIÉ</v>
          </cell>
          <cell r="G191">
            <v>0.96909722222222217</v>
          </cell>
          <cell r="H191" t="str">
            <v>000:20</v>
          </cell>
          <cell r="I191" t="str">
            <v>[POR QUE?] {AVANCE PROGRAMACION} * {AVANCE PROGRAMACION}</v>
          </cell>
          <cell r="J191">
            <v>9</v>
          </cell>
          <cell r="K191">
            <v>16</v>
          </cell>
          <cell r="L191" t="str">
            <v>Resto</v>
          </cell>
          <cell r="M191">
            <v>1</v>
          </cell>
          <cell r="N191">
            <v>70.599999999999994</v>
          </cell>
          <cell r="O191">
            <v>368</v>
          </cell>
          <cell r="P191">
            <v>450</v>
          </cell>
          <cell r="Q191">
            <v>2.2000000000000002</v>
          </cell>
          <cell r="R191">
            <v>12010</v>
          </cell>
          <cell r="S191">
            <v>32.799999999999997</v>
          </cell>
          <cell r="T191">
            <v>20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C.SUR</v>
          </cell>
          <cell r="D192" t="str">
            <v>GENERAL</v>
          </cell>
          <cell r="E192">
            <v>35557</v>
          </cell>
          <cell r="F192" t="str">
            <v>MIÉ</v>
          </cell>
          <cell r="G192">
            <v>1.0329629629629629</v>
          </cell>
          <cell r="H192" t="str">
            <v>000:20</v>
          </cell>
          <cell r="I192" t="str">
            <v>[FERIA JEREZ FRONTERA] {AVANCE PROGRAMACION} * {AVANCE PROGRAMACION}</v>
          </cell>
          <cell r="J192">
            <v>4</v>
          </cell>
          <cell r="K192">
            <v>6</v>
          </cell>
          <cell r="L192" t="str">
            <v>Resto</v>
          </cell>
          <cell r="M192">
            <v>0.2</v>
          </cell>
          <cell r="N192">
            <v>70.8</v>
          </cell>
          <cell r="O192">
            <v>85</v>
          </cell>
          <cell r="P192">
            <v>125</v>
          </cell>
          <cell r="Q192">
            <v>2.2000000000000002</v>
          </cell>
          <cell r="R192">
            <v>12038</v>
          </cell>
          <cell r="S192">
            <v>32.799999999999997</v>
          </cell>
          <cell r="T192">
            <v>20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C9</v>
          </cell>
          <cell r="D193" t="str">
            <v>GENERAL</v>
          </cell>
          <cell r="E193">
            <v>35557</v>
          </cell>
          <cell r="F193" t="str">
            <v>MIÉ</v>
          </cell>
          <cell r="G193">
            <v>0.84274305555555562</v>
          </cell>
          <cell r="H193" t="str">
            <v>000:20</v>
          </cell>
          <cell r="I193" t="str">
            <v>[AVANCE PROGRAMACION] * [AVANCE PROGRAMACION]</v>
          </cell>
          <cell r="J193">
            <v>2</v>
          </cell>
          <cell r="K193">
            <v>18</v>
          </cell>
          <cell r="L193" t="str">
            <v>Segunda</v>
          </cell>
          <cell r="M193">
            <v>0.3</v>
          </cell>
          <cell r="N193">
            <v>71</v>
          </cell>
          <cell r="O193">
            <v>96</v>
          </cell>
          <cell r="P193">
            <v>300</v>
          </cell>
          <cell r="Q193">
            <v>2.2000000000000002</v>
          </cell>
          <cell r="R193">
            <v>12072</v>
          </cell>
          <cell r="S193">
            <v>32.9</v>
          </cell>
          <cell r="T193">
            <v>20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C9</v>
          </cell>
          <cell r="D194" t="str">
            <v>GENERAL</v>
          </cell>
          <cell r="E194">
            <v>35557</v>
          </cell>
          <cell r="F194" t="str">
            <v>MIÉ</v>
          </cell>
          <cell r="G194">
            <v>0.98423611111111109</v>
          </cell>
          <cell r="H194" t="str">
            <v>000:20</v>
          </cell>
          <cell r="I194" t="str">
            <v>[CINE] {AVANCE PROGRAMACION} * {AVANCE PROGRAMACION}</v>
          </cell>
          <cell r="J194">
            <v>12</v>
          </cell>
          <cell r="K194">
            <v>16</v>
          </cell>
          <cell r="L194" t="str">
            <v>Resto</v>
          </cell>
          <cell r="M194">
            <v>0.2</v>
          </cell>
          <cell r="N194">
            <v>71.3</v>
          </cell>
          <cell r="O194">
            <v>83</v>
          </cell>
          <cell r="P194">
            <v>400</v>
          </cell>
          <cell r="Q194">
            <v>2.2000000000000002</v>
          </cell>
          <cell r="R194">
            <v>12091</v>
          </cell>
          <cell r="S194">
            <v>33</v>
          </cell>
          <cell r="T194">
            <v>20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C9</v>
          </cell>
          <cell r="D195" t="str">
            <v>GENERAL</v>
          </cell>
          <cell r="E195">
            <v>35557</v>
          </cell>
          <cell r="F195" t="str">
            <v>MIÉ</v>
          </cell>
          <cell r="G195">
            <v>1.0541203703703703</v>
          </cell>
          <cell r="H195" t="str">
            <v>000:20</v>
          </cell>
          <cell r="I195" t="str">
            <v>[CINE DE MITJANIT] {AVANCE PROGRAMACION} * {AVANCE PROGRAMACION}</v>
          </cell>
          <cell r="J195">
            <v>2</v>
          </cell>
          <cell r="K195">
            <v>6</v>
          </cell>
          <cell r="L195" t="str">
            <v>Segunda</v>
          </cell>
          <cell r="M195">
            <v>0.1</v>
          </cell>
          <cell r="N195">
            <v>71.400000000000006</v>
          </cell>
          <cell r="O195">
            <v>34</v>
          </cell>
          <cell r="P195">
            <v>25</v>
          </cell>
          <cell r="Q195">
            <v>2.2000000000000002</v>
          </cell>
          <cell r="R195">
            <v>12097</v>
          </cell>
          <cell r="S195">
            <v>33</v>
          </cell>
          <cell r="T195">
            <v>20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ETB2</v>
          </cell>
          <cell r="D196" t="str">
            <v>GENERAL</v>
          </cell>
          <cell r="E196">
            <v>35557</v>
          </cell>
          <cell r="F196" t="str">
            <v>MIÉ</v>
          </cell>
          <cell r="G196">
            <v>0.52590277777777772</v>
          </cell>
          <cell r="H196" t="str">
            <v>000:20</v>
          </cell>
          <cell r="I196" t="str">
            <v>[AVANCE PROGRAMACION] * [A MEDIODIA]</v>
          </cell>
          <cell r="J196">
            <v>2</v>
          </cell>
          <cell r="K196">
            <v>2</v>
          </cell>
          <cell r="L196" t="str">
            <v>Ultima</v>
          </cell>
          <cell r="M196">
            <v>0</v>
          </cell>
          <cell r="N196">
            <v>71.400000000000006</v>
          </cell>
          <cell r="O196">
            <v>11</v>
          </cell>
          <cell r="P196">
            <v>50</v>
          </cell>
          <cell r="Q196">
            <v>2.2000000000000002</v>
          </cell>
          <cell r="R196">
            <v>12099</v>
          </cell>
          <cell r="S196">
            <v>33</v>
          </cell>
          <cell r="T196">
            <v>20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ETB2</v>
          </cell>
          <cell r="D197" t="str">
            <v>GENERAL</v>
          </cell>
          <cell r="E197">
            <v>35557</v>
          </cell>
          <cell r="F197" t="str">
            <v>MIÉ</v>
          </cell>
          <cell r="G197">
            <v>0.58239583333333333</v>
          </cell>
          <cell r="H197" t="str">
            <v>000:20</v>
          </cell>
          <cell r="I197" t="str">
            <v>[AVANCE PROGRAMACION] * [LO QUE FALTABA]</v>
          </cell>
          <cell r="J197">
            <v>6</v>
          </cell>
          <cell r="K197">
            <v>11</v>
          </cell>
          <cell r="L197" t="str">
            <v>Resto</v>
          </cell>
          <cell r="M197">
            <v>0.1</v>
          </cell>
          <cell r="N197">
            <v>71.5</v>
          </cell>
          <cell r="O197">
            <v>47</v>
          </cell>
          <cell r="P197">
            <v>70</v>
          </cell>
          <cell r="Q197">
            <v>2.2000000000000002</v>
          </cell>
          <cell r="R197">
            <v>12103</v>
          </cell>
          <cell r="S197">
            <v>33</v>
          </cell>
          <cell r="T197">
            <v>20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ETB2</v>
          </cell>
          <cell r="D198" t="str">
            <v>GENERAL</v>
          </cell>
          <cell r="E198">
            <v>35557</v>
          </cell>
          <cell r="F198" t="str">
            <v>MIÉ</v>
          </cell>
          <cell r="G198">
            <v>0.92276620370370377</v>
          </cell>
          <cell r="H198" t="str">
            <v>000:20</v>
          </cell>
          <cell r="I198" t="str">
            <v>[LA MONDA]  * {AVANCE PROGRAMACION}</v>
          </cell>
          <cell r="J198">
            <v>11</v>
          </cell>
          <cell r="K198">
            <v>14</v>
          </cell>
          <cell r="L198" t="str">
            <v>Resto</v>
          </cell>
          <cell r="M198">
            <v>0.4</v>
          </cell>
          <cell r="N198">
            <v>71.900000000000006</v>
          </cell>
          <cell r="O198">
            <v>155</v>
          </cell>
          <cell r="P198">
            <v>230</v>
          </cell>
          <cell r="Q198">
            <v>2.2000000000000002</v>
          </cell>
          <cell r="R198">
            <v>12141</v>
          </cell>
          <cell r="S198">
            <v>33.1</v>
          </cell>
          <cell r="T198">
            <v>20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35557</v>
          </cell>
          <cell r="F199" t="str">
            <v>MIÉ</v>
          </cell>
          <cell r="G199">
            <v>0.63290509259259264</v>
          </cell>
          <cell r="H199" t="str">
            <v>000:20</v>
          </cell>
          <cell r="I199" t="str">
            <v>[O TEMPO] * [TELEXORNAL DEPORTES]</v>
          </cell>
          <cell r="J199">
            <v>10</v>
          </cell>
          <cell r="K199">
            <v>12</v>
          </cell>
          <cell r="L199" t="str">
            <v>Resto</v>
          </cell>
          <cell r="M199">
            <v>0.4</v>
          </cell>
          <cell r="N199">
            <v>72.3</v>
          </cell>
          <cell r="O199">
            <v>136</v>
          </cell>
          <cell r="P199">
            <v>160</v>
          </cell>
          <cell r="Q199">
            <v>2.2000000000000002</v>
          </cell>
          <cell r="R199">
            <v>12165</v>
          </cell>
          <cell r="S199">
            <v>33.200000000000003</v>
          </cell>
          <cell r="T199">
            <v>20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TVG</v>
          </cell>
          <cell r="D200" t="str">
            <v>GENERAL</v>
          </cell>
          <cell r="E200">
            <v>35557</v>
          </cell>
          <cell r="F200" t="str">
            <v>MIÉ</v>
          </cell>
          <cell r="G200">
            <v>0.98821759259259256</v>
          </cell>
          <cell r="H200" t="str">
            <v>000:20</v>
          </cell>
          <cell r="I200" t="str">
            <v>[TODA UNHA VIDA] {AVANCE PROGRAMACION} * {AVANCE PROGRAMACION}</v>
          </cell>
          <cell r="J200">
            <v>4</v>
          </cell>
          <cell r="K200">
            <v>12</v>
          </cell>
          <cell r="L200" t="str">
            <v>Resto</v>
          </cell>
          <cell r="M200">
            <v>0.2</v>
          </cell>
          <cell r="N200">
            <v>72.5</v>
          </cell>
          <cell r="O200">
            <v>69</v>
          </cell>
          <cell r="P200">
            <v>300</v>
          </cell>
          <cell r="Q200">
            <v>2.2000000000000002</v>
          </cell>
          <cell r="R200">
            <v>12184</v>
          </cell>
          <cell r="S200">
            <v>33.200000000000003</v>
          </cell>
          <cell r="T200">
            <v>20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35557</v>
          </cell>
          <cell r="F201" t="str">
            <v>MIÉ</v>
          </cell>
          <cell r="G201">
            <v>0.52333333333333332</v>
          </cell>
          <cell r="H201" t="str">
            <v>000:20</v>
          </cell>
          <cell r="I201" t="str">
            <v>[PROTECCION ESPECIAL] * [(P)MUCHO MADRID]</v>
          </cell>
          <cell r="J201">
            <v>4</v>
          </cell>
          <cell r="K201">
            <v>10</v>
          </cell>
          <cell r="L201" t="str">
            <v>Resto</v>
          </cell>
          <cell r="M201">
            <v>0.1</v>
          </cell>
          <cell r="N201">
            <v>72.599999999999994</v>
          </cell>
          <cell r="O201">
            <v>41</v>
          </cell>
          <cell r="P201">
            <v>275</v>
          </cell>
          <cell r="Q201">
            <v>2.2000000000000002</v>
          </cell>
          <cell r="R201">
            <v>12191</v>
          </cell>
          <cell r="S201">
            <v>33.299999999999997</v>
          </cell>
          <cell r="T201">
            <v>20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35557</v>
          </cell>
          <cell r="F202" t="str">
            <v>MIÉ</v>
          </cell>
          <cell r="G202">
            <v>0.7737384259259259</v>
          </cell>
          <cell r="H202" t="str">
            <v>000:20</v>
          </cell>
          <cell r="I202" t="str">
            <v>[HABLANDO CON GEMMA] {(P)TE LO DA TODO} * {AVANCE PROGRAMACION}</v>
          </cell>
          <cell r="J202">
            <v>8</v>
          </cell>
          <cell r="K202">
            <v>19</v>
          </cell>
          <cell r="L202" t="str">
            <v>Resto</v>
          </cell>
          <cell r="M202">
            <v>0.6</v>
          </cell>
          <cell r="N202">
            <v>73.2</v>
          </cell>
          <cell r="O202">
            <v>212</v>
          </cell>
          <cell r="P202">
            <v>365</v>
          </cell>
          <cell r="Q202">
            <v>2.2000000000000002</v>
          </cell>
          <cell r="R202">
            <v>12211</v>
          </cell>
          <cell r="S202">
            <v>33.299999999999997</v>
          </cell>
          <cell r="T202">
            <v>20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35557</v>
          </cell>
          <cell r="F203" t="str">
            <v>MIÉ</v>
          </cell>
          <cell r="G203">
            <v>0.9421180555555555</v>
          </cell>
          <cell r="H203" t="str">
            <v>000:20</v>
          </cell>
          <cell r="I203" t="str">
            <v>[FUTBOL:C.UEFA]  * {AVANCE PROGRAMACION}</v>
          </cell>
          <cell r="J203">
            <v>17</v>
          </cell>
          <cell r="K203">
            <v>35</v>
          </cell>
          <cell r="L203" t="str">
            <v>Resto</v>
          </cell>
          <cell r="M203">
            <v>0.8</v>
          </cell>
          <cell r="N203">
            <v>74</v>
          </cell>
          <cell r="O203">
            <v>291</v>
          </cell>
          <cell r="P203">
            <v>690</v>
          </cell>
          <cell r="Q203">
            <v>2.2000000000000002</v>
          </cell>
          <cell r="R203">
            <v>12281</v>
          </cell>
          <cell r="S203">
            <v>33.5</v>
          </cell>
          <cell r="T203">
            <v>20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TVM</v>
          </cell>
          <cell r="D204" t="str">
            <v>GENERAL</v>
          </cell>
          <cell r="E204">
            <v>35557</v>
          </cell>
          <cell r="F204" t="str">
            <v>MIÉ</v>
          </cell>
          <cell r="G204">
            <v>1.0496412037037037</v>
          </cell>
          <cell r="H204" t="str">
            <v>000:20</v>
          </cell>
          <cell r="I204" t="str">
            <v>[CINE] {AVANCE PROGRAMACION} * {(P)MUCHO MADRID}</v>
          </cell>
          <cell r="J204">
            <v>4</v>
          </cell>
          <cell r="K204">
            <v>18</v>
          </cell>
          <cell r="L204" t="str">
            <v>Resto</v>
          </cell>
          <cell r="M204">
            <v>0.1</v>
          </cell>
          <cell r="N204">
            <v>74.099999999999994</v>
          </cell>
          <cell r="O204">
            <v>49</v>
          </cell>
          <cell r="P204">
            <v>180</v>
          </cell>
          <cell r="Q204">
            <v>2.2000000000000002</v>
          </cell>
          <cell r="R204">
            <v>12281</v>
          </cell>
          <cell r="S204">
            <v>33.5</v>
          </cell>
          <cell r="T204">
            <v>20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C.SUR</v>
          </cell>
          <cell r="D205" t="str">
            <v>GENERAL</v>
          </cell>
          <cell r="E205">
            <v>35558</v>
          </cell>
          <cell r="F205" t="str">
            <v>JUE</v>
          </cell>
          <cell r="G205">
            <v>0.78929398148148155</v>
          </cell>
          <cell r="H205" t="str">
            <v>000:20</v>
          </cell>
          <cell r="I205" t="str">
            <v>[DEBATE ESTADO COMUNID] * [AVANCE PROGRAMACION]</v>
          </cell>
          <cell r="J205">
            <v>6</v>
          </cell>
          <cell r="K205">
            <v>19</v>
          </cell>
          <cell r="L205" t="str">
            <v>Resto</v>
          </cell>
          <cell r="M205">
            <v>0.3</v>
          </cell>
          <cell r="N205">
            <v>74.400000000000006</v>
          </cell>
          <cell r="O205">
            <v>104</v>
          </cell>
          <cell r="P205">
            <v>300</v>
          </cell>
          <cell r="Q205">
            <v>2.2000000000000002</v>
          </cell>
          <cell r="R205">
            <v>12305</v>
          </cell>
          <cell r="S205">
            <v>33.6</v>
          </cell>
          <cell r="T205">
            <v>20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C.SUR</v>
          </cell>
          <cell r="D206" t="str">
            <v>GENERAL</v>
          </cell>
          <cell r="E206">
            <v>35558</v>
          </cell>
          <cell r="F206" t="str">
            <v>JUE</v>
          </cell>
          <cell r="G206">
            <v>0.87065972222222221</v>
          </cell>
          <cell r="H206" t="str">
            <v>000:20</v>
          </cell>
          <cell r="I206" t="str">
            <v>[VIDAS CRUZADAS] * [AVANCE PROGRAMACION]</v>
          </cell>
          <cell r="J206">
            <v>8</v>
          </cell>
          <cell r="K206">
            <v>16</v>
          </cell>
          <cell r="L206" t="str">
            <v>Resto</v>
          </cell>
          <cell r="M206">
            <v>0.4</v>
          </cell>
          <cell r="N206">
            <v>74.8</v>
          </cell>
          <cell r="O206">
            <v>136</v>
          </cell>
          <cell r="P206">
            <v>300</v>
          </cell>
          <cell r="Q206">
            <v>2.2000000000000002</v>
          </cell>
          <cell r="R206">
            <v>12313</v>
          </cell>
          <cell r="S206">
            <v>33.6</v>
          </cell>
          <cell r="T206">
            <v>20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35558</v>
          </cell>
          <cell r="F207" t="str">
            <v>JUE</v>
          </cell>
          <cell r="G207">
            <v>1.0629629629629631</v>
          </cell>
          <cell r="H207" t="str">
            <v>000:20</v>
          </cell>
          <cell r="I207" t="str">
            <v>[AVANCE PROGRAMACION] * [NOTICIAS 3]</v>
          </cell>
          <cell r="J207">
            <v>4</v>
          </cell>
          <cell r="K207">
            <v>4</v>
          </cell>
          <cell r="L207" t="str">
            <v>Ultima</v>
          </cell>
          <cell r="M207">
            <v>0.5</v>
          </cell>
          <cell r="N207">
            <v>75.3</v>
          </cell>
          <cell r="O207">
            <v>181</v>
          </cell>
          <cell r="P207">
            <v>50</v>
          </cell>
          <cell r="Q207">
            <v>2.2000000000000002</v>
          </cell>
          <cell r="R207">
            <v>12399</v>
          </cell>
          <cell r="S207">
            <v>33.799999999999997</v>
          </cell>
          <cell r="T207">
            <v>20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C9</v>
          </cell>
          <cell r="D208" t="str">
            <v>GENERAL</v>
          </cell>
          <cell r="E208">
            <v>35558</v>
          </cell>
          <cell r="F208" t="str">
            <v>JUE</v>
          </cell>
          <cell r="G208">
            <v>0.70664351851851848</v>
          </cell>
          <cell r="H208" t="str">
            <v>000:20</v>
          </cell>
          <cell r="I208" t="str">
            <v xml:space="preserve">[EN PRIMERA PERSONA] {AVANCE PROGRAMACION} * </v>
          </cell>
          <cell r="J208">
            <v>2</v>
          </cell>
          <cell r="K208">
            <v>11</v>
          </cell>
          <cell r="L208" t="str">
            <v>Segunda</v>
          </cell>
          <cell r="M208">
            <v>0.4</v>
          </cell>
          <cell r="N208">
            <v>75.7</v>
          </cell>
          <cell r="O208">
            <v>152</v>
          </cell>
          <cell r="P208">
            <v>125</v>
          </cell>
          <cell r="Q208">
            <v>2.2000000000000002</v>
          </cell>
          <cell r="R208">
            <v>12432</v>
          </cell>
          <cell r="S208">
            <v>33.9</v>
          </cell>
          <cell r="T208">
            <v>20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ETB2</v>
          </cell>
          <cell r="D209" t="str">
            <v>GENERAL</v>
          </cell>
          <cell r="E209">
            <v>35558</v>
          </cell>
          <cell r="F209" t="str">
            <v>JUE</v>
          </cell>
          <cell r="G209">
            <v>0.5277546296296296</v>
          </cell>
          <cell r="H209" t="str">
            <v>000:20</v>
          </cell>
          <cell r="I209" t="str">
            <v>[AVANCE PROGRAMACION] * [AVANCE PROGRAMACION]</v>
          </cell>
          <cell r="J209">
            <v>2</v>
          </cell>
          <cell r="K209">
            <v>3</v>
          </cell>
          <cell r="L209" t="str">
            <v>Segunda</v>
          </cell>
          <cell r="M209">
            <v>0</v>
          </cell>
          <cell r="N209">
            <v>75.7</v>
          </cell>
          <cell r="O209">
            <v>7</v>
          </cell>
          <cell r="P209">
            <v>50</v>
          </cell>
          <cell r="Q209">
            <v>2.2000000000000002</v>
          </cell>
          <cell r="R209">
            <v>12432</v>
          </cell>
          <cell r="S209">
            <v>33.9</v>
          </cell>
          <cell r="T209">
            <v>20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ETB2</v>
          </cell>
          <cell r="D210" t="str">
            <v>GENERAL</v>
          </cell>
          <cell r="E210">
            <v>35558</v>
          </cell>
          <cell r="F210" t="str">
            <v>JUE</v>
          </cell>
          <cell r="G210">
            <v>0.85484953703703714</v>
          </cell>
          <cell r="H210" t="str">
            <v>000:20</v>
          </cell>
          <cell r="I210" t="str">
            <v>[ROMPECABEZOTAS]  * {AVANCE PROGRAMACION}</v>
          </cell>
          <cell r="J210">
            <v>6</v>
          </cell>
          <cell r="K210">
            <v>9</v>
          </cell>
          <cell r="L210" t="str">
            <v>Resto</v>
          </cell>
          <cell r="M210">
            <v>0.3</v>
          </cell>
          <cell r="N210">
            <v>76</v>
          </cell>
          <cell r="O210">
            <v>103</v>
          </cell>
          <cell r="P210">
            <v>170</v>
          </cell>
          <cell r="Q210">
            <v>2.2000000000000002</v>
          </cell>
          <cell r="R210">
            <v>12443</v>
          </cell>
          <cell r="S210">
            <v>33.9</v>
          </cell>
          <cell r="T210">
            <v>20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35558</v>
          </cell>
          <cell r="F211" t="str">
            <v>JUE</v>
          </cell>
          <cell r="G211">
            <v>0.92181712962962958</v>
          </cell>
          <cell r="H211" t="str">
            <v>000:20</v>
          </cell>
          <cell r="I211" t="str">
            <v>[NUESTRA NOCHE HUMOR] {QUE PASA PUES}</v>
          </cell>
          <cell r="J211">
            <v>9</v>
          </cell>
          <cell r="K211">
            <v>17</v>
          </cell>
          <cell r="L211" t="str">
            <v>Resto</v>
          </cell>
          <cell r="M211">
            <v>0.4</v>
          </cell>
          <cell r="N211">
            <v>76.400000000000006</v>
          </cell>
          <cell r="O211">
            <v>162</v>
          </cell>
          <cell r="P211">
            <v>230</v>
          </cell>
          <cell r="Q211">
            <v>2.2000000000000002</v>
          </cell>
          <cell r="R211">
            <v>12477</v>
          </cell>
          <cell r="S211">
            <v>34</v>
          </cell>
          <cell r="T211">
            <v>20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TVG</v>
          </cell>
          <cell r="D212" t="str">
            <v>GENERAL</v>
          </cell>
          <cell r="E212">
            <v>35558</v>
          </cell>
          <cell r="F212" t="str">
            <v>JUE</v>
          </cell>
          <cell r="G212">
            <v>0.46870370370370368</v>
          </cell>
          <cell r="H212" t="str">
            <v>000:20</v>
          </cell>
          <cell r="I212" t="str">
            <v>[GALICIA ENTEIRA] {AVANCE PROGRAMACION} * {AVANCE PROGRAMACION}</v>
          </cell>
          <cell r="J212">
            <v>2</v>
          </cell>
          <cell r="K212">
            <v>5</v>
          </cell>
          <cell r="L212" t="str">
            <v>Segunda</v>
          </cell>
          <cell r="M212">
            <v>0.1</v>
          </cell>
          <cell r="N212">
            <v>76.5</v>
          </cell>
          <cell r="O212">
            <v>19</v>
          </cell>
          <cell r="P212">
            <v>40</v>
          </cell>
          <cell r="Q212">
            <v>2.2000000000000002</v>
          </cell>
          <cell r="R212">
            <v>12486</v>
          </cell>
          <cell r="S212">
            <v>34.1</v>
          </cell>
          <cell r="T212">
            <v>20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TVG</v>
          </cell>
          <cell r="D213" t="str">
            <v>GENERAL</v>
          </cell>
          <cell r="E213">
            <v>35558</v>
          </cell>
          <cell r="F213" t="str">
            <v>JUE</v>
          </cell>
          <cell r="G213">
            <v>0.85092592592592586</v>
          </cell>
          <cell r="H213" t="str">
            <v>000:20</v>
          </cell>
          <cell r="I213" t="str">
            <v>[(P)OES ABRE OS OLLOS] * [AVANCE PROGRAMACION]</v>
          </cell>
          <cell r="J213">
            <v>6</v>
          </cell>
          <cell r="K213">
            <v>8</v>
          </cell>
          <cell r="L213" t="str">
            <v>Resto</v>
          </cell>
          <cell r="M213">
            <v>0.1</v>
          </cell>
          <cell r="N213">
            <v>76.599999999999994</v>
          </cell>
          <cell r="O213">
            <v>31</v>
          </cell>
          <cell r="P213">
            <v>250</v>
          </cell>
          <cell r="Q213">
            <v>2.2000000000000002</v>
          </cell>
          <cell r="R213">
            <v>12488</v>
          </cell>
          <cell r="S213">
            <v>34.1</v>
          </cell>
          <cell r="T213">
            <v>20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35558</v>
          </cell>
          <cell r="F214" t="str">
            <v>JUE</v>
          </cell>
          <cell r="G214">
            <v>0.99484953703703705</v>
          </cell>
          <cell r="H214" t="str">
            <v>000:20</v>
          </cell>
          <cell r="I214" t="str">
            <v>[CON PERDON] * [(P)OES ABRE OS OLLOS]</v>
          </cell>
          <cell r="J214">
            <v>4</v>
          </cell>
          <cell r="K214">
            <v>11</v>
          </cell>
          <cell r="L214" t="str">
            <v>Resto</v>
          </cell>
          <cell r="M214">
            <v>0.3</v>
          </cell>
          <cell r="N214">
            <v>76.900000000000006</v>
          </cell>
          <cell r="O214">
            <v>105</v>
          </cell>
          <cell r="P214">
            <v>300</v>
          </cell>
          <cell r="Q214">
            <v>2.2000000000000002</v>
          </cell>
          <cell r="R214">
            <v>12524</v>
          </cell>
          <cell r="S214">
            <v>34.200000000000003</v>
          </cell>
          <cell r="T214">
            <v>20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TVM</v>
          </cell>
          <cell r="D215" t="str">
            <v>GENERAL</v>
          </cell>
          <cell r="E215">
            <v>35558</v>
          </cell>
          <cell r="F215" t="str">
            <v>JUE</v>
          </cell>
          <cell r="G215">
            <v>0.10828703703703703</v>
          </cell>
          <cell r="H215" t="str">
            <v>000:20</v>
          </cell>
          <cell r="I215" t="str">
            <v>[CINE] {AVANCE PROGRAMACION} * {(P)MUCHO MADRID}</v>
          </cell>
          <cell r="J215">
            <v>2</v>
          </cell>
          <cell r="K215">
            <v>5</v>
          </cell>
          <cell r="L215" t="str">
            <v>Segunda</v>
          </cell>
          <cell r="M215">
            <v>0.1</v>
          </cell>
          <cell r="N215">
            <v>76.900000000000006</v>
          </cell>
          <cell r="O215">
            <v>35</v>
          </cell>
          <cell r="P215">
            <v>180</v>
          </cell>
          <cell r="Q215">
            <v>2.2999999999999998</v>
          </cell>
          <cell r="R215">
            <v>12524</v>
          </cell>
          <cell r="S215">
            <v>34.200000000000003</v>
          </cell>
          <cell r="T215">
            <v>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TVM</v>
          </cell>
          <cell r="D216" t="str">
            <v>GENERAL</v>
          </cell>
          <cell r="E216">
            <v>35558</v>
          </cell>
          <cell r="F216" t="str">
            <v>JUE</v>
          </cell>
          <cell r="G216">
            <v>0.76528935185185187</v>
          </cell>
          <cell r="H216" t="str">
            <v>000:20</v>
          </cell>
          <cell r="I216" t="str">
            <v>[HABLANDO CON GEMMA] {AVANCE PROGRAMACION} * {AVANCE PROGRAMACION}</v>
          </cell>
          <cell r="J216">
            <v>8</v>
          </cell>
          <cell r="K216">
            <v>16</v>
          </cell>
          <cell r="L216" t="str">
            <v>Resto</v>
          </cell>
          <cell r="M216">
            <v>0.6</v>
          </cell>
          <cell r="N216">
            <v>77.5</v>
          </cell>
          <cell r="O216">
            <v>207</v>
          </cell>
          <cell r="P216">
            <v>365</v>
          </cell>
          <cell r="Q216">
            <v>2.2999999999999998</v>
          </cell>
          <cell r="R216">
            <v>12557</v>
          </cell>
          <cell r="S216">
            <v>34.299999999999997</v>
          </cell>
          <cell r="T216">
            <v>20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35558</v>
          </cell>
          <cell r="F217" t="str">
            <v>JUE</v>
          </cell>
          <cell r="G217">
            <v>1.0775810185185184</v>
          </cell>
          <cell r="H217" t="str">
            <v>000:20</v>
          </cell>
          <cell r="I217" t="str">
            <v>[EN TELA DE JUICIO]  * {AVANCE PROGRAMACION}</v>
          </cell>
          <cell r="J217">
            <v>9</v>
          </cell>
          <cell r="K217">
            <v>15</v>
          </cell>
          <cell r="L217" t="str">
            <v>Resto</v>
          </cell>
          <cell r="M217">
            <v>0.2</v>
          </cell>
          <cell r="N217">
            <v>77.7</v>
          </cell>
          <cell r="O217">
            <v>83</v>
          </cell>
          <cell r="P217">
            <v>180</v>
          </cell>
          <cell r="Q217">
            <v>2.2999999999999998</v>
          </cell>
          <cell r="R217">
            <v>12556</v>
          </cell>
          <cell r="S217">
            <v>34.299999999999997</v>
          </cell>
          <cell r="T217">
            <v>20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35558</v>
          </cell>
          <cell r="F218" t="str">
            <v>JUE</v>
          </cell>
          <cell r="G218">
            <v>1.092650462962963</v>
          </cell>
          <cell r="H218" t="str">
            <v>000:20</v>
          </cell>
          <cell r="I218" t="str">
            <v xml:space="preserve">[EN TELA DE JUICIO] {AVANCE PROGRAMACION} * </v>
          </cell>
          <cell r="J218">
            <v>9</v>
          </cell>
          <cell r="K218">
            <v>12</v>
          </cell>
          <cell r="L218" t="str">
            <v>Resto</v>
          </cell>
          <cell r="M218">
            <v>0.2</v>
          </cell>
          <cell r="N218">
            <v>77.900000000000006</v>
          </cell>
          <cell r="O218">
            <v>70</v>
          </cell>
          <cell r="P218">
            <v>180</v>
          </cell>
          <cell r="Q218">
            <v>2.2999999999999998</v>
          </cell>
          <cell r="R218">
            <v>12559</v>
          </cell>
          <cell r="S218">
            <v>34.299999999999997</v>
          </cell>
          <cell r="T218">
            <v>20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C.SUR</v>
          </cell>
          <cell r="D219" t="str">
            <v>GENERAL</v>
          </cell>
          <cell r="E219">
            <v>35559</v>
          </cell>
          <cell r="F219" t="str">
            <v>VIE</v>
          </cell>
          <cell r="G219">
            <v>0.57952546296296303</v>
          </cell>
          <cell r="H219" t="str">
            <v>000:20</v>
          </cell>
          <cell r="I219" t="str">
            <v>[LA TIENDA EN CASA] * [AVANCE PROGRAMACION]</v>
          </cell>
          <cell r="J219">
            <v>2</v>
          </cell>
          <cell r="K219">
            <v>9</v>
          </cell>
          <cell r="L219" t="str">
            <v>Segunda</v>
          </cell>
          <cell r="M219">
            <v>0.1</v>
          </cell>
          <cell r="N219">
            <v>78.099999999999994</v>
          </cell>
          <cell r="O219">
            <v>52</v>
          </cell>
          <cell r="P219">
            <v>50</v>
          </cell>
          <cell r="Q219">
            <v>2.2999999999999998</v>
          </cell>
          <cell r="R219">
            <v>12569</v>
          </cell>
          <cell r="S219">
            <v>34.299999999999997</v>
          </cell>
          <cell r="T219">
            <v>20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C.SUR</v>
          </cell>
          <cell r="D220" t="str">
            <v>GENERAL</v>
          </cell>
          <cell r="E220">
            <v>35559</v>
          </cell>
          <cell r="F220" t="str">
            <v>VIE</v>
          </cell>
          <cell r="G220">
            <v>0.96493055555555562</v>
          </cell>
          <cell r="H220" t="str">
            <v>000:20</v>
          </cell>
          <cell r="I220" t="str">
            <v>[AQUI SE DISCUTE] {AVANCE PROGRAMACION} * {AVANCE PROGRAMACION}</v>
          </cell>
          <cell r="J220">
            <v>9</v>
          </cell>
          <cell r="K220">
            <v>14</v>
          </cell>
          <cell r="L220" t="str">
            <v>Resto</v>
          </cell>
          <cell r="M220">
            <v>1.3</v>
          </cell>
          <cell r="N220">
            <v>79.400000000000006</v>
          </cell>
          <cell r="O220">
            <v>474</v>
          </cell>
          <cell r="P220">
            <v>450</v>
          </cell>
          <cell r="Q220">
            <v>2.2999999999999998</v>
          </cell>
          <cell r="R220">
            <v>12662</v>
          </cell>
          <cell r="S220">
            <v>34.5</v>
          </cell>
          <cell r="T220">
            <v>20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C.SUR</v>
          </cell>
          <cell r="D221" t="str">
            <v>GENERAL</v>
          </cell>
          <cell r="E221">
            <v>35559</v>
          </cell>
          <cell r="F221" t="str">
            <v>VIE</v>
          </cell>
          <cell r="G221">
            <v>1.0239699074074073</v>
          </cell>
          <cell r="H221" t="str">
            <v>000:20</v>
          </cell>
          <cell r="I221" t="str">
            <v>[AQUI SE DISCUTE] {AVANCE PROGRAMACION} * {AVANCE PROGRAMACION}</v>
          </cell>
          <cell r="J221">
            <v>4</v>
          </cell>
          <cell r="K221">
            <v>7</v>
          </cell>
          <cell r="L221" t="str">
            <v>Resto</v>
          </cell>
          <cell r="M221">
            <v>1.6</v>
          </cell>
          <cell r="N221">
            <v>80.900000000000006</v>
          </cell>
          <cell r="O221">
            <v>572</v>
          </cell>
          <cell r="P221">
            <v>125</v>
          </cell>
          <cell r="Q221">
            <v>2.2999999999999998</v>
          </cell>
          <cell r="R221">
            <v>12796</v>
          </cell>
          <cell r="S221">
            <v>34.9</v>
          </cell>
          <cell r="T221">
            <v>20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C9</v>
          </cell>
          <cell r="D222" t="str">
            <v>GENERAL</v>
          </cell>
          <cell r="E222">
            <v>35559</v>
          </cell>
          <cell r="F222" t="str">
            <v>VIE</v>
          </cell>
          <cell r="G222">
            <v>0.50821759259259258</v>
          </cell>
          <cell r="H222" t="str">
            <v>000:20</v>
          </cell>
          <cell r="I222" t="str">
            <v>[AVANCE PROGRAMACION] * [AVANC.INFOR.PER.SORDS]</v>
          </cell>
          <cell r="J222">
            <v>3</v>
          </cell>
          <cell r="K222">
            <v>3</v>
          </cell>
          <cell r="L222" t="str">
            <v>Ultima</v>
          </cell>
          <cell r="M222">
            <v>0.1</v>
          </cell>
          <cell r="N222">
            <v>81</v>
          </cell>
          <cell r="O222">
            <v>24</v>
          </cell>
          <cell r="P222">
            <v>30</v>
          </cell>
          <cell r="Q222">
            <v>2.2999999999999998</v>
          </cell>
          <cell r="R222">
            <v>12796</v>
          </cell>
          <cell r="S222">
            <v>34.9</v>
          </cell>
          <cell r="T222">
            <v>20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C9</v>
          </cell>
          <cell r="D223" t="str">
            <v>GENERAL</v>
          </cell>
          <cell r="E223">
            <v>35559</v>
          </cell>
          <cell r="F223" t="str">
            <v>VIE</v>
          </cell>
          <cell r="G223">
            <v>0.85554398148148147</v>
          </cell>
          <cell r="H223" t="str">
            <v>000:20</v>
          </cell>
          <cell r="I223" t="str">
            <v>[AVANCE PROGRAMACION] * [AVANCE PROGRAMACION]</v>
          </cell>
          <cell r="J223">
            <v>14</v>
          </cell>
          <cell r="K223">
            <v>21</v>
          </cell>
          <cell r="L223" t="str">
            <v>Resto</v>
          </cell>
          <cell r="M223">
            <v>0.2</v>
          </cell>
          <cell r="N223">
            <v>81.2</v>
          </cell>
          <cell r="O223">
            <v>82</v>
          </cell>
          <cell r="P223">
            <v>300</v>
          </cell>
          <cell r="Q223">
            <v>2.2999999999999998</v>
          </cell>
          <cell r="R223">
            <v>12805</v>
          </cell>
          <cell r="S223">
            <v>34.9</v>
          </cell>
          <cell r="T223">
            <v>20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35559</v>
          </cell>
          <cell r="F224" t="str">
            <v>VIE</v>
          </cell>
          <cell r="G224">
            <v>1.0083333333333333</v>
          </cell>
          <cell r="H224" t="str">
            <v>000:20</v>
          </cell>
          <cell r="I224" t="str">
            <v>[PARLE VOSTE,CALLE VOS] {AVANCE PROGRAMACION} * {AVANCE PROGRAMACION}</v>
          </cell>
          <cell r="J224">
            <v>7</v>
          </cell>
          <cell r="K224">
            <v>14</v>
          </cell>
          <cell r="L224" t="str">
            <v>Resto</v>
          </cell>
          <cell r="M224">
            <v>0.8</v>
          </cell>
          <cell r="N224">
            <v>82.1</v>
          </cell>
          <cell r="O224">
            <v>308</v>
          </cell>
          <cell r="P224">
            <v>400</v>
          </cell>
          <cell r="Q224">
            <v>2.2999999999999998</v>
          </cell>
          <cell r="R224">
            <v>12877</v>
          </cell>
          <cell r="S224">
            <v>35.1</v>
          </cell>
          <cell r="T224">
            <v>20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ETB2</v>
          </cell>
          <cell r="D225" t="str">
            <v>GENERAL</v>
          </cell>
          <cell r="E225">
            <v>35559</v>
          </cell>
          <cell r="F225" t="str">
            <v>VIE</v>
          </cell>
          <cell r="G225">
            <v>0.5220717592592593</v>
          </cell>
          <cell r="H225" t="str">
            <v>000:20</v>
          </cell>
          <cell r="I225" t="str">
            <v>[AVANCE PROGRAMACION] * [AVANCE PROGRAMACION]</v>
          </cell>
          <cell r="J225">
            <v>3</v>
          </cell>
          <cell r="K225">
            <v>4</v>
          </cell>
          <cell r="L225" t="str">
            <v>Penultima</v>
          </cell>
          <cell r="M225">
            <v>0</v>
          </cell>
          <cell r="N225">
            <v>82.1</v>
          </cell>
          <cell r="O225">
            <v>15</v>
          </cell>
          <cell r="P225">
            <v>50</v>
          </cell>
          <cell r="Q225">
            <v>2.2999999999999998</v>
          </cell>
          <cell r="R225">
            <v>12886</v>
          </cell>
          <cell r="S225">
            <v>35.200000000000003</v>
          </cell>
          <cell r="T225">
            <v>20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35559</v>
          </cell>
          <cell r="F226" t="str">
            <v>VIE</v>
          </cell>
          <cell r="G226">
            <v>0.92385416666666664</v>
          </cell>
          <cell r="H226" t="str">
            <v>000:20</v>
          </cell>
          <cell r="I226" t="str">
            <v>[TOMA Y DACA] {AVANCE PROGRAMACION} * {AVANCE PROGRAMACION}</v>
          </cell>
          <cell r="J226">
            <v>14</v>
          </cell>
          <cell r="K226">
            <v>16</v>
          </cell>
          <cell r="L226" t="str">
            <v>Resto</v>
          </cell>
          <cell r="M226">
            <v>0.5</v>
          </cell>
          <cell r="N226">
            <v>82.6</v>
          </cell>
          <cell r="O226">
            <v>197</v>
          </cell>
          <cell r="P226">
            <v>230</v>
          </cell>
          <cell r="Q226">
            <v>2.2999999999999998</v>
          </cell>
          <cell r="R226">
            <v>12935</v>
          </cell>
          <cell r="S226">
            <v>35.299999999999997</v>
          </cell>
          <cell r="T226">
            <v>20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TVG</v>
          </cell>
          <cell r="D227" t="str">
            <v>GENERAL</v>
          </cell>
          <cell r="E227">
            <v>35559</v>
          </cell>
          <cell r="F227" t="str">
            <v>VIE</v>
          </cell>
          <cell r="G227">
            <v>0.98150462962962959</v>
          </cell>
          <cell r="H227" t="str">
            <v>000:20</v>
          </cell>
          <cell r="I227" t="str">
            <v>[LUAR] {AVANCE PROGRAMACION} * {AVANCE PROGRAMACION}</v>
          </cell>
          <cell r="J227">
            <v>3</v>
          </cell>
          <cell r="K227">
            <v>11</v>
          </cell>
          <cell r="L227" t="str">
            <v>Resto</v>
          </cell>
          <cell r="M227">
            <v>0.9</v>
          </cell>
          <cell r="N227">
            <v>83.6</v>
          </cell>
          <cell r="O227">
            <v>343</v>
          </cell>
          <cell r="P227">
            <v>400</v>
          </cell>
          <cell r="Q227">
            <v>2.4</v>
          </cell>
          <cell r="R227">
            <v>13022</v>
          </cell>
          <cell r="S227">
            <v>35.5</v>
          </cell>
          <cell r="T227">
            <v>20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TVG</v>
          </cell>
          <cell r="D228" t="str">
            <v>GENERAL</v>
          </cell>
          <cell r="E228">
            <v>35559</v>
          </cell>
          <cell r="F228" t="str">
            <v>VIE</v>
          </cell>
          <cell r="G228">
            <v>1.0869907407407406</v>
          </cell>
          <cell r="H228" t="str">
            <v>000:20</v>
          </cell>
          <cell r="I228" t="str">
            <v>[A CHAVE]</v>
          </cell>
          <cell r="J228">
            <v>1</v>
          </cell>
          <cell r="K228">
            <v>4</v>
          </cell>
          <cell r="L228" t="str">
            <v>Primera</v>
          </cell>
          <cell r="M228">
            <v>0.1</v>
          </cell>
          <cell r="N228">
            <v>83.6</v>
          </cell>
          <cell r="O228">
            <v>21</v>
          </cell>
          <cell r="P228">
            <v>40</v>
          </cell>
          <cell r="Q228">
            <v>2.4</v>
          </cell>
          <cell r="R228">
            <v>13034</v>
          </cell>
          <cell r="S228">
            <v>35.6</v>
          </cell>
          <cell r="T228">
            <v>20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TVM</v>
          </cell>
          <cell r="D229" t="str">
            <v>GENERAL</v>
          </cell>
          <cell r="E229">
            <v>35559</v>
          </cell>
          <cell r="F229" t="str">
            <v>VIE</v>
          </cell>
          <cell r="G229">
            <v>0.34532407407407412</v>
          </cell>
          <cell r="H229" t="str">
            <v>000:20</v>
          </cell>
          <cell r="I229" t="str">
            <v>[BUENOS DIAS MADRID] {AVANCE PROGRAMACION} * {(P)MUCHO MADRID}</v>
          </cell>
          <cell r="J229">
            <v>2</v>
          </cell>
          <cell r="K229">
            <v>5</v>
          </cell>
          <cell r="L229" t="str">
            <v>Segunda</v>
          </cell>
          <cell r="M229">
            <v>0</v>
          </cell>
          <cell r="N229">
            <v>83.7</v>
          </cell>
          <cell r="O229">
            <v>13</v>
          </cell>
          <cell r="P229">
            <v>180</v>
          </cell>
          <cell r="Q229">
            <v>2.4</v>
          </cell>
          <cell r="R229">
            <v>13040</v>
          </cell>
          <cell r="S229">
            <v>35.6</v>
          </cell>
          <cell r="T229">
            <v>20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TVM</v>
          </cell>
          <cell r="D230" t="str">
            <v>GENERAL</v>
          </cell>
          <cell r="E230">
            <v>35559</v>
          </cell>
          <cell r="F230" t="str">
            <v>VIE</v>
          </cell>
          <cell r="G230">
            <v>0.66063657407407406</v>
          </cell>
          <cell r="H230" t="str">
            <v>000:20</v>
          </cell>
          <cell r="I230" t="str">
            <v>[ROSEANNE] {AVANCE PROGRAMACION} * {(P)MUCHO MADRID}</v>
          </cell>
          <cell r="J230">
            <v>14</v>
          </cell>
          <cell r="K230">
            <v>21</v>
          </cell>
          <cell r="L230" t="str">
            <v>Resto</v>
          </cell>
          <cell r="M230">
            <v>0.5</v>
          </cell>
          <cell r="N230">
            <v>84.1</v>
          </cell>
          <cell r="O230">
            <v>172</v>
          </cell>
          <cell r="P230">
            <v>365</v>
          </cell>
          <cell r="Q230">
            <v>2.4</v>
          </cell>
          <cell r="R230">
            <v>13079</v>
          </cell>
          <cell r="S230">
            <v>35.700000000000003</v>
          </cell>
          <cell r="T230">
            <v>20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C.SUR</v>
          </cell>
          <cell r="D231" t="str">
            <v>GENERAL</v>
          </cell>
          <cell r="E231">
            <v>35560</v>
          </cell>
          <cell r="F231" t="str">
            <v>SÁB</v>
          </cell>
          <cell r="G231">
            <v>0.77868055555555549</v>
          </cell>
          <cell r="H231" t="str">
            <v>000:20</v>
          </cell>
          <cell r="I231" t="str">
            <v>[CLUB DEPORTIVO] {FUTBOL:L.ESPA#OLA O}</v>
          </cell>
          <cell r="J231">
            <v>7</v>
          </cell>
          <cell r="K231">
            <v>10</v>
          </cell>
          <cell r="L231" t="str">
            <v>Resto</v>
          </cell>
          <cell r="M231">
            <v>0.6</v>
          </cell>
          <cell r="N231">
            <v>84.7</v>
          </cell>
          <cell r="O231">
            <v>217</v>
          </cell>
          <cell r="P231">
            <v>250</v>
          </cell>
          <cell r="Q231">
            <v>2.4</v>
          </cell>
          <cell r="R231">
            <v>13178</v>
          </cell>
          <cell r="S231">
            <v>35.9</v>
          </cell>
          <cell r="T231">
            <v>20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C.SUR</v>
          </cell>
          <cell r="D232" t="str">
            <v>GENERAL</v>
          </cell>
          <cell r="E232">
            <v>35560</v>
          </cell>
          <cell r="F232" t="str">
            <v>SÁB</v>
          </cell>
          <cell r="G232">
            <v>0.89594907407407398</v>
          </cell>
          <cell r="H232" t="str">
            <v>000:20</v>
          </cell>
          <cell r="I232" t="str">
            <v>[CLUB DEPORTIVO] {FUTBOL:L.ESPA#OLA}</v>
          </cell>
          <cell r="J232">
            <v>11</v>
          </cell>
          <cell r="K232">
            <v>17</v>
          </cell>
          <cell r="L232" t="str">
            <v>Resto</v>
          </cell>
          <cell r="M232">
            <v>3.8</v>
          </cell>
          <cell r="N232">
            <v>88.5</v>
          </cell>
          <cell r="O232">
            <v>1375</v>
          </cell>
          <cell r="P232">
            <v>800</v>
          </cell>
          <cell r="Q232">
            <v>2.4</v>
          </cell>
          <cell r="R232">
            <v>13662</v>
          </cell>
          <cell r="S232">
            <v>37.299999999999997</v>
          </cell>
          <cell r="T232">
            <v>20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C.SUR</v>
          </cell>
          <cell r="D233" t="str">
            <v>GENERAL</v>
          </cell>
          <cell r="E233">
            <v>35560</v>
          </cell>
          <cell r="F233" t="str">
            <v>SÁB</v>
          </cell>
          <cell r="G233">
            <v>1.0369907407407408</v>
          </cell>
          <cell r="H233" t="str">
            <v>000:20</v>
          </cell>
          <cell r="I233" t="str">
            <v>[AVANCE PROGRAMACION] * [CINE EROTICO]</v>
          </cell>
          <cell r="J233">
            <v>11</v>
          </cell>
          <cell r="K233">
            <v>11</v>
          </cell>
          <cell r="L233" t="str">
            <v>Ultima</v>
          </cell>
          <cell r="M233">
            <v>1</v>
          </cell>
          <cell r="N233">
            <v>89.5</v>
          </cell>
          <cell r="O233">
            <v>364</v>
          </cell>
          <cell r="P233">
            <v>150</v>
          </cell>
          <cell r="Q233">
            <v>2.4</v>
          </cell>
          <cell r="R233">
            <v>13741</v>
          </cell>
          <cell r="S233">
            <v>37.5</v>
          </cell>
          <cell r="T233">
            <v>20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C9</v>
          </cell>
          <cell r="D234" t="str">
            <v>GENERAL</v>
          </cell>
          <cell r="E234">
            <v>35560</v>
          </cell>
          <cell r="F234" t="str">
            <v>SÁB</v>
          </cell>
          <cell r="G234">
            <v>0.82909722222222226</v>
          </cell>
          <cell r="H234" t="str">
            <v>000:20</v>
          </cell>
          <cell r="I234" t="str">
            <v>[AVANCE PROGRAMACION] * [AVANCE PROGRAMACION]</v>
          </cell>
          <cell r="J234">
            <v>4</v>
          </cell>
          <cell r="K234">
            <v>16</v>
          </cell>
          <cell r="L234" t="str">
            <v>Resto</v>
          </cell>
          <cell r="M234">
            <v>0.3</v>
          </cell>
          <cell r="N234">
            <v>89.8</v>
          </cell>
          <cell r="O234">
            <v>116</v>
          </cell>
          <cell r="P234">
            <v>250</v>
          </cell>
          <cell r="Q234">
            <v>2.4</v>
          </cell>
          <cell r="R234">
            <v>13774</v>
          </cell>
          <cell r="S234">
            <v>37.6</v>
          </cell>
          <cell r="T234">
            <v>20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ETB2</v>
          </cell>
          <cell r="D235" t="str">
            <v>GENERAL</v>
          </cell>
          <cell r="E235">
            <v>35560</v>
          </cell>
          <cell r="F235" t="str">
            <v>SÁB</v>
          </cell>
          <cell r="G235">
            <v>0.58082175925925927</v>
          </cell>
          <cell r="H235" t="str">
            <v>000:20</v>
          </cell>
          <cell r="I235" t="str">
            <v>[AVANCE PROGRAMACION] * [LO QUE FALTABA]</v>
          </cell>
          <cell r="J235">
            <v>5</v>
          </cell>
          <cell r="K235">
            <v>6</v>
          </cell>
          <cell r="L235" t="str">
            <v>Penultima</v>
          </cell>
          <cell r="M235">
            <v>0</v>
          </cell>
          <cell r="N235">
            <v>89.8</v>
          </cell>
          <cell r="O235">
            <v>6</v>
          </cell>
          <cell r="P235">
            <v>70</v>
          </cell>
          <cell r="Q235">
            <v>2.4</v>
          </cell>
          <cell r="R235">
            <v>13774</v>
          </cell>
          <cell r="S235">
            <v>37.6</v>
          </cell>
          <cell r="T235">
            <v>20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TVG</v>
          </cell>
          <cell r="D236" t="str">
            <v>GENERAL</v>
          </cell>
          <cell r="E236">
            <v>35560</v>
          </cell>
          <cell r="F236" t="str">
            <v>SÁB</v>
          </cell>
          <cell r="G236">
            <v>0.63537037037037036</v>
          </cell>
          <cell r="H236" t="str">
            <v>000:20</v>
          </cell>
          <cell r="I236" t="str">
            <v>[(P)OES ABRE OS OLLOS] * [AVANCE PROGRAMACION]</v>
          </cell>
          <cell r="J236">
            <v>7</v>
          </cell>
          <cell r="K236">
            <v>12</v>
          </cell>
          <cell r="L236" t="str">
            <v>Resto</v>
          </cell>
          <cell r="M236">
            <v>0.4</v>
          </cell>
          <cell r="N236">
            <v>90.2</v>
          </cell>
          <cell r="O236">
            <v>161</v>
          </cell>
          <cell r="P236">
            <v>160</v>
          </cell>
          <cell r="Q236">
            <v>2.4</v>
          </cell>
          <cell r="R236">
            <v>13831</v>
          </cell>
          <cell r="S236">
            <v>37.700000000000003</v>
          </cell>
          <cell r="T236">
            <v>20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TVG</v>
          </cell>
          <cell r="D237" t="str">
            <v>GENERAL</v>
          </cell>
          <cell r="E237">
            <v>35560</v>
          </cell>
          <cell r="F237" t="str">
            <v>SÁB</v>
          </cell>
          <cell r="G237">
            <v>0.83333333333333337</v>
          </cell>
          <cell r="H237" t="str">
            <v>000:20</v>
          </cell>
          <cell r="I237" t="str">
            <v>[A XORNADA EN XOGO] {(P)OUTUBRO DE CINE} * {TELEXORNAL 2}</v>
          </cell>
          <cell r="J237">
            <v>6</v>
          </cell>
          <cell r="K237">
            <v>9</v>
          </cell>
          <cell r="L237" t="str">
            <v>Resto</v>
          </cell>
          <cell r="M237">
            <v>0.3</v>
          </cell>
          <cell r="N237">
            <v>90.6</v>
          </cell>
          <cell r="O237">
            <v>116</v>
          </cell>
          <cell r="P237">
            <v>280</v>
          </cell>
          <cell r="Q237">
            <v>2.4</v>
          </cell>
          <cell r="R237">
            <v>13871</v>
          </cell>
          <cell r="S237">
            <v>37.799999999999997</v>
          </cell>
          <cell r="T237">
            <v>20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TVG</v>
          </cell>
          <cell r="D238" t="str">
            <v>GENERAL</v>
          </cell>
          <cell r="E238">
            <v>35560</v>
          </cell>
          <cell r="F238" t="str">
            <v>SÁB</v>
          </cell>
          <cell r="G238">
            <v>0.98859953703703696</v>
          </cell>
          <cell r="H238" t="str">
            <v>000:20</v>
          </cell>
          <cell r="I238" t="str">
            <v>[CINE] {AVANCE PROGRAMACION} * {AVANCE PROGRAMACION}</v>
          </cell>
          <cell r="J238">
            <v>9</v>
          </cell>
          <cell r="K238">
            <v>21</v>
          </cell>
          <cell r="L238" t="str">
            <v>Resto</v>
          </cell>
          <cell r="M238">
            <v>0.2</v>
          </cell>
          <cell r="N238">
            <v>90.7</v>
          </cell>
          <cell r="O238">
            <v>58</v>
          </cell>
          <cell r="P238">
            <v>300</v>
          </cell>
          <cell r="Q238">
            <v>2.4</v>
          </cell>
          <cell r="R238">
            <v>13890</v>
          </cell>
          <cell r="S238">
            <v>37.9</v>
          </cell>
          <cell r="T238">
            <v>20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TVM</v>
          </cell>
          <cell r="D239" t="str">
            <v>GENERAL</v>
          </cell>
          <cell r="E239">
            <v>35560</v>
          </cell>
          <cell r="F239" t="str">
            <v>SÁB</v>
          </cell>
          <cell r="G239">
            <v>0.57789351851851845</v>
          </cell>
          <cell r="H239" t="str">
            <v>000:20</v>
          </cell>
          <cell r="I239" t="str">
            <v>[VIDA SALVAJE] * [AVANCE PROGRAMACION]</v>
          </cell>
          <cell r="J239">
            <v>5</v>
          </cell>
          <cell r="K239">
            <v>19</v>
          </cell>
          <cell r="L239" t="str">
            <v>Resto</v>
          </cell>
          <cell r="M239">
            <v>0.3</v>
          </cell>
          <cell r="N239">
            <v>91.1</v>
          </cell>
          <cell r="O239">
            <v>126</v>
          </cell>
          <cell r="P239">
            <v>275</v>
          </cell>
          <cell r="Q239">
            <v>2.4</v>
          </cell>
          <cell r="R239">
            <v>13905</v>
          </cell>
          <cell r="S239">
            <v>37.9</v>
          </cell>
          <cell r="T239">
            <v>20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TVM</v>
          </cell>
          <cell r="D240" t="str">
            <v>GENERAL</v>
          </cell>
          <cell r="E240">
            <v>35560</v>
          </cell>
          <cell r="F240" t="str">
            <v>SÁB</v>
          </cell>
          <cell r="G240">
            <v>0.98884259259259266</v>
          </cell>
          <cell r="H240" t="str">
            <v>000:20</v>
          </cell>
          <cell r="I240" t="str">
            <v>[CINE] {(P)MUCHO MADRID} * {AVANCE PROGRAMACION}</v>
          </cell>
          <cell r="J240">
            <v>5</v>
          </cell>
          <cell r="K240">
            <v>18</v>
          </cell>
          <cell r="L240" t="str">
            <v>Resto</v>
          </cell>
          <cell r="M240">
            <v>1.8</v>
          </cell>
          <cell r="N240">
            <v>92.8</v>
          </cell>
          <cell r="O240">
            <v>652</v>
          </cell>
          <cell r="P240">
            <v>690</v>
          </cell>
          <cell r="Q240">
            <v>2.4</v>
          </cell>
          <cell r="R240">
            <v>14036</v>
          </cell>
          <cell r="S240">
            <v>38.299999999999997</v>
          </cell>
          <cell r="T240">
            <v>20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TVM</v>
          </cell>
          <cell r="D241" t="str">
            <v>GENERAL</v>
          </cell>
          <cell r="E241">
            <v>35560</v>
          </cell>
          <cell r="F241" t="str">
            <v>SÁB</v>
          </cell>
          <cell r="G241">
            <v>1.089201388888889</v>
          </cell>
          <cell r="H241" t="str">
            <v>000:20</v>
          </cell>
          <cell r="I241" t="str">
            <v>[CINE 2] {AVANCE PROGRAMACION} * {(P)MUCHO MADRID}</v>
          </cell>
          <cell r="J241">
            <v>2</v>
          </cell>
          <cell r="K241">
            <v>9</v>
          </cell>
          <cell r="L241" t="str">
            <v>Segunda</v>
          </cell>
          <cell r="M241">
            <v>0.2</v>
          </cell>
          <cell r="N241">
            <v>93</v>
          </cell>
          <cell r="O241">
            <v>73</v>
          </cell>
          <cell r="P241">
            <v>180</v>
          </cell>
          <cell r="Q241">
            <v>2.4</v>
          </cell>
          <cell r="R241">
            <v>14040</v>
          </cell>
          <cell r="S241">
            <v>38.299999999999997</v>
          </cell>
          <cell r="T241">
            <v>20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C.SUR</v>
          </cell>
          <cell r="D242" t="str">
            <v>GENERAL</v>
          </cell>
          <cell r="E242">
            <v>35561</v>
          </cell>
          <cell r="F242" t="str">
            <v>DOM</v>
          </cell>
          <cell r="G242">
            <v>0.57564814814814813</v>
          </cell>
          <cell r="H242" t="str">
            <v>000:20</v>
          </cell>
          <cell r="I242" t="str">
            <v>[AVANCE PROGRAMACION] * [AVANCE PROGRAMACION]</v>
          </cell>
          <cell r="J242">
            <v>3</v>
          </cell>
          <cell r="K242">
            <v>8</v>
          </cell>
          <cell r="L242" t="str">
            <v>Resto</v>
          </cell>
          <cell r="M242">
            <v>0.2</v>
          </cell>
          <cell r="N242">
            <v>93.2</v>
          </cell>
          <cell r="O242">
            <v>78</v>
          </cell>
          <cell r="P242">
            <v>65</v>
          </cell>
          <cell r="Q242">
            <v>2.4</v>
          </cell>
          <cell r="R242">
            <v>14043</v>
          </cell>
          <cell r="S242">
            <v>38.299999999999997</v>
          </cell>
          <cell r="T242">
            <v>20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C.SUR</v>
          </cell>
          <cell r="D243" t="str">
            <v>GENERAL</v>
          </cell>
          <cell r="E243">
            <v>35561</v>
          </cell>
          <cell r="F243" t="str">
            <v>DOM</v>
          </cell>
          <cell r="G243">
            <v>0.9744328703703703</v>
          </cell>
          <cell r="H243" t="str">
            <v>000:20</v>
          </cell>
          <cell r="I243" t="str">
            <v>[CINE] {AVANCE PROGRAMACION} * {AVANCE PROGRAMACION}</v>
          </cell>
          <cell r="J243">
            <v>11</v>
          </cell>
          <cell r="K243">
            <v>15</v>
          </cell>
          <cell r="L243" t="str">
            <v>Resto</v>
          </cell>
          <cell r="M243">
            <v>0.5</v>
          </cell>
          <cell r="N243">
            <v>93.8</v>
          </cell>
          <cell r="O243">
            <v>200</v>
          </cell>
          <cell r="P243">
            <v>400</v>
          </cell>
          <cell r="Q243">
            <v>2.4</v>
          </cell>
          <cell r="R243">
            <v>14088</v>
          </cell>
          <cell r="S243">
            <v>38.4</v>
          </cell>
          <cell r="T243">
            <v>20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C.SUR</v>
          </cell>
          <cell r="D244" t="str">
            <v>GENERAL</v>
          </cell>
          <cell r="E244">
            <v>35561</v>
          </cell>
          <cell r="F244" t="str">
            <v>DOM</v>
          </cell>
          <cell r="G244">
            <v>1.0451388888888888</v>
          </cell>
          <cell r="H244" t="str">
            <v>000:20</v>
          </cell>
          <cell r="I244" t="str">
            <v xml:space="preserve">[CINE] {AVANCE PROGRAMACION} * </v>
          </cell>
          <cell r="J244">
            <v>5</v>
          </cell>
          <cell r="K244">
            <v>7</v>
          </cell>
          <cell r="L244" t="str">
            <v>Resto</v>
          </cell>
          <cell r="M244">
            <v>0.2</v>
          </cell>
          <cell r="N244">
            <v>94</v>
          </cell>
          <cell r="O244">
            <v>77</v>
          </cell>
          <cell r="P244">
            <v>50</v>
          </cell>
          <cell r="Q244">
            <v>2.4</v>
          </cell>
          <cell r="R244">
            <v>14088</v>
          </cell>
          <cell r="S244">
            <v>38.4</v>
          </cell>
          <cell r="T244">
            <v>20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C9</v>
          </cell>
          <cell r="D245" t="str">
            <v>GENERAL</v>
          </cell>
          <cell r="E245">
            <v>35561</v>
          </cell>
          <cell r="F245" t="str">
            <v>DOM</v>
          </cell>
          <cell r="G245">
            <v>0.68929398148148147</v>
          </cell>
          <cell r="H245" t="str">
            <v>000:20</v>
          </cell>
          <cell r="I245" t="str">
            <v>[CINE] {AVANCE PROGRAMACION} * {AVANCE PROGRAMACION}</v>
          </cell>
          <cell r="J245">
            <v>6</v>
          </cell>
          <cell r="K245">
            <v>16</v>
          </cell>
          <cell r="L245" t="str">
            <v>Resto</v>
          </cell>
          <cell r="M245">
            <v>0.5</v>
          </cell>
          <cell r="N245">
            <v>94.5</v>
          </cell>
          <cell r="O245">
            <v>197</v>
          </cell>
          <cell r="P245">
            <v>250</v>
          </cell>
          <cell r="Q245">
            <v>2.4</v>
          </cell>
          <cell r="R245">
            <v>14167</v>
          </cell>
          <cell r="S245">
            <v>38.6</v>
          </cell>
          <cell r="T245">
            <v>20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C9</v>
          </cell>
          <cell r="D246" t="str">
            <v>GENERAL</v>
          </cell>
          <cell r="E246">
            <v>35561</v>
          </cell>
          <cell r="F246" t="str">
            <v>DOM</v>
          </cell>
          <cell r="G246">
            <v>0.98824074074074064</v>
          </cell>
          <cell r="H246" t="str">
            <v>000:20</v>
          </cell>
          <cell r="I246" t="str">
            <v>[AVANCE PROGRAMACION] * [AVANCE PROGRAMACION]</v>
          </cell>
          <cell r="J246">
            <v>3</v>
          </cell>
          <cell r="K246">
            <v>13</v>
          </cell>
          <cell r="L246" t="str">
            <v>Resto</v>
          </cell>
          <cell r="M246">
            <v>0.4</v>
          </cell>
          <cell r="N246">
            <v>94.9</v>
          </cell>
          <cell r="O246">
            <v>134</v>
          </cell>
          <cell r="P246">
            <v>400</v>
          </cell>
          <cell r="Q246">
            <v>2.4</v>
          </cell>
          <cell r="R246">
            <v>14200</v>
          </cell>
          <cell r="S246">
            <v>38.700000000000003</v>
          </cell>
          <cell r="T246">
            <v>20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C9</v>
          </cell>
          <cell r="D247" t="str">
            <v>GENERAL</v>
          </cell>
          <cell r="E247">
            <v>35561</v>
          </cell>
          <cell r="F247" t="str">
            <v>DOM</v>
          </cell>
          <cell r="G247">
            <v>1.0626041666666668</v>
          </cell>
          <cell r="H247" t="str">
            <v>000:20</v>
          </cell>
          <cell r="I247" t="str">
            <v>[CINE DE MITJANIT] {AVANCE PROGRAMACION} * {AVANCE PROGRAMACION}</v>
          </cell>
          <cell r="J247">
            <v>2</v>
          </cell>
          <cell r="K247">
            <v>4</v>
          </cell>
          <cell r="L247" t="str">
            <v>Segunda</v>
          </cell>
          <cell r="M247">
            <v>0.1</v>
          </cell>
          <cell r="N247">
            <v>95</v>
          </cell>
          <cell r="O247">
            <v>48</v>
          </cell>
          <cell r="P247">
            <v>50</v>
          </cell>
          <cell r="Q247">
            <v>2.5</v>
          </cell>
          <cell r="R247">
            <v>14210</v>
          </cell>
          <cell r="S247">
            <v>38.799999999999997</v>
          </cell>
          <cell r="T247">
            <v>20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ETB2</v>
          </cell>
          <cell r="D248" t="str">
            <v>GENERAL</v>
          </cell>
          <cell r="E248">
            <v>35561</v>
          </cell>
          <cell r="F248" t="str">
            <v>DOM</v>
          </cell>
          <cell r="G248">
            <v>0.85209490740740745</v>
          </cell>
          <cell r="H248" t="str">
            <v>000:20</v>
          </cell>
          <cell r="I248" t="str">
            <v xml:space="preserve">[ASTEBERRI] {AVANCE PROGRAMACION} * </v>
          </cell>
          <cell r="J248">
            <v>3</v>
          </cell>
          <cell r="K248">
            <v>3</v>
          </cell>
          <cell r="L248" t="str">
            <v>Ultima</v>
          </cell>
          <cell r="M248">
            <v>0.2</v>
          </cell>
          <cell r="N248">
            <v>95.2</v>
          </cell>
          <cell r="O248">
            <v>78</v>
          </cell>
          <cell r="P248">
            <v>120</v>
          </cell>
          <cell r="Q248">
            <v>2.4</v>
          </cell>
          <cell r="R248">
            <v>14257</v>
          </cell>
          <cell r="S248">
            <v>38.9</v>
          </cell>
          <cell r="T248">
            <v>20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ETB2</v>
          </cell>
          <cell r="D249" t="str">
            <v>GENERAL</v>
          </cell>
          <cell r="E249">
            <v>35561</v>
          </cell>
          <cell r="F249" t="str">
            <v>DOM</v>
          </cell>
          <cell r="G249">
            <v>0.9327199074074074</v>
          </cell>
          <cell r="H249" t="str">
            <v>000:20</v>
          </cell>
          <cell r="I249" t="str">
            <v>[EL DERBY] {AVANCE PROGRAMACION} * {AVANCE PROGRAMACION}</v>
          </cell>
          <cell r="J249">
            <v>9</v>
          </cell>
          <cell r="K249">
            <v>13</v>
          </cell>
          <cell r="L249" t="str">
            <v>Resto</v>
          </cell>
          <cell r="M249">
            <v>0.4</v>
          </cell>
          <cell r="N249">
            <v>95.7</v>
          </cell>
          <cell r="O249">
            <v>155</v>
          </cell>
          <cell r="P249">
            <v>230</v>
          </cell>
          <cell r="Q249">
            <v>2.4</v>
          </cell>
          <cell r="R249">
            <v>14329</v>
          </cell>
          <cell r="S249">
            <v>39.1</v>
          </cell>
          <cell r="T249">
            <v>20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TVG</v>
          </cell>
          <cell r="D250" t="str">
            <v>GENERAL</v>
          </cell>
          <cell r="E250">
            <v>35561</v>
          </cell>
          <cell r="F250" t="str">
            <v>DOM</v>
          </cell>
          <cell r="G250">
            <v>0.46031250000000001</v>
          </cell>
          <cell r="H250" t="str">
            <v>000:20</v>
          </cell>
          <cell r="I250" t="str">
            <v>[(P)OES ABRE OS OLLOS] * [PRIMERA HORA TELEXORN]</v>
          </cell>
          <cell r="J250">
            <v>4</v>
          </cell>
          <cell r="K250">
            <v>4</v>
          </cell>
          <cell r="L250" t="str">
            <v>Ultima</v>
          </cell>
          <cell r="M250">
            <v>0</v>
          </cell>
          <cell r="N250">
            <v>95.7</v>
          </cell>
          <cell r="O250">
            <v>10</v>
          </cell>
          <cell r="P250">
            <v>40</v>
          </cell>
          <cell r="Q250">
            <v>2.4</v>
          </cell>
          <cell r="R250">
            <v>14334</v>
          </cell>
          <cell r="S250">
            <v>39.1</v>
          </cell>
          <cell r="T250">
            <v>20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TVG</v>
          </cell>
          <cell r="D251" t="str">
            <v>GENERAL</v>
          </cell>
          <cell r="E251">
            <v>35561</v>
          </cell>
          <cell r="F251" t="str">
            <v>DOM</v>
          </cell>
          <cell r="G251">
            <v>1.0079282407407406</v>
          </cell>
          <cell r="H251" t="str">
            <v>000:20</v>
          </cell>
          <cell r="I251" t="str">
            <v>[CINE] {AVANCE PROGRAMACION} * {AVANCE PROGRAMACION}</v>
          </cell>
          <cell r="J251">
            <v>2</v>
          </cell>
          <cell r="K251">
            <v>12</v>
          </cell>
          <cell r="L251" t="str">
            <v>Segunda</v>
          </cell>
          <cell r="M251">
            <v>0.4</v>
          </cell>
          <cell r="N251">
            <v>96.1</v>
          </cell>
          <cell r="O251">
            <v>129</v>
          </cell>
          <cell r="P251">
            <v>300</v>
          </cell>
          <cell r="Q251">
            <v>2.4</v>
          </cell>
          <cell r="R251">
            <v>14379</v>
          </cell>
          <cell r="S251">
            <v>39.200000000000003</v>
          </cell>
          <cell r="T251">
            <v>20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TVM</v>
          </cell>
          <cell r="D252" t="str">
            <v>GENERAL</v>
          </cell>
          <cell r="E252">
            <v>35561</v>
          </cell>
          <cell r="F252" t="str">
            <v>DOM</v>
          </cell>
          <cell r="G252">
            <v>0.68896990740740749</v>
          </cell>
          <cell r="H252" t="str">
            <v>000:20</v>
          </cell>
          <cell r="I252" t="str">
            <v>[TOMBOLA] {AVANCE PROGRAMACION} * {(P)MUCHO MADRID}</v>
          </cell>
          <cell r="J252">
            <v>16</v>
          </cell>
          <cell r="K252">
            <v>17</v>
          </cell>
          <cell r="L252" t="str">
            <v>Penultima</v>
          </cell>
          <cell r="M252">
            <v>0.6</v>
          </cell>
          <cell r="N252">
            <v>96.6</v>
          </cell>
          <cell r="O252">
            <v>209</v>
          </cell>
          <cell r="P252">
            <v>365</v>
          </cell>
          <cell r="Q252">
            <v>2.5</v>
          </cell>
          <cell r="R252">
            <v>14430</v>
          </cell>
          <cell r="S252">
            <v>39.4</v>
          </cell>
          <cell r="T252">
            <v>20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TVM</v>
          </cell>
          <cell r="D253" t="str">
            <v>GENERAL</v>
          </cell>
          <cell r="E253">
            <v>35561</v>
          </cell>
          <cell r="F253" t="str">
            <v>DOM</v>
          </cell>
          <cell r="G253">
            <v>1.0705671296296295</v>
          </cell>
          <cell r="H253" t="str">
            <v>000:20</v>
          </cell>
          <cell r="I253" t="str">
            <v>[PRORROGA FUTBOL ES FU]  * {AVANCE PROGRAMACION}</v>
          </cell>
          <cell r="J253">
            <v>7</v>
          </cell>
          <cell r="K253">
            <v>19</v>
          </cell>
          <cell r="L253" t="str">
            <v>Resto</v>
          </cell>
          <cell r="M253">
            <v>0.1</v>
          </cell>
          <cell r="N253">
            <v>96.7</v>
          </cell>
          <cell r="O253">
            <v>42</v>
          </cell>
          <cell r="P253">
            <v>180</v>
          </cell>
          <cell r="Q253">
            <v>2.5</v>
          </cell>
          <cell r="R253">
            <v>14431</v>
          </cell>
          <cell r="S253">
            <v>39.4</v>
          </cell>
          <cell r="T253">
            <v>20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TVM</v>
          </cell>
          <cell r="D254" t="str">
            <v>GENERAL</v>
          </cell>
          <cell r="E254">
            <v>35561</v>
          </cell>
          <cell r="F254" t="str">
            <v>DOM</v>
          </cell>
          <cell r="G254">
            <v>1.1020601851851852</v>
          </cell>
          <cell r="H254" t="str">
            <v>000:20</v>
          </cell>
          <cell r="I254" t="str">
            <v xml:space="preserve">[PRORROGA FUTBOL ES FU] {AVANCE PROGRAMACION} * </v>
          </cell>
          <cell r="J254">
            <v>2</v>
          </cell>
          <cell r="K254">
            <v>7</v>
          </cell>
          <cell r="L254" t="str">
            <v>Segunda</v>
          </cell>
          <cell r="M254">
            <v>0.1</v>
          </cell>
          <cell r="N254">
            <v>96.8</v>
          </cell>
          <cell r="O254">
            <v>34</v>
          </cell>
          <cell r="P254">
            <v>180</v>
          </cell>
          <cell r="Q254">
            <v>2.5</v>
          </cell>
          <cell r="R254">
            <v>14434</v>
          </cell>
          <cell r="S254">
            <v>39.4</v>
          </cell>
          <cell r="T254">
            <v>20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C.SUR</v>
          </cell>
          <cell r="D255" t="str">
            <v>GENERAL</v>
          </cell>
          <cell r="E255">
            <v>35562</v>
          </cell>
          <cell r="F255" t="str">
            <v>LUN</v>
          </cell>
          <cell r="G255">
            <v>0.79770833333333335</v>
          </cell>
          <cell r="H255" t="str">
            <v>000:20</v>
          </cell>
          <cell r="I255" t="str">
            <v>[TOROS] {AVANCE PROGRAMACION} * {AVANCE PROGRAMACION}</v>
          </cell>
          <cell r="J255">
            <v>3</v>
          </cell>
          <cell r="K255">
            <v>7</v>
          </cell>
          <cell r="L255" t="str">
            <v>Resto</v>
          </cell>
          <cell r="M255">
            <v>1</v>
          </cell>
          <cell r="N255">
            <v>97.9</v>
          </cell>
          <cell r="O255">
            <v>380</v>
          </cell>
          <cell r="P255">
            <v>300</v>
          </cell>
          <cell r="Q255">
            <v>2.5</v>
          </cell>
          <cell r="R255">
            <v>14475</v>
          </cell>
          <cell r="S255">
            <v>39.5</v>
          </cell>
          <cell r="T255">
            <v>20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C.SUR</v>
          </cell>
          <cell r="D256" t="str">
            <v>GENERAL</v>
          </cell>
          <cell r="E256">
            <v>35562</v>
          </cell>
          <cell r="F256" t="str">
            <v>LUN</v>
          </cell>
          <cell r="G256">
            <v>0.87103009259259256</v>
          </cell>
          <cell r="H256" t="str">
            <v>000:20</v>
          </cell>
          <cell r="I256" t="str">
            <v>[AVANCE PROGRAMACION] * [AVANCE PROGRAMACION]</v>
          </cell>
          <cell r="J256">
            <v>4</v>
          </cell>
          <cell r="K256">
            <v>14</v>
          </cell>
          <cell r="L256" t="str">
            <v>Resto</v>
          </cell>
          <cell r="M256">
            <v>0.9</v>
          </cell>
          <cell r="N256">
            <v>98.8</v>
          </cell>
          <cell r="O256">
            <v>335</v>
          </cell>
          <cell r="P256">
            <v>300</v>
          </cell>
          <cell r="Q256">
            <v>2.5</v>
          </cell>
          <cell r="R256">
            <v>14512</v>
          </cell>
          <cell r="S256">
            <v>39.6</v>
          </cell>
          <cell r="T256">
            <v>20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C.SUR</v>
          </cell>
          <cell r="D257" t="str">
            <v>GENERAL</v>
          </cell>
          <cell r="E257">
            <v>35562</v>
          </cell>
          <cell r="F257" t="str">
            <v>LUN</v>
          </cell>
          <cell r="G257">
            <v>1.0207986111111111</v>
          </cell>
          <cell r="H257" t="str">
            <v>000:20</v>
          </cell>
          <cell r="I257" t="str">
            <v>[AVANCE PROGRAMACION] * [AL SUR]</v>
          </cell>
          <cell r="J257">
            <v>4</v>
          </cell>
          <cell r="K257">
            <v>5</v>
          </cell>
          <cell r="L257" t="str">
            <v>Penultima</v>
          </cell>
          <cell r="M257">
            <v>0.4</v>
          </cell>
          <cell r="N257">
            <v>99.1</v>
          </cell>
          <cell r="O257">
            <v>129</v>
          </cell>
          <cell r="P257">
            <v>125</v>
          </cell>
          <cell r="Q257">
            <v>2.5</v>
          </cell>
          <cell r="R257">
            <v>14524</v>
          </cell>
          <cell r="S257">
            <v>39.6</v>
          </cell>
          <cell r="T257">
            <v>20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C9</v>
          </cell>
          <cell r="D258" t="str">
            <v>GENERAL</v>
          </cell>
          <cell r="E258">
            <v>35562</v>
          </cell>
          <cell r="F258" t="str">
            <v>LUN</v>
          </cell>
          <cell r="G258">
            <v>0.71174768518518527</v>
          </cell>
          <cell r="H258" t="str">
            <v>000:20</v>
          </cell>
          <cell r="I258" t="str">
            <v>[EN PRIMERA PERSONA] {AVANCE PROGRAMACION} * {AVANCE PROGRAMACION}</v>
          </cell>
          <cell r="J258">
            <v>3</v>
          </cell>
          <cell r="K258">
            <v>10</v>
          </cell>
          <cell r="L258" t="str">
            <v>Resto</v>
          </cell>
          <cell r="M258">
            <v>0.6</v>
          </cell>
          <cell r="N258">
            <v>99.7</v>
          </cell>
          <cell r="O258">
            <v>223</v>
          </cell>
          <cell r="P258">
            <v>125</v>
          </cell>
          <cell r="Q258">
            <v>2.5</v>
          </cell>
          <cell r="R258">
            <v>14557</v>
          </cell>
          <cell r="S258">
            <v>39.700000000000003</v>
          </cell>
          <cell r="T258">
            <v>20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C9</v>
          </cell>
          <cell r="D259" t="str">
            <v>GENERAL</v>
          </cell>
          <cell r="E259">
            <v>35562</v>
          </cell>
          <cell r="F259" t="str">
            <v>LUN</v>
          </cell>
          <cell r="G259">
            <v>0.78802083333333339</v>
          </cell>
          <cell r="H259" t="str">
            <v>000:20</v>
          </cell>
          <cell r="I259" t="str">
            <v>[EL JUI CAS ALCASSER] {AVANCE PROGRAMACION} * {AVANCE PROGRAMACION}</v>
          </cell>
          <cell r="J259">
            <v>5</v>
          </cell>
          <cell r="K259">
            <v>6</v>
          </cell>
          <cell r="L259" t="str">
            <v>Penultima</v>
          </cell>
          <cell r="M259">
            <v>0.3</v>
          </cell>
          <cell r="N259">
            <v>100.1</v>
          </cell>
          <cell r="O259">
            <v>126</v>
          </cell>
          <cell r="P259">
            <v>125</v>
          </cell>
          <cell r="Q259">
            <v>2.5</v>
          </cell>
          <cell r="R259">
            <v>14566</v>
          </cell>
          <cell r="S259">
            <v>39.700000000000003</v>
          </cell>
          <cell r="T259">
            <v>20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C9</v>
          </cell>
          <cell r="D260" t="str">
            <v>GENERAL</v>
          </cell>
          <cell r="E260">
            <v>35562</v>
          </cell>
          <cell r="F260" t="str">
            <v>LUN</v>
          </cell>
          <cell r="G260">
            <v>0.9919675925925926</v>
          </cell>
          <cell r="H260" t="str">
            <v>000:20</v>
          </cell>
          <cell r="I260" t="str">
            <v>[PARLE VOSTE,CALLE VOS] {AVANCE PROGRAMACION} * {AVANCE PROGRAMACION}</v>
          </cell>
          <cell r="J260">
            <v>8</v>
          </cell>
          <cell r="K260">
            <v>11</v>
          </cell>
          <cell r="L260" t="str">
            <v>Resto</v>
          </cell>
          <cell r="M260">
            <v>0.6</v>
          </cell>
          <cell r="N260">
            <v>100.6</v>
          </cell>
          <cell r="O260">
            <v>206</v>
          </cell>
          <cell r="P260">
            <v>75</v>
          </cell>
          <cell r="Q260">
            <v>2.5</v>
          </cell>
          <cell r="R260">
            <v>14602</v>
          </cell>
          <cell r="S260">
            <v>39.799999999999997</v>
          </cell>
          <cell r="T260">
            <v>20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ETB2</v>
          </cell>
          <cell r="D261" t="str">
            <v>GENERAL</v>
          </cell>
          <cell r="E261">
            <v>35562</v>
          </cell>
          <cell r="F261" t="str">
            <v>LUN</v>
          </cell>
          <cell r="G261">
            <v>0.52767361111111111</v>
          </cell>
          <cell r="H261" t="str">
            <v>000:20</v>
          </cell>
          <cell r="I261" t="str">
            <v>[AVANCE PROGRAMACION] * [A MEDIODIA]</v>
          </cell>
          <cell r="J261">
            <v>3</v>
          </cell>
          <cell r="K261">
            <v>4</v>
          </cell>
          <cell r="L261" t="str">
            <v>Penultima</v>
          </cell>
          <cell r="M261">
            <v>0.1</v>
          </cell>
          <cell r="N261">
            <v>100.7</v>
          </cell>
          <cell r="O261">
            <v>22</v>
          </cell>
          <cell r="P261">
            <v>50</v>
          </cell>
          <cell r="Q261">
            <v>2.5</v>
          </cell>
          <cell r="R261">
            <v>14603</v>
          </cell>
          <cell r="S261">
            <v>39.799999999999997</v>
          </cell>
          <cell r="T261">
            <v>20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ETB2</v>
          </cell>
          <cell r="D262" t="str">
            <v>GENERAL</v>
          </cell>
          <cell r="E262">
            <v>35562</v>
          </cell>
          <cell r="F262" t="str">
            <v>LUN</v>
          </cell>
          <cell r="G262">
            <v>0.91386574074074067</v>
          </cell>
          <cell r="H262" t="str">
            <v>000:20</v>
          </cell>
          <cell r="I262" t="str">
            <v>[AVANCE PROGRAMACION] * [AVANCE PROGRAMACION]</v>
          </cell>
          <cell r="J262">
            <v>12</v>
          </cell>
          <cell r="K262">
            <v>21</v>
          </cell>
          <cell r="L262" t="str">
            <v>Resto</v>
          </cell>
          <cell r="M262">
            <v>0.4</v>
          </cell>
          <cell r="N262">
            <v>101.1</v>
          </cell>
          <cell r="O262">
            <v>135</v>
          </cell>
          <cell r="P262">
            <v>230</v>
          </cell>
          <cell r="Q262">
            <v>2.5</v>
          </cell>
          <cell r="R262">
            <v>14632</v>
          </cell>
          <cell r="S262">
            <v>39.9</v>
          </cell>
          <cell r="T262">
            <v>20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TVG</v>
          </cell>
          <cell r="D263" t="str">
            <v>GENERAL</v>
          </cell>
          <cell r="E263">
            <v>35562</v>
          </cell>
          <cell r="F263" t="str">
            <v>LUN</v>
          </cell>
          <cell r="G263">
            <v>0.64101851851851854</v>
          </cell>
          <cell r="H263" t="str">
            <v>000:20</v>
          </cell>
          <cell r="I263" t="str">
            <v>[O TEMPO] * [AVANCE PROGRAMACION]</v>
          </cell>
          <cell r="J263">
            <v>9</v>
          </cell>
          <cell r="K263">
            <v>10</v>
          </cell>
          <cell r="L263" t="str">
            <v>Penultima</v>
          </cell>
          <cell r="M263">
            <v>0.4</v>
          </cell>
          <cell r="N263">
            <v>101.4</v>
          </cell>
          <cell r="O263">
            <v>136</v>
          </cell>
          <cell r="P263">
            <v>160</v>
          </cell>
          <cell r="Q263">
            <v>2.5</v>
          </cell>
          <cell r="R263">
            <v>14664</v>
          </cell>
          <cell r="S263">
            <v>40</v>
          </cell>
          <cell r="T263">
            <v>20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TVG</v>
          </cell>
          <cell r="D264" t="str">
            <v>GENERAL</v>
          </cell>
          <cell r="E264">
            <v>35562</v>
          </cell>
          <cell r="F264" t="str">
            <v>LUN</v>
          </cell>
          <cell r="G264">
            <v>0.99548611111111107</v>
          </cell>
          <cell r="H264" t="str">
            <v>000:20</v>
          </cell>
          <cell r="I264" t="str">
            <v>[CINE] {AVANCE PROGRAMACION} * {ADIANTO INFORMAT. 24H}</v>
          </cell>
          <cell r="J264">
            <v>3</v>
          </cell>
          <cell r="K264">
            <v>17</v>
          </cell>
          <cell r="L264" t="str">
            <v>Resto</v>
          </cell>
          <cell r="M264">
            <v>0.4</v>
          </cell>
          <cell r="N264">
            <v>101.8</v>
          </cell>
          <cell r="O264">
            <v>136</v>
          </cell>
          <cell r="P264">
            <v>125</v>
          </cell>
          <cell r="Q264">
            <v>2.5</v>
          </cell>
          <cell r="R264">
            <v>14696</v>
          </cell>
          <cell r="S264">
            <v>40.1</v>
          </cell>
          <cell r="T264">
            <v>20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TVG</v>
          </cell>
          <cell r="D265" t="str">
            <v>GENERAL</v>
          </cell>
          <cell r="E265">
            <v>35562</v>
          </cell>
          <cell r="F265" t="str">
            <v>LUN</v>
          </cell>
          <cell r="G265">
            <v>1.0527199074074074</v>
          </cell>
          <cell r="H265" t="str">
            <v>000:20</v>
          </cell>
          <cell r="I265" t="str">
            <v>[CINE] {AVANCE PROGRAMACION} * {AVANCE PROGRAMACION}</v>
          </cell>
          <cell r="J265">
            <v>2</v>
          </cell>
          <cell r="K265">
            <v>6</v>
          </cell>
          <cell r="L265" t="str">
            <v>Segunda</v>
          </cell>
          <cell r="M265">
            <v>0.2</v>
          </cell>
          <cell r="N265">
            <v>102</v>
          </cell>
          <cell r="O265">
            <v>71</v>
          </cell>
          <cell r="P265">
            <v>60</v>
          </cell>
          <cell r="Q265">
            <v>2.5</v>
          </cell>
          <cell r="R265">
            <v>14709</v>
          </cell>
          <cell r="S265">
            <v>40.1</v>
          </cell>
          <cell r="T265">
            <v>20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TVM</v>
          </cell>
          <cell r="D266" t="str">
            <v>GENERAL</v>
          </cell>
          <cell r="E266">
            <v>35562</v>
          </cell>
          <cell r="F266" t="str">
            <v>LUN</v>
          </cell>
          <cell r="G266">
            <v>0.53135416666666668</v>
          </cell>
          <cell r="H266" t="str">
            <v>000:20</v>
          </cell>
          <cell r="I266" t="str">
            <v>[(P)MUCHO MADRID] * [AVANCE PROGRAMACION]</v>
          </cell>
          <cell r="J266">
            <v>5</v>
          </cell>
          <cell r="K266">
            <v>8</v>
          </cell>
          <cell r="L266" t="str">
            <v>Resto</v>
          </cell>
          <cell r="M266">
            <v>0.1</v>
          </cell>
          <cell r="N266">
            <v>102.1</v>
          </cell>
          <cell r="O266">
            <v>47</v>
          </cell>
          <cell r="P266">
            <v>275</v>
          </cell>
          <cell r="Q266">
            <v>2.5</v>
          </cell>
          <cell r="R266">
            <v>14708</v>
          </cell>
          <cell r="S266">
            <v>40.1</v>
          </cell>
          <cell r="T266">
            <v>20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TVM</v>
          </cell>
          <cell r="D267" t="str">
            <v>GENERAL</v>
          </cell>
          <cell r="E267">
            <v>35562</v>
          </cell>
          <cell r="F267" t="str">
            <v>LUN</v>
          </cell>
          <cell r="G267">
            <v>0.66555555555555557</v>
          </cell>
          <cell r="H267" t="str">
            <v>000:20</v>
          </cell>
          <cell r="I267" t="str">
            <v>[ROSEANNE]</v>
          </cell>
          <cell r="J267">
            <v>15</v>
          </cell>
          <cell r="K267">
            <v>18</v>
          </cell>
          <cell r="L267" t="str">
            <v>Resto</v>
          </cell>
          <cell r="M267">
            <v>0.6</v>
          </cell>
          <cell r="N267">
            <v>102.7</v>
          </cell>
          <cell r="O267">
            <v>208</v>
          </cell>
          <cell r="P267">
            <v>365</v>
          </cell>
          <cell r="Q267">
            <v>2.6</v>
          </cell>
          <cell r="R267">
            <v>14718</v>
          </cell>
          <cell r="S267">
            <v>40.1</v>
          </cell>
          <cell r="T267">
            <v>20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TVM</v>
          </cell>
          <cell r="D268" t="str">
            <v>GENERAL</v>
          </cell>
          <cell r="E268">
            <v>35562</v>
          </cell>
          <cell r="F268" t="str">
            <v>LUN</v>
          </cell>
          <cell r="G268">
            <v>0.96388888888888891</v>
          </cell>
          <cell r="H268" t="str">
            <v>000:20</v>
          </cell>
          <cell r="I268" t="str">
            <v>[MAS ALLA DEL LIMITE] {AVANCE PROGRAMACION} * {(P)MUCHO MADRID}</v>
          </cell>
          <cell r="J268">
            <v>14</v>
          </cell>
          <cell r="K268">
            <v>20</v>
          </cell>
          <cell r="L268" t="str">
            <v>Resto</v>
          </cell>
          <cell r="M268">
            <v>0.7</v>
          </cell>
          <cell r="N268">
            <v>103.4</v>
          </cell>
          <cell r="O268">
            <v>271</v>
          </cell>
          <cell r="P268">
            <v>690</v>
          </cell>
          <cell r="Q268">
            <v>2.6</v>
          </cell>
          <cell r="R268">
            <v>14811</v>
          </cell>
          <cell r="S268">
            <v>40.4</v>
          </cell>
          <cell r="T268">
            <v>20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C.SUR</v>
          </cell>
          <cell r="D269" t="str">
            <v>GENERAL</v>
          </cell>
          <cell r="E269">
            <v>35563</v>
          </cell>
          <cell r="F269" t="str">
            <v>MAR</v>
          </cell>
          <cell r="G269">
            <v>0.58003472222222219</v>
          </cell>
          <cell r="H269" t="str">
            <v>000:20</v>
          </cell>
          <cell r="I269" t="str">
            <v>[LA TIENDA EN CASA] * [AVANCE PROGRAMACION]</v>
          </cell>
          <cell r="J269">
            <v>3</v>
          </cell>
          <cell r="K269">
            <v>9</v>
          </cell>
          <cell r="L269" t="str">
            <v>Resto</v>
          </cell>
          <cell r="M269">
            <v>0.3</v>
          </cell>
          <cell r="N269">
            <v>103.7</v>
          </cell>
          <cell r="O269">
            <v>97</v>
          </cell>
          <cell r="P269">
            <v>50</v>
          </cell>
          <cell r="Q269">
            <v>2.6</v>
          </cell>
          <cell r="R269">
            <v>14821</v>
          </cell>
          <cell r="S269">
            <v>40.4</v>
          </cell>
          <cell r="T269">
            <v>20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C.SUR</v>
          </cell>
          <cell r="D270" t="str">
            <v>GENERAL</v>
          </cell>
          <cell r="E270">
            <v>35563</v>
          </cell>
          <cell r="F270" t="str">
            <v>MAR</v>
          </cell>
          <cell r="G270">
            <v>0.98081018518518526</v>
          </cell>
          <cell r="H270" t="str">
            <v>000:20</v>
          </cell>
          <cell r="I270" t="str">
            <v>[CINE] {AVANCE PROGRAMACION} * {AVANCE PROGRAMACION}</v>
          </cell>
          <cell r="J270">
            <v>13</v>
          </cell>
          <cell r="K270">
            <v>17</v>
          </cell>
          <cell r="L270" t="str">
            <v>Resto</v>
          </cell>
          <cell r="M270">
            <v>0.4</v>
          </cell>
          <cell r="N270">
            <v>104.1</v>
          </cell>
          <cell r="O270">
            <v>143</v>
          </cell>
          <cell r="P270">
            <v>450</v>
          </cell>
          <cell r="Q270">
            <v>2.6</v>
          </cell>
          <cell r="R270">
            <v>14846</v>
          </cell>
          <cell r="S270">
            <v>40.5</v>
          </cell>
          <cell r="T270">
            <v>20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C.SUR</v>
          </cell>
          <cell r="D271" t="str">
            <v>GENERAL</v>
          </cell>
          <cell r="E271">
            <v>35563</v>
          </cell>
          <cell r="F271" t="str">
            <v>MAR</v>
          </cell>
          <cell r="G271">
            <v>1.0276041666666667</v>
          </cell>
          <cell r="H271" t="str">
            <v>000:20</v>
          </cell>
          <cell r="I271" t="str">
            <v>[AVANCE PROGRAMACION] * [TELEPAGINA]</v>
          </cell>
          <cell r="J271">
            <v>8</v>
          </cell>
          <cell r="K271">
            <v>11</v>
          </cell>
          <cell r="L271" t="str">
            <v>Resto</v>
          </cell>
          <cell r="M271">
            <v>0.1</v>
          </cell>
          <cell r="N271">
            <v>104.2</v>
          </cell>
          <cell r="O271">
            <v>46</v>
          </cell>
          <cell r="P271">
            <v>125</v>
          </cell>
          <cell r="Q271">
            <v>2.6</v>
          </cell>
          <cell r="R271">
            <v>14847</v>
          </cell>
          <cell r="S271">
            <v>40.5</v>
          </cell>
          <cell r="T271">
            <v>20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C9</v>
          </cell>
          <cell r="D272" t="str">
            <v>GENERAL</v>
          </cell>
          <cell r="E272">
            <v>35563</v>
          </cell>
          <cell r="F272" t="str">
            <v>MAR</v>
          </cell>
          <cell r="G272">
            <v>0.50881944444444438</v>
          </cell>
          <cell r="H272" t="str">
            <v>000:20</v>
          </cell>
          <cell r="I272" t="str">
            <v>[AVANCE PROGRAMACION] * [A FLOR DE PELL]</v>
          </cell>
          <cell r="J272">
            <v>2</v>
          </cell>
          <cell r="K272">
            <v>3</v>
          </cell>
          <cell r="L272" t="str">
            <v>Segunda</v>
          </cell>
          <cell r="M272">
            <v>0.1</v>
          </cell>
          <cell r="N272">
            <v>104.3</v>
          </cell>
          <cell r="O272">
            <v>38</v>
          </cell>
          <cell r="P272">
            <v>30</v>
          </cell>
          <cell r="Q272">
            <v>2.6</v>
          </cell>
          <cell r="R272">
            <v>14846</v>
          </cell>
          <cell r="S272">
            <v>40.5</v>
          </cell>
          <cell r="T272">
            <v>20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C9</v>
          </cell>
          <cell r="D273" t="str">
            <v>GENERAL</v>
          </cell>
          <cell r="E273">
            <v>35563</v>
          </cell>
          <cell r="F273" t="str">
            <v>MAR</v>
          </cell>
          <cell r="G273">
            <v>0.73247685185185185</v>
          </cell>
          <cell r="H273" t="str">
            <v>000:20</v>
          </cell>
          <cell r="I273" t="str">
            <v>[EN PRIMERA PERSONA] {AVANCE PROGRAMACION} * {AVANCE PROGRAMACION}</v>
          </cell>
          <cell r="J273">
            <v>3</v>
          </cell>
          <cell r="K273">
            <v>14</v>
          </cell>
          <cell r="L273" t="str">
            <v>Resto</v>
          </cell>
          <cell r="M273">
            <v>0.4</v>
          </cell>
          <cell r="N273">
            <v>104.7</v>
          </cell>
          <cell r="O273">
            <v>140</v>
          </cell>
          <cell r="P273">
            <v>125</v>
          </cell>
          <cell r="Q273">
            <v>2.6</v>
          </cell>
          <cell r="R273">
            <v>14867</v>
          </cell>
          <cell r="S273">
            <v>40.6</v>
          </cell>
          <cell r="T273">
            <v>20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C9</v>
          </cell>
          <cell r="D274" t="str">
            <v>GENERAL</v>
          </cell>
          <cell r="E274">
            <v>35563</v>
          </cell>
          <cell r="F274" t="str">
            <v>MAR</v>
          </cell>
          <cell r="G274">
            <v>0.80391203703703706</v>
          </cell>
          <cell r="H274" t="str">
            <v>000:20</v>
          </cell>
          <cell r="I274" t="str">
            <v>[EL JUI CAS ALCASSER] {AVANCE PROGRAMACION} * {AVANCE PROGRAMACION}</v>
          </cell>
          <cell r="J274">
            <v>2</v>
          </cell>
          <cell r="K274">
            <v>11</v>
          </cell>
          <cell r="L274" t="str">
            <v>Segunda</v>
          </cell>
          <cell r="M274">
            <v>0.4</v>
          </cell>
          <cell r="N274">
            <v>105.1</v>
          </cell>
          <cell r="O274">
            <v>142</v>
          </cell>
          <cell r="P274">
            <v>125</v>
          </cell>
          <cell r="Q274">
            <v>2.6</v>
          </cell>
          <cell r="R274">
            <v>14884</v>
          </cell>
          <cell r="S274">
            <v>40.6</v>
          </cell>
          <cell r="T274">
            <v>20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C9</v>
          </cell>
          <cell r="D275" t="str">
            <v>GENERAL</v>
          </cell>
          <cell r="E275">
            <v>35563</v>
          </cell>
          <cell r="F275" t="str">
            <v>MAR</v>
          </cell>
          <cell r="G275">
            <v>0.97429398148148139</v>
          </cell>
          <cell r="H275" t="str">
            <v>000:20</v>
          </cell>
          <cell r="I275" t="str">
            <v>[MAS ALLA DEL LIMITE] {AVANCE PROGRAMACION} * {AVANCE PROGRAMACION}</v>
          </cell>
          <cell r="J275">
            <v>13</v>
          </cell>
          <cell r="K275">
            <v>16</v>
          </cell>
          <cell r="L275" t="str">
            <v>Resto</v>
          </cell>
          <cell r="M275">
            <v>0.9</v>
          </cell>
          <cell r="N275">
            <v>105.9</v>
          </cell>
          <cell r="O275">
            <v>313</v>
          </cell>
          <cell r="P275">
            <v>400</v>
          </cell>
          <cell r="Q275">
            <v>2.6</v>
          </cell>
          <cell r="R275">
            <v>14921</v>
          </cell>
          <cell r="S275">
            <v>40.700000000000003</v>
          </cell>
          <cell r="T275">
            <v>20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ETB2</v>
          </cell>
          <cell r="D276" t="str">
            <v>GENERAL</v>
          </cell>
          <cell r="E276">
            <v>35563</v>
          </cell>
          <cell r="F276" t="str">
            <v>MAR</v>
          </cell>
          <cell r="G276">
            <v>0.5204050925925926</v>
          </cell>
          <cell r="H276" t="str">
            <v>000:20</v>
          </cell>
          <cell r="I276" t="str">
            <v xml:space="preserve">[ANIMALES DEPREDADORES] {AVANCE PROGRAMACION} * </v>
          </cell>
          <cell r="J276">
            <v>2</v>
          </cell>
          <cell r="K276">
            <v>2</v>
          </cell>
          <cell r="L276" t="str">
            <v>Ultima</v>
          </cell>
          <cell r="M276">
            <v>0</v>
          </cell>
          <cell r="N276">
            <v>106</v>
          </cell>
          <cell r="O276">
            <v>7</v>
          </cell>
          <cell r="P276">
            <v>50</v>
          </cell>
          <cell r="Q276">
            <v>2.6</v>
          </cell>
          <cell r="R276">
            <v>14923</v>
          </cell>
          <cell r="S276">
            <v>40.700000000000003</v>
          </cell>
          <cell r="T276">
            <v>20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ETB2</v>
          </cell>
          <cell r="D277" t="str">
            <v>GENERAL</v>
          </cell>
          <cell r="E277">
            <v>35563</v>
          </cell>
          <cell r="F277" t="str">
            <v>MAR</v>
          </cell>
          <cell r="G277">
            <v>0.58275462962962965</v>
          </cell>
          <cell r="H277" t="str">
            <v>000:20</v>
          </cell>
          <cell r="I277" t="str">
            <v>[AVANCE PROGRAMACION] * [AVANCE PROGRAMACION]</v>
          </cell>
          <cell r="J277">
            <v>8</v>
          </cell>
          <cell r="K277">
            <v>9</v>
          </cell>
          <cell r="L277" t="str">
            <v>Penultima</v>
          </cell>
          <cell r="M277">
            <v>0.1</v>
          </cell>
          <cell r="N277">
            <v>106.1</v>
          </cell>
          <cell r="O277">
            <v>38</v>
          </cell>
          <cell r="P277">
            <v>70</v>
          </cell>
          <cell r="Q277">
            <v>2.6</v>
          </cell>
          <cell r="R277">
            <v>14934</v>
          </cell>
          <cell r="S277">
            <v>40.700000000000003</v>
          </cell>
          <cell r="T277">
            <v>20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ETB2</v>
          </cell>
          <cell r="D278" t="str">
            <v>GENERAL</v>
          </cell>
          <cell r="E278">
            <v>35563</v>
          </cell>
          <cell r="F278" t="str">
            <v>MAR</v>
          </cell>
          <cell r="G278">
            <v>0.91680555555555554</v>
          </cell>
          <cell r="H278" t="str">
            <v>000:20</v>
          </cell>
          <cell r="I278" t="str">
            <v>[AVANCE PROGRAMACION] * [LA NOCHE DE PRESENTAC]</v>
          </cell>
          <cell r="J278">
            <v>19</v>
          </cell>
          <cell r="K278">
            <v>22</v>
          </cell>
          <cell r="L278" t="str">
            <v>Resto</v>
          </cell>
          <cell r="M278">
            <v>0.4</v>
          </cell>
          <cell r="N278">
            <v>106.4</v>
          </cell>
          <cell r="O278">
            <v>137</v>
          </cell>
          <cell r="P278">
            <v>230</v>
          </cell>
          <cell r="Q278">
            <v>2.6</v>
          </cell>
          <cell r="R278">
            <v>14970</v>
          </cell>
          <cell r="S278">
            <v>40.799999999999997</v>
          </cell>
          <cell r="T278">
            <v>20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TVG</v>
          </cell>
          <cell r="D279" t="str">
            <v>GENERAL</v>
          </cell>
          <cell r="E279">
            <v>35563</v>
          </cell>
          <cell r="F279" t="str">
            <v>MAR</v>
          </cell>
          <cell r="G279">
            <v>0.84431712962962957</v>
          </cell>
          <cell r="H279" t="str">
            <v>000:20</v>
          </cell>
          <cell r="I279" t="str">
            <v>[(P)OES ABRE OS OLLOS] * [AVANCE PROGRAMACION]</v>
          </cell>
          <cell r="J279">
            <v>6</v>
          </cell>
          <cell r="K279">
            <v>8</v>
          </cell>
          <cell r="L279" t="str">
            <v>Resto</v>
          </cell>
          <cell r="M279">
            <v>0.1</v>
          </cell>
          <cell r="N279">
            <v>106.5</v>
          </cell>
          <cell r="O279">
            <v>30</v>
          </cell>
          <cell r="P279">
            <v>100</v>
          </cell>
          <cell r="Q279">
            <v>2.6</v>
          </cell>
          <cell r="R279">
            <v>14979</v>
          </cell>
          <cell r="S279">
            <v>40.9</v>
          </cell>
          <cell r="T279">
            <v>20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TVG</v>
          </cell>
          <cell r="D280" t="str">
            <v>GENERAL</v>
          </cell>
          <cell r="E280">
            <v>35563</v>
          </cell>
          <cell r="F280" t="str">
            <v>MAR</v>
          </cell>
          <cell r="G280">
            <v>0.99086805555555557</v>
          </cell>
          <cell r="H280" t="str">
            <v>000:20</v>
          </cell>
          <cell r="I280" t="str">
            <v>[SUPERMARTES] {AVANCE PROGRAMACION} * {(P)OES ABRE OS OLLOS}</v>
          </cell>
          <cell r="J280">
            <v>2</v>
          </cell>
          <cell r="K280">
            <v>10</v>
          </cell>
          <cell r="L280" t="str">
            <v>Segunda</v>
          </cell>
          <cell r="M280">
            <v>0.6</v>
          </cell>
          <cell r="N280">
            <v>107.1</v>
          </cell>
          <cell r="O280">
            <v>210</v>
          </cell>
          <cell r="P280">
            <v>300</v>
          </cell>
          <cell r="Q280">
            <v>2.6</v>
          </cell>
          <cell r="R280">
            <v>14990</v>
          </cell>
          <cell r="S280">
            <v>40.9</v>
          </cell>
          <cell r="T280">
            <v>20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TVM</v>
          </cell>
          <cell r="D281" t="str">
            <v>GENERAL</v>
          </cell>
          <cell r="E281">
            <v>35563</v>
          </cell>
          <cell r="F281" t="str">
            <v>MAR</v>
          </cell>
          <cell r="G281">
            <v>0.47869212962962965</v>
          </cell>
          <cell r="H281" t="str">
            <v>000:20</v>
          </cell>
          <cell r="I281" t="str">
            <v>[PRORROGA FUTBOL ES(R)] {AVANCE PROGRAMACION} * {(P)TE LO DA TODO}</v>
          </cell>
          <cell r="J281">
            <v>2</v>
          </cell>
          <cell r="K281">
            <v>3</v>
          </cell>
          <cell r="L281" t="str">
            <v>Segunda</v>
          </cell>
          <cell r="M281">
            <v>0.2</v>
          </cell>
          <cell r="N281">
            <v>107.3</v>
          </cell>
          <cell r="O281">
            <v>78</v>
          </cell>
          <cell r="P281">
            <v>180</v>
          </cell>
          <cell r="Q281">
            <v>2.6</v>
          </cell>
          <cell r="R281">
            <v>15002</v>
          </cell>
          <cell r="S281">
            <v>40.9</v>
          </cell>
          <cell r="T281">
            <v>20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TVM</v>
          </cell>
          <cell r="D282" t="str">
            <v>GENERAL</v>
          </cell>
          <cell r="E282">
            <v>35563</v>
          </cell>
          <cell r="F282" t="str">
            <v>MAR</v>
          </cell>
          <cell r="G282">
            <v>0.78280092592592598</v>
          </cell>
          <cell r="H282" t="str">
            <v>000:20</v>
          </cell>
          <cell r="I282" t="str">
            <v>[HABLANDO CON GEMMA] {(P)MUCHO MADRID} * {AVANCE PROGRAMACION}</v>
          </cell>
          <cell r="J282">
            <v>7</v>
          </cell>
          <cell r="K282">
            <v>14</v>
          </cell>
          <cell r="L282" t="str">
            <v>Resto</v>
          </cell>
          <cell r="M282">
            <v>0.4</v>
          </cell>
          <cell r="N282">
            <v>107.7</v>
          </cell>
          <cell r="O282">
            <v>149</v>
          </cell>
          <cell r="P282">
            <v>365</v>
          </cell>
          <cell r="Q282">
            <v>2.6</v>
          </cell>
          <cell r="R282">
            <v>15013</v>
          </cell>
          <cell r="S282">
            <v>41</v>
          </cell>
          <cell r="T282">
            <v>20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TVM</v>
          </cell>
          <cell r="D283" t="str">
            <v>GENERAL</v>
          </cell>
          <cell r="E283">
            <v>35563</v>
          </cell>
          <cell r="F283" t="str">
            <v>MAR</v>
          </cell>
          <cell r="G283">
            <v>1.0321064814814815</v>
          </cell>
          <cell r="H283" t="str">
            <v>000:30</v>
          </cell>
          <cell r="I283" t="str">
            <v>[SAN ISIDRO,50 A#OS]  * {AVANCE PROGRAMACION}</v>
          </cell>
          <cell r="J283">
            <v>7</v>
          </cell>
          <cell r="K283">
            <v>19</v>
          </cell>
          <cell r="L283" t="str">
            <v>Resto</v>
          </cell>
          <cell r="M283">
            <v>0.2</v>
          </cell>
          <cell r="N283">
            <v>107.9</v>
          </cell>
          <cell r="O283">
            <v>72</v>
          </cell>
          <cell r="P283">
            <v>270</v>
          </cell>
          <cell r="Q283">
            <v>2.6</v>
          </cell>
          <cell r="R283">
            <v>15025</v>
          </cell>
          <cell r="S283">
            <v>41</v>
          </cell>
          <cell r="T283">
            <v>30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TVM</v>
          </cell>
          <cell r="D284" t="str">
            <v>GENERAL</v>
          </cell>
          <cell r="E284">
            <v>35563</v>
          </cell>
          <cell r="F284" t="str">
            <v>MAR</v>
          </cell>
          <cell r="G284">
            <v>1.0693518518518519</v>
          </cell>
          <cell r="H284" t="str">
            <v>000:20</v>
          </cell>
          <cell r="I284" t="str">
            <v>[SAN ISIDRO,50 A#OS] {AVANCE PROGRAMACION} * {TELEPAGINA MADRID}</v>
          </cell>
          <cell r="J284">
            <v>9</v>
          </cell>
          <cell r="K284">
            <v>14</v>
          </cell>
          <cell r="L284" t="str">
            <v>Resto</v>
          </cell>
          <cell r="M284">
            <v>0.1</v>
          </cell>
          <cell r="N284">
            <v>108</v>
          </cell>
          <cell r="O284">
            <v>34</v>
          </cell>
          <cell r="P284">
            <v>180</v>
          </cell>
          <cell r="Q284">
            <v>2.6</v>
          </cell>
          <cell r="R284">
            <v>15024</v>
          </cell>
          <cell r="S284">
            <v>41</v>
          </cell>
          <cell r="T284">
            <v>20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TVM</v>
          </cell>
          <cell r="D285" t="str">
            <v>GENERAL</v>
          </cell>
          <cell r="E285">
            <v>35563</v>
          </cell>
          <cell r="F285" t="str">
            <v>MAR</v>
          </cell>
          <cell r="G285">
            <v>1.083761574074074</v>
          </cell>
          <cell r="H285" t="str">
            <v>000:20</v>
          </cell>
          <cell r="I285" t="str">
            <v>[SAN ISIDRO,50 A#OS] {AVANCE PROGRAMACION} * {(P)MUCHO MADRID}</v>
          </cell>
          <cell r="J285">
            <v>2</v>
          </cell>
          <cell r="K285">
            <v>9</v>
          </cell>
          <cell r="L285" t="str">
            <v>Segunda</v>
          </cell>
          <cell r="M285">
            <v>0.1</v>
          </cell>
          <cell r="N285">
            <v>108.1</v>
          </cell>
          <cell r="O285">
            <v>24</v>
          </cell>
          <cell r="P285">
            <v>180</v>
          </cell>
          <cell r="Q285">
            <v>2.6</v>
          </cell>
          <cell r="R285">
            <v>15024</v>
          </cell>
          <cell r="S285">
            <v>41</v>
          </cell>
          <cell r="T285">
            <v>20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C.SUR</v>
          </cell>
          <cell r="D286" t="str">
            <v>GENERAL</v>
          </cell>
          <cell r="E286">
            <v>35564</v>
          </cell>
          <cell r="F286" t="str">
            <v>MIÉ</v>
          </cell>
          <cell r="G286">
            <v>0.80120370370370375</v>
          </cell>
          <cell r="H286" t="str">
            <v>000:20</v>
          </cell>
          <cell r="I286" t="str">
            <v>[HABLANDO CON GEMMA] {AVANCE NOTICIAS 19H} * {AVANCE PROGRAMACION}</v>
          </cell>
          <cell r="J286">
            <v>6</v>
          </cell>
          <cell r="K286">
            <v>10</v>
          </cell>
          <cell r="L286" t="str">
            <v>Resto</v>
          </cell>
          <cell r="M286">
            <v>0.5</v>
          </cell>
          <cell r="N286">
            <v>108.6</v>
          </cell>
          <cell r="O286">
            <v>177</v>
          </cell>
          <cell r="P286">
            <v>300</v>
          </cell>
          <cell r="Q286">
            <v>2.6</v>
          </cell>
          <cell r="R286">
            <v>15034</v>
          </cell>
          <cell r="S286">
            <v>41</v>
          </cell>
          <cell r="T286">
            <v>20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C.SUR</v>
          </cell>
          <cell r="D287" t="str">
            <v>GENERAL</v>
          </cell>
          <cell r="E287">
            <v>35564</v>
          </cell>
          <cell r="F287" t="str">
            <v>MIÉ</v>
          </cell>
          <cell r="G287">
            <v>0.87077546296296304</v>
          </cell>
          <cell r="H287" t="str">
            <v>000:20</v>
          </cell>
          <cell r="I287" t="str">
            <v>[AVANCE PROGRAMACION] * [AVANCE PROGRAMACION]</v>
          </cell>
          <cell r="J287">
            <v>10</v>
          </cell>
          <cell r="K287">
            <v>16</v>
          </cell>
          <cell r="L287" t="str">
            <v>Resto</v>
          </cell>
          <cell r="M287">
            <v>0.6</v>
          </cell>
          <cell r="N287">
            <v>109.2</v>
          </cell>
          <cell r="O287">
            <v>222</v>
          </cell>
          <cell r="P287">
            <v>300</v>
          </cell>
          <cell r="Q287">
            <v>2.7</v>
          </cell>
          <cell r="R287">
            <v>15075</v>
          </cell>
          <cell r="S287">
            <v>41.1</v>
          </cell>
          <cell r="T287">
            <v>20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C.SUR</v>
          </cell>
          <cell r="D288" t="str">
            <v>GENERAL</v>
          </cell>
          <cell r="E288">
            <v>35564</v>
          </cell>
          <cell r="F288" t="str">
            <v>MIÉ</v>
          </cell>
          <cell r="G288">
            <v>1.0308101851851852</v>
          </cell>
          <cell r="H288" t="str">
            <v>000:20</v>
          </cell>
          <cell r="I288" t="str">
            <v>[AVANCE PROGRAMACION] * [NOCHE FLAMENCA]</v>
          </cell>
          <cell r="J288">
            <v>10</v>
          </cell>
          <cell r="K288">
            <v>12</v>
          </cell>
          <cell r="L288" t="str">
            <v>Resto</v>
          </cell>
          <cell r="M288">
            <v>0.3</v>
          </cell>
          <cell r="N288">
            <v>109.4</v>
          </cell>
          <cell r="O288">
            <v>94</v>
          </cell>
          <cell r="P288">
            <v>125</v>
          </cell>
          <cell r="Q288">
            <v>2.7</v>
          </cell>
          <cell r="R288">
            <v>15081</v>
          </cell>
          <cell r="S288">
            <v>41.1</v>
          </cell>
          <cell r="T288">
            <v>20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C9</v>
          </cell>
          <cell r="D289" t="str">
            <v>GENERAL</v>
          </cell>
          <cell r="E289">
            <v>35564</v>
          </cell>
          <cell r="F289" t="str">
            <v>MIÉ</v>
          </cell>
          <cell r="G289">
            <v>0.8324421296296296</v>
          </cell>
          <cell r="H289" t="str">
            <v>000:20</v>
          </cell>
          <cell r="I289" t="str">
            <v>[AVANCE PROGRAMACION] * [AVANCE PROGRAMACION]</v>
          </cell>
          <cell r="J289">
            <v>10</v>
          </cell>
          <cell r="K289">
            <v>11</v>
          </cell>
          <cell r="L289" t="str">
            <v>Penultima</v>
          </cell>
          <cell r="M289">
            <v>0.5</v>
          </cell>
          <cell r="N289">
            <v>110</v>
          </cell>
          <cell r="O289">
            <v>201</v>
          </cell>
          <cell r="P289">
            <v>300</v>
          </cell>
          <cell r="Q289">
            <v>2.7</v>
          </cell>
          <cell r="R289">
            <v>15122</v>
          </cell>
          <cell r="S289">
            <v>41.3</v>
          </cell>
          <cell r="T289">
            <v>20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C9</v>
          </cell>
          <cell r="D290" t="str">
            <v>GENERAL</v>
          </cell>
          <cell r="E290">
            <v>35564</v>
          </cell>
          <cell r="F290" t="str">
            <v>MIÉ</v>
          </cell>
          <cell r="G290">
            <v>0.97406250000000005</v>
          </cell>
          <cell r="H290" t="str">
            <v>000:20</v>
          </cell>
          <cell r="I290" t="str">
            <v>[CINE] {AVANCE PROGRAMACION} * {AVANCE PROGRAMACION}</v>
          </cell>
          <cell r="J290">
            <v>4</v>
          </cell>
          <cell r="K290">
            <v>15</v>
          </cell>
          <cell r="L290" t="str">
            <v>Resto</v>
          </cell>
          <cell r="M290">
            <v>0.8</v>
          </cell>
          <cell r="N290">
            <v>110.7</v>
          </cell>
          <cell r="O290">
            <v>284</v>
          </cell>
          <cell r="P290">
            <v>400</v>
          </cell>
          <cell r="Q290">
            <v>2.7</v>
          </cell>
          <cell r="R290">
            <v>15158</v>
          </cell>
          <cell r="S290">
            <v>41.3</v>
          </cell>
          <cell r="T290">
            <v>20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ETB2</v>
          </cell>
          <cell r="D291" t="str">
            <v>GENERAL</v>
          </cell>
          <cell r="E291">
            <v>35564</v>
          </cell>
          <cell r="F291" t="str">
            <v>MIÉ</v>
          </cell>
          <cell r="G291">
            <v>0.52542824074074079</v>
          </cell>
          <cell r="H291" t="str">
            <v>000:20</v>
          </cell>
          <cell r="I291" t="str">
            <v>[AVANCE PROGRAMACION] * [A MEDIODIA]</v>
          </cell>
          <cell r="J291">
            <v>2</v>
          </cell>
          <cell r="K291">
            <v>3</v>
          </cell>
          <cell r="L291" t="str">
            <v>Segunda</v>
          </cell>
          <cell r="M291">
            <v>0</v>
          </cell>
          <cell r="N291">
            <v>110.7</v>
          </cell>
          <cell r="O291">
            <v>2</v>
          </cell>
          <cell r="P291">
            <v>50</v>
          </cell>
          <cell r="Q291">
            <v>2.7</v>
          </cell>
          <cell r="R291">
            <v>15158</v>
          </cell>
          <cell r="S291">
            <v>41.3</v>
          </cell>
          <cell r="T291">
            <v>20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ETB2</v>
          </cell>
          <cell r="D292" t="str">
            <v>GENERAL</v>
          </cell>
          <cell r="E292">
            <v>35564</v>
          </cell>
          <cell r="F292" t="str">
            <v>MIÉ</v>
          </cell>
          <cell r="G292">
            <v>0.85138888888888886</v>
          </cell>
          <cell r="H292" t="str">
            <v>000:20</v>
          </cell>
          <cell r="I292" t="str">
            <v>[ROMPECABEZOTAS]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110.9</v>
          </cell>
          <cell r="O292">
            <v>43</v>
          </cell>
          <cell r="P292">
            <v>170</v>
          </cell>
          <cell r="Q292">
            <v>2.7</v>
          </cell>
          <cell r="R292">
            <v>15158</v>
          </cell>
          <cell r="S292">
            <v>41.3</v>
          </cell>
          <cell r="T292">
            <v>20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ETB2</v>
          </cell>
          <cell r="D293" t="str">
            <v>GENERAL</v>
          </cell>
          <cell r="E293">
            <v>35564</v>
          </cell>
          <cell r="F293" t="str">
            <v>MIÉ</v>
          </cell>
          <cell r="G293">
            <v>0.92356481481481489</v>
          </cell>
          <cell r="H293" t="str">
            <v>000:20</v>
          </cell>
          <cell r="I293" t="str">
            <v>[EL TIEMPO LO DIRA] {AVANCE PROGRAMACION} * {AVANCE PROGRAMACION}</v>
          </cell>
          <cell r="J293">
            <v>14</v>
          </cell>
          <cell r="K293">
            <v>19</v>
          </cell>
          <cell r="L293" t="str">
            <v>Resto</v>
          </cell>
          <cell r="M293">
            <v>0.1</v>
          </cell>
          <cell r="N293">
            <v>111</v>
          </cell>
          <cell r="O293">
            <v>52</v>
          </cell>
          <cell r="P293">
            <v>230</v>
          </cell>
          <cell r="Q293">
            <v>2.7</v>
          </cell>
          <cell r="R293">
            <v>15163</v>
          </cell>
          <cell r="S293">
            <v>41.4</v>
          </cell>
          <cell r="T293">
            <v>20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TVG</v>
          </cell>
          <cell r="D294" t="str">
            <v>GENERAL</v>
          </cell>
          <cell r="E294">
            <v>35564</v>
          </cell>
          <cell r="F294" t="str">
            <v>MIÉ</v>
          </cell>
          <cell r="G294">
            <v>0.45476851851851857</v>
          </cell>
          <cell r="H294" t="str">
            <v>000:20</v>
          </cell>
          <cell r="I294" t="str">
            <v>[GALICIA ENTEIRA] {AVANCE PROGRAMACION} * {AVANCE PROGRAMACION}</v>
          </cell>
          <cell r="J294">
            <v>2</v>
          </cell>
          <cell r="K294">
            <v>3</v>
          </cell>
          <cell r="L294" t="str">
            <v>Segunda</v>
          </cell>
          <cell r="M294">
            <v>0.1</v>
          </cell>
          <cell r="N294">
            <v>111.1</v>
          </cell>
          <cell r="O294">
            <v>18</v>
          </cell>
          <cell r="P294">
            <v>40</v>
          </cell>
          <cell r="Q294">
            <v>2.7</v>
          </cell>
          <cell r="R294">
            <v>15163</v>
          </cell>
          <cell r="S294">
            <v>41.4</v>
          </cell>
          <cell r="T294">
            <v>20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TVG</v>
          </cell>
          <cell r="D295" t="str">
            <v>GENERAL</v>
          </cell>
          <cell r="E295">
            <v>35564</v>
          </cell>
          <cell r="F295" t="str">
            <v>MIÉ</v>
          </cell>
          <cell r="G295">
            <v>0.64086805555555559</v>
          </cell>
          <cell r="H295" t="str">
            <v>000:20</v>
          </cell>
          <cell r="I295" t="str">
            <v>[O TEMPO] * [TELEXORNAL DEPORTES]</v>
          </cell>
          <cell r="J295">
            <v>8</v>
          </cell>
          <cell r="K295">
            <v>14</v>
          </cell>
          <cell r="L295" t="str">
            <v>Resto</v>
          </cell>
          <cell r="M295">
            <v>0.2</v>
          </cell>
          <cell r="N295">
            <v>111.3</v>
          </cell>
          <cell r="O295">
            <v>80</v>
          </cell>
          <cell r="P295">
            <v>160</v>
          </cell>
          <cell r="Q295">
            <v>2.7</v>
          </cell>
          <cell r="R295">
            <v>15178</v>
          </cell>
          <cell r="S295">
            <v>41.4</v>
          </cell>
          <cell r="T295">
            <v>20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TVG</v>
          </cell>
          <cell r="D296" t="str">
            <v>GENERAL</v>
          </cell>
          <cell r="E296">
            <v>35564</v>
          </cell>
          <cell r="F296" t="str">
            <v>MIÉ</v>
          </cell>
          <cell r="G296">
            <v>0.97680555555555559</v>
          </cell>
          <cell r="H296" t="str">
            <v>000:20</v>
          </cell>
          <cell r="I296" t="str">
            <v>[GALEGUIDADE] {AVANCE PROGRAMACION} * {(P)OES ABRE OS OLLOS}</v>
          </cell>
          <cell r="J296">
            <v>4</v>
          </cell>
          <cell r="K296">
            <v>14</v>
          </cell>
          <cell r="L296" t="str">
            <v>Resto</v>
          </cell>
          <cell r="M296">
            <v>0.3</v>
          </cell>
          <cell r="N296">
            <v>111.6</v>
          </cell>
          <cell r="O296">
            <v>113</v>
          </cell>
          <cell r="P296">
            <v>300</v>
          </cell>
          <cell r="Q296">
            <v>2.7</v>
          </cell>
          <cell r="R296">
            <v>15196</v>
          </cell>
          <cell r="S296">
            <v>41.5</v>
          </cell>
          <cell r="T296">
            <v>20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TVM</v>
          </cell>
          <cell r="D297" t="str">
            <v>GENERAL</v>
          </cell>
          <cell r="E297">
            <v>35564</v>
          </cell>
          <cell r="F297" t="str">
            <v>MIÉ</v>
          </cell>
          <cell r="G297">
            <v>0.41763888888888889</v>
          </cell>
          <cell r="H297" t="str">
            <v>000:20</v>
          </cell>
          <cell r="I297" t="str">
            <v>[A SABER] * [TELENOTICIAS 10H]</v>
          </cell>
          <cell r="J297">
            <v>1</v>
          </cell>
          <cell r="K297">
            <v>3</v>
          </cell>
          <cell r="L297" t="str">
            <v>Primera</v>
          </cell>
          <cell r="M297">
            <v>0.1</v>
          </cell>
          <cell r="N297">
            <v>111.7</v>
          </cell>
          <cell r="O297">
            <v>29</v>
          </cell>
          <cell r="P297">
            <v>180</v>
          </cell>
          <cell r="Q297">
            <v>2.7</v>
          </cell>
          <cell r="R297">
            <v>15196</v>
          </cell>
          <cell r="S297">
            <v>41.5</v>
          </cell>
          <cell r="T297">
            <v>20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TVM</v>
          </cell>
          <cell r="D298" t="str">
            <v>GENERAL</v>
          </cell>
          <cell r="E298">
            <v>35564</v>
          </cell>
          <cell r="F298" t="str">
            <v>MIÉ</v>
          </cell>
          <cell r="G298">
            <v>0.8206134259259259</v>
          </cell>
          <cell r="H298" t="str">
            <v>000:20</v>
          </cell>
          <cell r="I298" t="str">
            <v>[MADRID DIRECTO] {TELE EMPLEO} * {TELEPAGINA MADRID}</v>
          </cell>
          <cell r="J298">
            <v>7</v>
          </cell>
          <cell r="K298">
            <v>11</v>
          </cell>
          <cell r="L298" t="str">
            <v>Resto</v>
          </cell>
          <cell r="M298">
            <v>0.7</v>
          </cell>
          <cell r="N298">
            <v>112.4</v>
          </cell>
          <cell r="O298">
            <v>258</v>
          </cell>
          <cell r="P298">
            <v>365</v>
          </cell>
          <cell r="Q298">
            <v>2.7</v>
          </cell>
          <cell r="R298">
            <v>15221</v>
          </cell>
          <cell r="S298">
            <v>41.5</v>
          </cell>
          <cell r="T298">
            <v>20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TVM</v>
          </cell>
          <cell r="D299" t="str">
            <v>GENERAL</v>
          </cell>
          <cell r="E299">
            <v>35564</v>
          </cell>
          <cell r="F299" t="str">
            <v>MIÉ</v>
          </cell>
          <cell r="G299">
            <v>1.0241087962962963</v>
          </cell>
          <cell r="H299" t="str">
            <v>000:20</v>
          </cell>
          <cell r="I299" t="str">
            <v>[CINE 2] {AVANCE PROGRAMACION} * {AVANCE PROGRAMACION}</v>
          </cell>
          <cell r="J299">
            <v>10</v>
          </cell>
          <cell r="K299">
            <v>23</v>
          </cell>
          <cell r="L299" t="str">
            <v>Resto</v>
          </cell>
          <cell r="M299">
            <v>0.3</v>
          </cell>
          <cell r="N299">
            <v>112.6</v>
          </cell>
          <cell r="O299">
            <v>103</v>
          </cell>
          <cell r="P299">
            <v>690</v>
          </cell>
          <cell r="Q299">
            <v>2.7</v>
          </cell>
          <cell r="R299">
            <v>15240</v>
          </cell>
          <cell r="S299">
            <v>41.6</v>
          </cell>
          <cell r="T299">
            <v>20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C.SUR</v>
          </cell>
          <cell r="D300" t="str">
            <v>GENERAL</v>
          </cell>
          <cell r="E300">
            <v>35565</v>
          </cell>
          <cell r="F300" t="str">
            <v>JUE</v>
          </cell>
          <cell r="G300">
            <v>0.58090277777777777</v>
          </cell>
          <cell r="H300" t="str">
            <v>000:20</v>
          </cell>
          <cell r="I300" t="str">
            <v>[LA TIENDA EN CASA] * [AVANCE PROGRAMACION]</v>
          </cell>
          <cell r="J300">
            <v>3</v>
          </cell>
          <cell r="K300">
            <v>7</v>
          </cell>
          <cell r="L300" t="str">
            <v>Resto</v>
          </cell>
          <cell r="M300">
            <v>0.4</v>
          </cell>
          <cell r="N300">
            <v>113.1</v>
          </cell>
          <cell r="O300">
            <v>156</v>
          </cell>
          <cell r="P300">
            <v>50</v>
          </cell>
          <cell r="Q300">
            <v>2.7</v>
          </cell>
          <cell r="R300">
            <v>15267</v>
          </cell>
          <cell r="S300">
            <v>41.6</v>
          </cell>
          <cell r="T300">
            <v>20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C.SUR</v>
          </cell>
          <cell r="D301" t="str">
            <v>GENERAL</v>
          </cell>
          <cell r="E301">
            <v>35565</v>
          </cell>
          <cell r="F301" t="str">
            <v>JUE</v>
          </cell>
          <cell r="G301">
            <v>0.9563194444444445</v>
          </cell>
          <cell r="H301" t="str">
            <v>000:20</v>
          </cell>
          <cell r="I301" t="str">
            <v>[FUTBOL:L.ESPA#OLA] {AVANCE PROGRAMACION} * {AVANCE PROGRAMACION}</v>
          </cell>
          <cell r="J301">
            <v>25</v>
          </cell>
          <cell r="K301">
            <v>33</v>
          </cell>
          <cell r="L301" t="str">
            <v>Resto</v>
          </cell>
          <cell r="M301">
            <v>1.1000000000000001</v>
          </cell>
          <cell r="N301">
            <v>114.2</v>
          </cell>
          <cell r="O301">
            <v>419</v>
          </cell>
          <cell r="P301">
            <v>450</v>
          </cell>
          <cell r="Q301">
            <v>2.7</v>
          </cell>
          <cell r="R301">
            <v>15340</v>
          </cell>
          <cell r="S301">
            <v>41.8</v>
          </cell>
          <cell r="T301">
            <v>20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C.SUR</v>
          </cell>
          <cell r="D302" t="str">
            <v>GENERAL</v>
          </cell>
          <cell r="E302">
            <v>35565</v>
          </cell>
          <cell r="F302" t="str">
            <v>JUE</v>
          </cell>
          <cell r="G302">
            <v>1.0224768518518519</v>
          </cell>
          <cell r="H302" t="str">
            <v>000:20</v>
          </cell>
          <cell r="I302" t="str">
            <v>[CINE] {AVANCE PROGRAMACION} * {TELEPAGINA}</v>
          </cell>
          <cell r="J302">
            <v>9</v>
          </cell>
          <cell r="K302">
            <v>10</v>
          </cell>
          <cell r="L302" t="str">
            <v>Penultima</v>
          </cell>
          <cell r="M302">
            <v>0.2</v>
          </cell>
          <cell r="N302">
            <v>114.4</v>
          </cell>
          <cell r="O302">
            <v>87</v>
          </cell>
          <cell r="P302">
            <v>125</v>
          </cell>
          <cell r="Q302">
            <v>2.7</v>
          </cell>
          <cell r="R302">
            <v>15350</v>
          </cell>
          <cell r="S302">
            <v>41.9</v>
          </cell>
          <cell r="T302">
            <v>20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C9</v>
          </cell>
          <cell r="D303" t="str">
            <v>GENERAL</v>
          </cell>
          <cell r="E303">
            <v>35565</v>
          </cell>
          <cell r="F303" t="str">
            <v>JUE</v>
          </cell>
          <cell r="G303">
            <v>0.71369212962962969</v>
          </cell>
          <cell r="H303" t="str">
            <v>000:20</v>
          </cell>
          <cell r="I303" t="str">
            <v>[EN PRIMERA PERSONA] {AVANCE PROGRAMACION} * {AVANCE PROGRAMACION}</v>
          </cell>
          <cell r="J303">
            <v>7</v>
          </cell>
          <cell r="K303">
            <v>12</v>
          </cell>
          <cell r="L303" t="str">
            <v>Resto</v>
          </cell>
          <cell r="M303">
            <v>0.6</v>
          </cell>
          <cell r="N303">
            <v>115</v>
          </cell>
          <cell r="O303">
            <v>211</v>
          </cell>
          <cell r="P303">
            <v>125</v>
          </cell>
          <cell r="Q303">
            <v>2.7</v>
          </cell>
          <cell r="R303">
            <v>15370</v>
          </cell>
          <cell r="S303">
            <v>41.9</v>
          </cell>
          <cell r="T303">
            <v>20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C9</v>
          </cell>
          <cell r="D304" t="str">
            <v>GENERAL</v>
          </cell>
          <cell r="E304">
            <v>35565</v>
          </cell>
          <cell r="F304" t="str">
            <v>JUE</v>
          </cell>
          <cell r="G304">
            <v>1.0819791666666667</v>
          </cell>
          <cell r="H304" t="str">
            <v>000:20</v>
          </cell>
          <cell r="I304" t="str">
            <v>[COLP D'ULL] {AVANCE PROGRAMACION} * {AVANCE PROGRAMACION}</v>
          </cell>
          <cell r="J304">
            <v>3</v>
          </cell>
          <cell r="K304">
            <v>5</v>
          </cell>
          <cell r="L304" t="str">
            <v>Resto</v>
          </cell>
          <cell r="M304">
            <v>0.1</v>
          </cell>
          <cell r="N304">
            <v>115.1</v>
          </cell>
          <cell r="O304">
            <v>25</v>
          </cell>
          <cell r="P304">
            <v>25</v>
          </cell>
          <cell r="Q304">
            <v>2.7</v>
          </cell>
          <cell r="R304">
            <v>15378</v>
          </cell>
          <cell r="S304">
            <v>41.9</v>
          </cell>
          <cell r="T304">
            <v>20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ETB2</v>
          </cell>
          <cell r="D305" t="str">
            <v>GENERAL</v>
          </cell>
          <cell r="E305">
            <v>35565</v>
          </cell>
          <cell r="F305" t="str">
            <v>JUE</v>
          </cell>
          <cell r="G305">
            <v>0.52650462962962963</v>
          </cell>
          <cell r="H305" t="str">
            <v>000:20</v>
          </cell>
          <cell r="I305" t="str">
            <v>[AVANCE PROGRAMACION] * [AVANCE PROGRAMACION]</v>
          </cell>
          <cell r="J305">
            <v>3</v>
          </cell>
          <cell r="K305">
            <v>4</v>
          </cell>
          <cell r="L305" t="str">
            <v>Penultima</v>
          </cell>
          <cell r="M305">
            <v>0</v>
          </cell>
          <cell r="N305">
            <v>115.1</v>
          </cell>
          <cell r="O305">
            <v>6</v>
          </cell>
          <cell r="P305">
            <v>50</v>
          </cell>
          <cell r="Q305">
            <v>2.7</v>
          </cell>
          <cell r="R305">
            <v>15380</v>
          </cell>
          <cell r="S305">
            <v>42</v>
          </cell>
          <cell r="T305">
            <v>20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ETB2</v>
          </cell>
          <cell r="D306" t="str">
            <v>GENERAL</v>
          </cell>
          <cell r="E306">
            <v>35565</v>
          </cell>
          <cell r="F306" t="str">
            <v>JUE</v>
          </cell>
          <cell r="G306">
            <v>0.91959490740740746</v>
          </cell>
          <cell r="H306" t="str">
            <v>000:20</v>
          </cell>
          <cell r="I306" t="str">
            <v>[NUESTRA NOCHE HUMOR] {QUE PASA PUES}</v>
          </cell>
          <cell r="J306">
            <v>9</v>
          </cell>
          <cell r="K306">
            <v>19</v>
          </cell>
          <cell r="L306" t="str">
            <v>Resto</v>
          </cell>
          <cell r="M306">
            <v>0.3</v>
          </cell>
          <cell r="N306">
            <v>115.4</v>
          </cell>
          <cell r="O306">
            <v>96</v>
          </cell>
          <cell r="P306">
            <v>230</v>
          </cell>
          <cell r="Q306">
            <v>2.7</v>
          </cell>
          <cell r="R306">
            <v>15398</v>
          </cell>
          <cell r="S306">
            <v>42</v>
          </cell>
          <cell r="T306">
            <v>20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TVG</v>
          </cell>
          <cell r="D307" t="str">
            <v>GENERAL</v>
          </cell>
          <cell r="E307">
            <v>35565</v>
          </cell>
          <cell r="F307" t="str">
            <v>JUE</v>
          </cell>
          <cell r="G307">
            <v>0.84988425925925926</v>
          </cell>
          <cell r="H307" t="str">
            <v>000:20</v>
          </cell>
          <cell r="I307" t="str">
            <v>[AVANCE PROGRAMACION] * [(P)OES ABRE OS OLLOS]</v>
          </cell>
          <cell r="J307">
            <v>4</v>
          </cell>
          <cell r="K307">
            <v>9</v>
          </cell>
          <cell r="L307" t="str">
            <v>Resto</v>
          </cell>
          <cell r="M307">
            <v>0.1</v>
          </cell>
          <cell r="N307">
            <v>115.5</v>
          </cell>
          <cell r="O307">
            <v>52</v>
          </cell>
          <cell r="P307">
            <v>140</v>
          </cell>
          <cell r="Q307">
            <v>2.7</v>
          </cell>
          <cell r="R307">
            <v>15411</v>
          </cell>
          <cell r="S307">
            <v>42</v>
          </cell>
          <cell r="T307">
            <v>20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TVG</v>
          </cell>
          <cell r="D308" t="str">
            <v>GENERAL</v>
          </cell>
          <cell r="E308">
            <v>35565</v>
          </cell>
          <cell r="F308" t="str">
            <v>JUE</v>
          </cell>
          <cell r="G308">
            <v>0.99783564814814818</v>
          </cell>
          <cell r="H308" t="str">
            <v>000:20</v>
          </cell>
          <cell r="I308" t="str">
            <v>[AVANCE PROGRAMACION] * [OS LIMITES REALIDADE]</v>
          </cell>
          <cell r="J308">
            <v>7</v>
          </cell>
          <cell r="K308">
            <v>8</v>
          </cell>
          <cell r="L308" t="str">
            <v>Penultima</v>
          </cell>
          <cell r="M308">
            <v>0.2</v>
          </cell>
          <cell r="N308">
            <v>115.7</v>
          </cell>
          <cell r="O308">
            <v>71</v>
          </cell>
          <cell r="P308">
            <v>575</v>
          </cell>
          <cell r="Q308">
            <v>2.7</v>
          </cell>
          <cell r="R308">
            <v>15429</v>
          </cell>
          <cell r="S308">
            <v>42.1</v>
          </cell>
          <cell r="T308">
            <v>20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TVG</v>
          </cell>
          <cell r="D309" t="str">
            <v>GENERAL</v>
          </cell>
          <cell r="E309">
            <v>35565</v>
          </cell>
          <cell r="F309" t="str">
            <v>JUE</v>
          </cell>
          <cell r="G309">
            <v>1.0582291666666668</v>
          </cell>
          <cell r="H309" t="str">
            <v>000:20</v>
          </cell>
          <cell r="I309" t="str">
            <v>[REPORTEIROS] {AVANCE PROGRAMACION} * {AVANCE PROGRAMACION}</v>
          </cell>
          <cell r="J309">
            <v>2</v>
          </cell>
          <cell r="K309">
            <v>7</v>
          </cell>
          <cell r="L309" t="str">
            <v>Segunda</v>
          </cell>
          <cell r="M309">
            <v>0</v>
          </cell>
          <cell r="N309">
            <v>115.8</v>
          </cell>
          <cell r="O309">
            <v>17</v>
          </cell>
          <cell r="P309">
            <v>60</v>
          </cell>
          <cell r="Q309">
            <v>2.8</v>
          </cell>
          <cell r="R309">
            <v>15429</v>
          </cell>
          <cell r="S309">
            <v>42.1</v>
          </cell>
          <cell r="T309">
            <v>20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TVM</v>
          </cell>
          <cell r="D310" t="str">
            <v>GENERAL</v>
          </cell>
          <cell r="E310">
            <v>35565</v>
          </cell>
          <cell r="F310" t="str">
            <v>JUE</v>
          </cell>
          <cell r="G310">
            <v>0.39532407407407405</v>
          </cell>
          <cell r="H310" t="str">
            <v>000:20</v>
          </cell>
          <cell r="I310" t="str">
            <v>[AVANCE PROGRAMACION] * [A SABER]</v>
          </cell>
          <cell r="J310">
            <v>2</v>
          </cell>
          <cell r="K310">
            <v>2</v>
          </cell>
          <cell r="L310" t="str">
            <v>Ultima</v>
          </cell>
          <cell r="M310">
            <v>0</v>
          </cell>
          <cell r="N310">
            <v>115.8</v>
          </cell>
          <cell r="O310">
            <v>18</v>
          </cell>
          <cell r="P310">
            <v>180</v>
          </cell>
          <cell r="Q310">
            <v>2.8</v>
          </cell>
          <cell r="R310">
            <v>15429</v>
          </cell>
          <cell r="S310">
            <v>42.1</v>
          </cell>
          <cell r="T310">
            <v>20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TVM</v>
          </cell>
          <cell r="D311" t="str">
            <v>GENERAL</v>
          </cell>
          <cell r="E311">
            <v>35565</v>
          </cell>
          <cell r="F311" t="str">
            <v>JUE</v>
          </cell>
          <cell r="G311">
            <v>0.49510416666666668</v>
          </cell>
          <cell r="H311" t="str">
            <v>000:20</v>
          </cell>
          <cell r="I311" t="str">
            <v>[SAN ISIDRO] {AVANCE PROGRAMACION} * {SANTA MISA}</v>
          </cell>
          <cell r="J311">
            <v>10</v>
          </cell>
          <cell r="K311">
            <v>11</v>
          </cell>
          <cell r="L311" t="str">
            <v>Penultima</v>
          </cell>
          <cell r="M311">
            <v>0.2</v>
          </cell>
          <cell r="N311">
            <v>116</v>
          </cell>
          <cell r="O311">
            <v>61</v>
          </cell>
          <cell r="P311">
            <v>180</v>
          </cell>
          <cell r="Q311">
            <v>2.8</v>
          </cell>
          <cell r="R311">
            <v>15441</v>
          </cell>
          <cell r="S311">
            <v>42.1</v>
          </cell>
          <cell r="T311">
            <v>20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TVM</v>
          </cell>
          <cell r="D312" t="str">
            <v>GENERAL</v>
          </cell>
          <cell r="E312">
            <v>35565</v>
          </cell>
          <cell r="F312" t="str">
            <v>JUE</v>
          </cell>
          <cell r="G312">
            <v>0.72089120370370363</v>
          </cell>
          <cell r="H312" t="str">
            <v>000:20</v>
          </cell>
          <cell r="I312" t="str">
            <v>[CINE] {(P)MUCHO MADRID} * {AVANCE PROGRAMACION}</v>
          </cell>
          <cell r="J312">
            <v>2</v>
          </cell>
          <cell r="K312">
            <v>18</v>
          </cell>
          <cell r="L312" t="str">
            <v>Segunda</v>
          </cell>
          <cell r="M312">
            <v>1</v>
          </cell>
          <cell r="N312">
            <v>117</v>
          </cell>
          <cell r="O312">
            <v>368</v>
          </cell>
          <cell r="P312">
            <v>365</v>
          </cell>
          <cell r="Q312">
            <v>2.8</v>
          </cell>
          <cell r="R312">
            <v>15490</v>
          </cell>
          <cell r="S312">
            <v>42.3</v>
          </cell>
          <cell r="T312">
            <v>20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TVM</v>
          </cell>
          <cell r="D313" t="str">
            <v>GENERAL</v>
          </cell>
          <cell r="E313">
            <v>35565</v>
          </cell>
          <cell r="F313" t="str">
            <v>JUE</v>
          </cell>
          <cell r="G313">
            <v>0.95675925925925931</v>
          </cell>
          <cell r="H313" t="str">
            <v>000:20</v>
          </cell>
          <cell r="I313" t="str">
            <v>[NOCHE DE FUTBOL] {FUTBOL:L.ESPA#OLA}</v>
          </cell>
          <cell r="J313">
            <v>30</v>
          </cell>
          <cell r="K313">
            <v>32</v>
          </cell>
          <cell r="L313" t="str">
            <v>Resto</v>
          </cell>
          <cell r="M313">
            <v>0.7</v>
          </cell>
          <cell r="N313">
            <v>117.7</v>
          </cell>
          <cell r="O313">
            <v>259</v>
          </cell>
          <cell r="P313">
            <v>800</v>
          </cell>
          <cell r="Q313">
            <v>2.8</v>
          </cell>
          <cell r="R313">
            <v>15512</v>
          </cell>
          <cell r="S313">
            <v>42.3</v>
          </cell>
          <cell r="T313">
            <v>20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35565</v>
          </cell>
          <cell r="F314" t="str">
            <v>JUE</v>
          </cell>
          <cell r="G314">
            <v>1.0689236111111111</v>
          </cell>
          <cell r="H314" t="str">
            <v>000:20</v>
          </cell>
          <cell r="I314" t="str">
            <v>[CINE] {AVANCE PROGRAMACION} * {(P)MUCHO MADRID}</v>
          </cell>
          <cell r="J314">
            <v>9</v>
          </cell>
          <cell r="K314">
            <v>11</v>
          </cell>
          <cell r="L314" t="str">
            <v>Resto</v>
          </cell>
          <cell r="M314">
            <v>0.3</v>
          </cell>
          <cell r="N314">
            <v>117.9</v>
          </cell>
          <cell r="O314">
            <v>95</v>
          </cell>
          <cell r="P314">
            <v>180</v>
          </cell>
          <cell r="Q314">
            <v>2.8</v>
          </cell>
          <cell r="R314">
            <v>15517</v>
          </cell>
          <cell r="S314">
            <v>42.3</v>
          </cell>
          <cell r="T314">
            <v>20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C.SUR</v>
          </cell>
          <cell r="D315" t="str">
            <v>GENERAL</v>
          </cell>
          <cell r="E315">
            <v>35566</v>
          </cell>
          <cell r="F315" t="str">
            <v>VIE</v>
          </cell>
          <cell r="G315">
            <v>0.78560185185185183</v>
          </cell>
          <cell r="H315" t="str">
            <v>000:20</v>
          </cell>
          <cell r="I315" t="str">
            <v>[HABLANDO CON GEMMA] {AVANCE PROGRAMACION} * {AVANCE PROGRAMACION}</v>
          </cell>
          <cell r="J315">
            <v>15</v>
          </cell>
          <cell r="K315">
            <v>20</v>
          </cell>
          <cell r="L315" t="str">
            <v>Resto</v>
          </cell>
          <cell r="M315">
            <v>0.4</v>
          </cell>
          <cell r="N315">
            <v>118.3</v>
          </cell>
          <cell r="O315">
            <v>142</v>
          </cell>
          <cell r="P315">
            <v>300</v>
          </cell>
          <cell r="Q315">
            <v>2.8</v>
          </cell>
          <cell r="R315">
            <v>15538</v>
          </cell>
          <cell r="S315">
            <v>42.4</v>
          </cell>
          <cell r="T315">
            <v>20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35566</v>
          </cell>
          <cell r="F316" t="str">
            <v>VIE</v>
          </cell>
          <cell r="G316">
            <v>0.87087962962962961</v>
          </cell>
          <cell r="H316" t="str">
            <v>000:20</v>
          </cell>
          <cell r="I316" t="str">
            <v>[AVANCE PROGRAMACION] * [AVANCE PROGRAMACION]</v>
          </cell>
          <cell r="J316">
            <v>5</v>
          </cell>
          <cell r="K316">
            <v>13</v>
          </cell>
          <cell r="L316" t="str">
            <v>Resto</v>
          </cell>
          <cell r="M316">
            <v>0.7</v>
          </cell>
          <cell r="N316">
            <v>119.1</v>
          </cell>
          <cell r="O316">
            <v>267</v>
          </cell>
          <cell r="P316">
            <v>300</v>
          </cell>
          <cell r="Q316">
            <v>2.8</v>
          </cell>
          <cell r="R316">
            <v>15574</v>
          </cell>
          <cell r="S316">
            <v>42.5</v>
          </cell>
          <cell r="T316">
            <v>20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35566</v>
          </cell>
          <cell r="F317" t="str">
            <v>VIE</v>
          </cell>
          <cell r="G317">
            <v>1.0297222222222222</v>
          </cell>
          <cell r="H317" t="str">
            <v>000:20</v>
          </cell>
          <cell r="I317" t="str">
            <v>[AQUI SE DISCUTE] {AVANCE PROGRAMACION} * {AVANCE PROGRAMACION}</v>
          </cell>
          <cell r="J317">
            <v>4</v>
          </cell>
          <cell r="K317">
            <v>15</v>
          </cell>
          <cell r="L317" t="str">
            <v>Resto</v>
          </cell>
          <cell r="M317">
            <v>1.3</v>
          </cell>
          <cell r="N317">
            <v>120.3</v>
          </cell>
          <cell r="O317">
            <v>470</v>
          </cell>
          <cell r="P317">
            <v>125</v>
          </cell>
          <cell r="Q317">
            <v>2.8</v>
          </cell>
          <cell r="R317">
            <v>15627</v>
          </cell>
          <cell r="S317">
            <v>42.6</v>
          </cell>
          <cell r="T317">
            <v>20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35566</v>
          </cell>
          <cell r="F318" t="str">
            <v>VIE</v>
          </cell>
          <cell r="G318">
            <v>0.84657407407407403</v>
          </cell>
          <cell r="H318" t="str">
            <v>000:20</v>
          </cell>
          <cell r="I318" t="str">
            <v>[AVANCE PROGRAMACION] * [AVANCE PROGRAMACION]</v>
          </cell>
          <cell r="J318">
            <v>13</v>
          </cell>
          <cell r="K318">
            <v>20</v>
          </cell>
          <cell r="L318" t="str">
            <v>Resto</v>
          </cell>
          <cell r="M318">
            <v>0.3</v>
          </cell>
          <cell r="N318">
            <v>120.7</v>
          </cell>
          <cell r="O318">
            <v>125</v>
          </cell>
          <cell r="P318">
            <v>300</v>
          </cell>
          <cell r="Q318">
            <v>2.8</v>
          </cell>
          <cell r="R318">
            <v>15636</v>
          </cell>
          <cell r="S318">
            <v>42.7</v>
          </cell>
          <cell r="T318">
            <v>20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ETB2</v>
          </cell>
          <cell r="D319" t="str">
            <v>GENERAL</v>
          </cell>
          <cell r="E319">
            <v>35566</v>
          </cell>
          <cell r="F319" t="str">
            <v>VIE</v>
          </cell>
          <cell r="G319">
            <v>0.52606481481481482</v>
          </cell>
          <cell r="H319" t="str">
            <v>000:20</v>
          </cell>
          <cell r="I319" t="str">
            <v>[AVANCE PROGRAMACION] * [AVANCE PROGRAMACION]</v>
          </cell>
          <cell r="J319">
            <v>4</v>
          </cell>
          <cell r="K319">
            <v>5</v>
          </cell>
          <cell r="L319" t="str">
            <v>Penultima</v>
          </cell>
          <cell r="M319">
            <v>0</v>
          </cell>
          <cell r="N319">
            <v>120.7</v>
          </cell>
          <cell r="O319">
            <v>8</v>
          </cell>
          <cell r="P319">
            <v>50</v>
          </cell>
          <cell r="Q319">
            <v>2.8</v>
          </cell>
          <cell r="R319">
            <v>15641</v>
          </cell>
          <cell r="S319">
            <v>42.7</v>
          </cell>
          <cell r="T319">
            <v>20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35566</v>
          </cell>
          <cell r="F320" t="str">
            <v>VIE</v>
          </cell>
          <cell r="G320">
            <v>0.58280092592592592</v>
          </cell>
          <cell r="H320" t="str">
            <v>000:20</v>
          </cell>
          <cell r="I320" t="str">
            <v>[AVANCE PROGRAMACION] * [AVANCE PROGRAMACION]</v>
          </cell>
          <cell r="J320">
            <v>7</v>
          </cell>
          <cell r="K320">
            <v>12</v>
          </cell>
          <cell r="L320" t="str">
            <v>Resto</v>
          </cell>
          <cell r="M320">
            <v>0.2</v>
          </cell>
          <cell r="N320">
            <v>120.9</v>
          </cell>
          <cell r="O320">
            <v>57</v>
          </cell>
          <cell r="P320">
            <v>70</v>
          </cell>
          <cell r="Q320">
            <v>2.8</v>
          </cell>
          <cell r="R320">
            <v>15646</v>
          </cell>
          <cell r="S320">
            <v>42.7</v>
          </cell>
          <cell r="T320">
            <v>20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35566</v>
          </cell>
          <cell r="F321" t="str">
            <v>VIE</v>
          </cell>
          <cell r="G321">
            <v>0.92434027777777772</v>
          </cell>
          <cell r="H321" t="str">
            <v>000:20</v>
          </cell>
          <cell r="I321" t="str">
            <v>[TOMA Y DACA] {AVANCE PROGRAMACION} * {AVANCE PROGRAMACION}</v>
          </cell>
          <cell r="J321">
            <v>17</v>
          </cell>
          <cell r="K321">
            <v>20</v>
          </cell>
          <cell r="L321" t="str">
            <v>Resto</v>
          </cell>
          <cell r="M321">
            <v>0.5</v>
          </cell>
          <cell r="N321">
            <v>121.3</v>
          </cell>
          <cell r="O321">
            <v>167</v>
          </cell>
          <cell r="P321">
            <v>230</v>
          </cell>
          <cell r="Q321">
            <v>2.8</v>
          </cell>
          <cell r="R321">
            <v>15684</v>
          </cell>
          <cell r="S321">
            <v>42.8</v>
          </cell>
          <cell r="T321">
            <v>20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TVG</v>
          </cell>
          <cell r="D322" t="str">
            <v>GENERAL</v>
          </cell>
          <cell r="E322">
            <v>35566</v>
          </cell>
          <cell r="F322" t="str">
            <v>VIE</v>
          </cell>
          <cell r="G322">
            <v>0.99143518518518514</v>
          </cell>
          <cell r="H322" t="str">
            <v>000:20</v>
          </cell>
          <cell r="I322" t="str">
            <v>[LUAR] {AVANCE PROGRAMACION} * {AVANCE PROGRAMACION}</v>
          </cell>
          <cell r="J322">
            <v>9</v>
          </cell>
          <cell r="K322">
            <v>16</v>
          </cell>
          <cell r="L322" t="str">
            <v>Resto</v>
          </cell>
          <cell r="M322">
            <v>0.9</v>
          </cell>
          <cell r="N322">
            <v>122.2</v>
          </cell>
          <cell r="O322">
            <v>324</v>
          </cell>
          <cell r="P322">
            <v>400</v>
          </cell>
          <cell r="Q322">
            <v>2.9</v>
          </cell>
          <cell r="R322">
            <v>15706</v>
          </cell>
          <cell r="S322">
            <v>42.8</v>
          </cell>
          <cell r="T322">
            <v>20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TVM</v>
          </cell>
          <cell r="D323" t="str">
            <v>GENERAL</v>
          </cell>
          <cell r="E323">
            <v>35566</v>
          </cell>
          <cell r="F323" t="str">
            <v>VIE</v>
          </cell>
          <cell r="G323">
            <v>0.34488425925925931</v>
          </cell>
          <cell r="H323" t="str">
            <v>000:20</v>
          </cell>
          <cell r="I323" t="str">
            <v>[BUENOS DIAS MADRID] {AVANCE PROGRAMACION} * {(P)MUCHO MADRID}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122.2</v>
          </cell>
          <cell r="O323">
            <v>17</v>
          </cell>
          <cell r="P323">
            <v>180</v>
          </cell>
          <cell r="Q323">
            <v>2.9</v>
          </cell>
          <cell r="R323">
            <v>15706</v>
          </cell>
          <cell r="S323">
            <v>42.8</v>
          </cell>
          <cell r="T323">
            <v>20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TVM</v>
          </cell>
          <cell r="D324" t="str">
            <v>GENERAL</v>
          </cell>
          <cell r="E324">
            <v>35566</v>
          </cell>
          <cell r="F324" t="str">
            <v>VIE</v>
          </cell>
          <cell r="G324">
            <v>0.52394675925925926</v>
          </cell>
          <cell r="H324" t="str">
            <v>000:20</v>
          </cell>
          <cell r="I324" t="str">
            <v>[AVANCE PROGRAMACION] * [DOUG]</v>
          </cell>
          <cell r="J324">
            <v>2</v>
          </cell>
          <cell r="K324">
            <v>2</v>
          </cell>
          <cell r="L324" t="str">
            <v>Ultima</v>
          </cell>
          <cell r="M324">
            <v>0.1</v>
          </cell>
          <cell r="N324">
            <v>122.4</v>
          </cell>
          <cell r="O324">
            <v>50</v>
          </cell>
          <cell r="P324">
            <v>275</v>
          </cell>
          <cell r="Q324">
            <v>2.9</v>
          </cell>
          <cell r="R324">
            <v>15705</v>
          </cell>
          <cell r="S324">
            <v>42.8</v>
          </cell>
          <cell r="T324">
            <v>20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TVM</v>
          </cell>
          <cell r="D325" t="str">
            <v>GENERAL</v>
          </cell>
          <cell r="E325">
            <v>35566</v>
          </cell>
          <cell r="F325" t="str">
            <v>VIE</v>
          </cell>
          <cell r="G325">
            <v>1.0209953703703702</v>
          </cell>
          <cell r="H325" t="str">
            <v>000:20</v>
          </cell>
          <cell r="I325" t="str">
            <v>[SUCEDIO EN MADRID] {AVANCE PROGRAMACION} * {AVANCE PROGRAMACION}</v>
          </cell>
          <cell r="J325">
            <v>9</v>
          </cell>
          <cell r="K325">
            <v>18</v>
          </cell>
          <cell r="L325" t="str">
            <v>Resto</v>
          </cell>
          <cell r="M325">
            <v>1</v>
          </cell>
          <cell r="N325">
            <v>123.4</v>
          </cell>
          <cell r="O325">
            <v>363</v>
          </cell>
          <cell r="P325">
            <v>690</v>
          </cell>
          <cell r="Q325">
            <v>2.9</v>
          </cell>
          <cell r="R325">
            <v>15736</v>
          </cell>
          <cell r="S325">
            <v>42.9</v>
          </cell>
          <cell r="T325">
            <v>20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C.SUR</v>
          </cell>
          <cell r="D326" t="str">
            <v>GENERAL</v>
          </cell>
          <cell r="E326">
            <v>35567</v>
          </cell>
          <cell r="F326" t="str">
            <v>SÁB</v>
          </cell>
          <cell r="G326">
            <v>0.57928240740740744</v>
          </cell>
          <cell r="H326" t="str">
            <v>000:20</v>
          </cell>
          <cell r="I326" t="str">
            <v>[AVANCE PROGRAMACION] * [AVANCE PROGRAMACION]</v>
          </cell>
          <cell r="J326">
            <v>8</v>
          </cell>
          <cell r="K326">
            <v>11</v>
          </cell>
          <cell r="L326" t="str">
            <v>Resto</v>
          </cell>
          <cell r="M326">
            <v>0.3</v>
          </cell>
          <cell r="N326">
            <v>123.6</v>
          </cell>
          <cell r="O326">
            <v>94</v>
          </cell>
          <cell r="P326">
            <v>65</v>
          </cell>
          <cell r="Q326">
            <v>2.9</v>
          </cell>
          <cell r="R326">
            <v>15752</v>
          </cell>
          <cell r="S326">
            <v>43</v>
          </cell>
          <cell r="T326">
            <v>20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C.SUR</v>
          </cell>
          <cell r="D327" t="str">
            <v>GENERAL</v>
          </cell>
          <cell r="E327">
            <v>35567</v>
          </cell>
          <cell r="F327" t="str">
            <v>SÁB</v>
          </cell>
          <cell r="G327">
            <v>0.97379629629629638</v>
          </cell>
          <cell r="H327" t="str">
            <v>000:20</v>
          </cell>
          <cell r="I327" t="str">
            <v>[TOMBOLA] {AVANCE PROGRAMACION}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0.9</v>
          </cell>
          <cell r="N327">
            <v>124.6</v>
          </cell>
          <cell r="O327">
            <v>344</v>
          </cell>
          <cell r="P327">
            <v>450</v>
          </cell>
          <cell r="Q327">
            <v>2.9</v>
          </cell>
          <cell r="R327">
            <v>15780</v>
          </cell>
          <cell r="S327">
            <v>43</v>
          </cell>
          <cell r="T327">
            <v>20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35567</v>
          </cell>
          <cell r="F328" t="str">
            <v>SÁB</v>
          </cell>
          <cell r="G328">
            <v>1.0407638888888888</v>
          </cell>
          <cell r="H328" t="str">
            <v>000:20</v>
          </cell>
          <cell r="I328" t="str">
            <v>[TOMBOLA] {AVANCE PROGRAMACION} * {AVANCE PROGRAMACION}</v>
          </cell>
          <cell r="J328">
            <v>10</v>
          </cell>
          <cell r="K328">
            <v>14</v>
          </cell>
          <cell r="L328" t="str">
            <v>Resto</v>
          </cell>
          <cell r="M328">
            <v>0.8</v>
          </cell>
          <cell r="N328">
            <v>125.4</v>
          </cell>
          <cell r="O328">
            <v>289</v>
          </cell>
          <cell r="P328">
            <v>150</v>
          </cell>
          <cell r="Q328">
            <v>2.9</v>
          </cell>
          <cell r="R328">
            <v>15810</v>
          </cell>
          <cell r="S328">
            <v>43.1</v>
          </cell>
          <cell r="T328">
            <v>20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C9</v>
          </cell>
          <cell r="D329" t="str">
            <v>GENERAL</v>
          </cell>
          <cell r="E329">
            <v>35567</v>
          </cell>
          <cell r="F329" t="str">
            <v>SÁB</v>
          </cell>
          <cell r="G329">
            <v>0.70201388888888883</v>
          </cell>
          <cell r="H329" t="str">
            <v>000:20</v>
          </cell>
          <cell r="I329" t="str">
            <v xml:space="preserve">[CINE] {AVANCE PROGRAMACION} * </v>
          </cell>
          <cell r="J329">
            <v>6</v>
          </cell>
          <cell r="K329">
            <v>18</v>
          </cell>
          <cell r="L329" t="str">
            <v>Resto</v>
          </cell>
          <cell r="M329">
            <v>0.5</v>
          </cell>
          <cell r="N329">
            <v>125.9</v>
          </cell>
          <cell r="O329">
            <v>197</v>
          </cell>
          <cell r="P329">
            <v>250</v>
          </cell>
          <cell r="Q329">
            <v>2.9</v>
          </cell>
          <cell r="R329">
            <v>15858</v>
          </cell>
          <cell r="S329">
            <v>43.3</v>
          </cell>
          <cell r="T329">
            <v>20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35567</v>
          </cell>
          <cell r="F330" t="str">
            <v>SÁB</v>
          </cell>
          <cell r="G330">
            <v>0.98137731481481483</v>
          </cell>
          <cell r="H330" t="str">
            <v>000:20</v>
          </cell>
          <cell r="I330" t="str">
            <v>[CINE] {AVANCE PROGRAMACION} * {AVANCE PROGRAMACION}</v>
          </cell>
          <cell r="J330">
            <v>15</v>
          </cell>
          <cell r="K330">
            <v>16</v>
          </cell>
          <cell r="L330" t="str">
            <v>Penultima</v>
          </cell>
          <cell r="M330">
            <v>0.6</v>
          </cell>
          <cell r="N330">
            <v>126.5</v>
          </cell>
          <cell r="O330">
            <v>237</v>
          </cell>
          <cell r="P330">
            <v>400</v>
          </cell>
          <cell r="Q330">
            <v>2.9</v>
          </cell>
          <cell r="R330">
            <v>15923</v>
          </cell>
          <cell r="S330">
            <v>43.4</v>
          </cell>
          <cell r="T330">
            <v>20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35567</v>
          </cell>
          <cell r="F331" t="str">
            <v>SÁB</v>
          </cell>
          <cell r="G331">
            <v>1.0369907407407408</v>
          </cell>
          <cell r="H331" t="str">
            <v>000:20</v>
          </cell>
          <cell r="I331" t="str">
            <v>[BELLEA DEL FOC]  * {AVANCE PROGRAMACION}</v>
          </cell>
          <cell r="J331">
            <v>2</v>
          </cell>
          <cell r="K331">
            <v>9</v>
          </cell>
          <cell r="L331" t="str">
            <v>Segunda</v>
          </cell>
          <cell r="M331">
            <v>0.1</v>
          </cell>
          <cell r="N331">
            <v>126.7</v>
          </cell>
          <cell r="O331">
            <v>49</v>
          </cell>
          <cell r="P331">
            <v>100</v>
          </cell>
          <cell r="Q331">
            <v>2.9</v>
          </cell>
          <cell r="R331">
            <v>15927</v>
          </cell>
          <cell r="S331">
            <v>43.4</v>
          </cell>
          <cell r="T331">
            <v>20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35567</v>
          </cell>
          <cell r="F332" t="str">
            <v>SÁB</v>
          </cell>
          <cell r="G332">
            <v>0.85532407407407407</v>
          </cell>
          <cell r="H332" t="str">
            <v>000:20</v>
          </cell>
          <cell r="I332" t="str">
            <v>[INOCENTE INOCENTE] {AVANCE PROGRAMACION} * {AVANCE PROGRAMACION}</v>
          </cell>
          <cell r="J332">
            <v>4</v>
          </cell>
          <cell r="K332">
            <v>6</v>
          </cell>
          <cell r="L332" t="str">
            <v>Resto</v>
          </cell>
          <cell r="M332">
            <v>0.1</v>
          </cell>
          <cell r="N332">
            <v>126.8</v>
          </cell>
          <cell r="O332">
            <v>45</v>
          </cell>
          <cell r="P332">
            <v>120</v>
          </cell>
          <cell r="Q332">
            <v>2.9</v>
          </cell>
          <cell r="R332">
            <v>15939</v>
          </cell>
          <cell r="S332">
            <v>43.5</v>
          </cell>
          <cell r="T332">
            <v>20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35567</v>
          </cell>
          <cell r="F333" t="str">
            <v>SÁB</v>
          </cell>
          <cell r="G333">
            <v>0.90854166666666669</v>
          </cell>
          <cell r="H333" t="str">
            <v>000:20</v>
          </cell>
          <cell r="I333" t="str">
            <v>[ASTEBERRI] {AVANCE PROGRAMACION} * {(P)PARA LIDERES INFOR}</v>
          </cell>
          <cell r="J333">
            <v>3</v>
          </cell>
          <cell r="K333">
            <v>12</v>
          </cell>
          <cell r="L333" t="str">
            <v>Resto</v>
          </cell>
          <cell r="M333">
            <v>0.2</v>
          </cell>
          <cell r="N333">
            <v>127</v>
          </cell>
          <cell r="O333">
            <v>77</v>
          </cell>
          <cell r="P333">
            <v>230</v>
          </cell>
          <cell r="Q333">
            <v>2.9</v>
          </cell>
          <cell r="R333">
            <v>15944</v>
          </cell>
          <cell r="S333">
            <v>43.5</v>
          </cell>
          <cell r="T333">
            <v>20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TVG</v>
          </cell>
          <cell r="D334" t="str">
            <v>GENERAL</v>
          </cell>
          <cell r="E334">
            <v>35567</v>
          </cell>
          <cell r="F334" t="str">
            <v>SÁB</v>
          </cell>
          <cell r="G334">
            <v>0.45548611111111109</v>
          </cell>
          <cell r="H334" t="str">
            <v>000:20</v>
          </cell>
          <cell r="I334" t="str">
            <v>[PREESCOLAR NA CASA] * [O NOSO MAR]</v>
          </cell>
          <cell r="J334">
            <v>2</v>
          </cell>
          <cell r="K334">
            <v>5</v>
          </cell>
          <cell r="L334" t="str">
            <v>Segunda</v>
          </cell>
          <cell r="M334">
            <v>0</v>
          </cell>
          <cell r="N334">
            <v>127</v>
          </cell>
          <cell r="O334">
            <v>0</v>
          </cell>
          <cell r="P334">
            <v>40</v>
          </cell>
          <cell r="Q334">
            <v>2.9</v>
          </cell>
          <cell r="R334">
            <v>15944</v>
          </cell>
          <cell r="S334">
            <v>43.5</v>
          </cell>
          <cell r="T334">
            <v>20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35567</v>
          </cell>
          <cell r="F335" t="str">
            <v>SÁB</v>
          </cell>
          <cell r="G335">
            <v>0.6253009259259259</v>
          </cell>
          <cell r="H335" t="str">
            <v>000:20</v>
          </cell>
          <cell r="I335" t="str">
            <v>[O TEMPO] * [TELEXORNAL DEPORTES]</v>
          </cell>
          <cell r="J335">
            <v>5</v>
          </cell>
          <cell r="K335">
            <v>16</v>
          </cell>
          <cell r="L335" t="str">
            <v>Resto</v>
          </cell>
          <cell r="M335">
            <v>0.5</v>
          </cell>
          <cell r="N335">
            <v>127.5</v>
          </cell>
          <cell r="O335">
            <v>195</v>
          </cell>
          <cell r="P335">
            <v>250</v>
          </cell>
          <cell r="Q335">
            <v>2.9</v>
          </cell>
          <cell r="R335">
            <v>15971</v>
          </cell>
          <cell r="S335">
            <v>43.6</v>
          </cell>
          <cell r="T335">
            <v>20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TVM</v>
          </cell>
          <cell r="D336" t="str">
            <v>GENERAL</v>
          </cell>
          <cell r="E336">
            <v>35567</v>
          </cell>
          <cell r="F336" t="str">
            <v>SÁB</v>
          </cell>
          <cell r="G336">
            <v>0.35114583333333332</v>
          </cell>
          <cell r="H336" t="str">
            <v>000:20</v>
          </cell>
          <cell r="I336" t="str">
            <v>[CINE] {AVANCE PROGRAMACION} * {AVANCE PROGRAMACION}</v>
          </cell>
          <cell r="J336">
            <v>3</v>
          </cell>
          <cell r="K336">
            <v>5</v>
          </cell>
          <cell r="L336" t="str">
            <v>Resto</v>
          </cell>
          <cell r="M336">
            <v>0.1</v>
          </cell>
          <cell r="N336">
            <v>127.6</v>
          </cell>
          <cell r="O336">
            <v>23</v>
          </cell>
          <cell r="P336">
            <v>180</v>
          </cell>
          <cell r="Q336">
            <v>2.9</v>
          </cell>
          <cell r="R336">
            <v>15972</v>
          </cell>
          <cell r="S336">
            <v>43.6</v>
          </cell>
          <cell r="T336">
            <v>20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TVM</v>
          </cell>
          <cell r="D337" t="str">
            <v>GENERAL</v>
          </cell>
          <cell r="E337">
            <v>35567</v>
          </cell>
          <cell r="F337" t="str">
            <v>SÁB</v>
          </cell>
          <cell r="G337">
            <v>0.66091435185185188</v>
          </cell>
          <cell r="H337" t="str">
            <v>000:20</v>
          </cell>
          <cell r="I337" t="str">
            <v>[CINE]  * {AVANCE PROGRAMACION}</v>
          </cell>
          <cell r="J337">
            <v>4</v>
          </cell>
          <cell r="K337">
            <v>20</v>
          </cell>
          <cell r="L337" t="str">
            <v>Resto</v>
          </cell>
          <cell r="M337">
            <v>1</v>
          </cell>
          <cell r="N337">
            <v>128.6</v>
          </cell>
          <cell r="O337">
            <v>357</v>
          </cell>
          <cell r="P337">
            <v>365</v>
          </cell>
          <cell r="Q337">
            <v>2.9</v>
          </cell>
          <cell r="R337">
            <v>16039</v>
          </cell>
          <cell r="S337">
            <v>43.8</v>
          </cell>
          <cell r="T337">
            <v>20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35567</v>
          </cell>
          <cell r="F338" t="str">
            <v>SÁB</v>
          </cell>
          <cell r="G338">
            <v>0.98685185185185187</v>
          </cell>
          <cell r="H338" t="str">
            <v>000:20</v>
          </cell>
          <cell r="I338" t="str">
            <v>[CINE] {AVANCE PROGRAMACION} * {AVANCE PROGRAMACION}</v>
          </cell>
          <cell r="J338">
            <v>4</v>
          </cell>
          <cell r="K338">
            <v>22</v>
          </cell>
          <cell r="L338" t="str">
            <v>Resto</v>
          </cell>
          <cell r="M338">
            <v>1.6</v>
          </cell>
          <cell r="N338">
            <v>130.1</v>
          </cell>
          <cell r="O338">
            <v>574</v>
          </cell>
          <cell r="P338">
            <v>690</v>
          </cell>
          <cell r="Q338">
            <v>3</v>
          </cell>
          <cell r="R338">
            <v>16090</v>
          </cell>
          <cell r="S338">
            <v>43.9</v>
          </cell>
          <cell r="T338">
            <v>20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35567</v>
          </cell>
          <cell r="F339" t="str">
            <v>SÁB</v>
          </cell>
          <cell r="G339">
            <v>1.0541435185185184</v>
          </cell>
          <cell r="H339" t="str">
            <v>000:20</v>
          </cell>
          <cell r="I339" t="str">
            <v>[CINE 2] {(P)MUCHO MADRID} * {AVANCE PROGRAMACION}</v>
          </cell>
          <cell r="J339">
            <v>7</v>
          </cell>
          <cell r="K339">
            <v>17</v>
          </cell>
          <cell r="L339" t="str">
            <v>Resto</v>
          </cell>
          <cell r="M339">
            <v>0.5</v>
          </cell>
          <cell r="N339">
            <v>130.6</v>
          </cell>
          <cell r="O339">
            <v>168</v>
          </cell>
          <cell r="P339">
            <v>180</v>
          </cell>
          <cell r="Q339">
            <v>3</v>
          </cell>
          <cell r="R339">
            <v>16091</v>
          </cell>
          <cell r="S339">
            <v>43.9</v>
          </cell>
          <cell r="T339">
            <v>20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TVM</v>
          </cell>
          <cell r="D340" t="str">
            <v>GENERAL</v>
          </cell>
          <cell r="E340">
            <v>35567</v>
          </cell>
          <cell r="F340" t="str">
            <v>SÁB</v>
          </cell>
          <cell r="G340">
            <v>1.0952083333333333</v>
          </cell>
          <cell r="H340" t="str">
            <v>000:20</v>
          </cell>
          <cell r="I340" t="str">
            <v>[CINE 3] {AVANCE PROGRAMACION} * {(P)MUCHO MADRID}</v>
          </cell>
          <cell r="J340">
            <v>11</v>
          </cell>
          <cell r="K340">
            <v>13</v>
          </cell>
          <cell r="L340" t="str">
            <v>Resto</v>
          </cell>
          <cell r="M340">
            <v>0.1</v>
          </cell>
          <cell r="N340">
            <v>130.69999999999999</v>
          </cell>
          <cell r="O340">
            <v>50</v>
          </cell>
          <cell r="P340">
            <v>180</v>
          </cell>
          <cell r="Q340">
            <v>3</v>
          </cell>
          <cell r="R340">
            <v>16112</v>
          </cell>
          <cell r="S340">
            <v>44</v>
          </cell>
          <cell r="T340">
            <v>20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35568</v>
          </cell>
          <cell r="F341" t="str">
            <v>DOM</v>
          </cell>
          <cell r="G341">
            <v>0.78925925925925933</v>
          </cell>
          <cell r="H341" t="str">
            <v>000:20</v>
          </cell>
          <cell r="I341" t="str">
            <v>[TOMBOLA(R)]  * {AVANCE NOTICIAS 19H}</v>
          </cell>
          <cell r="J341">
            <v>3</v>
          </cell>
          <cell r="K341">
            <v>7</v>
          </cell>
          <cell r="L341" t="str">
            <v>Resto</v>
          </cell>
          <cell r="M341">
            <v>0.5</v>
          </cell>
          <cell r="N341">
            <v>131.19999999999999</v>
          </cell>
          <cell r="O341">
            <v>174</v>
          </cell>
          <cell r="P341">
            <v>250</v>
          </cell>
          <cell r="Q341">
            <v>3</v>
          </cell>
          <cell r="R341">
            <v>16159</v>
          </cell>
          <cell r="S341">
            <v>44.1</v>
          </cell>
          <cell r="T341">
            <v>20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C.SUR</v>
          </cell>
          <cell r="D342" t="str">
            <v>GENERAL</v>
          </cell>
          <cell r="E342">
            <v>35568</v>
          </cell>
          <cell r="F342" t="str">
            <v>DOM</v>
          </cell>
          <cell r="G342">
            <v>0.87255787037037036</v>
          </cell>
          <cell r="H342" t="str">
            <v>000:20</v>
          </cell>
          <cell r="I342" t="str">
            <v>[AVANCE PROGRAMACION] * [NOTICIAS 2]</v>
          </cell>
          <cell r="J342">
            <v>10</v>
          </cell>
          <cell r="K342">
            <v>12</v>
          </cell>
          <cell r="L342" t="str">
            <v>Resto</v>
          </cell>
          <cell r="M342">
            <v>0.6</v>
          </cell>
          <cell r="N342">
            <v>131.80000000000001</v>
          </cell>
          <cell r="O342">
            <v>215</v>
          </cell>
          <cell r="P342">
            <v>400</v>
          </cell>
          <cell r="Q342">
            <v>3</v>
          </cell>
          <cell r="R342">
            <v>16176</v>
          </cell>
          <cell r="S342">
            <v>44.1</v>
          </cell>
          <cell r="T342">
            <v>20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C.SUR</v>
          </cell>
          <cell r="D343" t="str">
            <v>GENERAL</v>
          </cell>
          <cell r="E343">
            <v>35568</v>
          </cell>
          <cell r="F343" t="str">
            <v>DOM</v>
          </cell>
          <cell r="G343">
            <v>1.0508449074074073</v>
          </cell>
          <cell r="H343" t="str">
            <v>000:20</v>
          </cell>
          <cell r="I343" t="str">
            <v>[AVANCE PROGRAMACION] * [ROMERIA DEL ROCIO]</v>
          </cell>
          <cell r="J343">
            <v>14</v>
          </cell>
          <cell r="K343">
            <v>17</v>
          </cell>
          <cell r="L343" t="str">
            <v>Resto</v>
          </cell>
          <cell r="M343">
            <v>0.3</v>
          </cell>
          <cell r="N343">
            <v>132.1</v>
          </cell>
          <cell r="O343">
            <v>112</v>
          </cell>
          <cell r="P343">
            <v>50</v>
          </cell>
          <cell r="Q343">
            <v>3</v>
          </cell>
          <cell r="R343">
            <v>16194</v>
          </cell>
          <cell r="S343">
            <v>44.2</v>
          </cell>
          <cell r="T343">
            <v>20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C9</v>
          </cell>
          <cell r="D344" t="str">
            <v>GENERAL</v>
          </cell>
          <cell r="E344">
            <v>35568</v>
          </cell>
          <cell r="F344" t="str">
            <v>DOM</v>
          </cell>
          <cell r="G344">
            <v>0.84508101851851858</v>
          </cell>
          <cell r="H344" t="str">
            <v>000:20</v>
          </cell>
          <cell r="I344" t="str">
            <v>[NOTICIES 9:2] {AVANCE PROGRAMACION} * {ELS GOLS D.LA JORNADA}</v>
          </cell>
          <cell r="J344">
            <v>9</v>
          </cell>
          <cell r="K344">
            <v>14</v>
          </cell>
          <cell r="L344" t="str">
            <v>Resto</v>
          </cell>
          <cell r="M344">
            <v>0.3</v>
          </cell>
          <cell r="N344">
            <v>132.4</v>
          </cell>
          <cell r="O344">
            <v>120</v>
          </cell>
          <cell r="P344">
            <v>300</v>
          </cell>
          <cell r="Q344">
            <v>3</v>
          </cell>
          <cell r="R344">
            <v>16219</v>
          </cell>
          <cell r="S344">
            <v>44.2</v>
          </cell>
          <cell r="T344">
            <v>20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35568</v>
          </cell>
          <cell r="F345" t="str">
            <v>DOM</v>
          </cell>
          <cell r="G345">
            <v>0.96379629629629626</v>
          </cell>
          <cell r="H345" t="str">
            <v>000:20</v>
          </cell>
          <cell r="I345" t="str">
            <v>[EL DERBY] {AVANCE PROGRAMACION} * {AVANCE PROGRAMACION}</v>
          </cell>
          <cell r="J345">
            <v>10</v>
          </cell>
          <cell r="K345">
            <v>11</v>
          </cell>
          <cell r="L345" t="str">
            <v>Penultima</v>
          </cell>
          <cell r="M345">
            <v>0.1</v>
          </cell>
          <cell r="N345">
            <v>132.5</v>
          </cell>
          <cell r="O345">
            <v>33</v>
          </cell>
          <cell r="P345">
            <v>230</v>
          </cell>
          <cell r="Q345">
            <v>3</v>
          </cell>
          <cell r="R345">
            <v>16224</v>
          </cell>
          <cell r="S345">
            <v>44.3</v>
          </cell>
          <cell r="T345">
            <v>20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TVG</v>
          </cell>
          <cell r="D346" t="str">
            <v>GENERAL</v>
          </cell>
          <cell r="E346">
            <v>35568</v>
          </cell>
          <cell r="F346" t="str">
            <v>DOM</v>
          </cell>
          <cell r="G346">
            <v>0.85648148148148151</v>
          </cell>
          <cell r="H346" t="str">
            <v>000:20</v>
          </cell>
          <cell r="I346" t="str">
            <v xml:space="preserve">[EN XOGO] {AVANCE PROGRAMACION} * </v>
          </cell>
          <cell r="J346">
            <v>7</v>
          </cell>
          <cell r="K346">
            <v>12</v>
          </cell>
          <cell r="L346" t="str">
            <v>Resto</v>
          </cell>
          <cell r="M346">
            <v>0.3</v>
          </cell>
          <cell r="N346">
            <v>132.80000000000001</v>
          </cell>
          <cell r="O346">
            <v>92</v>
          </cell>
          <cell r="P346">
            <v>300</v>
          </cell>
          <cell r="Q346">
            <v>3</v>
          </cell>
          <cell r="R346">
            <v>16242</v>
          </cell>
          <cell r="S346">
            <v>44.3</v>
          </cell>
          <cell r="T346">
            <v>20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TVG</v>
          </cell>
          <cell r="D347" t="str">
            <v>GENERAL</v>
          </cell>
          <cell r="E347">
            <v>35568</v>
          </cell>
          <cell r="F347" t="str">
            <v>DOM</v>
          </cell>
          <cell r="G347">
            <v>1.0077199074074075</v>
          </cell>
          <cell r="H347" t="str">
            <v>000:20</v>
          </cell>
          <cell r="I347" t="str">
            <v>[CINE] {AVANCE PROGRAMACION} * {AVANCE PROGRAMACION}</v>
          </cell>
          <cell r="J347">
            <v>4</v>
          </cell>
          <cell r="K347">
            <v>9</v>
          </cell>
          <cell r="L347" t="str">
            <v>Resto</v>
          </cell>
          <cell r="M347">
            <v>0.3</v>
          </cell>
          <cell r="N347">
            <v>133</v>
          </cell>
          <cell r="O347">
            <v>99</v>
          </cell>
          <cell r="P347">
            <v>300</v>
          </cell>
          <cell r="Q347">
            <v>3</v>
          </cell>
          <cell r="R347">
            <v>16251</v>
          </cell>
          <cell r="S347">
            <v>44.3</v>
          </cell>
          <cell r="T347">
            <v>20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35568</v>
          </cell>
          <cell r="F348" t="str">
            <v>DOM</v>
          </cell>
          <cell r="G348">
            <v>1.0774421296296295</v>
          </cell>
          <cell r="H348" t="str">
            <v>000:20</v>
          </cell>
          <cell r="I348" t="str">
            <v>[EN XOGO NOITE] {AVANCE PROGRAMACION} * {AVANCE PROGRAMACION}</v>
          </cell>
          <cell r="J348">
            <v>4</v>
          </cell>
          <cell r="K348">
            <v>9</v>
          </cell>
          <cell r="L348" t="str">
            <v>Resto</v>
          </cell>
          <cell r="M348">
            <v>0.1</v>
          </cell>
          <cell r="N348">
            <v>133.1</v>
          </cell>
          <cell r="O348">
            <v>34</v>
          </cell>
          <cell r="P348">
            <v>60</v>
          </cell>
          <cell r="Q348">
            <v>3</v>
          </cell>
          <cell r="R348">
            <v>16258</v>
          </cell>
          <cell r="S348">
            <v>44.4</v>
          </cell>
          <cell r="T348">
            <v>20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TVM</v>
          </cell>
          <cell r="D349" t="str">
            <v>GENERAL</v>
          </cell>
          <cell r="E349">
            <v>35568</v>
          </cell>
          <cell r="F349" t="str">
            <v>DOM</v>
          </cell>
          <cell r="G349">
            <v>0.4670023148148148</v>
          </cell>
          <cell r="H349" t="str">
            <v>000:20</v>
          </cell>
          <cell r="I349" t="str">
            <v xml:space="preserve">[BUGS BUNNY SUPERSTAR] {AVANCE PROGRAMACION} * </v>
          </cell>
          <cell r="J349">
            <v>3</v>
          </cell>
          <cell r="K349">
            <v>8</v>
          </cell>
          <cell r="L349" t="str">
            <v>Resto</v>
          </cell>
          <cell r="M349">
            <v>0.3</v>
          </cell>
          <cell r="N349">
            <v>133.4</v>
          </cell>
          <cell r="O349">
            <v>114</v>
          </cell>
          <cell r="P349">
            <v>180</v>
          </cell>
          <cell r="Q349">
            <v>3</v>
          </cell>
          <cell r="R349">
            <v>16277</v>
          </cell>
          <cell r="S349">
            <v>44.4</v>
          </cell>
          <cell r="T349">
            <v>20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TVM</v>
          </cell>
          <cell r="D350" t="str">
            <v>GENERAL</v>
          </cell>
          <cell r="E350">
            <v>35568</v>
          </cell>
          <cell r="F350" t="str">
            <v>DOM</v>
          </cell>
          <cell r="G350">
            <v>0.90350694444444446</v>
          </cell>
          <cell r="H350" t="str">
            <v>000:20</v>
          </cell>
          <cell r="I350" t="str">
            <v>[FUTBOL ES FUTBOL]  * {AVANCE PROGRAMACION}</v>
          </cell>
          <cell r="J350">
            <v>16</v>
          </cell>
          <cell r="K350">
            <v>21</v>
          </cell>
          <cell r="L350" t="str">
            <v>Resto</v>
          </cell>
          <cell r="M350">
            <v>0.8</v>
          </cell>
          <cell r="N350">
            <v>134.30000000000001</v>
          </cell>
          <cell r="O350">
            <v>299</v>
          </cell>
          <cell r="P350">
            <v>690</v>
          </cell>
          <cell r="Q350">
            <v>3</v>
          </cell>
          <cell r="R350">
            <v>16363</v>
          </cell>
          <cell r="S350">
            <v>44.6</v>
          </cell>
          <cell r="T350">
            <v>20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35568</v>
          </cell>
          <cell r="F351" t="str">
            <v>DOM</v>
          </cell>
          <cell r="G351">
            <v>1.0036921296296295</v>
          </cell>
          <cell r="H351" t="str">
            <v>000:20</v>
          </cell>
          <cell r="I351" t="str">
            <v>[FUTBOL ES FUTBOL] {FUTBOL:L.ESPA#OLA(D)}</v>
          </cell>
          <cell r="J351">
            <v>31</v>
          </cell>
          <cell r="K351">
            <v>35</v>
          </cell>
          <cell r="L351" t="str">
            <v>Resto</v>
          </cell>
          <cell r="M351">
            <v>0.5</v>
          </cell>
          <cell r="N351">
            <v>134.80000000000001</v>
          </cell>
          <cell r="O351">
            <v>190</v>
          </cell>
          <cell r="P351">
            <v>690</v>
          </cell>
          <cell r="Q351">
            <v>3</v>
          </cell>
          <cell r="R351">
            <v>16373</v>
          </cell>
          <cell r="S351">
            <v>44.7</v>
          </cell>
          <cell r="T351">
            <v>20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35568</v>
          </cell>
          <cell r="F352" t="str">
            <v>DOM</v>
          </cell>
          <cell r="G352">
            <v>1.0673726851851852</v>
          </cell>
          <cell r="H352" t="str">
            <v>000:20</v>
          </cell>
          <cell r="I352" t="str">
            <v>[PRORROGA FUTBOL ES FU]  * {AVANCE PROGRAMACION}</v>
          </cell>
          <cell r="J352">
            <v>8</v>
          </cell>
          <cell r="K352">
            <v>19</v>
          </cell>
          <cell r="L352" t="str">
            <v>Resto</v>
          </cell>
          <cell r="M352">
            <v>0.2</v>
          </cell>
          <cell r="N352">
            <v>135</v>
          </cell>
          <cell r="O352">
            <v>68</v>
          </cell>
          <cell r="P352">
            <v>180</v>
          </cell>
          <cell r="Q352">
            <v>3</v>
          </cell>
          <cell r="R352">
            <v>16374</v>
          </cell>
          <cell r="S352">
            <v>44.7</v>
          </cell>
          <cell r="T352">
            <v>20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TVM</v>
          </cell>
          <cell r="D353" t="str">
            <v>GENERAL</v>
          </cell>
          <cell r="E353">
            <v>35568</v>
          </cell>
          <cell r="F353" t="str">
            <v>DOM</v>
          </cell>
          <cell r="G353">
            <v>1.0879050925925926</v>
          </cell>
          <cell r="H353" t="str">
            <v>000:20</v>
          </cell>
          <cell r="I353" t="str">
            <v>[PRORROGA FUTBOL ES FU] {AVANCE PROGRAMACION} * {(P)MUCHO MADRID}</v>
          </cell>
          <cell r="J353">
            <v>2</v>
          </cell>
          <cell r="K353">
            <v>10</v>
          </cell>
          <cell r="L353" t="str">
            <v>Segunda</v>
          </cell>
          <cell r="M353">
            <v>0.2</v>
          </cell>
          <cell r="N353">
            <v>135.19999999999999</v>
          </cell>
          <cell r="O353">
            <v>71</v>
          </cell>
          <cell r="P353">
            <v>180</v>
          </cell>
          <cell r="Q353">
            <v>3</v>
          </cell>
          <cell r="R353">
            <v>16379</v>
          </cell>
          <cell r="S353">
            <v>44.7</v>
          </cell>
          <cell r="T353">
            <v>20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35569</v>
          </cell>
          <cell r="F354" t="str">
            <v>LUN</v>
          </cell>
          <cell r="G354">
            <v>0.58024305555555555</v>
          </cell>
          <cell r="H354" t="str">
            <v>000:20</v>
          </cell>
          <cell r="I354" t="str">
            <v>[LA TIENDA EN CASA] * [AVANCE PROGRAMACION]</v>
          </cell>
          <cell r="J354">
            <v>5</v>
          </cell>
          <cell r="K354">
            <v>9</v>
          </cell>
          <cell r="L354" t="str">
            <v>Resto</v>
          </cell>
          <cell r="M354">
            <v>0.2</v>
          </cell>
          <cell r="N354">
            <v>135.4</v>
          </cell>
          <cell r="O354">
            <v>90</v>
          </cell>
          <cell r="P354">
            <v>50</v>
          </cell>
          <cell r="Q354">
            <v>3</v>
          </cell>
          <cell r="R354">
            <v>16395</v>
          </cell>
          <cell r="S354">
            <v>44.7</v>
          </cell>
          <cell r="T354">
            <v>20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C.SUR</v>
          </cell>
          <cell r="D355" t="str">
            <v>GENERAL</v>
          </cell>
          <cell r="E355">
            <v>35569</v>
          </cell>
          <cell r="F355" t="str">
            <v>LUN</v>
          </cell>
          <cell r="G355">
            <v>0.96391203703703709</v>
          </cell>
          <cell r="H355" t="str">
            <v>000:20</v>
          </cell>
          <cell r="I355" t="str">
            <v>[RECORDANDO LOLA FLORE] {CINE}</v>
          </cell>
          <cell r="J355">
            <v>11</v>
          </cell>
          <cell r="K355">
            <v>15</v>
          </cell>
          <cell r="L355" t="str">
            <v>Resto</v>
          </cell>
          <cell r="M355">
            <v>0.8</v>
          </cell>
          <cell r="N355">
            <v>136.19999999999999</v>
          </cell>
          <cell r="O355">
            <v>311</v>
          </cell>
          <cell r="P355">
            <v>450</v>
          </cell>
          <cell r="Q355">
            <v>3</v>
          </cell>
          <cell r="R355">
            <v>16447</v>
          </cell>
          <cell r="S355">
            <v>44.9</v>
          </cell>
          <cell r="T355">
            <v>20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C.SUR</v>
          </cell>
          <cell r="D356" t="str">
            <v>GENERAL</v>
          </cell>
          <cell r="E356">
            <v>35569</v>
          </cell>
          <cell r="F356" t="str">
            <v>LUN</v>
          </cell>
          <cell r="G356">
            <v>1.0250231481481482</v>
          </cell>
          <cell r="H356" t="str">
            <v>000:20</v>
          </cell>
          <cell r="I356" t="str">
            <v>[RECORDANDO LOLA FLORE] {CINE} * {AVANCE PROGRAMACION}</v>
          </cell>
          <cell r="J356">
            <v>5</v>
          </cell>
          <cell r="K356">
            <v>8</v>
          </cell>
          <cell r="L356" t="str">
            <v>Resto</v>
          </cell>
          <cell r="M356">
            <v>0.3</v>
          </cell>
          <cell r="N356">
            <v>136.6</v>
          </cell>
          <cell r="O356">
            <v>119</v>
          </cell>
          <cell r="P356">
            <v>125</v>
          </cell>
          <cell r="Q356">
            <v>3</v>
          </cell>
          <cell r="R356">
            <v>16462</v>
          </cell>
          <cell r="S356">
            <v>44.9</v>
          </cell>
          <cell r="T356">
            <v>20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C9</v>
          </cell>
          <cell r="D357" t="str">
            <v>GENERAL</v>
          </cell>
          <cell r="E357">
            <v>35569</v>
          </cell>
          <cell r="F357" t="str">
            <v>LUN</v>
          </cell>
          <cell r="G357">
            <v>0.50472222222222218</v>
          </cell>
          <cell r="H357" t="str">
            <v>000:20</v>
          </cell>
          <cell r="I357" t="str">
            <v>[AVANCE PROGRAMACION] * [A FLOR DE PELL]</v>
          </cell>
          <cell r="J357">
            <v>5</v>
          </cell>
          <cell r="K357">
            <v>5</v>
          </cell>
          <cell r="L357" t="str">
            <v>Ultima</v>
          </cell>
          <cell r="M357">
            <v>0.1</v>
          </cell>
          <cell r="N357">
            <v>136.69999999999999</v>
          </cell>
          <cell r="O357">
            <v>44</v>
          </cell>
          <cell r="P357">
            <v>30</v>
          </cell>
          <cell r="Q357">
            <v>3</v>
          </cell>
          <cell r="R357">
            <v>16467</v>
          </cell>
          <cell r="S357">
            <v>44.9</v>
          </cell>
          <cell r="T357">
            <v>20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C9</v>
          </cell>
          <cell r="D358" t="str">
            <v>GENERAL</v>
          </cell>
          <cell r="E358">
            <v>35569</v>
          </cell>
          <cell r="F358" t="str">
            <v>LUN</v>
          </cell>
          <cell r="G358">
            <v>0.80290509259259257</v>
          </cell>
          <cell r="H358" t="str">
            <v>000:20</v>
          </cell>
          <cell r="I358" t="str">
            <v>[EL JUI CAS ALCASSER] {AVANCE PROGRAMACION} * {AVANCE PROGRAMACION}</v>
          </cell>
          <cell r="J358">
            <v>7</v>
          </cell>
          <cell r="K358">
            <v>8</v>
          </cell>
          <cell r="L358" t="str">
            <v>Penultima</v>
          </cell>
          <cell r="M358">
            <v>0.5</v>
          </cell>
          <cell r="N358">
            <v>137.19999999999999</v>
          </cell>
          <cell r="O358">
            <v>192</v>
          </cell>
          <cell r="P358">
            <v>125</v>
          </cell>
          <cell r="Q358">
            <v>3</v>
          </cell>
          <cell r="R358">
            <v>16497</v>
          </cell>
          <cell r="S358">
            <v>45</v>
          </cell>
          <cell r="T358">
            <v>20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C9</v>
          </cell>
          <cell r="D359" t="str">
            <v>GENERAL</v>
          </cell>
          <cell r="E359">
            <v>35569</v>
          </cell>
          <cell r="F359" t="str">
            <v>LUN</v>
          </cell>
          <cell r="G359">
            <v>0.97137731481481471</v>
          </cell>
          <cell r="H359" t="str">
            <v>000:20</v>
          </cell>
          <cell r="I359" t="str">
            <v xml:space="preserve">[CINE] {AVANCE PROGRAMACION} * </v>
          </cell>
          <cell r="J359">
            <v>6</v>
          </cell>
          <cell r="K359">
            <v>17</v>
          </cell>
          <cell r="L359" t="str">
            <v>Resto</v>
          </cell>
          <cell r="M359">
            <v>0.9</v>
          </cell>
          <cell r="N359">
            <v>138.1</v>
          </cell>
          <cell r="O359">
            <v>322</v>
          </cell>
          <cell r="P359">
            <v>400</v>
          </cell>
          <cell r="Q359">
            <v>3.1</v>
          </cell>
          <cell r="R359">
            <v>16565</v>
          </cell>
          <cell r="S359">
            <v>45.2</v>
          </cell>
          <cell r="T359">
            <v>20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ETB2</v>
          </cell>
          <cell r="D360" t="str">
            <v>GENERAL</v>
          </cell>
          <cell r="E360">
            <v>35569</v>
          </cell>
          <cell r="F360" t="str">
            <v>LUN</v>
          </cell>
          <cell r="G360">
            <v>0.51791666666666669</v>
          </cell>
          <cell r="H360" t="str">
            <v>000:20</v>
          </cell>
          <cell r="I360" t="str">
            <v>[ANIMALES DEPREDADORES] {AVANCE PROGRAMACION} * {AVANCE PROGRAMACION}</v>
          </cell>
          <cell r="J360">
            <v>2</v>
          </cell>
          <cell r="K360">
            <v>3</v>
          </cell>
          <cell r="L360" t="str">
            <v>Segunda</v>
          </cell>
          <cell r="M360">
            <v>0</v>
          </cell>
          <cell r="N360">
            <v>138.1</v>
          </cell>
          <cell r="O360">
            <v>5</v>
          </cell>
          <cell r="P360">
            <v>50</v>
          </cell>
          <cell r="Q360">
            <v>3.1</v>
          </cell>
          <cell r="R360">
            <v>16565</v>
          </cell>
          <cell r="S360">
            <v>45.2</v>
          </cell>
          <cell r="T360">
            <v>20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ETB2</v>
          </cell>
          <cell r="D361" t="str">
            <v>GENERAL</v>
          </cell>
          <cell r="E361">
            <v>35569</v>
          </cell>
          <cell r="F361" t="str">
            <v>LUN</v>
          </cell>
          <cell r="G361">
            <v>0.58181712962962961</v>
          </cell>
          <cell r="H361" t="str">
            <v>000:20</v>
          </cell>
          <cell r="I361" t="str">
            <v>[AVANCE PROGRAMACION] * [AVANCE PROGRAMACION]</v>
          </cell>
          <cell r="J361">
            <v>4</v>
          </cell>
          <cell r="K361">
            <v>8</v>
          </cell>
          <cell r="L361" t="str">
            <v>Resto</v>
          </cell>
          <cell r="M361">
            <v>0.1</v>
          </cell>
          <cell r="N361">
            <v>138.30000000000001</v>
          </cell>
          <cell r="O361">
            <v>51</v>
          </cell>
          <cell r="P361">
            <v>70</v>
          </cell>
          <cell r="Q361">
            <v>3.1</v>
          </cell>
          <cell r="R361">
            <v>16567</v>
          </cell>
          <cell r="S361">
            <v>45.2</v>
          </cell>
          <cell r="T361">
            <v>20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ETB2</v>
          </cell>
          <cell r="D362" t="str">
            <v>GENERAL</v>
          </cell>
          <cell r="E362">
            <v>35569</v>
          </cell>
          <cell r="F362" t="str">
            <v>LUN</v>
          </cell>
          <cell r="G362">
            <v>0.91112268518518524</v>
          </cell>
          <cell r="H362" t="str">
            <v>000:20</v>
          </cell>
          <cell r="I362" t="str">
            <v>[AVANCE PROGRAMACION] * [AVANCE PROGRAMACION]</v>
          </cell>
          <cell r="J362">
            <v>12</v>
          </cell>
          <cell r="K362">
            <v>23</v>
          </cell>
          <cell r="L362" t="str">
            <v>Resto</v>
          </cell>
          <cell r="M362">
            <v>0.5</v>
          </cell>
          <cell r="N362">
            <v>138.69999999999999</v>
          </cell>
          <cell r="O362">
            <v>172</v>
          </cell>
          <cell r="P362">
            <v>230</v>
          </cell>
          <cell r="Q362">
            <v>3.1</v>
          </cell>
          <cell r="R362">
            <v>16581</v>
          </cell>
          <cell r="S362">
            <v>45.2</v>
          </cell>
          <cell r="T362">
            <v>20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TVG</v>
          </cell>
          <cell r="D363" t="str">
            <v>GENERAL</v>
          </cell>
          <cell r="E363">
            <v>35569</v>
          </cell>
          <cell r="F363" t="str">
            <v>LUN</v>
          </cell>
          <cell r="G363">
            <v>0.63253472222222229</v>
          </cell>
          <cell r="H363" t="str">
            <v>000:20</v>
          </cell>
          <cell r="I363" t="str">
            <v>[O TEMPO] * [TELEXORNAL DEPORTES]</v>
          </cell>
          <cell r="J363">
            <v>12</v>
          </cell>
          <cell r="K363">
            <v>15</v>
          </cell>
          <cell r="L363" t="str">
            <v>Resto</v>
          </cell>
          <cell r="M363">
            <v>0.2</v>
          </cell>
          <cell r="N363">
            <v>139</v>
          </cell>
          <cell r="O363">
            <v>91</v>
          </cell>
          <cell r="P363">
            <v>160</v>
          </cell>
          <cell r="Q363">
            <v>3.1</v>
          </cell>
          <cell r="R363">
            <v>16583</v>
          </cell>
          <cell r="S363">
            <v>45.2</v>
          </cell>
          <cell r="T363">
            <v>20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TVG</v>
          </cell>
          <cell r="D364" t="str">
            <v>GENERAL</v>
          </cell>
          <cell r="E364">
            <v>35569</v>
          </cell>
          <cell r="F364" t="str">
            <v>LUN</v>
          </cell>
          <cell r="G364">
            <v>0.99674768518518519</v>
          </cell>
          <cell r="H364" t="str">
            <v>000:20</v>
          </cell>
          <cell r="I364" t="str">
            <v>[CINE] {AVANCE PROGRAMACION} * {ADIANTO INFORMAT. 24H}</v>
          </cell>
          <cell r="J364">
            <v>14</v>
          </cell>
          <cell r="K364">
            <v>16</v>
          </cell>
          <cell r="L364" t="str">
            <v>Resto</v>
          </cell>
          <cell r="M364">
            <v>0.2</v>
          </cell>
          <cell r="N364">
            <v>139.19999999999999</v>
          </cell>
          <cell r="O364">
            <v>73</v>
          </cell>
          <cell r="P364">
            <v>300</v>
          </cell>
          <cell r="Q364">
            <v>3.1</v>
          </cell>
          <cell r="R364">
            <v>16594</v>
          </cell>
          <cell r="S364">
            <v>45.3</v>
          </cell>
          <cell r="T364">
            <v>20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TVM</v>
          </cell>
          <cell r="D365" t="str">
            <v>GENERAL</v>
          </cell>
          <cell r="E365">
            <v>35569</v>
          </cell>
          <cell r="F365" t="str">
            <v>LUN</v>
          </cell>
          <cell r="G365">
            <v>0.45759259259259261</v>
          </cell>
          <cell r="H365" t="str">
            <v>000:20</v>
          </cell>
          <cell r="I365" t="str">
            <v>[FUTBOL ES FUTBOL RESU] {AVANCE PROGRAMACION} * {TELEPAGINA MADRID}</v>
          </cell>
          <cell r="J365">
            <v>2</v>
          </cell>
          <cell r="K365">
            <v>4</v>
          </cell>
          <cell r="L365" t="str">
            <v>Segunda</v>
          </cell>
          <cell r="M365">
            <v>0.1</v>
          </cell>
          <cell r="N365">
            <v>139.19999999999999</v>
          </cell>
          <cell r="O365">
            <v>26</v>
          </cell>
          <cell r="P365">
            <v>180</v>
          </cell>
          <cell r="Q365">
            <v>3.1</v>
          </cell>
          <cell r="R365">
            <v>16595</v>
          </cell>
          <cell r="S365">
            <v>45.3</v>
          </cell>
          <cell r="T365">
            <v>20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TVM</v>
          </cell>
          <cell r="D366" t="str">
            <v>GENERAL</v>
          </cell>
          <cell r="E366">
            <v>35569</v>
          </cell>
          <cell r="F366" t="str">
            <v>LUN</v>
          </cell>
          <cell r="G366">
            <v>0.57990740740740743</v>
          </cell>
          <cell r="H366" t="str">
            <v>000:20</v>
          </cell>
          <cell r="I366" t="str">
            <v>[LOS PITUFOS] * [AVANCE PROGRAMACION]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139.6</v>
          </cell>
          <cell r="O366">
            <v>123</v>
          </cell>
          <cell r="P366">
            <v>275</v>
          </cell>
          <cell r="Q366">
            <v>3.1</v>
          </cell>
          <cell r="R366">
            <v>16609</v>
          </cell>
          <cell r="S366">
            <v>45.3</v>
          </cell>
          <cell r="T366">
            <v>20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TVM</v>
          </cell>
          <cell r="D367" t="str">
            <v>GENERAL</v>
          </cell>
          <cell r="E367">
            <v>35569</v>
          </cell>
          <cell r="F367" t="str">
            <v>LUN</v>
          </cell>
          <cell r="G367">
            <v>0.84519675925925919</v>
          </cell>
          <cell r="H367" t="str">
            <v>000:20</v>
          </cell>
          <cell r="I367" t="str">
            <v>[MADRID DIRECTO] {AVANCE PROGRAMACION} * {AVANCE PROGRAMACION}</v>
          </cell>
          <cell r="J367">
            <v>11</v>
          </cell>
          <cell r="K367">
            <v>18</v>
          </cell>
          <cell r="L367" t="str">
            <v>Resto</v>
          </cell>
          <cell r="M367">
            <v>0.5</v>
          </cell>
          <cell r="N367">
            <v>140</v>
          </cell>
          <cell r="O367">
            <v>167</v>
          </cell>
          <cell r="P367">
            <v>365</v>
          </cell>
          <cell r="Q367">
            <v>3.1</v>
          </cell>
          <cell r="R367">
            <v>16619</v>
          </cell>
          <cell r="S367">
            <v>45.3</v>
          </cell>
          <cell r="T367">
            <v>20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TVM</v>
          </cell>
          <cell r="D368" t="str">
            <v>GENERAL</v>
          </cell>
          <cell r="E368">
            <v>35569</v>
          </cell>
          <cell r="F368" t="str">
            <v>LUN</v>
          </cell>
          <cell r="G368">
            <v>0.92615740740740737</v>
          </cell>
          <cell r="H368" t="str">
            <v>000:20</v>
          </cell>
          <cell r="I368" t="str">
            <v>[TOMBOLA]  * {AVANCE PROGRAMACION}</v>
          </cell>
          <cell r="J368">
            <v>4</v>
          </cell>
          <cell r="K368">
            <v>22</v>
          </cell>
          <cell r="L368" t="str">
            <v>Resto</v>
          </cell>
          <cell r="M368">
            <v>1.1000000000000001</v>
          </cell>
          <cell r="N368">
            <v>141.1</v>
          </cell>
          <cell r="O368">
            <v>410</v>
          </cell>
          <cell r="P368">
            <v>690</v>
          </cell>
          <cell r="Q368">
            <v>3.1</v>
          </cell>
          <cell r="R368">
            <v>16678</v>
          </cell>
          <cell r="S368">
            <v>45.5</v>
          </cell>
          <cell r="T368">
            <v>20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C.SUR</v>
          </cell>
          <cell r="D369" t="str">
            <v>GENERAL</v>
          </cell>
          <cell r="E369">
            <v>35570</v>
          </cell>
          <cell r="F369" t="str">
            <v>MAR</v>
          </cell>
          <cell r="G369">
            <v>0.80531249999999999</v>
          </cell>
          <cell r="H369" t="str">
            <v>000:20</v>
          </cell>
          <cell r="I369" t="str">
            <v>[TOROS(D)] {AVANCE PROGRAMACION} * {AVANCE PROGRAMACION}</v>
          </cell>
          <cell r="J369">
            <v>8</v>
          </cell>
          <cell r="K369">
            <v>11</v>
          </cell>
          <cell r="L369" t="str">
            <v>Resto</v>
          </cell>
          <cell r="M369">
            <v>0.9</v>
          </cell>
          <cell r="N369">
            <v>142.1</v>
          </cell>
          <cell r="O369">
            <v>345</v>
          </cell>
          <cell r="P369">
            <v>300</v>
          </cell>
          <cell r="Q369">
            <v>3.1</v>
          </cell>
          <cell r="R369">
            <v>16586</v>
          </cell>
          <cell r="S369">
            <v>45.2</v>
          </cell>
          <cell r="T369">
            <v>20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C.SUR</v>
          </cell>
          <cell r="D370" t="str">
            <v>GENERAL</v>
          </cell>
          <cell r="E370">
            <v>35570</v>
          </cell>
          <cell r="F370" t="str">
            <v>MAR</v>
          </cell>
          <cell r="G370">
            <v>0.86864583333333334</v>
          </cell>
          <cell r="H370" t="str">
            <v>000:20</v>
          </cell>
          <cell r="I370" t="str">
            <v>[AVANCE PROGRAMACION] * [INTERRUPCION EMISION]</v>
          </cell>
          <cell r="J370">
            <v>7</v>
          </cell>
          <cell r="K370">
            <v>20</v>
          </cell>
          <cell r="L370" t="str">
            <v>Resto</v>
          </cell>
          <cell r="M370">
            <v>0.8</v>
          </cell>
          <cell r="N370">
            <v>142.9</v>
          </cell>
          <cell r="O370">
            <v>294</v>
          </cell>
          <cell r="P370">
            <v>300</v>
          </cell>
          <cell r="Q370">
            <v>3.2</v>
          </cell>
          <cell r="R370">
            <v>16623</v>
          </cell>
          <cell r="S370">
            <v>45.3</v>
          </cell>
          <cell r="T370">
            <v>20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C.SUR</v>
          </cell>
          <cell r="D371" t="str">
            <v>GENERAL</v>
          </cell>
          <cell r="E371">
            <v>35570</v>
          </cell>
          <cell r="F371" t="str">
            <v>MAR</v>
          </cell>
          <cell r="G371">
            <v>1.0396759259259258</v>
          </cell>
          <cell r="H371" t="str">
            <v>000:20</v>
          </cell>
          <cell r="I371" t="str">
            <v>[CINE] * [AVANCE PROGRAMACION]</v>
          </cell>
          <cell r="J371">
            <v>4</v>
          </cell>
          <cell r="K371">
            <v>13</v>
          </cell>
          <cell r="L371" t="str">
            <v>Resto</v>
          </cell>
          <cell r="M371">
            <v>0.2</v>
          </cell>
          <cell r="N371">
            <v>143.1</v>
          </cell>
          <cell r="O371">
            <v>86</v>
          </cell>
          <cell r="P371">
            <v>125</v>
          </cell>
          <cell r="Q371">
            <v>3.1</v>
          </cell>
          <cell r="R371">
            <v>16661</v>
          </cell>
          <cell r="S371">
            <v>45.4</v>
          </cell>
          <cell r="T371">
            <v>20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C9</v>
          </cell>
          <cell r="D372" t="str">
            <v>GENERAL</v>
          </cell>
          <cell r="E372">
            <v>35570</v>
          </cell>
          <cell r="F372" t="str">
            <v>MAR</v>
          </cell>
          <cell r="G372">
            <v>0.71512731481481484</v>
          </cell>
          <cell r="H372" t="str">
            <v>000:20</v>
          </cell>
          <cell r="I372" t="str">
            <v>[EN PRIMERA PERSONA] {AVANCE PROGRAMACION} * {AVANCE PROGRAMACION}</v>
          </cell>
          <cell r="J372">
            <v>14</v>
          </cell>
          <cell r="K372">
            <v>14</v>
          </cell>
          <cell r="L372" t="str">
            <v>Ultima</v>
          </cell>
          <cell r="M372">
            <v>0.5</v>
          </cell>
          <cell r="N372">
            <v>143.6</v>
          </cell>
          <cell r="O372">
            <v>187</v>
          </cell>
          <cell r="P372">
            <v>125</v>
          </cell>
          <cell r="Q372">
            <v>3.2</v>
          </cell>
          <cell r="R372">
            <v>16664</v>
          </cell>
          <cell r="S372">
            <v>45.5</v>
          </cell>
          <cell r="T372">
            <v>20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C9</v>
          </cell>
          <cell r="D373" t="str">
            <v>GENERAL</v>
          </cell>
          <cell r="E373">
            <v>35570</v>
          </cell>
          <cell r="F373" t="str">
            <v>MAR</v>
          </cell>
          <cell r="G373">
            <v>0.80214120370370379</v>
          </cell>
          <cell r="H373" t="str">
            <v>000:20</v>
          </cell>
          <cell r="I373" t="str">
            <v>[EL JUI CAS ALCASSER] {AVANCE PROGRAMACION} * {AVANCE PROGRAMACION}</v>
          </cell>
          <cell r="J373">
            <v>12</v>
          </cell>
          <cell r="K373">
            <v>16</v>
          </cell>
          <cell r="L373" t="str">
            <v>Resto</v>
          </cell>
          <cell r="M373">
            <v>0.5</v>
          </cell>
          <cell r="N373">
            <v>144.1</v>
          </cell>
          <cell r="O373">
            <v>166</v>
          </cell>
          <cell r="P373">
            <v>125</v>
          </cell>
          <cell r="Q373">
            <v>3.2</v>
          </cell>
          <cell r="R373">
            <v>16667</v>
          </cell>
          <cell r="S373">
            <v>45.5</v>
          </cell>
          <cell r="T373">
            <v>20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C9</v>
          </cell>
          <cell r="D374" t="str">
            <v>GENERAL</v>
          </cell>
          <cell r="E374">
            <v>35570</v>
          </cell>
          <cell r="F374" t="str">
            <v>MAR</v>
          </cell>
          <cell r="G374">
            <v>0.96787037037037038</v>
          </cell>
          <cell r="H374" t="str">
            <v>000:20</v>
          </cell>
          <cell r="I374" t="str">
            <v>[MAS ALLA DEL LIMITE] {AVANCE PROGRAMACION} * {AVANCE PROGRAMACION}</v>
          </cell>
          <cell r="J374">
            <v>15</v>
          </cell>
          <cell r="K374">
            <v>17</v>
          </cell>
          <cell r="L374" t="str">
            <v>Resto</v>
          </cell>
          <cell r="M374">
            <v>0.8</v>
          </cell>
          <cell r="N374">
            <v>144.9</v>
          </cell>
          <cell r="O374">
            <v>280</v>
          </cell>
          <cell r="P374">
            <v>400</v>
          </cell>
          <cell r="Q374">
            <v>3.2</v>
          </cell>
          <cell r="R374">
            <v>16692</v>
          </cell>
          <cell r="S374">
            <v>45.5</v>
          </cell>
          <cell r="T374">
            <v>20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ETB2</v>
          </cell>
          <cell r="D375" t="str">
            <v>GENERAL</v>
          </cell>
          <cell r="E375">
            <v>35570</v>
          </cell>
          <cell r="F375" t="str">
            <v>MAR</v>
          </cell>
          <cell r="G375">
            <v>0.52622685185185192</v>
          </cell>
          <cell r="H375" t="str">
            <v>000:20</v>
          </cell>
          <cell r="I375" t="str">
            <v>[AVANCE PROGRAMACION] * [A MEDIODIA]</v>
          </cell>
          <cell r="J375">
            <v>3</v>
          </cell>
          <cell r="K375">
            <v>3</v>
          </cell>
          <cell r="L375" t="str">
            <v>Ultima</v>
          </cell>
          <cell r="M375">
            <v>0</v>
          </cell>
          <cell r="N375">
            <v>144.9</v>
          </cell>
          <cell r="O375">
            <v>2</v>
          </cell>
          <cell r="P375">
            <v>50</v>
          </cell>
          <cell r="Q375">
            <v>3.2</v>
          </cell>
          <cell r="R375">
            <v>16692</v>
          </cell>
          <cell r="S375">
            <v>45.5</v>
          </cell>
          <cell r="T375">
            <v>20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ETB2</v>
          </cell>
          <cell r="D376" t="str">
            <v>GENERAL</v>
          </cell>
          <cell r="E376">
            <v>35570</v>
          </cell>
          <cell r="F376" t="str">
            <v>MAR</v>
          </cell>
          <cell r="G376">
            <v>0.85142361111111109</v>
          </cell>
          <cell r="H376" t="str">
            <v>000:20</v>
          </cell>
          <cell r="I376" t="str">
            <v>[ROMPECABEZOTAS] {AVANCE PROGRAMACION} * {AVANCE PROGRAMACION}</v>
          </cell>
          <cell r="J376">
            <v>9</v>
          </cell>
          <cell r="K376">
            <v>14</v>
          </cell>
          <cell r="L376" t="str">
            <v>Resto</v>
          </cell>
          <cell r="M376">
            <v>0.1</v>
          </cell>
          <cell r="N376">
            <v>144.9</v>
          </cell>
          <cell r="O376">
            <v>33</v>
          </cell>
          <cell r="P376">
            <v>170</v>
          </cell>
          <cell r="Q376">
            <v>3.2</v>
          </cell>
          <cell r="R376">
            <v>16698</v>
          </cell>
          <cell r="S376">
            <v>45.6</v>
          </cell>
          <cell r="T376">
            <v>20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ETB2</v>
          </cell>
          <cell r="D377" t="str">
            <v>GENERAL</v>
          </cell>
          <cell r="E377">
            <v>35570</v>
          </cell>
          <cell r="F377" t="str">
            <v>MAR</v>
          </cell>
          <cell r="G377">
            <v>0.91585648148148147</v>
          </cell>
          <cell r="H377" t="str">
            <v>000:20</v>
          </cell>
          <cell r="I377" t="str">
            <v>[AVANCE PROGRAMACION] * [AVANCE PROGRAMACION]</v>
          </cell>
          <cell r="J377">
            <v>15</v>
          </cell>
          <cell r="K377">
            <v>20</v>
          </cell>
          <cell r="L377" t="str">
            <v>Resto</v>
          </cell>
          <cell r="M377">
            <v>0.5</v>
          </cell>
          <cell r="N377">
            <v>145.5</v>
          </cell>
          <cell r="O377">
            <v>188</v>
          </cell>
          <cell r="P377">
            <v>230</v>
          </cell>
          <cell r="Q377">
            <v>3.2</v>
          </cell>
          <cell r="R377">
            <v>16722</v>
          </cell>
          <cell r="S377">
            <v>45.6</v>
          </cell>
          <cell r="T377">
            <v>20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TVG</v>
          </cell>
          <cell r="D378" t="str">
            <v>GENERAL</v>
          </cell>
          <cell r="E378">
            <v>35570</v>
          </cell>
          <cell r="F378" t="str">
            <v>MAR</v>
          </cell>
          <cell r="G378">
            <v>0.44973379629629634</v>
          </cell>
          <cell r="H378" t="str">
            <v>000:20</v>
          </cell>
          <cell r="I378" t="str">
            <v>[GALICIA ENTEIRA] {AVANCE PROGRAMACION} * {AVANCE PROGRAMACION}</v>
          </cell>
          <cell r="J378">
            <v>2</v>
          </cell>
          <cell r="K378">
            <v>5</v>
          </cell>
          <cell r="L378" t="str">
            <v>Segunda</v>
          </cell>
          <cell r="M378">
            <v>0.1</v>
          </cell>
          <cell r="N378">
            <v>145.5</v>
          </cell>
          <cell r="O378">
            <v>25</v>
          </cell>
          <cell r="P378">
            <v>40</v>
          </cell>
          <cell r="Q378">
            <v>3.2</v>
          </cell>
          <cell r="R378">
            <v>16732</v>
          </cell>
          <cell r="S378">
            <v>45.6</v>
          </cell>
          <cell r="T378">
            <v>20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TVG</v>
          </cell>
          <cell r="D379" t="str">
            <v>GENERAL</v>
          </cell>
          <cell r="E379">
            <v>35570</v>
          </cell>
          <cell r="F379" t="str">
            <v>MAR</v>
          </cell>
          <cell r="G379">
            <v>0.84925925925925927</v>
          </cell>
          <cell r="H379" t="str">
            <v>000:20</v>
          </cell>
          <cell r="I379" t="str">
            <v>[AVANCE PROGRAMACION] * [AVANCE PROGRAMACION]</v>
          </cell>
          <cell r="J379">
            <v>3</v>
          </cell>
          <cell r="K379">
            <v>11</v>
          </cell>
          <cell r="L379" t="str">
            <v>Resto</v>
          </cell>
          <cell r="M379">
            <v>0.2</v>
          </cell>
          <cell r="N379">
            <v>145.69999999999999</v>
          </cell>
          <cell r="O379">
            <v>63</v>
          </cell>
          <cell r="P379">
            <v>250</v>
          </cell>
          <cell r="Q379">
            <v>3.2</v>
          </cell>
          <cell r="R379">
            <v>16744</v>
          </cell>
          <cell r="S379">
            <v>45.7</v>
          </cell>
          <cell r="T379">
            <v>20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TVM</v>
          </cell>
          <cell r="D380" t="str">
            <v>GENERAL</v>
          </cell>
          <cell r="E380">
            <v>35570</v>
          </cell>
          <cell r="F380" t="str">
            <v>MAR</v>
          </cell>
          <cell r="G380">
            <v>0.46341435185185187</v>
          </cell>
          <cell r="H380" t="str">
            <v>000:20</v>
          </cell>
          <cell r="I380" t="str">
            <v>[MADRID DIRECTO RESUME] {AVANCE PROGRAMACION} * {AVANCE PROGRAMACION}</v>
          </cell>
          <cell r="J380">
            <v>3</v>
          </cell>
          <cell r="K380">
            <v>4</v>
          </cell>
          <cell r="L380" t="str">
            <v>Penultima</v>
          </cell>
          <cell r="M380">
            <v>0</v>
          </cell>
          <cell r="N380">
            <v>145.69999999999999</v>
          </cell>
          <cell r="O380">
            <v>17</v>
          </cell>
          <cell r="P380">
            <v>180</v>
          </cell>
          <cell r="Q380">
            <v>3.2</v>
          </cell>
          <cell r="R380">
            <v>16744</v>
          </cell>
          <cell r="S380">
            <v>45.7</v>
          </cell>
          <cell r="T380">
            <v>20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TVM</v>
          </cell>
          <cell r="D381" t="str">
            <v>GENERAL</v>
          </cell>
          <cell r="E381">
            <v>35570</v>
          </cell>
          <cell r="F381" t="str">
            <v>MAR</v>
          </cell>
          <cell r="G381">
            <v>0.48429398148148151</v>
          </cell>
          <cell r="H381" t="str">
            <v>000:20</v>
          </cell>
          <cell r="I381" t="str">
            <v xml:space="preserve">[MADRID DIRECTO RESUME] {AVANCE PROGRAMACION} * </v>
          </cell>
          <cell r="J381">
            <v>3</v>
          </cell>
          <cell r="K381">
            <v>6</v>
          </cell>
          <cell r="L381" t="str">
            <v>Resto</v>
          </cell>
          <cell r="M381">
            <v>0.1</v>
          </cell>
          <cell r="N381">
            <v>145.80000000000001</v>
          </cell>
          <cell r="O381">
            <v>23</v>
          </cell>
          <cell r="P381">
            <v>180</v>
          </cell>
          <cell r="Q381">
            <v>3.2</v>
          </cell>
          <cell r="R381">
            <v>16744</v>
          </cell>
          <cell r="S381">
            <v>45.7</v>
          </cell>
          <cell r="T381">
            <v>20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TVM</v>
          </cell>
          <cell r="D382" t="str">
            <v>GENERAL</v>
          </cell>
          <cell r="E382">
            <v>35570</v>
          </cell>
          <cell r="F382" t="str">
            <v>MAR</v>
          </cell>
          <cell r="G382">
            <v>0.83954861111111112</v>
          </cell>
          <cell r="H382" t="str">
            <v>000:20</v>
          </cell>
          <cell r="I382" t="str">
            <v>[MADRID DIRECTO] {AVANCE PROGRAMACION} * {AVANCE PROGRAMACION}</v>
          </cell>
          <cell r="J382">
            <v>15</v>
          </cell>
          <cell r="K382">
            <v>20</v>
          </cell>
          <cell r="L382" t="str">
            <v>Resto</v>
          </cell>
          <cell r="M382">
            <v>0.7</v>
          </cell>
          <cell r="N382">
            <v>146.5</v>
          </cell>
          <cell r="O382">
            <v>250</v>
          </cell>
          <cell r="P382">
            <v>365</v>
          </cell>
          <cell r="Q382">
            <v>3.2</v>
          </cell>
          <cell r="R382">
            <v>16763</v>
          </cell>
          <cell r="S382">
            <v>45.7</v>
          </cell>
          <cell r="T382">
            <v>20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TVM</v>
          </cell>
          <cell r="D383" t="str">
            <v>GENERAL</v>
          </cell>
          <cell r="E383">
            <v>35570</v>
          </cell>
          <cell r="F383" t="str">
            <v>MAR</v>
          </cell>
          <cell r="G383">
            <v>1.0686574074074073</v>
          </cell>
          <cell r="H383" t="str">
            <v>000:20</v>
          </cell>
          <cell r="I383" t="str">
            <v>[CINE] {TELEPAGINA MADRID} * {AVANCE PROGRAMACION}</v>
          </cell>
          <cell r="J383">
            <v>7</v>
          </cell>
          <cell r="K383">
            <v>8</v>
          </cell>
          <cell r="L383" t="str">
            <v>Penultima</v>
          </cell>
          <cell r="M383">
            <v>0.2</v>
          </cell>
          <cell r="N383">
            <v>146.69999999999999</v>
          </cell>
          <cell r="O383">
            <v>82</v>
          </cell>
          <cell r="P383">
            <v>180</v>
          </cell>
          <cell r="Q383">
            <v>3.2</v>
          </cell>
          <cell r="R383">
            <v>16778</v>
          </cell>
          <cell r="S383">
            <v>45.8</v>
          </cell>
          <cell r="T383">
            <v>20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A3</v>
          </cell>
          <cell r="D384" t="str">
            <v>GENERAL</v>
          </cell>
          <cell r="E384">
            <v>35571</v>
          </cell>
          <cell r="F384" t="str">
            <v>MIÉ</v>
          </cell>
          <cell r="G384">
            <v>0.80660879629629623</v>
          </cell>
          <cell r="H384" t="str">
            <v>000:20</v>
          </cell>
          <cell r="I384" t="str">
            <v>[VIGILANTES D.LA PLAYA] {AVANCE PROGRAMACION} * {AVANCE PROGRAMACION}</v>
          </cell>
          <cell r="J384">
            <v>11</v>
          </cell>
          <cell r="K384">
            <v>22</v>
          </cell>
          <cell r="L384" t="str">
            <v>Resto</v>
          </cell>
          <cell r="M384">
            <v>2.8</v>
          </cell>
          <cell r="N384">
            <v>149.6</v>
          </cell>
          <cell r="O384">
            <v>1041</v>
          </cell>
          <cell r="P384">
            <v>800</v>
          </cell>
          <cell r="Q384">
            <v>3.2</v>
          </cell>
          <cell r="R384">
            <v>17338</v>
          </cell>
          <cell r="S384">
            <v>47.3</v>
          </cell>
          <cell r="T384">
            <v>20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C.SUR</v>
          </cell>
          <cell r="D385" t="str">
            <v>GENERAL</v>
          </cell>
          <cell r="E385">
            <v>35571</v>
          </cell>
          <cell r="F385" t="str">
            <v>MIÉ</v>
          </cell>
          <cell r="G385">
            <v>0.58064814814814814</v>
          </cell>
          <cell r="H385" t="str">
            <v>000:20</v>
          </cell>
          <cell r="I385" t="str">
            <v>[LA TIENDA EN CASA] * [AVANCE PROGRAMACION]</v>
          </cell>
          <cell r="J385">
            <v>7</v>
          </cell>
          <cell r="K385">
            <v>13</v>
          </cell>
          <cell r="L385" t="str">
            <v>Resto</v>
          </cell>
          <cell r="M385">
            <v>0.3</v>
          </cell>
          <cell r="N385">
            <v>149.9</v>
          </cell>
          <cell r="O385">
            <v>111</v>
          </cell>
          <cell r="P385">
            <v>50</v>
          </cell>
          <cell r="Q385">
            <v>3.2</v>
          </cell>
          <cell r="R385">
            <v>17350</v>
          </cell>
          <cell r="S385">
            <v>47.3</v>
          </cell>
          <cell r="T385">
            <v>20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C.SUR</v>
          </cell>
          <cell r="D386" t="str">
            <v>GENERAL</v>
          </cell>
          <cell r="E386">
            <v>35571</v>
          </cell>
          <cell r="F386" t="str">
            <v>MIÉ</v>
          </cell>
          <cell r="G386">
            <v>1.0318634259259258</v>
          </cell>
          <cell r="H386" t="str">
            <v>000:20</v>
          </cell>
          <cell r="I386" t="str">
            <v>[POR QUE?] {AVANCE PROGRAMACION} * {TELEPAGINA}</v>
          </cell>
          <cell r="J386">
            <v>8</v>
          </cell>
          <cell r="K386">
            <v>19</v>
          </cell>
          <cell r="L386" t="str">
            <v>Resto</v>
          </cell>
          <cell r="M386">
            <v>0.3</v>
          </cell>
          <cell r="N386">
            <v>150.19999999999999</v>
          </cell>
          <cell r="O386">
            <v>112</v>
          </cell>
          <cell r="P386">
            <v>125</v>
          </cell>
          <cell r="Q386">
            <v>3.2</v>
          </cell>
          <cell r="R386">
            <v>17385</v>
          </cell>
          <cell r="S386">
            <v>47.4</v>
          </cell>
          <cell r="T386">
            <v>20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C.SUR</v>
          </cell>
          <cell r="D387" t="str">
            <v>GENERAL</v>
          </cell>
          <cell r="E387">
            <v>35571</v>
          </cell>
          <cell r="F387" t="str">
            <v>MIÉ</v>
          </cell>
          <cell r="G387">
            <v>1.035023148148148</v>
          </cell>
          <cell r="H387" t="str">
            <v>000:20</v>
          </cell>
          <cell r="I387" t="str">
            <v xml:space="preserve">[POR QUE?] {TELEPAGINA} * </v>
          </cell>
          <cell r="J387">
            <v>1</v>
          </cell>
          <cell r="K387">
            <v>3</v>
          </cell>
          <cell r="L387" t="str">
            <v>Primera</v>
          </cell>
          <cell r="M387">
            <v>0.4</v>
          </cell>
          <cell r="N387">
            <v>150.5</v>
          </cell>
          <cell r="O387">
            <v>139</v>
          </cell>
          <cell r="P387">
            <v>125</v>
          </cell>
          <cell r="Q387">
            <v>3.2</v>
          </cell>
          <cell r="R387">
            <v>17387</v>
          </cell>
          <cell r="S387">
            <v>47.4</v>
          </cell>
          <cell r="T387">
            <v>20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C9</v>
          </cell>
          <cell r="D388" t="str">
            <v>GENERAL</v>
          </cell>
          <cell r="E388">
            <v>35571</v>
          </cell>
          <cell r="F388" t="str">
            <v>MIÉ</v>
          </cell>
          <cell r="G388">
            <v>0.48917824074074073</v>
          </cell>
          <cell r="H388" t="str">
            <v>000:20</v>
          </cell>
          <cell r="I388" t="str">
            <v>[CINE DE MATI] {AVANCE PROGRAMACION} * {AVANCE PROGRAMACION}</v>
          </cell>
          <cell r="J388">
            <v>4</v>
          </cell>
          <cell r="K388">
            <v>5</v>
          </cell>
          <cell r="L388" t="str">
            <v>Penultima</v>
          </cell>
          <cell r="M388">
            <v>0.1</v>
          </cell>
          <cell r="N388">
            <v>150.6</v>
          </cell>
          <cell r="O388">
            <v>25</v>
          </cell>
          <cell r="P388">
            <v>30</v>
          </cell>
          <cell r="Q388">
            <v>3.2</v>
          </cell>
          <cell r="R388">
            <v>17388</v>
          </cell>
          <cell r="S388">
            <v>47.4</v>
          </cell>
          <cell r="T388">
            <v>20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C9</v>
          </cell>
          <cell r="D389" t="str">
            <v>GENERAL</v>
          </cell>
          <cell r="E389">
            <v>35571</v>
          </cell>
          <cell r="F389" t="str">
            <v>MIÉ</v>
          </cell>
          <cell r="G389">
            <v>0.8577893518518519</v>
          </cell>
          <cell r="H389" t="str">
            <v>000:20</v>
          </cell>
          <cell r="I389" t="str">
            <v>[NOTICIES 9:2] {AVANCE PROGRAMACION} * {AVANCE PROGRAMACION}</v>
          </cell>
          <cell r="J389">
            <v>19</v>
          </cell>
          <cell r="K389">
            <v>24</v>
          </cell>
          <cell r="L389" t="str">
            <v>Resto</v>
          </cell>
          <cell r="M389">
            <v>0.3</v>
          </cell>
          <cell r="N389">
            <v>150.9</v>
          </cell>
          <cell r="O389">
            <v>118</v>
          </cell>
          <cell r="P389">
            <v>300</v>
          </cell>
          <cell r="Q389">
            <v>3.2</v>
          </cell>
          <cell r="R389">
            <v>17392</v>
          </cell>
          <cell r="S389">
            <v>47.4</v>
          </cell>
          <cell r="T389">
            <v>20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C9</v>
          </cell>
          <cell r="D390" t="str">
            <v>GENERAL</v>
          </cell>
          <cell r="E390">
            <v>35571</v>
          </cell>
          <cell r="F390" t="str">
            <v>MIÉ</v>
          </cell>
          <cell r="G390">
            <v>0.9744560185185186</v>
          </cell>
          <cell r="H390" t="str">
            <v>000:20</v>
          </cell>
          <cell r="I390" t="str">
            <v>[CINE] {AVANCE PROGRAMACION} * {AVANCE PROGRAMACION}</v>
          </cell>
          <cell r="J390">
            <v>6</v>
          </cell>
          <cell r="K390">
            <v>17</v>
          </cell>
          <cell r="L390" t="str">
            <v>Resto</v>
          </cell>
          <cell r="M390">
            <v>0.4</v>
          </cell>
          <cell r="N390">
            <v>151.4</v>
          </cell>
          <cell r="O390">
            <v>156</v>
          </cell>
          <cell r="P390">
            <v>400</v>
          </cell>
          <cell r="Q390">
            <v>3.2</v>
          </cell>
          <cell r="R390">
            <v>17414</v>
          </cell>
          <cell r="S390">
            <v>47.5</v>
          </cell>
          <cell r="T390">
            <v>20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ETB2</v>
          </cell>
          <cell r="D391" t="str">
            <v>GENERAL</v>
          </cell>
          <cell r="E391">
            <v>35571</v>
          </cell>
          <cell r="F391" t="str">
            <v>MIÉ</v>
          </cell>
          <cell r="G391">
            <v>0.52487268518518515</v>
          </cell>
          <cell r="H391" t="str">
            <v>000:20</v>
          </cell>
          <cell r="I391" t="str">
            <v>[AVANCE PROGRAMACION] * [AVANCE PROGRAMACION]</v>
          </cell>
          <cell r="J391">
            <v>2</v>
          </cell>
          <cell r="K391">
            <v>3</v>
          </cell>
          <cell r="L391" t="str">
            <v>Segunda</v>
          </cell>
          <cell r="M391">
            <v>0</v>
          </cell>
          <cell r="N391">
            <v>151.4</v>
          </cell>
          <cell r="O391">
            <v>2</v>
          </cell>
          <cell r="P391">
            <v>50</v>
          </cell>
          <cell r="Q391">
            <v>3.2</v>
          </cell>
          <cell r="R391">
            <v>17416</v>
          </cell>
          <cell r="S391">
            <v>47.5</v>
          </cell>
          <cell r="T391">
            <v>20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ETB2</v>
          </cell>
          <cell r="D392" t="str">
            <v>GENERAL</v>
          </cell>
          <cell r="E392">
            <v>35571</v>
          </cell>
          <cell r="F392" t="str">
            <v>MIÉ</v>
          </cell>
          <cell r="G392">
            <v>0.91890046296296291</v>
          </cell>
          <cell r="H392" t="str">
            <v>000:20</v>
          </cell>
          <cell r="I392" t="str">
            <v>[CINE 2] {AVANCE PROGRAMACION} * {AVANCE PROGRAMACION}</v>
          </cell>
          <cell r="J392">
            <v>11</v>
          </cell>
          <cell r="K392">
            <v>19</v>
          </cell>
          <cell r="L392" t="str">
            <v>Resto</v>
          </cell>
          <cell r="M392">
            <v>0.2</v>
          </cell>
          <cell r="N392">
            <v>151.6</v>
          </cell>
          <cell r="O392">
            <v>75</v>
          </cell>
          <cell r="P392">
            <v>230</v>
          </cell>
          <cell r="Q392">
            <v>3.2</v>
          </cell>
          <cell r="R392">
            <v>17425</v>
          </cell>
          <cell r="S392">
            <v>47.5</v>
          </cell>
          <cell r="T392">
            <v>20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TVG</v>
          </cell>
          <cell r="D393" t="str">
            <v>GENERAL</v>
          </cell>
          <cell r="E393">
            <v>35571</v>
          </cell>
          <cell r="F393" t="str">
            <v>MIÉ</v>
          </cell>
          <cell r="G393">
            <v>1.0088194444444445</v>
          </cell>
          <cell r="H393" t="str">
            <v>000:20</v>
          </cell>
          <cell r="I393" t="str">
            <v>[GALEGUIDADE] {ADIANTO INFORMAT. 24H} * {AVANCE PROGRAMACION}</v>
          </cell>
          <cell r="J393">
            <v>12</v>
          </cell>
          <cell r="K393">
            <v>13</v>
          </cell>
          <cell r="L393" t="str">
            <v>Penultima</v>
          </cell>
          <cell r="M393">
            <v>0.2</v>
          </cell>
          <cell r="N393">
            <v>151.69999999999999</v>
          </cell>
          <cell r="O393">
            <v>62</v>
          </cell>
          <cell r="P393">
            <v>125</v>
          </cell>
          <cell r="Q393">
            <v>3.2</v>
          </cell>
          <cell r="R393">
            <v>17426</v>
          </cell>
          <cell r="S393">
            <v>47.5</v>
          </cell>
          <cell r="T393">
            <v>20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TVG</v>
          </cell>
          <cell r="D394" t="str">
            <v>GENERAL</v>
          </cell>
          <cell r="E394">
            <v>35571</v>
          </cell>
          <cell r="F394" t="str">
            <v>MIÉ</v>
          </cell>
          <cell r="G394">
            <v>1.1001736111111111</v>
          </cell>
          <cell r="H394" t="str">
            <v>000:20</v>
          </cell>
          <cell r="I394" t="str">
            <v>[CINE] {AVANCE PROGRAMACION} * {AVANCE PROGRAMACION}</v>
          </cell>
          <cell r="J394">
            <v>2</v>
          </cell>
          <cell r="K394">
            <v>8</v>
          </cell>
          <cell r="L394" t="str">
            <v>Segunda</v>
          </cell>
          <cell r="M394">
            <v>0</v>
          </cell>
          <cell r="N394">
            <v>151.80000000000001</v>
          </cell>
          <cell r="O394">
            <v>11</v>
          </cell>
          <cell r="P394">
            <v>60</v>
          </cell>
          <cell r="Q394">
            <v>3.2</v>
          </cell>
          <cell r="R394">
            <v>17432</v>
          </cell>
          <cell r="S394">
            <v>47.6</v>
          </cell>
          <cell r="T394">
            <v>20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TVM</v>
          </cell>
          <cell r="D395" t="str">
            <v>GENERAL</v>
          </cell>
          <cell r="E395">
            <v>35571</v>
          </cell>
          <cell r="F395" t="str">
            <v>MIÉ</v>
          </cell>
          <cell r="G395">
            <v>0.346712962962963</v>
          </cell>
          <cell r="H395" t="str">
            <v>000:20</v>
          </cell>
          <cell r="I395" t="str">
            <v>[BUENOS DIAS MADRID] {AVANCE PROGRAMACION} * {AVANCE PROGRAMACION}</v>
          </cell>
          <cell r="J395">
            <v>5</v>
          </cell>
          <cell r="K395">
            <v>7</v>
          </cell>
          <cell r="L395" t="str">
            <v>Resto</v>
          </cell>
          <cell r="M395">
            <v>0</v>
          </cell>
          <cell r="N395">
            <v>151.80000000000001</v>
          </cell>
          <cell r="O395">
            <v>7</v>
          </cell>
          <cell r="P395">
            <v>180</v>
          </cell>
          <cell r="Q395">
            <v>3.2</v>
          </cell>
          <cell r="R395">
            <v>17432</v>
          </cell>
          <cell r="S395">
            <v>47.6</v>
          </cell>
          <cell r="T395">
            <v>20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TVM</v>
          </cell>
          <cell r="D396" t="str">
            <v>GENERAL</v>
          </cell>
          <cell r="E396">
            <v>35571</v>
          </cell>
          <cell r="F396" t="str">
            <v>MIÉ</v>
          </cell>
          <cell r="G396">
            <v>0.39864583333333337</v>
          </cell>
          <cell r="H396" t="str">
            <v>000:20</v>
          </cell>
          <cell r="I396" t="str">
            <v>[TELE EMPLEO] * [A SABER]</v>
          </cell>
          <cell r="J396">
            <v>1</v>
          </cell>
          <cell r="K396">
            <v>2</v>
          </cell>
          <cell r="L396" t="str">
            <v>Primera</v>
          </cell>
          <cell r="M396">
            <v>0.1</v>
          </cell>
          <cell r="N396">
            <v>151.80000000000001</v>
          </cell>
          <cell r="O396">
            <v>22</v>
          </cell>
          <cell r="P396">
            <v>180</v>
          </cell>
          <cell r="Q396">
            <v>3.2</v>
          </cell>
          <cell r="R396">
            <v>17432</v>
          </cell>
          <cell r="S396">
            <v>47.6</v>
          </cell>
          <cell r="T396">
            <v>20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TVM</v>
          </cell>
          <cell r="D397" t="str">
            <v>GENERAL</v>
          </cell>
          <cell r="E397">
            <v>35571</v>
          </cell>
          <cell r="F397" t="str">
            <v>MIÉ</v>
          </cell>
          <cell r="G397">
            <v>0.76199074074074069</v>
          </cell>
          <cell r="H397" t="str">
            <v>000:20</v>
          </cell>
          <cell r="I397" t="str">
            <v>[HABLANDO CON GEMMA]  * {(P)MUCHO MADRID}</v>
          </cell>
          <cell r="J397">
            <v>3</v>
          </cell>
          <cell r="K397">
            <v>18</v>
          </cell>
          <cell r="L397" t="str">
            <v>Resto</v>
          </cell>
          <cell r="M397">
            <v>0.5</v>
          </cell>
          <cell r="N397">
            <v>152.30000000000001</v>
          </cell>
          <cell r="O397">
            <v>179</v>
          </cell>
          <cell r="P397">
            <v>365</v>
          </cell>
          <cell r="Q397">
            <v>3.2</v>
          </cell>
          <cell r="R397">
            <v>17432</v>
          </cell>
          <cell r="S397">
            <v>47.6</v>
          </cell>
          <cell r="T397">
            <v>20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TVM</v>
          </cell>
          <cell r="D398" t="str">
            <v>GENERAL</v>
          </cell>
          <cell r="E398">
            <v>35571</v>
          </cell>
          <cell r="F398" t="str">
            <v>MIÉ</v>
          </cell>
          <cell r="G398">
            <v>0.85488425925925926</v>
          </cell>
          <cell r="H398" t="str">
            <v>000:20</v>
          </cell>
          <cell r="I398" t="str">
            <v>[(P)ESTAS DE ESTRENO] * [AVANCE PROGRAMACION]</v>
          </cell>
          <cell r="J398">
            <v>18</v>
          </cell>
          <cell r="K398">
            <v>22</v>
          </cell>
          <cell r="L398" t="str">
            <v>Resto</v>
          </cell>
          <cell r="M398">
            <v>0.8</v>
          </cell>
          <cell r="N398">
            <v>153.1</v>
          </cell>
          <cell r="O398">
            <v>279</v>
          </cell>
          <cell r="P398">
            <v>365</v>
          </cell>
          <cell r="Q398">
            <v>3.2</v>
          </cell>
          <cell r="R398">
            <v>17446</v>
          </cell>
          <cell r="S398">
            <v>47.6</v>
          </cell>
          <cell r="T398">
            <v>20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TVM</v>
          </cell>
          <cell r="D399" t="str">
            <v>GENERAL</v>
          </cell>
          <cell r="E399">
            <v>35571</v>
          </cell>
          <cell r="F399" t="str">
            <v>MIÉ</v>
          </cell>
          <cell r="G399">
            <v>1.0864583333333333</v>
          </cell>
          <cell r="H399" t="str">
            <v>000:20</v>
          </cell>
          <cell r="I399" t="str">
            <v xml:space="preserve">[CINE 2] {AVANCE PROGRAMACION} * </v>
          </cell>
          <cell r="J399">
            <v>3</v>
          </cell>
          <cell r="K399">
            <v>14</v>
          </cell>
          <cell r="L399" t="str">
            <v>Resto</v>
          </cell>
          <cell r="M399">
            <v>0.2</v>
          </cell>
          <cell r="N399">
            <v>153.30000000000001</v>
          </cell>
          <cell r="O399">
            <v>65</v>
          </cell>
          <cell r="P399">
            <v>180</v>
          </cell>
          <cell r="Q399">
            <v>3.2</v>
          </cell>
          <cell r="R399">
            <v>17452</v>
          </cell>
          <cell r="S399">
            <v>47.6</v>
          </cell>
          <cell r="T399">
            <v>20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C.SUR</v>
          </cell>
          <cell r="D400" t="str">
            <v>GENERAL</v>
          </cell>
          <cell r="E400">
            <v>35572</v>
          </cell>
          <cell r="F400" t="str">
            <v>JUE</v>
          </cell>
          <cell r="G400">
            <v>0.80523148148148149</v>
          </cell>
          <cell r="H400" t="str">
            <v>000:20</v>
          </cell>
          <cell r="I400" t="str">
            <v>[HABLANDO CON GEMMA] {AVANCE NOTICIAS 19H} * {AVANCE PROGRAMACION}</v>
          </cell>
          <cell r="J400">
            <v>4</v>
          </cell>
          <cell r="K400">
            <v>16</v>
          </cell>
          <cell r="L400" t="str">
            <v>Resto</v>
          </cell>
          <cell r="M400">
            <v>0.2</v>
          </cell>
          <cell r="N400">
            <v>153.4</v>
          </cell>
          <cell r="O400">
            <v>62</v>
          </cell>
          <cell r="P400">
            <v>300</v>
          </cell>
          <cell r="Q400">
            <v>3.2</v>
          </cell>
          <cell r="R400">
            <v>17452</v>
          </cell>
          <cell r="S400">
            <v>47.6</v>
          </cell>
          <cell r="T400">
            <v>20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C.SUR</v>
          </cell>
          <cell r="D401" t="str">
            <v>GENERAL</v>
          </cell>
          <cell r="E401">
            <v>35572</v>
          </cell>
          <cell r="F401" t="str">
            <v>JUE</v>
          </cell>
          <cell r="G401">
            <v>0.8871296296296296</v>
          </cell>
          <cell r="H401" t="str">
            <v>000:20</v>
          </cell>
          <cell r="I401" t="str">
            <v>[NOTICIAS 2]</v>
          </cell>
          <cell r="J401">
            <v>10</v>
          </cell>
          <cell r="K401">
            <v>12</v>
          </cell>
          <cell r="L401" t="str">
            <v>Resto</v>
          </cell>
          <cell r="M401">
            <v>0.4</v>
          </cell>
          <cell r="N401">
            <v>153.80000000000001</v>
          </cell>
          <cell r="O401">
            <v>141</v>
          </cell>
          <cell r="P401">
            <v>400</v>
          </cell>
          <cell r="Q401">
            <v>3.2</v>
          </cell>
          <cell r="R401">
            <v>17463</v>
          </cell>
          <cell r="S401">
            <v>47.6</v>
          </cell>
          <cell r="T401">
            <v>20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35572</v>
          </cell>
          <cell r="F402" t="str">
            <v>JUE</v>
          </cell>
          <cell r="G402">
            <v>1.0322569444444445</v>
          </cell>
          <cell r="H402" t="str">
            <v>000:20</v>
          </cell>
          <cell r="I402" t="str">
            <v>[TOMBOLA]</v>
          </cell>
          <cell r="J402">
            <v>5</v>
          </cell>
          <cell r="K402">
            <v>16</v>
          </cell>
          <cell r="L402" t="str">
            <v>Resto</v>
          </cell>
          <cell r="M402">
            <v>0.7</v>
          </cell>
          <cell r="N402">
            <v>154.5</v>
          </cell>
          <cell r="O402">
            <v>248</v>
          </cell>
          <cell r="P402">
            <v>125</v>
          </cell>
          <cell r="Q402">
            <v>3.2</v>
          </cell>
          <cell r="R402">
            <v>17488</v>
          </cell>
          <cell r="S402">
            <v>47.7</v>
          </cell>
          <cell r="T402">
            <v>20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C9</v>
          </cell>
          <cell r="D403" t="str">
            <v>GENERAL</v>
          </cell>
          <cell r="E403">
            <v>35572</v>
          </cell>
          <cell r="F403" t="str">
            <v>JUE</v>
          </cell>
          <cell r="G403">
            <v>0.71347222222222229</v>
          </cell>
          <cell r="H403" t="str">
            <v>000:20</v>
          </cell>
          <cell r="I403" t="str">
            <v>[EN PRIMERA PERSONA] {AVANCE PROGRAMACION} * {AVANCE PROGRAMACION}</v>
          </cell>
          <cell r="J403">
            <v>14</v>
          </cell>
          <cell r="K403">
            <v>15</v>
          </cell>
          <cell r="L403" t="str">
            <v>Penultima</v>
          </cell>
          <cell r="M403">
            <v>0.4</v>
          </cell>
          <cell r="N403">
            <v>154.9</v>
          </cell>
          <cell r="O403">
            <v>162</v>
          </cell>
          <cell r="P403">
            <v>125</v>
          </cell>
          <cell r="Q403">
            <v>3.2</v>
          </cell>
          <cell r="R403">
            <v>17498</v>
          </cell>
          <cell r="S403">
            <v>47.7</v>
          </cell>
          <cell r="T403">
            <v>20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ETB2</v>
          </cell>
          <cell r="D404" t="str">
            <v>GENERAL</v>
          </cell>
          <cell r="E404">
            <v>35572</v>
          </cell>
          <cell r="F404" t="str">
            <v>JUE</v>
          </cell>
          <cell r="G404">
            <v>0.51541666666666663</v>
          </cell>
          <cell r="H404" t="str">
            <v>000:20</v>
          </cell>
          <cell r="I404" t="str">
            <v>[VIDA SALVAJE] {AVANCE PROGRAMACION} * {AVANCE PROGRAMACION}</v>
          </cell>
          <cell r="J404">
            <v>2</v>
          </cell>
          <cell r="K404">
            <v>4</v>
          </cell>
          <cell r="L404" t="str">
            <v>Segunda</v>
          </cell>
          <cell r="M404">
            <v>0</v>
          </cell>
          <cell r="N404">
            <v>155</v>
          </cell>
          <cell r="O404">
            <v>2</v>
          </cell>
          <cell r="P404">
            <v>50</v>
          </cell>
          <cell r="Q404">
            <v>3.2</v>
          </cell>
          <cell r="R404">
            <v>17498</v>
          </cell>
          <cell r="S404">
            <v>47.7</v>
          </cell>
          <cell r="T404">
            <v>20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ETB2</v>
          </cell>
          <cell r="D405" t="str">
            <v>GENERAL</v>
          </cell>
          <cell r="E405">
            <v>35572</v>
          </cell>
          <cell r="F405" t="str">
            <v>JUE</v>
          </cell>
          <cell r="G405">
            <v>0.5816782407407407</v>
          </cell>
          <cell r="H405" t="str">
            <v>000:20</v>
          </cell>
          <cell r="I405" t="str">
            <v>[AVANCE PROGRAMACION] * [AVANCE PROGRAMACION]</v>
          </cell>
          <cell r="J405">
            <v>2</v>
          </cell>
          <cell r="K405">
            <v>9</v>
          </cell>
          <cell r="L405" t="str">
            <v>Segunda</v>
          </cell>
          <cell r="M405">
            <v>0.1</v>
          </cell>
          <cell r="N405">
            <v>155.1</v>
          </cell>
          <cell r="O405">
            <v>45</v>
          </cell>
          <cell r="P405">
            <v>70</v>
          </cell>
          <cell r="Q405">
            <v>3.2</v>
          </cell>
          <cell r="R405">
            <v>17500</v>
          </cell>
          <cell r="S405">
            <v>47.7</v>
          </cell>
          <cell r="T405">
            <v>20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35572</v>
          </cell>
          <cell r="F406" t="str">
            <v>JUE</v>
          </cell>
          <cell r="G406">
            <v>0.91366898148148146</v>
          </cell>
          <cell r="H406" t="str">
            <v>000:20</v>
          </cell>
          <cell r="I406" t="str">
            <v>[AVANCE PROGRAMACION] * [AVANCE PROGRAMACION]</v>
          </cell>
          <cell r="J406">
            <v>11</v>
          </cell>
          <cell r="K406">
            <v>23</v>
          </cell>
          <cell r="L406" t="str">
            <v>Resto</v>
          </cell>
          <cell r="M406">
            <v>0.3</v>
          </cell>
          <cell r="N406">
            <v>155.4</v>
          </cell>
          <cell r="O406">
            <v>116</v>
          </cell>
          <cell r="P406">
            <v>230</v>
          </cell>
          <cell r="Q406">
            <v>3.3</v>
          </cell>
          <cell r="R406">
            <v>17517</v>
          </cell>
          <cell r="S406">
            <v>47.8</v>
          </cell>
          <cell r="T406">
            <v>20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TVG</v>
          </cell>
          <cell r="D407" t="str">
            <v>GENERAL</v>
          </cell>
          <cell r="E407">
            <v>35572</v>
          </cell>
          <cell r="F407" t="str">
            <v>JUE</v>
          </cell>
          <cell r="G407">
            <v>0.6384143518518518</v>
          </cell>
          <cell r="H407" t="str">
            <v>000:20</v>
          </cell>
          <cell r="I407" t="str">
            <v>[O TEMPO] * [(P)OES ABRE OS OLLOS]</v>
          </cell>
          <cell r="J407">
            <v>4</v>
          </cell>
          <cell r="K407">
            <v>9</v>
          </cell>
          <cell r="L407" t="str">
            <v>Resto</v>
          </cell>
          <cell r="M407">
            <v>0.4</v>
          </cell>
          <cell r="N407">
            <v>155.80000000000001</v>
          </cell>
          <cell r="O407">
            <v>132</v>
          </cell>
          <cell r="P407">
            <v>160</v>
          </cell>
          <cell r="Q407">
            <v>3.3</v>
          </cell>
          <cell r="R407">
            <v>17538</v>
          </cell>
          <cell r="S407">
            <v>47.8</v>
          </cell>
          <cell r="T407">
            <v>20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TVG</v>
          </cell>
          <cell r="D408" t="str">
            <v>GENERAL</v>
          </cell>
          <cell r="E408">
            <v>35572</v>
          </cell>
          <cell r="F408" t="str">
            <v>JUE</v>
          </cell>
          <cell r="G408">
            <v>0.99642361111111111</v>
          </cell>
          <cell r="H408" t="str">
            <v>000:20</v>
          </cell>
          <cell r="I408" t="str">
            <v xml:space="preserve">[CON PERDON] {AVANCE PROGRAMACION} * </v>
          </cell>
          <cell r="J408">
            <v>13</v>
          </cell>
          <cell r="K408">
            <v>15</v>
          </cell>
          <cell r="L408" t="str">
            <v>Resto</v>
          </cell>
          <cell r="M408">
            <v>0.3</v>
          </cell>
          <cell r="N408">
            <v>156.1</v>
          </cell>
          <cell r="O408">
            <v>117</v>
          </cell>
          <cell r="P408">
            <v>300</v>
          </cell>
          <cell r="Q408">
            <v>3.3</v>
          </cell>
          <cell r="R408">
            <v>17547</v>
          </cell>
          <cell r="S408">
            <v>47.9</v>
          </cell>
          <cell r="T408">
            <v>20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TVM</v>
          </cell>
          <cell r="D409" t="str">
            <v>GENERAL</v>
          </cell>
          <cell r="E409">
            <v>35572</v>
          </cell>
          <cell r="F409" t="str">
            <v>JUE</v>
          </cell>
          <cell r="G409">
            <v>0.39703703703703702</v>
          </cell>
          <cell r="H409" t="str">
            <v>000:20</v>
          </cell>
          <cell r="I409" t="str">
            <v>[TELE EMPLEO] * [AVANCE PROGRAMACION]</v>
          </cell>
          <cell r="J409">
            <v>1</v>
          </cell>
          <cell r="K409">
            <v>3</v>
          </cell>
          <cell r="L409" t="str">
            <v>Primera</v>
          </cell>
          <cell r="M409">
            <v>0.1</v>
          </cell>
          <cell r="N409">
            <v>156.1</v>
          </cell>
          <cell r="O409">
            <v>26</v>
          </cell>
          <cell r="P409">
            <v>180</v>
          </cell>
          <cell r="Q409">
            <v>3.3</v>
          </cell>
          <cell r="R409">
            <v>17547</v>
          </cell>
          <cell r="S409">
            <v>47.9</v>
          </cell>
          <cell r="T409">
            <v>20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TVM</v>
          </cell>
          <cell r="D410" t="str">
            <v>GENERAL</v>
          </cell>
          <cell r="E410">
            <v>35572</v>
          </cell>
          <cell r="F410" t="str">
            <v>JUE</v>
          </cell>
          <cell r="G410">
            <v>0.77668981481481481</v>
          </cell>
          <cell r="H410" t="str">
            <v>000:20</v>
          </cell>
          <cell r="I410" t="str">
            <v xml:space="preserve">[HABLANDO CON GEMMA] {(P)MUCHO MADRID} * </v>
          </cell>
          <cell r="J410">
            <v>3</v>
          </cell>
          <cell r="K410">
            <v>13</v>
          </cell>
          <cell r="L410" t="str">
            <v>Resto</v>
          </cell>
          <cell r="M410">
            <v>0.3</v>
          </cell>
          <cell r="N410">
            <v>156.4</v>
          </cell>
          <cell r="O410">
            <v>109</v>
          </cell>
          <cell r="P410">
            <v>365</v>
          </cell>
          <cell r="Q410">
            <v>3.3</v>
          </cell>
          <cell r="R410">
            <v>17547</v>
          </cell>
          <cell r="S410">
            <v>47.9</v>
          </cell>
          <cell r="T410">
            <v>20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TVM</v>
          </cell>
          <cell r="D411" t="str">
            <v>GENERAL</v>
          </cell>
          <cell r="E411">
            <v>35572</v>
          </cell>
          <cell r="F411" t="str">
            <v>JUE</v>
          </cell>
          <cell r="G411">
            <v>1.0046412037037038</v>
          </cell>
          <cell r="H411" t="str">
            <v>000:20</v>
          </cell>
          <cell r="I411" t="str">
            <v>[TOMBOLA]  * {TELEPAGINA MADRID}</v>
          </cell>
          <cell r="J411">
            <v>7</v>
          </cell>
          <cell r="K411">
            <v>13</v>
          </cell>
          <cell r="L411" t="str">
            <v>Resto</v>
          </cell>
          <cell r="M411">
            <v>1.1000000000000001</v>
          </cell>
          <cell r="N411">
            <v>157.5</v>
          </cell>
          <cell r="O411">
            <v>400</v>
          </cell>
          <cell r="P411">
            <v>690</v>
          </cell>
          <cell r="Q411">
            <v>3.3</v>
          </cell>
          <cell r="R411">
            <v>17588</v>
          </cell>
          <cell r="S411">
            <v>48</v>
          </cell>
          <cell r="T411">
            <v>20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TVM</v>
          </cell>
          <cell r="D412" t="str">
            <v>GENERAL</v>
          </cell>
          <cell r="E412">
            <v>35572</v>
          </cell>
          <cell r="F412" t="str">
            <v>JUE</v>
          </cell>
          <cell r="G412">
            <v>1.0841319444444444</v>
          </cell>
          <cell r="H412" t="str">
            <v>000:20</v>
          </cell>
          <cell r="I412" t="str">
            <v>[EN TELA DE JUICIO]</v>
          </cell>
          <cell r="J412">
            <v>12</v>
          </cell>
          <cell r="K412">
            <v>14</v>
          </cell>
          <cell r="L412" t="str">
            <v>Resto</v>
          </cell>
          <cell r="M412">
            <v>0.1</v>
          </cell>
          <cell r="N412">
            <v>157.6</v>
          </cell>
          <cell r="O412">
            <v>31</v>
          </cell>
          <cell r="P412">
            <v>180</v>
          </cell>
          <cell r="Q412">
            <v>3.3</v>
          </cell>
          <cell r="R412">
            <v>17588</v>
          </cell>
          <cell r="S412">
            <v>48</v>
          </cell>
          <cell r="T412">
            <v>20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C.SUR</v>
          </cell>
          <cell r="D413" t="str">
            <v>GENERAL</v>
          </cell>
          <cell r="E413">
            <v>35573</v>
          </cell>
          <cell r="F413" t="str">
            <v>VIE</v>
          </cell>
          <cell r="G413">
            <v>0.57874999999999999</v>
          </cell>
          <cell r="H413" t="str">
            <v>000:20</v>
          </cell>
          <cell r="I413" t="str">
            <v>[LA TIENDA EN CASA] * [AVANCE PROGRAMACION]</v>
          </cell>
          <cell r="J413">
            <v>3</v>
          </cell>
          <cell r="K413">
            <v>11</v>
          </cell>
          <cell r="L413" t="str">
            <v>Resto</v>
          </cell>
          <cell r="M413">
            <v>0.3</v>
          </cell>
          <cell r="N413">
            <v>157.9</v>
          </cell>
          <cell r="O413">
            <v>111</v>
          </cell>
          <cell r="P413">
            <v>50</v>
          </cell>
          <cell r="Q413">
            <v>3.3</v>
          </cell>
          <cell r="R413">
            <v>17602</v>
          </cell>
          <cell r="S413">
            <v>48</v>
          </cell>
          <cell r="T413">
            <v>20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C.SUR</v>
          </cell>
          <cell r="D414" t="str">
            <v>GENERAL</v>
          </cell>
          <cell r="E414">
            <v>35573</v>
          </cell>
          <cell r="F414" t="str">
            <v>VIE</v>
          </cell>
          <cell r="G414">
            <v>0.99988425925925928</v>
          </cell>
          <cell r="H414" t="str">
            <v>000:20</v>
          </cell>
          <cell r="I414" t="str">
            <v>[AQUI SE DISCUTE] {AVANCE PROGRAMACION} * {AVANCE PROGRAMACION}</v>
          </cell>
          <cell r="J414">
            <v>9</v>
          </cell>
          <cell r="K414">
            <v>17</v>
          </cell>
          <cell r="L414" t="str">
            <v>Resto</v>
          </cell>
          <cell r="M414">
            <v>1</v>
          </cell>
          <cell r="N414">
            <v>158.9</v>
          </cell>
          <cell r="O414">
            <v>358</v>
          </cell>
          <cell r="P414">
            <v>450</v>
          </cell>
          <cell r="Q414">
            <v>3.3</v>
          </cell>
          <cell r="R414">
            <v>17646</v>
          </cell>
          <cell r="S414">
            <v>48.1</v>
          </cell>
          <cell r="T414">
            <v>20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35573</v>
          </cell>
          <cell r="F415" t="str">
            <v>VIE</v>
          </cell>
          <cell r="G415">
            <v>1.0305208333333333</v>
          </cell>
          <cell r="H415" t="str">
            <v>000:20</v>
          </cell>
          <cell r="I415" t="str">
            <v>[AQUI SE DISCUTE] {AVANCE PROGRAMACION} * {TELEPAGINA}</v>
          </cell>
          <cell r="J415">
            <v>14</v>
          </cell>
          <cell r="K415">
            <v>16</v>
          </cell>
          <cell r="L415" t="str">
            <v>Resto</v>
          </cell>
          <cell r="M415">
            <v>0.9</v>
          </cell>
          <cell r="N415">
            <v>159.80000000000001</v>
          </cell>
          <cell r="O415">
            <v>315</v>
          </cell>
          <cell r="P415">
            <v>125</v>
          </cell>
          <cell r="Q415">
            <v>3.3</v>
          </cell>
          <cell r="R415">
            <v>17698</v>
          </cell>
          <cell r="S415">
            <v>48.3</v>
          </cell>
          <cell r="T415">
            <v>20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C9</v>
          </cell>
          <cell r="D416" t="str">
            <v>GENERAL</v>
          </cell>
          <cell r="E416">
            <v>35573</v>
          </cell>
          <cell r="F416" t="str">
            <v>VIE</v>
          </cell>
          <cell r="G416">
            <v>0.50648148148148142</v>
          </cell>
          <cell r="H416" t="str">
            <v>000:20</v>
          </cell>
          <cell r="I416" t="str">
            <v>[AVANCE PROGRAMACION] * [A FLOR DE PELL]</v>
          </cell>
          <cell r="J416">
            <v>3</v>
          </cell>
          <cell r="K416">
            <v>5</v>
          </cell>
          <cell r="L416" t="str">
            <v>Resto</v>
          </cell>
          <cell r="M416">
            <v>0.1</v>
          </cell>
          <cell r="N416">
            <v>159.80000000000001</v>
          </cell>
          <cell r="O416">
            <v>31</v>
          </cell>
          <cell r="P416">
            <v>30</v>
          </cell>
          <cell r="Q416">
            <v>3.3</v>
          </cell>
          <cell r="R416">
            <v>17698</v>
          </cell>
          <cell r="S416">
            <v>48.3</v>
          </cell>
          <cell r="T416">
            <v>20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35573</v>
          </cell>
          <cell r="F417" t="str">
            <v>VIE</v>
          </cell>
          <cell r="G417">
            <v>0.8458796296296297</v>
          </cell>
          <cell r="H417" t="str">
            <v>000:20</v>
          </cell>
          <cell r="I417" t="str">
            <v>[AVANCE PROGRAMACION] * [AVANCE PROGRAMACION]</v>
          </cell>
          <cell r="J417">
            <v>3</v>
          </cell>
          <cell r="K417">
            <v>21</v>
          </cell>
          <cell r="L417" t="str">
            <v>Resto</v>
          </cell>
          <cell r="M417">
            <v>0.3</v>
          </cell>
          <cell r="N417">
            <v>160.19999999999999</v>
          </cell>
          <cell r="O417">
            <v>126</v>
          </cell>
          <cell r="P417">
            <v>300</v>
          </cell>
          <cell r="Q417">
            <v>3.3</v>
          </cell>
          <cell r="R417">
            <v>17713</v>
          </cell>
          <cell r="S417">
            <v>48.3</v>
          </cell>
          <cell r="T417">
            <v>20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35573</v>
          </cell>
          <cell r="F418" t="str">
            <v>VIE</v>
          </cell>
          <cell r="G418">
            <v>1.0682986111111112</v>
          </cell>
          <cell r="H418" t="str">
            <v>000:20</v>
          </cell>
          <cell r="I418" t="str">
            <v>[PARLE VOSTE,CALLE VOS] {AVANCE PROGRAMACION} * {AVANCE PROGRAMACION}</v>
          </cell>
          <cell r="J418">
            <v>12</v>
          </cell>
          <cell r="K418">
            <v>17</v>
          </cell>
          <cell r="L418" t="str">
            <v>Resto</v>
          </cell>
          <cell r="M418">
            <v>0.4</v>
          </cell>
          <cell r="N418">
            <v>160.6</v>
          </cell>
          <cell r="O418">
            <v>159</v>
          </cell>
          <cell r="P418">
            <v>25</v>
          </cell>
          <cell r="Q418">
            <v>3.3</v>
          </cell>
          <cell r="R418">
            <v>17729</v>
          </cell>
          <cell r="S418">
            <v>48.4</v>
          </cell>
          <cell r="T418">
            <v>20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35573</v>
          </cell>
          <cell r="F419" t="str">
            <v>VIE</v>
          </cell>
          <cell r="G419">
            <v>0.52635416666666668</v>
          </cell>
          <cell r="H419" t="str">
            <v>000:20</v>
          </cell>
          <cell r="I419" t="str">
            <v>[AVANCE PROGRAMACION] * [A MEDIODIA]</v>
          </cell>
          <cell r="J419">
            <v>2</v>
          </cell>
          <cell r="K419">
            <v>2</v>
          </cell>
          <cell r="L419" t="str">
            <v>Ultima</v>
          </cell>
          <cell r="M419">
            <v>0</v>
          </cell>
          <cell r="N419">
            <v>160.69999999999999</v>
          </cell>
          <cell r="O419">
            <v>15</v>
          </cell>
          <cell r="P419">
            <v>50</v>
          </cell>
          <cell r="Q419">
            <v>3.3</v>
          </cell>
          <cell r="R419">
            <v>17731</v>
          </cell>
          <cell r="S419">
            <v>48.4</v>
          </cell>
          <cell r="T419">
            <v>20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35573</v>
          </cell>
          <cell r="F420" t="str">
            <v>VIE</v>
          </cell>
          <cell r="G420">
            <v>0.85142361111111109</v>
          </cell>
          <cell r="H420" t="str">
            <v>000:20</v>
          </cell>
          <cell r="I420" t="str">
            <v>[ROMPECABEZOTAS] {AVANCE PROGRAMACION} * {AVANCE PROGRAMACION}</v>
          </cell>
          <cell r="J420">
            <v>12</v>
          </cell>
          <cell r="K420">
            <v>13</v>
          </cell>
          <cell r="L420" t="str">
            <v>Penultima</v>
          </cell>
          <cell r="M420">
            <v>0.1</v>
          </cell>
          <cell r="N420">
            <v>160.69999999999999</v>
          </cell>
          <cell r="O420">
            <v>27</v>
          </cell>
          <cell r="P420">
            <v>170</v>
          </cell>
          <cell r="Q420">
            <v>3.3</v>
          </cell>
          <cell r="R420">
            <v>17731</v>
          </cell>
          <cell r="S420">
            <v>48.4</v>
          </cell>
          <cell r="T420">
            <v>20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35573</v>
          </cell>
          <cell r="F421" t="str">
            <v>VIE</v>
          </cell>
          <cell r="G421">
            <v>0.92200231481481476</v>
          </cell>
          <cell r="H421" t="str">
            <v>000:20</v>
          </cell>
          <cell r="I421" t="str">
            <v>[TOMA Y DACA] {AVANCE PROGRAMACION} * {AVANCE PROGRAMACION}</v>
          </cell>
          <cell r="J421">
            <v>11</v>
          </cell>
          <cell r="K421">
            <v>20</v>
          </cell>
          <cell r="L421" t="str">
            <v>Resto</v>
          </cell>
          <cell r="M421">
            <v>0.3</v>
          </cell>
          <cell r="N421">
            <v>161.1</v>
          </cell>
          <cell r="O421">
            <v>126</v>
          </cell>
          <cell r="P421">
            <v>230</v>
          </cell>
          <cell r="Q421">
            <v>3.3</v>
          </cell>
          <cell r="R421">
            <v>17737</v>
          </cell>
          <cell r="S421">
            <v>48.4</v>
          </cell>
          <cell r="T421">
            <v>20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TVG</v>
          </cell>
          <cell r="D422" t="str">
            <v>GENERAL</v>
          </cell>
          <cell r="E422">
            <v>35573</v>
          </cell>
          <cell r="F422" t="str">
            <v>VIE</v>
          </cell>
          <cell r="G422">
            <v>0.46081018518518518</v>
          </cell>
          <cell r="H422" t="str">
            <v>000:20</v>
          </cell>
          <cell r="I422" t="str">
            <v>[GALICIA ENTEIRA] {(P)OES ABRE OS OLLOS} * {AVANCE PROGRAMACION}</v>
          </cell>
          <cell r="J422">
            <v>6</v>
          </cell>
          <cell r="K422">
            <v>7</v>
          </cell>
          <cell r="L422" t="str">
            <v>Penultima</v>
          </cell>
          <cell r="M422">
            <v>0</v>
          </cell>
          <cell r="N422">
            <v>161.1</v>
          </cell>
          <cell r="O422">
            <v>15</v>
          </cell>
          <cell r="P422">
            <v>40</v>
          </cell>
          <cell r="Q422">
            <v>3.3</v>
          </cell>
          <cell r="R422">
            <v>17740</v>
          </cell>
          <cell r="S422">
            <v>48.4</v>
          </cell>
          <cell r="T422">
            <v>20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35573</v>
          </cell>
          <cell r="F423" t="str">
            <v>VIE</v>
          </cell>
          <cell r="G423">
            <v>0.8481481481481481</v>
          </cell>
          <cell r="H423" t="str">
            <v>000:20</v>
          </cell>
          <cell r="I423" t="str">
            <v>[AVANCE PROGRAMACION] * [AVANCE PROGRAMACION]</v>
          </cell>
          <cell r="J423">
            <v>11</v>
          </cell>
          <cell r="K423">
            <v>13</v>
          </cell>
          <cell r="L423" t="str">
            <v>Resto</v>
          </cell>
          <cell r="M423">
            <v>0.1</v>
          </cell>
          <cell r="N423">
            <v>161.30000000000001</v>
          </cell>
          <cell r="O423">
            <v>51</v>
          </cell>
          <cell r="P423">
            <v>250</v>
          </cell>
          <cell r="Q423">
            <v>3.3</v>
          </cell>
          <cell r="R423">
            <v>17751</v>
          </cell>
          <cell r="S423">
            <v>48.4</v>
          </cell>
          <cell r="T423">
            <v>20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35573</v>
          </cell>
          <cell r="F424" t="str">
            <v>VIE</v>
          </cell>
          <cell r="G424">
            <v>1.0091550925925927</v>
          </cell>
          <cell r="H424" t="str">
            <v>000:20</v>
          </cell>
          <cell r="I424" t="str">
            <v>[LUAR] {AVANCE PROGRAMACION} * {AVANCE PROGRAMACION}</v>
          </cell>
          <cell r="J424">
            <v>8</v>
          </cell>
          <cell r="K424">
            <v>17</v>
          </cell>
          <cell r="L424" t="str">
            <v>Resto</v>
          </cell>
          <cell r="M424">
            <v>0.6</v>
          </cell>
          <cell r="N424">
            <v>161.80000000000001</v>
          </cell>
          <cell r="O424">
            <v>216</v>
          </cell>
          <cell r="P424">
            <v>400</v>
          </cell>
          <cell r="Q424">
            <v>3.3</v>
          </cell>
          <cell r="R424">
            <v>17770</v>
          </cell>
          <cell r="S424">
            <v>48.5</v>
          </cell>
          <cell r="T424">
            <v>20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TVM</v>
          </cell>
          <cell r="D425" t="str">
            <v>GENERAL</v>
          </cell>
          <cell r="E425">
            <v>35573</v>
          </cell>
          <cell r="F425" t="str">
            <v>VIE</v>
          </cell>
          <cell r="G425">
            <v>0.40791666666666665</v>
          </cell>
          <cell r="H425" t="str">
            <v>000:20</v>
          </cell>
          <cell r="I425" t="str">
            <v xml:space="preserve">[BUSCATE LA VIDA] {AVANCE PROGRAMACION} * </v>
          </cell>
          <cell r="J425">
            <v>2</v>
          </cell>
          <cell r="K425">
            <v>4</v>
          </cell>
          <cell r="L425" t="str">
            <v>Segunda</v>
          </cell>
          <cell r="M425">
            <v>0.1</v>
          </cell>
          <cell r="N425">
            <v>161.9</v>
          </cell>
          <cell r="O425">
            <v>23</v>
          </cell>
          <cell r="P425">
            <v>180</v>
          </cell>
          <cell r="Q425">
            <v>3.3</v>
          </cell>
          <cell r="R425">
            <v>17770</v>
          </cell>
          <cell r="S425">
            <v>48.5</v>
          </cell>
          <cell r="T425">
            <v>20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TVM</v>
          </cell>
          <cell r="D426" t="str">
            <v>GENERAL</v>
          </cell>
          <cell r="E426">
            <v>35573</v>
          </cell>
          <cell r="F426" t="str">
            <v>VIE</v>
          </cell>
          <cell r="G426">
            <v>0.47684027777777777</v>
          </cell>
          <cell r="H426" t="str">
            <v>000:20</v>
          </cell>
          <cell r="I426" t="str">
            <v>[MADRID DIRECTO RESUME] {AVANCE PROGRAMACION} * {AVANCE PROGRAMACION}</v>
          </cell>
          <cell r="J426">
            <v>2</v>
          </cell>
          <cell r="K426">
            <v>5</v>
          </cell>
          <cell r="L426" t="str">
            <v>Segunda</v>
          </cell>
          <cell r="M426">
            <v>0.1</v>
          </cell>
          <cell r="N426">
            <v>162</v>
          </cell>
          <cell r="O426">
            <v>42</v>
          </cell>
          <cell r="P426">
            <v>180</v>
          </cell>
          <cell r="Q426">
            <v>3.3</v>
          </cell>
          <cell r="R426">
            <v>17770</v>
          </cell>
          <cell r="S426">
            <v>48.5</v>
          </cell>
          <cell r="T426">
            <v>20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35573</v>
          </cell>
          <cell r="F427" t="str">
            <v>VIE</v>
          </cell>
          <cell r="G427">
            <v>0.65957175925925926</v>
          </cell>
          <cell r="H427" t="str">
            <v>000:20</v>
          </cell>
          <cell r="I427" t="str">
            <v>[ROSEANNE] {AVANCE PROGRAMACION} * {(P)MUCHO MADRID}</v>
          </cell>
          <cell r="J427">
            <v>6</v>
          </cell>
          <cell r="K427">
            <v>20</v>
          </cell>
          <cell r="L427" t="str">
            <v>Resto</v>
          </cell>
          <cell r="M427">
            <v>0.5</v>
          </cell>
          <cell r="N427">
            <v>162.5</v>
          </cell>
          <cell r="O427">
            <v>191</v>
          </cell>
          <cell r="P427">
            <v>365</v>
          </cell>
          <cell r="Q427">
            <v>3.4</v>
          </cell>
          <cell r="R427">
            <v>17775</v>
          </cell>
          <cell r="S427">
            <v>48.5</v>
          </cell>
          <cell r="T427">
            <v>20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C.SUR</v>
          </cell>
          <cell r="D428" t="str">
            <v>GENERAL</v>
          </cell>
          <cell r="E428">
            <v>35574</v>
          </cell>
          <cell r="F428" t="str">
            <v>SÁB</v>
          </cell>
          <cell r="G428">
            <v>0.82092592592592595</v>
          </cell>
          <cell r="H428" t="str">
            <v>000:20</v>
          </cell>
          <cell r="I428" t="str">
            <v>[CINE 2] * [NOTICIAS 2]</v>
          </cell>
          <cell r="J428">
            <v>4</v>
          </cell>
          <cell r="K428">
            <v>6</v>
          </cell>
          <cell r="L428" t="str">
            <v>Resto</v>
          </cell>
          <cell r="M428">
            <v>0.5</v>
          </cell>
          <cell r="N428">
            <v>163</v>
          </cell>
          <cell r="O428">
            <v>165</v>
          </cell>
          <cell r="P428">
            <v>250</v>
          </cell>
          <cell r="Q428">
            <v>3.4</v>
          </cell>
          <cell r="R428">
            <v>17797</v>
          </cell>
          <cell r="S428">
            <v>48.5</v>
          </cell>
          <cell r="T428">
            <v>20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C.SUR</v>
          </cell>
          <cell r="D429" t="str">
            <v>GENERAL</v>
          </cell>
          <cell r="E429">
            <v>35574</v>
          </cell>
          <cell r="F429" t="str">
            <v>SÁB</v>
          </cell>
          <cell r="G429">
            <v>0.89354166666666668</v>
          </cell>
          <cell r="H429" t="str">
            <v>000:20</v>
          </cell>
          <cell r="I429" t="str">
            <v>[CLUB DEPORTIVO] {FUTBOL:L.ESPA#OLA}</v>
          </cell>
          <cell r="J429">
            <v>15</v>
          </cell>
          <cell r="K429">
            <v>23</v>
          </cell>
          <cell r="L429" t="str">
            <v>Resto</v>
          </cell>
          <cell r="M429">
            <v>1.9</v>
          </cell>
          <cell r="N429">
            <v>164.9</v>
          </cell>
          <cell r="O429">
            <v>705</v>
          </cell>
          <cell r="P429">
            <v>800</v>
          </cell>
          <cell r="Q429">
            <v>3.4</v>
          </cell>
          <cell r="R429">
            <v>17868</v>
          </cell>
          <cell r="S429">
            <v>48.7</v>
          </cell>
          <cell r="T429">
            <v>20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C.SUR</v>
          </cell>
          <cell r="D430" t="str">
            <v>GENERAL</v>
          </cell>
          <cell r="E430">
            <v>35574</v>
          </cell>
          <cell r="F430" t="str">
            <v>SÁB</v>
          </cell>
          <cell r="G430">
            <v>1.0750810185185184</v>
          </cell>
          <cell r="H430" t="str">
            <v>000:20</v>
          </cell>
          <cell r="I430" t="str">
            <v>[CINE EROTICO] {AVANCE PROGRAMACION} * {AVANCE PROGRAMACION}</v>
          </cell>
          <cell r="J430">
            <v>2</v>
          </cell>
          <cell r="K430">
            <v>5</v>
          </cell>
          <cell r="L430" t="str">
            <v>Segunda</v>
          </cell>
          <cell r="M430">
            <v>0.2</v>
          </cell>
          <cell r="N430">
            <v>165.1</v>
          </cell>
          <cell r="O430">
            <v>56</v>
          </cell>
          <cell r="P430">
            <v>50</v>
          </cell>
          <cell r="Q430">
            <v>3.4</v>
          </cell>
          <cell r="R430">
            <v>17872</v>
          </cell>
          <cell r="S430">
            <v>48.8</v>
          </cell>
          <cell r="T430">
            <v>20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C9</v>
          </cell>
          <cell r="D431" t="str">
            <v>GENERAL</v>
          </cell>
          <cell r="E431">
            <v>35574</v>
          </cell>
          <cell r="F431" t="str">
            <v>SÁB</v>
          </cell>
          <cell r="G431">
            <v>0.81101851851851858</v>
          </cell>
          <cell r="H431" t="str">
            <v>000:20</v>
          </cell>
          <cell r="I431" t="str">
            <v>[AVANCE PROGRAMACION] * [CRONICA]</v>
          </cell>
          <cell r="J431">
            <v>6</v>
          </cell>
          <cell r="K431">
            <v>18</v>
          </cell>
          <cell r="L431" t="str">
            <v>Resto</v>
          </cell>
          <cell r="M431">
            <v>0.6</v>
          </cell>
          <cell r="N431">
            <v>165.6</v>
          </cell>
          <cell r="O431">
            <v>208</v>
          </cell>
          <cell r="P431">
            <v>250</v>
          </cell>
          <cell r="Q431">
            <v>3.4</v>
          </cell>
          <cell r="R431">
            <v>17889</v>
          </cell>
          <cell r="S431">
            <v>48.8</v>
          </cell>
          <cell r="T431">
            <v>20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35574</v>
          </cell>
          <cell r="F432" t="str">
            <v>SÁB</v>
          </cell>
          <cell r="G432">
            <v>0.63600694444444439</v>
          </cell>
          <cell r="H432" t="str">
            <v>000:20</v>
          </cell>
          <cell r="I432" t="str">
            <v>[O TEMPO] * [TELEXORNAL DEPORTES]</v>
          </cell>
          <cell r="J432">
            <v>14</v>
          </cell>
          <cell r="K432">
            <v>18</v>
          </cell>
          <cell r="L432" t="str">
            <v>Resto</v>
          </cell>
          <cell r="M432">
            <v>0.3</v>
          </cell>
          <cell r="N432">
            <v>166</v>
          </cell>
          <cell r="O432">
            <v>121</v>
          </cell>
          <cell r="P432">
            <v>160</v>
          </cell>
          <cell r="Q432">
            <v>3.4</v>
          </cell>
          <cell r="R432">
            <v>17904</v>
          </cell>
          <cell r="S432">
            <v>48.8</v>
          </cell>
          <cell r="T432">
            <v>20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35574</v>
          </cell>
          <cell r="F433" t="str">
            <v>SÁB</v>
          </cell>
          <cell r="G433">
            <v>1.0044097222222221</v>
          </cell>
          <cell r="H433" t="str">
            <v>000:20</v>
          </cell>
          <cell r="I433" t="str">
            <v>[CINE]</v>
          </cell>
          <cell r="J433">
            <v>6</v>
          </cell>
          <cell r="K433">
            <v>15</v>
          </cell>
          <cell r="L433" t="str">
            <v>Resto</v>
          </cell>
          <cell r="M433">
            <v>0.4</v>
          </cell>
          <cell r="N433">
            <v>166.4</v>
          </cell>
          <cell r="O433">
            <v>163</v>
          </cell>
          <cell r="P433">
            <v>300</v>
          </cell>
          <cell r="Q433">
            <v>3.4</v>
          </cell>
          <cell r="R433">
            <v>17934</v>
          </cell>
          <cell r="S433">
            <v>48.9</v>
          </cell>
          <cell r="T433">
            <v>20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TVM</v>
          </cell>
          <cell r="D434" t="str">
            <v>GENERAL</v>
          </cell>
          <cell r="E434">
            <v>35574</v>
          </cell>
          <cell r="F434" t="str">
            <v>SÁB</v>
          </cell>
          <cell r="G434">
            <v>0.40187499999999998</v>
          </cell>
          <cell r="H434" t="str">
            <v>000:20</v>
          </cell>
          <cell r="I434" t="str">
            <v>[CINE] {AVANCE PROGRAMACION} * {AVANCE PROGRAMACION}</v>
          </cell>
          <cell r="J434">
            <v>1</v>
          </cell>
          <cell r="K434">
            <v>3</v>
          </cell>
          <cell r="L434" t="str">
            <v>Primera</v>
          </cell>
          <cell r="M434">
            <v>0</v>
          </cell>
          <cell r="N434">
            <v>166.5</v>
          </cell>
          <cell r="O434">
            <v>18</v>
          </cell>
          <cell r="P434">
            <v>180</v>
          </cell>
          <cell r="Q434">
            <v>3.4</v>
          </cell>
          <cell r="R434">
            <v>17934</v>
          </cell>
          <cell r="S434">
            <v>48.9</v>
          </cell>
          <cell r="T434">
            <v>20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TVM</v>
          </cell>
          <cell r="D435" t="str">
            <v>GENERAL</v>
          </cell>
          <cell r="E435">
            <v>35574</v>
          </cell>
          <cell r="F435" t="str">
            <v>SÁB</v>
          </cell>
          <cell r="G435">
            <v>0.41440972222222222</v>
          </cell>
          <cell r="H435" t="str">
            <v>000:20</v>
          </cell>
          <cell r="I435" t="str">
            <v>[CINE] * [EL GATO COSMICO]</v>
          </cell>
          <cell r="J435">
            <v>2</v>
          </cell>
          <cell r="K435">
            <v>5</v>
          </cell>
          <cell r="L435" t="str">
            <v>Segunda</v>
          </cell>
          <cell r="M435">
            <v>0.1</v>
          </cell>
          <cell r="N435">
            <v>166.5</v>
          </cell>
          <cell r="O435">
            <v>28</v>
          </cell>
          <cell r="P435">
            <v>180</v>
          </cell>
          <cell r="Q435">
            <v>3.4</v>
          </cell>
          <cell r="R435">
            <v>17933</v>
          </cell>
          <cell r="S435">
            <v>48.9</v>
          </cell>
          <cell r="T435">
            <v>20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TVM</v>
          </cell>
          <cell r="D436" t="str">
            <v>GENERAL</v>
          </cell>
          <cell r="E436">
            <v>35574</v>
          </cell>
          <cell r="F436" t="str">
            <v>SÁB</v>
          </cell>
          <cell r="G436">
            <v>0.58059027777777772</v>
          </cell>
          <cell r="H436" t="str">
            <v>000:20</v>
          </cell>
          <cell r="I436" t="str">
            <v>[AVANCE PROGRAMACION] * [AVANCE PROGRAMACION]</v>
          </cell>
          <cell r="J436">
            <v>17</v>
          </cell>
          <cell r="K436">
            <v>21</v>
          </cell>
          <cell r="L436" t="str">
            <v>Resto</v>
          </cell>
          <cell r="M436">
            <v>0.2</v>
          </cell>
          <cell r="N436">
            <v>166.7</v>
          </cell>
          <cell r="O436">
            <v>70</v>
          </cell>
          <cell r="P436">
            <v>275</v>
          </cell>
          <cell r="Q436">
            <v>3.4</v>
          </cell>
          <cell r="R436">
            <v>17942</v>
          </cell>
          <cell r="S436">
            <v>48.9</v>
          </cell>
          <cell r="T436">
            <v>20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TVM</v>
          </cell>
          <cell r="D437" t="str">
            <v>GENERAL</v>
          </cell>
          <cell r="E437">
            <v>35574</v>
          </cell>
          <cell r="F437" t="str">
            <v>SÁB</v>
          </cell>
          <cell r="G437">
            <v>1.0240972222222222</v>
          </cell>
          <cell r="H437" t="str">
            <v>000:20</v>
          </cell>
          <cell r="I437" t="str">
            <v>[CINE 2]  * {AVANCE PROGRAMACION}</v>
          </cell>
          <cell r="J437">
            <v>11</v>
          </cell>
          <cell r="K437">
            <v>19</v>
          </cell>
          <cell r="L437" t="str">
            <v>Resto</v>
          </cell>
          <cell r="M437">
            <v>0.4</v>
          </cell>
          <cell r="N437">
            <v>167.1</v>
          </cell>
          <cell r="O437">
            <v>151</v>
          </cell>
          <cell r="P437">
            <v>690</v>
          </cell>
          <cell r="Q437">
            <v>3.4</v>
          </cell>
          <cell r="R437">
            <v>17967</v>
          </cell>
          <cell r="S437">
            <v>49</v>
          </cell>
          <cell r="T437">
            <v>20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TVM</v>
          </cell>
          <cell r="D438" t="str">
            <v>GENERAL</v>
          </cell>
          <cell r="E438">
            <v>35574</v>
          </cell>
          <cell r="F438" t="str">
            <v>SÁB</v>
          </cell>
          <cell r="G438">
            <v>1.0801967592592592</v>
          </cell>
          <cell r="H438" t="str">
            <v>000:20</v>
          </cell>
          <cell r="I438" t="str">
            <v xml:space="preserve">[CINE 2] {AVANCE PROGRAMACION} * </v>
          </cell>
          <cell r="J438">
            <v>3</v>
          </cell>
          <cell r="K438">
            <v>8</v>
          </cell>
          <cell r="L438" t="str">
            <v>Resto</v>
          </cell>
          <cell r="M438">
            <v>0.2</v>
          </cell>
          <cell r="N438">
            <v>167.3</v>
          </cell>
          <cell r="O438">
            <v>63</v>
          </cell>
          <cell r="P438">
            <v>180</v>
          </cell>
          <cell r="Q438">
            <v>3.4</v>
          </cell>
          <cell r="R438">
            <v>17971</v>
          </cell>
          <cell r="S438">
            <v>49</v>
          </cell>
          <cell r="T438">
            <v>20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C.SUR</v>
          </cell>
          <cell r="D439" t="str">
            <v>GENERAL</v>
          </cell>
          <cell r="E439">
            <v>35575</v>
          </cell>
          <cell r="F439" t="str">
            <v>DOM</v>
          </cell>
          <cell r="G439">
            <v>0.5736458333333333</v>
          </cell>
          <cell r="H439" t="str">
            <v>000:20</v>
          </cell>
          <cell r="I439" t="str">
            <v>[POR QUE?(R)] * [AVANCE PROGRAMACION]</v>
          </cell>
          <cell r="J439">
            <v>4</v>
          </cell>
          <cell r="K439">
            <v>11</v>
          </cell>
          <cell r="L439" t="str">
            <v>Resto</v>
          </cell>
          <cell r="M439">
            <v>0.6</v>
          </cell>
          <cell r="N439">
            <v>167.9</v>
          </cell>
          <cell r="O439">
            <v>216</v>
          </cell>
          <cell r="P439">
            <v>65</v>
          </cell>
          <cell r="Q439">
            <v>3.4</v>
          </cell>
          <cell r="R439">
            <v>18016</v>
          </cell>
          <cell r="S439">
            <v>49.1</v>
          </cell>
          <cell r="T439">
            <v>20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C.SUR</v>
          </cell>
          <cell r="D440" t="str">
            <v>GENERAL</v>
          </cell>
          <cell r="E440">
            <v>35575</v>
          </cell>
          <cell r="F440" t="str">
            <v>DOM</v>
          </cell>
          <cell r="G440">
            <v>1.0094560185185186</v>
          </cell>
          <cell r="H440" t="str">
            <v>000:20</v>
          </cell>
          <cell r="I440" t="str">
            <v>[CLUB DEPORTIVO] {FUTBOL:L.ESPA#OLA(D)}</v>
          </cell>
          <cell r="J440">
            <v>23</v>
          </cell>
          <cell r="K440">
            <v>30</v>
          </cell>
          <cell r="L440" t="str">
            <v>Resto</v>
          </cell>
          <cell r="M440">
            <v>0.3</v>
          </cell>
          <cell r="N440">
            <v>168.2</v>
          </cell>
          <cell r="O440">
            <v>107</v>
          </cell>
          <cell r="P440">
            <v>150</v>
          </cell>
          <cell r="Q440">
            <v>3.4</v>
          </cell>
          <cell r="R440">
            <v>18021</v>
          </cell>
          <cell r="S440">
            <v>49.2</v>
          </cell>
          <cell r="T440">
            <v>20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C.SUR</v>
          </cell>
          <cell r="D441" t="str">
            <v>GENERAL</v>
          </cell>
          <cell r="E441">
            <v>35575</v>
          </cell>
          <cell r="F441" t="str">
            <v>DOM</v>
          </cell>
          <cell r="G441">
            <v>1.0485185185185186</v>
          </cell>
          <cell r="H441" t="str">
            <v>000:20</v>
          </cell>
          <cell r="I441" t="str">
            <v xml:space="preserve">[CLUB DEPORTIVO] {POST FUT.:L.ESPA#OLA} * </v>
          </cell>
          <cell r="J441">
            <v>5</v>
          </cell>
          <cell r="K441">
            <v>13</v>
          </cell>
          <cell r="L441" t="str">
            <v>Resto</v>
          </cell>
          <cell r="M441">
            <v>0.1</v>
          </cell>
          <cell r="N441">
            <v>168.3</v>
          </cell>
          <cell r="O441">
            <v>39</v>
          </cell>
          <cell r="P441">
            <v>50</v>
          </cell>
          <cell r="Q441">
            <v>3.4</v>
          </cell>
          <cell r="R441">
            <v>18035</v>
          </cell>
          <cell r="S441">
            <v>49.2</v>
          </cell>
          <cell r="T441">
            <v>20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C9</v>
          </cell>
          <cell r="D442" t="str">
            <v>GENERAL</v>
          </cell>
          <cell r="E442">
            <v>35575</v>
          </cell>
          <cell r="F442" t="str">
            <v>DOM</v>
          </cell>
          <cell r="G442">
            <v>0.71909722222222217</v>
          </cell>
          <cell r="H442" t="str">
            <v>000:20</v>
          </cell>
          <cell r="I442" t="str">
            <v>[CINE] * [AVANCE PROGRAMACION]</v>
          </cell>
          <cell r="J442">
            <v>11</v>
          </cell>
          <cell r="K442">
            <v>14</v>
          </cell>
          <cell r="L442" t="str">
            <v>Resto</v>
          </cell>
          <cell r="M442">
            <v>0.7</v>
          </cell>
          <cell r="N442">
            <v>169</v>
          </cell>
          <cell r="O442">
            <v>242</v>
          </cell>
          <cell r="P442">
            <v>250</v>
          </cell>
          <cell r="Q442">
            <v>3.4</v>
          </cell>
          <cell r="R442">
            <v>18052</v>
          </cell>
          <cell r="S442">
            <v>49.2</v>
          </cell>
          <cell r="T442">
            <v>20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C9</v>
          </cell>
          <cell r="D443" t="str">
            <v>GENERAL</v>
          </cell>
          <cell r="E443">
            <v>35575</v>
          </cell>
          <cell r="F443" t="str">
            <v>DOM</v>
          </cell>
          <cell r="G443">
            <v>0.97092592592592597</v>
          </cell>
          <cell r="H443" t="str">
            <v>000:20</v>
          </cell>
          <cell r="I443" t="str">
            <v>[CINE] {AVANCE PROGRAMACION} * {AVANCE PROGRAMACION}</v>
          </cell>
          <cell r="J443">
            <v>5</v>
          </cell>
          <cell r="K443">
            <v>17</v>
          </cell>
          <cell r="L443" t="str">
            <v>Resto</v>
          </cell>
          <cell r="M443">
            <v>0.9</v>
          </cell>
          <cell r="N443">
            <v>169.8</v>
          </cell>
          <cell r="O443">
            <v>316</v>
          </cell>
          <cell r="P443">
            <v>400</v>
          </cell>
          <cell r="Q443">
            <v>3.4</v>
          </cell>
          <cell r="R443">
            <v>18109</v>
          </cell>
          <cell r="S443">
            <v>49.4</v>
          </cell>
          <cell r="T443">
            <v>20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C9</v>
          </cell>
          <cell r="D444" t="str">
            <v>GENERAL</v>
          </cell>
          <cell r="E444">
            <v>35575</v>
          </cell>
          <cell r="F444" t="str">
            <v>DOM</v>
          </cell>
          <cell r="G444">
            <v>1.0553935185185186</v>
          </cell>
          <cell r="H444" t="str">
            <v>000:20</v>
          </cell>
          <cell r="I444" t="str">
            <v>[CINE DE MITJANIT] {AVANCE PROGRAMACION} * {AVANCE PROGRAMACION}</v>
          </cell>
          <cell r="J444">
            <v>3</v>
          </cell>
          <cell r="K444">
            <v>7</v>
          </cell>
          <cell r="L444" t="str">
            <v>Resto</v>
          </cell>
          <cell r="M444">
            <v>0.3</v>
          </cell>
          <cell r="N444">
            <v>170.1</v>
          </cell>
          <cell r="O444">
            <v>94</v>
          </cell>
          <cell r="P444">
            <v>50</v>
          </cell>
          <cell r="Q444">
            <v>3.4</v>
          </cell>
          <cell r="R444">
            <v>18134</v>
          </cell>
          <cell r="S444">
            <v>49.5</v>
          </cell>
          <cell r="T444">
            <v>20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35575</v>
          </cell>
          <cell r="F445" t="str">
            <v>DOM</v>
          </cell>
          <cell r="G445">
            <v>0.58788194444444442</v>
          </cell>
          <cell r="H445" t="str">
            <v>000:20</v>
          </cell>
          <cell r="I445" t="str">
            <v>[NUESTRA NOCHE HUMO(R)] {QUE PASA PUES(R)}</v>
          </cell>
          <cell r="J445">
            <v>3</v>
          </cell>
          <cell r="K445">
            <v>8</v>
          </cell>
          <cell r="L445" t="str">
            <v>Resto</v>
          </cell>
          <cell r="M445">
            <v>0</v>
          </cell>
          <cell r="N445">
            <v>170.1</v>
          </cell>
          <cell r="O445">
            <v>15</v>
          </cell>
          <cell r="P445">
            <v>70</v>
          </cell>
          <cell r="Q445">
            <v>3.4</v>
          </cell>
          <cell r="R445">
            <v>18136</v>
          </cell>
          <cell r="S445">
            <v>49.5</v>
          </cell>
          <cell r="T445">
            <v>20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35575</v>
          </cell>
          <cell r="F446" t="str">
            <v>DOM</v>
          </cell>
          <cell r="G446">
            <v>0.94193287037037043</v>
          </cell>
          <cell r="H446" t="str">
            <v>000:20</v>
          </cell>
          <cell r="I446" t="str">
            <v>[EL DERBY] {AVANCE PROGRAMACION} * {AVANCE PROGRAMACION}</v>
          </cell>
          <cell r="J446">
            <v>10</v>
          </cell>
          <cell r="K446">
            <v>16</v>
          </cell>
          <cell r="L446" t="str">
            <v>Resto</v>
          </cell>
          <cell r="M446">
            <v>0.4</v>
          </cell>
          <cell r="N446">
            <v>170.6</v>
          </cell>
          <cell r="O446">
            <v>161</v>
          </cell>
          <cell r="P446">
            <v>230</v>
          </cell>
          <cell r="Q446">
            <v>3.4</v>
          </cell>
          <cell r="R446">
            <v>18151</v>
          </cell>
          <cell r="S446">
            <v>49.5</v>
          </cell>
          <cell r="T446">
            <v>20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35575</v>
          </cell>
          <cell r="F447" t="str">
            <v>DOM</v>
          </cell>
          <cell r="G447">
            <v>0.86185185185185187</v>
          </cell>
          <cell r="H447" t="str">
            <v>000:20</v>
          </cell>
          <cell r="I447" t="str">
            <v xml:space="preserve">[EN XOGO] {AVANCE PROGRAMACION} * </v>
          </cell>
          <cell r="J447">
            <v>4</v>
          </cell>
          <cell r="K447">
            <v>12</v>
          </cell>
          <cell r="L447" t="str">
            <v>Resto</v>
          </cell>
          <cell r="M447">
            <v>0.3</v>
          </cell>
          <cell r="N447">
            <v>170.8</v>
          </cell>
          <cell r="O447">
            <v>106</v>
          </cell>
          <cell r="P447">
            <v>300</v>
          </cell>
          <cell r="Q447">
            <v>3.4</v>
          </cell>
          <cell r="R447">
            <v>18169</v>
          </cell>
          <cell r="S447">
            <v>49.6</v>
          </cell>
          <cell r="T447">
            <v>20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35575</v>
          </cell>
          <cell r="F448" t="str">
            <v>DOM</v>
          </cell>
          <cell r="G448">
            <v>1.0090856481481481</v>
          </cell>
          <cell r="H448" t="str">
            <v>000:20</v>
          </cell>
          <cell r="I448" t="str">
            <v>[CINE] {AVANCE PROGRAMACION} * {AVANCE PROGRAMACION}</v>
          </cell>
          <cell r="J448">
            <v>5</v>
          </cell>
          <cell r="K448">
            <v>12</v>
          </cell>
          <cell r="L448" t="str">
            <v>Resto</v>
          </cell>
          <cell r="M448">
            <v>0.2</v>
          </cell>
          <cell r="N448">
            <v>171.1</v>
          </cell>
          <cell r="O448">
            <v>78</v>
          </cell>
          <cell r="P448">
            <v>300</v>
          </cell>
          <cell r="Q448">
            <v>3.5</v>
          </cell>
          <cell r="R448">
            <v>18169</v>
          </cell>
          <cell r="S448">
            <v>49.6</v>
          </cell>
          <cell r="T448">
            <v>20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TVM</v>
          </cell>
          <cell r="D449" t="str">
            <v>GENERAL</v>
          </cell>
          <cell r="E449">
            <v>35575</v>
          </cell>
          <cell r="F449" t="str">
            <v>DOM</v>
          </cell>
          <cell r="G449">
            <v>0.34857638888888887</v>
          </cell>
          <cell r="H449" t="str">
            <v>000:20</v>
          </cell>
          <cell r="I449" t="str">
            <v>[CINE] {AVANCE PROGRAMACION} * {(P)MUCHO MADRID}</v>
          </cell>
          <cell r="J449">
            <v>3</v>
          </cell>
          <cell r="K449">
            <v>5</v>
          </cell>
          <cell r="L449" t="str">
            <v>Resto</v>
          </cell>
          <cell r="M449">
            <v>0</v>
          </cell>
          <cell r="N449">
            <v>171.1</v>
          </cell>
          <cell r="O449">
            <v>6</v>
          </cell>
          <cell r="P449">
            <v>180</v>
          </cell>
          <cell r="Q449">
            <v>3.5</v>
          </cell>
          <cell r="R449">
            <v>18169</v>
          </cell>
          <cell r="S449">
            <v>49.6</v>
          </cell>
          <cell r="T449">
            <v>20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35575</v>
          </cell>
          <cell r="F450" t="str">
            <v>DOM</v>
          </cell>
          <cell r="G450">
            <v>0.67146990740740742</v>
          </cell>
          <cell r="H450" t="str">
            <v>000:20</v>
          </cell>
          <cell r="I450" t="str">
            <v>[CINE] 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0.8</v>
          </cell>
          <cell r="N450">
            <v>171.9</v>
          </cell>
          <cell r="O450">
            <v>305</v>
          </cell>
          <cell r="P450">
            <v>365</v>
          </cell>
          <cell r="Q450">
            <v>3.5</v>
          </cell>
          <cell r="R450">
            <v>18215</v>
          </cell>
          <cell r="S450">
            <v>49.7</v>
          </cell>
          <cell r="T450">
            <v>20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TVM</v>
          </cell>
          <cell r="D451" t="str">
            <v>GENERAL</v>
          </cell>
          <cell r="E451">
            <v>35575</v>
          </cell>
          <cell r="F451" t="str">
            <v>DOM</v>
          </cell>
          <cell r="G451">
            <v>1.0027546296296297</v>
          </cell>
          <cell r="H451" t="str">
            <v>000:20</v>
          </cell>
          <cell r="I451" t="str">
            <v>[FUTBOL ES FUTBOL] {(P)MUCHO MADRID} * {AVANCE PROGRAMACION}</v>
          </cell>
          <cell r="J451">
            <v>7</v>
          </cell>
          <cell r="K451">
            <v>22</v>
          </cell>
          <cell r="L451" t="str">
            <v>Resto</v>
          </cell>
          <cell r="M451">
            <v>0.5</v>
          </cell>
          <cell r="N451">
            <v>172.4</v>
          </cell>
          <cell r="O451">
            <v>188</v>
          </cell>
          <cell r="P451">
            <v>690</v>
          </cell>
          <cell r="Q451">
            <v>3.5</v>
          </cell>
          <cell r="R451">
            <v>18216</v>
          </cell>
          <cell r="S451">
            <v>49.7</v>
          </cell>
          <cell r="T451">
            <v>20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TVM</v>
          </cell>
          <cell r="D452" t="str">
            <v>GENERAL</v>
          </cell>
          <cell r="E452">
            <v>35575</v>
          </cell>
          <cell r="F452" t="str">
            <v>DOM</v>
          </cell>
          <cell r="G452">
            <v>1.0817939814814814</v>
          </cell>
          <cell r="H452" t="str">
            <v>000:20</v>
          </cell>
          <cell r="I452" t="str">
            <v xml:space="preserve">[PRORROGA FUTBOL ES FU] {AVANCE PROGRAMACION} * </v>
          </cell>
          <cell r="J452">
            <v>2</v>
          </cell>
          <cell r="K452">
            <v>6</v>
          </cell>
          <cell r="L452" t="str">
            <v>Segunda</v>
          </cell>
          <cell r="M452">
            <v>0.1</v>
          </cell>
          <cell r="N452">
            <v>172.6</v>
          </cell>
          <cell r="O452">
            <v>51</v>
          </cell>
          <cell r="P452">
            <v>180</v>
          </cell>
          <cell r="Q452">
            <v>3.5</v>
          </cell>
          <cell r="R452">
            <v>18218</v>
          </cell>
          <cell r="S452">
            <v>49.7</v>
          </cell>
          <cell r="T452">
            <v>20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TVM</v>
          </cell>
          <cell r="D453" t="str">
            <v>GENERAL</v>
          </cell>
          <cell r="E453">
            <v>35575</v>
          </cell>
          <cell r="F453" t="str">
            <v>DOM</v>
          </cell>
          <cell r="G453">
            <v>1.0822569444444443</v>
          </cell>
          <cell r="H453" t="str">
            <v>000:20</v>
          </cell>
          <cell r="I453" t="str">
            <v xml:space="preserve">[PRORROGA FUTBOL ES FU] {AVANCE PROGRAMACION} * </v>
          </cell>
          <cell r="J453">
            <v>4</v>
          </cell>
          <cell r="K453">
            <v>6</v>
          </cell>
          <cell r="L453" t="str">
            <v>Resto</v>
          </cell>
          <cell r="M453">
            <v>0.1</v>
          </cell>
          <cell r="N453">
            <v>172.7</v>
          </cell>
          <cell r="O453">
            <v>46</v>
          </cell>
          <cell r="P453">
            <v>180</v>
          </cell>
          <cell r="Q453">
            <v>3.5</v>
          </cell>
          <cell r="R453">
            <v>18218</v>
          </cell>
          <cell r="S453">
            <v>49.7</v>
          </cell>
          <cell r="T453">
            <v>20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C.SUR</v>
          </cell>
          <cell r="D454" t="str">
            <v>GENERAL</v>
          </cell>
          <cell r="E454">
            <v>35576</v>
          </cell>
          <cell r="F454" t="str">
            <v>LUN</v>
          </cell>
          <cell r="G454">
            <v>0.80795138888888884</v>
          </cell>
          <cell r="H454" t="str">
            <v>000:20</v>
          </cell>
          <cell r="I454" t="str">
            <v>[HABLANDO CON GEMMA] {AVANCE PROGRAMACION} * {AVANCE PROGRAMACION}</v>
          </cell>
          <cell r="J454">
            <v>7</v>
          </cell>
          <cell r="K454">
            <v>13</v>
          </cell>
          <cell r="L454" t="str">
            <v>Resto</v>
          </cell>
          <cell r="M454">
            <v>0.3</v>
          </cell>
          <cell r="N454">
            <v>173</v>
          </cell>
          <cell r="O454">
            <v>104</v>
          </cell>
          <cell r="P454">
            <v>300</v>
          </cell>
          <cell r="Q454">
            <v>3.5</v>
          </cell>
          <cell r="R454">
            <v>18219</v>
          </cell>
          <cell r="S454">
            <v>49.7</v>
          </cell>
          <cell r="T454">
            <v>20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C.SUR</v>
          </cell>
          <cell r="D455" t="str">
            <v>GENERAL</v>
          </cell>
          <cell r="E455">
            <v>35576</v>
          </cell>
          <cell r="F455" t="str">
            <v>LUN</v>
          </cell>
          <cell r="G455">
            <v>0.87163194444444436</v>
          </cell>
          <cell r="H455" t="str">
            <v>000:20</v>
          </cell>
          <cell r="I455" t="str">
            <v>[AVANCE PROGRAMACION] * [AVANCE PROGRAMACION]</v>
          </cell>
          <cell r="J455">
            <v>10</v>
          </cell>
          <cell r="K455">
            <v>19</v>
          </cell>
          <cell r="L455" t="str">
            <v>Resto</v>
          </cell>
          <cell r="M455">
            <v>0.5</v>
          </cell>
          <cell r="N455">
            <v>173.5</v>
          </cell>
          <cell r="O455">
            <v>184</v>
          </cell>
          <cell r="P455">
            <v>300</v>
          </cell>
          <cell r="Q455">
            <v>3.5</v>
          </cell>
          <cell r="R455">
            <v>18237</v>
          </cell>
          <cell r="S455">
            <v>49.7</v>
          </cell>
          <cell r="T455">
            <v>20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C.SUR</v>
          </cell>
          <cell r="D456" t="str">
            <v>GENERAL</v>
          </cell>
          <cell r="E456">
            <v>35576</v>
          </cell>
          <cell r="F456" t="str">
            <v>LUN</v>
          </cell>
          <cell r="G456">
            <v>1.0222916666666666</v>
          </cell>
          <cell r="H456" t="str">
            <v>000:20</v>
          </cell>
          <cell r="I456" t="str">
            <v>[CINE] {AVANCE NOTICIAS 24H} * {AVANCE PROGRAMACION}</v>
          </cell>
          <cell r="J456">
            <v>3</v>
          </cell>
          <cell r="K456">
            <v>12</v>
          </cell>
          <cell r="L456" t="str">
            <v>Resto</v>
          </cell>
          <cell r="M456">
            <v>0.4</v>
          </cell>
          <cell r="N456">
            <v>173.8</v>
          </cell>
          <cell r="O456">
            <v>139</v>
          </cell>
          <cell r="P456">
            <v>125</v>
          </cell>
          <cell r="Q456">
            <v>3.5</v>
          </cell>
          <cell r="R456">
            <v>18256</v>
          </cell>
          <cell r="S456">
            <v>49.8</v>
          </cell>
          <cell r="T456">
            <v>20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C9</v>
          </cell>
          <cell r="D457" t="str">
            <v>GENERAL</v>
          </cell>
          <cell r="E457">
            <v>35576</v>
          </cell>
          <cell r="F457" t="str">
            <v>LUN</v>
          </cell>
          <cell r="G457">
            <v>0.71266203703703701</v>
          </cell>
          <cell r="H457" t="str">
            <v>000:20</v>
          </cell>
          <cell r="I457" t="str">
            <v>[EN PRIMERA PERSONA] {AVANCE PROGRAMACION} * {AVANCE PROGRAMACION}</v>
          </cell>
          <cell r="J457">
            <v>5</v>
          </cell>
          <cell r="K457">
            <v>11</v>
          </cell>
          <cell r="L457" t="str">
            <v>Resto</v>
          </cell>
          <cell r="M457">
            <v>0.5</v>
          </cell>
          <cell r="N457">
            <v>174.3</v>
          </cell>
          <cell r="O457">
            <v>177</v>
          </cell>
          <cell r="P457">
            <v>125</v>
          </cell>
          <cell r="Q457">
            <v>3.5</v>
          </cell>
          <cell r="R457">
            <v>18265</v>
          </cell>
          <cell r="S457">
            <v>49.8</v>
          </cell>
          <cell r="T457">
            <v>20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C9</v>
          </cell>
          <cell r="D458" t="str">
            <v>GENERAL</v>
          </cell>
          <cell r="E458">
            <v>35576</v>
          </cell>
          <cell r="F458" t="str">
            <v>LUN</v>
          </cell>
          <cell r="G458">
            <v>0.80725694444444451</v>
          </cell>
          <cell r="H458" t="str">
            <v>000:20</v>
          </cell>
          <cell r="I458" t="str">
            <v>[EL JUI CAS ALCASSER] {AVANCE PROGRAMACION} * {AVANCE PROGRAMACION}</v>
          </cell>
          <cell r="J458">
            <v>10</v>
          </cell>
          <cell r="K458">
            <v>15</v>
          </cell>
          <cell r="L458" t="str">
            <v>Resto</v>
          </cell>
          <cell r="M458">
            <v>0.6</v>
          </cell>
          <cell r="N458">
            <v>174.9</v>
          </cell>
          <cell r="O458">
            <v>207</v>
          </cell>
          <cell r="P458">
            <v>125</v>
          </cell>
          <cell r="Q458">
            <v>3.5</v>
          </cell>
          <cell r="R458">
            <v>18266</v>
          </cell>
          <cell r="S458">
            <v>49.8</v>
          </cell>
          <cell r="T458">
            <v>20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C9</v>
          </cell>
          <cell r="D459" t="str">
            <v>GENERAL</v>
          </cell>
          <cell r="E459">
            <v>35576</v>
          </cell>
          <cell r="F459" t="str">
            <v>LUN</v>
          </cell>
          <cell r="G459">
            <v>0.81754629629629638</v>
          </cell>
          <cell r="H459" t="str">
            <v>000:30</v>
          </cell>
          <cell r="I459" t="str">
            <v xml:space="preserve">[EL JUI CAS ALCASSER] {AVANCE PROGRAMACION} * </v>
          </cell>
          <cell r="J459">
            <v>5</v>
          </cell>
          <cell r="K459">
            <v>17</v>
          </cell>
          <cell r="L459" t="str">
            <v>Resto</v>
          </cell>
          <cell r="M459">
            <v>0.6</v>
          </cell>
          <cell r="N459">
            <v>175.4</v>
          </cell>
          <cell r="O459">
            <v>203</v>
          </cell>
          <cell r="P459">
            <v>188</v>
          </cell>
          <cell r="Q459">
            <v>3.5</v>
          </cell>
          <cell r="R459">
            <v>18267</v>
          </cell>
          <cell r="S459">
            <v>49.8</v>
          </cell>
          <cell r="T459">
            <v>30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ETB2</v>
          </cell>
          <cell r="D460" t="str">
            <v>GENERAL</v>
          </cell>
          <cell r="E460">
            <v>35576</v>
          </cell>
          <cell r="F460" t="str">
            <v>LUN</v>
          </cell>
          <cell r="G460">
            <v>0.51217592592592587</v>
          </cell>
          <cell r="H460" t="str">
            <v>000:20</v>
          </cell>
          <cell r="I460" t="str">
            <v>[AVANCE PROGRAMACION] * [VIDA SALVAJE]</v>
          </cell>
          <cell r="J460">
            <v>2</v>
          </cell>
          <cell r="K460">
            <v>3</v>
          </cell>
          <cell r="L460" t="str">
            <v>Segunda</v>
          </cell>
          <cell r="M460">
            <v>0</v>
          </cell>
          <cell r="N460">
            <v>175.5</v>
          </cell>
          <cell r="O460">
            <v>6</v>
          </cell>
          <cell r="P460">
            <v>50</v>
          </cell>
          <cell r="Q460">
            <v>3.5</v>
          </cell>
          <cell r="R460">
            <v>18267</v>
          </cell>
          <cell r="S460">
            <v>49.8</v>
          </cell>
          <cell r="T460">
            <v>20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ETB2</v>
          </cell>
          <cell r="D461" t="str">
            <v>GENERAL</v>
          </cell>
          <cell r="E461">
            <v>35576</v>
          </cell>
          <cell r="F461" t="str">
            <v>LUN</v>
          </cell>
          <cell r="G461">
            <v>0.84793981481481484</v>
          </cell>
          <cell r="H461" t="str">
            <v>000:20</v>
          </cell>
          <cell r="I461" t="str">
            <v>[ROMPECABEZOTAS] {AVANCE PROGRAMACION} * {AVANCE PROGRAMACION}</v>
          </cell>
          <cell r="J461">
            <v>8</v>
          </cell>
          <cell r="K461">
            <v>17</v>
          </cell>
          <cell r="L461" t="str">
            <v>Resto</v>
          </cell>
          <cell r="M461">
            <v>0.2</v>
          </cell>
          <cell r="N461">
            <v>175.7</v>
          </cell>
          <cell r="O461">
            <v>71</v>
          </cell>
          <cell r="P461">
            <v>170</v>
          </cell>
          <cell r="Q461">
            <v>3.5</v>
          </cell>
          <cell r="R461">
            <v>18271</v>
          </cell>
          <cell r="S461">
            <v>49.8</v>
          </cell>
          <cell r="T461">
            <v>20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ETB2</v>
          </cell>
          <cell r="D462" t="str">
            <v>GENERAL</v>
          </cell>
          <cell r="E462">
            <v>35576</v>
          </cell>
          <cell r="F462" t="str">
            <v>LUN</v>
          </cell>
          <cell r="G462">
            <v>0.91374999999999995</v>
          </cell>
          <cell r="H462" t="str">
            <v>000:20</v>
          </cell>
          <cell r="I462" t="str">
            <v>[AVANCE PROGRAMACION] * [AVANCE PROGRAMACION]</v>
          </cell>
          <cell r="J462">
            <v>7</v>
          </cell>
          <cell r="K462">
            <v>20</v>
          </cell>
          <cell r="L462" t="str">
            <v>Resto</v>
          </cell>
          <cell r="M462">
            <v>0.4</v>
          </cell>
          <cell r="N462">
            <v>176.1</v>
          </cell>
          <cell r="O462">
            <v>158</v>
          </cell>
          <cell r="P462">
            <v>230</v>
          </cell>
          <cell r="Q462">
            <v>3.5</v>
          </cell>
          <cell r="R462">
            <v>18282</v>
          </cell>
          <cell r="S462">
            <v>49.9</v>
          </cell>
          <cell r="T462">
            <v>20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35576</v>
          </cell>
          <cell r="F463" t="str">
            <v>LUN</v>
          </cell>
          <cell r="G463">
            <v>0.44960648148148147</v>
          </cell>
          <cell r="H463" t="str">
            <v>000:20</v>
          </cell>
          <cell r="I463" t="str">
            <v xml:space="preserve">[GALICIA ENTEIRA] {AVANCE PROGRAMACION} * </v>
          </cell>
          <cell r="J463">
            <v>5</v>
          </cell>
          <cell r="K463">
            <v>7</v>
          </cell>
          <cell r="L463" t="str">
            <v>Resto</v>
          </cell>
          <cell r="M463">
            <v>0</v>
          </cell>
          <cell r="N463">
            <v>176.1</v>
          </cell>
          <cell r="O463">
            <v>6</v>
          </cell>
          <cell r="P463">
            <v>40</v>
          </cell>
          <cell r="Q463">
            <v>3.5</v>
          </cell>
          <cell r="R463">
            <v>18282</v>
          </cell>
          <cell r="S463">
            <v>49.9</v>
          </cell>
          <cell r="T463">
            <v>20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35576</v>
          </cell>
          <cell r="F464" t="str">
            <v>LUN</v>
          </cell>
          <cell r="G464">
            <v>1.0081712962962963</v>
          </cell>
          <cell r="H464" t="str">
            <v>000:20</v>
          </cell>
          <cell r="I464" t="str">
            <v>[CINE] {ADIANTO INFORMAT. 24H} * {AVANCE PROGRAMACION}</v>
          </cell>
          <cell r="J464">
            <v>11</v>
          </cell>
          <cell r="K464">
            <v>13</v>
          </cell>
          <cell r="L464" t="str">
            <v>Resto</v>
          </cell>
          <cell r="M464">
            <v>0.1</v>
          </cell>
          <cell r="N464">
            <v>176.2</v>
          </cell>
          <cell r="O464">
            <v>49</v>
          </cell>
          <cell r="P464">
            <v>125</v>
          </cell>
          <cell r="Q464">
            <v>3.5</v>
          </cell>
          <cell r="R464">
            <v>18282</v>
          </cell>
          <cell r="S464">
            <v>49.9</v>
          </cell>
          <cell r="T464">
            <v>20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TVM</v>
          </cell>
          <cell r="D465" t="str">
            <v>GENERAL</v>
          </cell>
          <cell r="E465">
            <v>35576</v>
          </cell>
          <cell r="F465" t="str">
            <v>LUN</v>
          </cell>
          <cell r="G465">
            <v>0.48432870370370368</v>
          </cell>
          <cell r="H465" t="str">
            <v>000:20</v>
          </cell>
          <cell r="I465" t="str">
            <v>[FUTBOL ES FUTBOL RESU] {TELEPAGINA MADRID} * {(P)MUCHO MADRID}</v>
          </cell>
          <cell r="J465">
            <v>2</v>
          </cell>
          <cell r="K465">
            <v>4</v>
          </cell>
          <cell r="L465" t="str">
            <v>Segunda</v>
          </cell>
          <cell r="M465">
            <v>0</v>
          </cell>
          <cell r="N465">
            <v>176.3</v>
          </cell>
          <cell r="O465">
            <v>13</v>
          </cell>
          <cell r="P465">
            <v>180</v>
          </cell>
          <cell r="Q465">
            <v>3.5</v>
          </cell>
          <cell r="R465">
            <v>18282</v>
          </cell>
          <cell r="S465">
            <v>49.9</v>
          </cell>
          <cell r="T465">
            <v>20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TVM</v>
          </cell>
          <cell r="D466" t="str">
            <v>GENERAL</v>
          </cell>
          <cell r="E466">
            <v>35576</v>
          </cell>
          <cell r="F466" t="str">
            <v>LUN</v>
          </cell>
          <cell r="G466">
            <v>0.66327546296296302</v>
          </cell>
          <cell r="H466" t="str">
            <v>000:20</v>
          </cell>
          <cell r="I466" t="str">
            <v>[ROSEANNE] {AVANCE PROGRAMACION} * {(P)MUCHO MADRID}</v>
          </cell>
          <cell r="J466">
            <v>13</v>
          </cell>
          <cell r="K466">
            <v>22</v>
          </cell>
          <cell r="L466" t="str">
            <v>Resto</v>
          </cell>
          <cell r="M466">
            <v>0.4</v>
          </cell>
          <cell r="N466">
            <v>176.7</v>
          </cell>
          <cell r="O466">
            <v>144</v>
          </cell>
          <cell r="P466">
            <v>365</v>
          </cell>
          <cell r="Q466">
            <v>3.5</v>
          </cell>
          <cell r="R466">
            <v>18289</v>
          </cell>
          <cell r="S466">
            <v>49.9</v>
          </cell>
          <cell r="T466">
            <v>20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TVM</v>
          </cell>
          <cell r="D467" t="str">
            <v>GENERAL</v>
          </cell>
          <cell r="E467">
            <v>35576</v>
          </cell>
          <cell r="F467" t="str">
            <v>LUN</v>
          </cell>
          <cell r="G467">
            <v>0.92300925925925925</v>
          </cell>
          <cell r="H467" t="str">
            <v>000:20</v>
          </cell>
          <cell r="I467" t="str">
            <v>[PASE LO QUE PASE] {AVANCE PROGRAMACION} * {AVANCE PROGRAMACION}</v>
          </cell>
          <cell r="J467">
            <v>13</v>
          </cell>
          <cell r="K467">
            <v>20</v>
          </cell>
          <cell r="L467" t="str">
            <v>Resto</v>
          </cell>
          <cell r="M467">
            <v>0.6</v>
          </cell>
          <cell r="N467">
            <v>177.3</v>
          </cell>
          <cell r="O467">
            <v>217</v>
          </cell>
          <cell r="P467">
            <v>690</v>
          </cell>
          <cell r="Q467">
            <v>3.6</v>
          </cell>
          <cell r="R467">
            <v>18302</v>
          </cell>
          <cell r="S467">
            <v>49.9</v>
          </cell>
          <cell r="T467">
            <v>20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TVM</v>
          </cell>
          <cell r="D468" t="str">
            <v>GENERAL</v>
          </cell>
          <cell r="E468">
            <v>35576</v>
          </cell>
          <cell r="F468" t="str">
            <v>LUN</v>
          </cell>
          <cell r="G468">
            <v>1.0624421296296296</v>
          </cell>
          <cell r="H468" t="str">
            <v>000:20</v>
          </cell>
          <cell r="I468" t="str">
            <v xml:space="preserve">[CINE] {AVANCE PROGRAMACION} * </v>
          </cell>
          <cell r="J468">
            <v>3</v>
          </cell>
          <cell r="K468">
            <v>12</v>
          </cell>
          <cell r="L468" t="str">
            <v>Resto</v>
          </cell>
          <cell r="M468">
            <v>0.6</v>
          </cell>
          <cell r="N468">
            <v>177.8</v>
          </cell>
          <cell r="O468">
            <v>215</v>
          </cell>
          <cell r="P468">
            <v>180</v>
          </cell>
          <cell r="Q468">
            <v>3.6</v>
          </cell>
          <cell r="R468">
            <v>18303</v>
          </cell>
          <cell r="S468">
            <v>49.9</v>
          </cell>
          <cell r="T468">
            <v>20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C.SUR</v>
          </cell>
          <cell r="D469" t="str">
            <v>GENERAL</v>
          </cell>
          <cell r="E469">
            <v>35577</v>
          </cell>
          <cell r="F469" t="str">
            <v>MAR</v>
          </cell>
          <cell r="G469">
            <v>0.57829861111111114</v>
          </cell>
          <cell r="H469" t="str">
            <v>000:20</v>
          </cell>
          <cell r="I469" t="str">
            <v>[LA TIENDA EN CASA] * [AVANCE PROGRAMACION]</v>
          </cell>
          <cell r="J469">
            <v>2</v>
          </cell>
          <cell r="K469">
            <v>17</v>
          </cell>
          <cell r="L469" t="str">
            <v>Segunda</v>
          </cell>
          <cell r="M469">
            <v>0.2</v>
          </cell>
          <cell r="N469">
            <v>178</v>
          </cell>
          <cell r="O469">
            <v>67</v>
          </cell>
          <cell r="P469">
            <v>50</v>
          </cell>
          <cell r="Q469">
            <v>3.6</v>
          </cell>
          <cell r="R469">
            <v>18304</v>
          </cell>
          <cell r="S469">
            <v>49.9</v>
          </cell>
          <cell r="T469">
            <v>20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C.SUR</v>
          </cell>
          <cell r="D470" t="str">
            <v>GENERAL</v>
          </cell>
          <cell r="E470">
            <v>35577</v>
          </cell>
          <cell r="F470" t="str">
            <v>MAR</v>
          </cell>
          <cell r="G470">
            <v>1.0223148148148147</v>
          </cell>
          <cell r="H470" t="str">
            <v>000:20</v>
          </cell>
          <cell r="I470" t="str">
            <v>[CINE] {AVANCE PROGRAMACION} * {AVANCE PROGRAMACION}</v>
          </cell>
          <cell r="J470">
            <v>10</v>
          </cell>
          <cell r="K470">
            <v>14</v>
          </cell>
          <cell r="L470" t="str">
            <v>Resto</v>
          </cell>
          <cell r="M470">
            <v>0.4</v>
          </cell>
          <cell r="N470">
            <v>178.4</v>
          </cell>
          <cell r="O470">
            <v>146</v>
          </cell>
          <cell r="P470">
            <v>125</v>
          </cell>
          <cell r="Q470">
            <v>3.6</v>
          </cell>
          <cell r="R470">
            <v>18315</v>
          </cell>
          <cell r="S470">
            <v>50</v>
          </cell>
          <cell r="T470">
            <v>20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C.SUR</v>
          </cell>
          <cell r="D471" t="str">
            <v>GENERAL</v>
          </cell>
          <cell r="E471">
            <v>35577</v>
          </cell>
          <cell r="F471" t="str">
            <v>MAR</v>
          </cell>
          <cell r="G471">
            <v>1.0440972222222222</v>
          </cell>
          <cell r="H471" t="str">
            <v>000:20</v>
          </cell>
          <cell r="I471" t="str">
            <v>[CINE] {AVANCE PROGRAMACION} * {AVANCE PROGRAMACION}</v>
          </cell>
          <cell r="J471">
            <v>3</v>
          </cell>
          <cell r="K471">
            <v>11</v>
          </cell>
          <cell r="L471" t="str">
            <v>Resto</v>
          </cell>
          <cell r="M471">
            <v>0.3</v>
          </cell>
          <cell r="N471">
            <v>178.7</v>
          </cell>
          <cell r="O471">
            <v>102</v>
          </cell>
          <cell r="P471">
            <v>50</v>
          </cell>
          <cell r="Q471">
            <v>3.6</v>
          </cell>
          <cell r="R471">
            <v>18339</v>
          </cell>
          <cell r="S471">
            <v>50</v>
          </cell>
          <cell r="T471">
            <v>20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C9</v>
          </cell>
          <cell r="D472" t="str">
            <v>GENERAL</v>
          </cell>
          <cell r="E472">
            <v>35577</v>
          </cell>
          <cell r="F472" t="str">
            <v>MAR</v>
          </cell>
          <cell r="G472">
            <v>0.4209606481481481</v>
          </cell>
          <cell r="H472" t="str">
            <v>000:20</v>
          </cell>
          <cell r="I472" t="str">
            <v>[AVANCE PROGRAMACION] * [FORA DE SERIE]</v>
          </cell>
          <cell r="J472">
            <v>3</v>
          </cell>
          <cell r="K472">
            <v>3</v>
          </cell>
          <cell r="L472" t="str">
            <v>Ultima</v>
          </cell>
          <cell r="M472">
            <v>0.1</v>
          </cell>
          <cell r="N472">
            <v>178.8</v>
          </cell>
          <cell r="O472">
            <v>24</v>
          </cell>
          <cell r="P472">
            <v>30</v>
          </cell>
          <cell r="Q472">
            <v>3.6</v>
          </cell>
          <cell r="R472">
            <v>18339</v>
          </cell>
          <cell r="S472">
            <v>50</v>
          </cell>
          <cell r="T472">
            <v>20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C9</v>
          </cell>
          <cell r="D473" t="str">
            <v>GENERAL</v>
          </cell>
          <cell r="E473">
            <v>35577</v>
          </cell>
          <cell r="F473" t="str">
            <v>MAR</v>
          </cell>
          <cell r="G473">
            <v>0.71057870370370368</v>
          </cell>
          <cell r="H473" t="str">
            <v>000:20</v>
          </cell>
          <cell r="I473" t="str">
            <v>[EN PRIMERA PERSONA] {AVANCE PROGRAMACION} * {AVANCE PROGRAMACION}</v>
          </cell>
          <cell r="J473">
            <v>3</v>
          </cell>
          <cell r="K473">
            <v>10</v>
          </cell>
          <cell r="L473" t="str">
            <v>Resto</v>
          </cell>
          <cell r="M473">
            <v>0.7</v>
          </cell>
          <cell r="N473">
            <v>179.5</v>
          </cell>
          <cell r="O473">
            <v>264</v>
          </cell>
          <cell r="P473">
            <v>125</v>
          </cell>
          <cell r="Q473">
            <v>3.6</v>
          </cell>
          <cell r="R473">
            <v>18357</v>
          </cell>
          <cell r="S473">
            <v>50.1</v>
          </cell>
          <cell r="T473">
            <v>20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C9</v>
          </cell>
          <cell r="D474" t="str">
            <v>GENERAL</v>
          </cell>
          <cell r="E474">
            <v>35577</v>
          </cell>
          <cell r="F474" t="str">
            <v>MAR</v>
          </cell>
          <cell r="G474">
            <v>0.81940972222222219</v>
          </cell>
          <cell r="H474" t="str">
            <v>000:20</v>
          </cell>
          <cell r="I474" t="str">
            <v>[EL JUI CAS ALCASSER] {AVANCE PROGRAMACION} * {AVANCE PROGRAMACION}</v>
          </cell>
          <cell r="J474">
            <v>16</v>
          </cell>
          <cell r="K474">
            <v>18</v>
          </cell>
          <cell r="L474" t="str">
            <v>Resto</v>
          </cell>
          <cell r="M474">
            <v>0.6</v>
          </cell>
          <cell r="N474">
            <v>180.1</v>
          </cell>
          <cell r="O474">
            <v>208</v>
          </cell>
          <cell r="P474">
            <v>125</v>
          </cell>
          <cell r="Q474">
            <v>3.6</v>
          </cell>
          <cell r="R474">
            <v>18378</v>
          </cell>
          <cell r="S474">
            <v>50.1</v>
          </cell>
          <cell r="T474">
            <v>20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C9</v>
          </cell>
          <cell r="D475" t="str">
            <v>GENERAL</v>
          </cell>
          <cell r="E475">
            <v>35577</v>
          </cell>
          <cell r="F475" t="str">
            <v>MAR</v>
          </cell>
          <cell r="G475">
            <v>0.96618055555555549</v>
          </cell>
          <cell r="H475" t="str">
            <v>000:20</v>
          </cell>
          <cell r="I475" t="str">
            <v xml:space="preserve">[MAS ALLA DEL LIMITE] {AVANCE PROGRAMACION} * </v>
          </cell>
          <cell r="J475">
            <v>11</v>
          </cell>
          <cell r="K475">
            <v>15</v>
          </cell>
          <cell r="L475" t="str">
            <v>Resto</v>
          </cell>
          <cell r="M475">
            <v>0.5</v>
          </cell>
          <cell r="N475">
            <v>180.6</v>
          </cell>
          <cell r="O475">
            <v>200</v>
          </cell>
          <cell r="P475">
            <v>400</v>
          </cell>
          <cell r="Q475">
            <v>3.6</v>
          </cell>
          <cell r="R475">
            <v>18387</v>
          </cell>
          <cell r="S475">
            <v>50.2</v>
          </cell>
          <cell r="T475">
            <v>20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ETB2</v>
          </cell>
          <cell r="D476" t="str">
            <v>GENERAL</v>
          </cell>
          <cell r="E476">
            <v>35577</v>
          </cell>
          <cell r="F476" t="str">
            <v>MAR</v>
          </cell>
          <cell r="G476">
            <v>0.5284375</v>
          </cell>
          <cell r="H476" t="str">
            <v>000:20</v>
          </cell>
          <cell r="I476" t="str">
            <v>[AVANCE PROGRAMACION] * [AVANCE PROGRAMACION]</v>
          </cell>
          <cell r="J476">
            <v>2</v>
          </cell>
          <cell r="K476">
            <v>3</v>
          </cell>
          <cell r="L476" t="str">
            <v>Segunda</v>
          </cell>
          <cell r="M476">
            <v>0</v>
          </cell>
          <cell r="N476">
            <v>180.6</v>
          </cell>
          <cell r="O476">
            <v>8</v>
          </cell>
          <cell r="P476">
            <v>50</v>
          </cell>
          <cell r="Q476">
            <v>3.6</v>
          </cell>
          <cell r="R476">
            <v>18387</v>
          </cell>
          <cell r="S476">
            <v>50.2</v>
          </cell>
          <cell r="T476">
            <v>20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ETB2</v>
          </cell>
          <cell r="D477" t="str">
            <v>GENERAL</v>
          </cell>
          <cell r="E477">
            <v>35577</v>
          </cell>
          <cell r="F477" t="str">
            <v>MAR</v>
          </cell>
          <cell r="G477">
            <v>0.58228009259259261</v>
          </cell>
          <cell r="H477" t="str">
            <v>000:20</v>
          </cell>
          <cell r="I477" t="str">
            <v>[AVANCE PROGRAMACION] * [ETB KIROLAK]</v>
          </cell>
          <cell r="J477">
            <v>2</v>
          </cell>
          <cell r="K477">
            <v>10</v>
          </cell>
          <cell r="L477" t="str">
            <v>Segunda</v>
          </cell>
          <cell r="M477">
            <v>0.1</v>
          </cell>
          <cell r="N477">
            <v>180.7</v>
          </cell>
          <cell r="O477">
            <v>32</v>
          </cell>
          <cell r="P477">
            <v>70</v>
          </cell>
          <cell r="Q477">
            <v>3.6</v>
          </cell>
          <cell r="R477">
            <v>18393</v>
          </cell>
          <cell r="S477">
            <v>50.2</v>
          </cell>
          <cell r="T477">
            <v>20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ETB2</v>
          </cell>
          <cell r="D478" t="str">
            <v>GENERAL</v>
          </cell>
          <cell r="E478">
            <v>35577</v>
          </cell>
          <cell r="F478" t="str">
            <v>MAR</v>
          </cell>
          <cell r="G478">
            <v>0.9358912037037036</v>
          </cell>
          <cell r="H478" t="str">
            <v>000:20</v>
          </cell>
          <cell r="I478" t="str">
            <v xml:space="preserve">[LA NOCHE DE PRESENTAC] {AVANCE PROGRAMACION} * </v>
          </cell>
          <cell r="J478">
            <v>17</v>
          </cell>
          <cell r="K478">
            <v>25</v>
          </cell>
          <cell r="L478" t="str">
            <v>Resto</v>
          </cell>
          <cell r="M478">
            <v>0.4</v>
          </cell>
          <cell r="N478">
            <v>181.1</v>
          </cell>
          <cell r="O478">
            <v>142</v>
          </cell>
          <cell r="P478">
            <v>230</v>
          </cell>
          <cell r="Q478">
            <v>3.6</v>
          </cell>
          <cell r="R478">
            <v>18398</v>
          </cell>
          <cell r="S478">
            <v>50.2</v>
          </cell>
          <cell r="T478">
            <v>20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35577</v>
          </cell>
          <cell r="F479" t="str">
            <v>MAR</v>
          </cell>
          <cell r="G479">
            <v>0.99659722222222225</v>
          </cell>
          <cell r="H479" t="str">
            <v>000:20</v>
          </cell>
          <cell r="I479" t="str">
            <v>[SUPERMARTES] {AVANCE PROGRAMACION} * {AVANCE PROGRAMACION}</v>
          </cell>
          <cell r="J479">
            <v>6</v>
          </cell>
          <cell r="K479">
            <v>9</v>
          </cell>
          <cell r="L479" t="str">
            <v>Resto</v>
          </cell>
          <cell r="M479">
            <v>0.5</v>
          </cell>
          <cell r="N479">
            <v>181.6</v>
          </cell>
          <cell r="O479">
            <v>179</v>
          </cell>
          <cell r="P479">
            <v>125</v>
          </cell>
          <cell r="Q479">
            <v>3.6</v>
          </cell>
          <cell r="R479">
            <v>18410</v>
          </cell>
          <cell r="S479">
            <v>50.2</v>
          </cell>
          <cell r="T479">
            <v>20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35577</v>
          </cell>
          <cell r="F480" t="str">
            <v>MAR</v>
          </cell>
          <cell r="G480">
            <v>1.0666319444444443</v>
          </cell>
          <cell r="H480" t="str">
            <v>000:20</v>
          </cell>
          <cell r="I480" t="str">
            <v xml:space="preserve">[CINE] {AVANCE PROGRAMACION} * </v>
          </cell>
          <cell r="J480">
            <v>6</v>
          </cell>
          <cell r="K480">
            <v>6</v>
          </cell>
          <cell r="L480" t="str">
            <v>Ultima</v>
          </cell>
          <cell r="M480">
            <v>0</v>
          </cell>
          <cell r="N480">
            <v>181.6</v>
          </cell>
          <cell r="O480">
            <v>7</v>
          </cell>
          <cell r="P480">
            <v>60</v>
          </cell>
          <cell r="Q480">
            <v>3.6</v>
          </cell>
          <cell r="R480">
            <v>18410</v>
          </cell>
          <cell r="S480">
            <v>50.2</v>
          </cell>
          <cell r="T480">
            <v>20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TVM</v>
          </cell>
          <cell r="D481" t="str">
            <v>GENERAL</v>
          </cell>
          <cell r="E481">
            <v>35577</v>
          </cell>
          <cell r="F481" t="str">
            <v>MAR</v>
          </cell>
          <cell r="G481">
            <v>0.41671296296296295</v>
          </cell>
          <cell r="H481" t="str">
            <v>000:20</v>
          </cell>
          <cell r="I481" t="str">
            <v>[A SABER] * [AVANCE PROGRAMACION]</v>
          </cell>
          <cell r="J481">
            <v>4</v>
          </cell>
          <cell r="K481">
            <v>6</v>
          </cell>
          <cell r="L481" t="str">
            <v>Resto</v>
          </cell>
          <cell r="M481">
            <v>0.1</v>
          </cell>
          <cell r="N481">
            <v>181.7</v>
          </cell>
          <cell r="O481">
            <v>32</v>
          </cell>
          <cell r="P481">
            <v>180</v>
          </cell>
          <cell r="Q481">
            <v>3.6</v>
          </cell>
          <cell r="R481">
            <v>18410</v>
          </cell>
          <cell r="S481">
            <v>50.2</v>
          </cell>
          <cell r="T481">
            <v>20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TVM</v>
          </cell>
          <cell r="D482" t="str">
            <v>GENERAL</v>
          </cell>
          <cell r="E482">
            <v>35577</v>
          </cell>
          <cell r="F482" t="str">
            <v>MAR</v>
          </cell>
          <cell r="G482">
            <v>0.50943287037037044</v>
          </cell>
          <cell r="H482" t="str">
            <v>000:20</v>
          </cell>
          <cell r="I482" t="str">
            <v xml:space="preserve">[MIS DOS PADRES] {AVANCE PROGRAMACION} * </v>
          </cell>
          <cell r="J482">
            <v>3</v>
          </cell>
          <cell r="K482">
            <v>8</v>
          </cell>
          <cell r="L482" t="str">
            <v>Resto</v>
          </cell>
          <cell r="M482">
            <v>0.1</v>
          </cell>
          <cell r="N482">
            <v>181.8</v>
          </cell>
          <cell r="O482">
            <v>30</v>
          </cell>
          <cell r="P482">
            <v>180</v>
          </cell>
          <cell r="Q482">
            <v>3.6</v>
          </cell>
          <cell r="R482">
            <v>18410</v>
          </cell>
          <cell r="S482">
            <v>50.2</v>
          </cell>
          <cell r="T482">
            <v>20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35577</v>
          </cell>
          <cell r="F483" t="str">
            <v>MAR</v>
          </cell>
          <cell r="G483">
            <v>0.77549768518518514</v>
          </cell>
          <cell r="H483" t="str">
            <v>000:20</v>
          </cell>
          <cell r="I483" t="str">
            <v>[HABLANDO CON GEMMA] {(P)MUCHO MADRID} * {AVANCE PROGRAMACION}</v>
          </cell>
          <cell r="J483">
            <v>5</v>
          </cell>
          <cell r="K483">
            <v>14</v>
          </cell>
          <cell r="L483" t="str">
            <v>Resto</v>
          </cell>
          <cell r="M483">
            <v>0.4</v>
          </cell>
          <cell r="N483">
            <v>182.2</v>
          </cell>
          <cell r="O483">
            <v>162</v>
          </cell>
          <cell r="P483">
            <v>365</v>
          </cell>
          <cell r="Q483">
            <v>3.6</v>
          </cell>
          <cell r="R483">
            <v>18427</v>
          </cell>
          <cell r="S483">
            <v>50.3</v>
          </cell>
          <cell r="T483">
            <v>20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35577</v>
          </cell>
          <cell r="F484" t="str">
            <v>MAR</v>
          </cell>
          <cell r="G484">
            <v>0.97186342592592589</v>
          </cell>
          <cell r="H484" t="str">
            <v>000:20</v>
          </cell>
          <cell r="I484" t="str">
            <v>[LA NOCHE DE...] {AVANCE PROGRAMACION} * {AVANCE PROGRAMACION}</v>
          </cell>
          <cell r="J484">
            <v>16</v>
          </cell>
          <cell r="K484">
            <v>19</v>
          </cell>
          <cell r="L484" t="str">
            <v>Resto</v>
          </cell>
          <cell r="M484">
            <v>0.6</v>
          </cell>
          <cell r="N484">
            <v>182.8</v>
          </cell>
          <cell r="O484">
            <v>232</v>
          </cell>
          <cell r="P484">
            <v>690</v>
          </cell>
          <cell r="Q484">
            <v>3.6</v>
          </cell>
          <cell r="R484">
            <v>18455</v>
          </cell>
          <cell r="S484">
            <v>50.3</v>
          </cell>
          <cell r="T484">
            <v>20</v>
          </cell>
        </row>
        <row r="485">
          <cell r="A485">
            <v>483</v>
          </cell>
          <cell r="B485" t="str">
            <v xml:space="preserve">PORT AVENTURA-H.VIAJE                                      </v>
          </cell>
          <cell r="C485" t="str">
            <v>TVM</v>
          </cell>
          <cell r="D485" t="str">
            <v>GENERAL</v>
          </cell>
          <cell r="E485">
            <v>35577</v>
          </cell>
          <cell r="F485" t="str">
            <v>MAR</v>
          </cell>
          <cell r="G485">
            <v>1.065011574074074</v>
          </cell>
          <cell r="H485" t="str">
            <v>000:20</v>
          </cell>
          <cell r="I485" t="str">
            <v>[CINE] {(P)MUCHO MADRID} * {TELEPAGINA MADRID}</v>
          </cell>
          <cell r="J485">
            <v>9</v>
          </cell>
          <cell r="K485">
            <v>11</v>
          </cell>
          <cell r="L485" t="str">
            <v>Resto</v>
          </cell>
          <cell r="M485">
            <v>0.2</v>
          </cell>
          <cell r="N485">
            <v>183</v>
          </cell>
          <cell r="O485">
            <v>62</v>
          </cell>
          <cell r="P485">
            <v>180</v>
          </cell>
          <cell r="Q485">
            <v>3.6</v>
          </cell>
          <cell r="R485">
            <v>18458</v>
          </cell>
          <cell r="S485">
            <v>50.4</v>
          </cell>
          <cell r="T485">
            <v>20</v>
          </cell>
        </row>
        <row r="486">
          <cell r="A486">
            <v>484</v>
          </cell>
          <cell r="B486" t="str">
            <v xml:space="preserve">PORT AVENTURA-H.VIAJE                                      </v>
          </cell>
          <cell r="C486" t="str">
            <v>C.SUR</v>
          </cell>
          <cell r="D486" t="str">
            <v>GENERAL</v>
          </cell>
          <cell r="E486">
            <v>35578</v>
          </cell>
          <cell r="F486" t="str">
            <v>MIÉ</v>
          </cell>
          <cell r="G486">
            <v>0.80703703703703711</v>
          </cell>
          <cell r="H486" t="str">
            <v>000:20</v>
          </cell>
          <cell r="I486" t="str">
            <v>[HABLANDO CON GEMMA] {AVANCE NOTICIAS 19H} * {AVANCE PROGRAMACION}</v>
          </cell>
          <cell r="J486">
            <v>4</v>
          </cell>
          <cell r="K486">
            <v>14</v>
          </cell>
          <cell r="L486" t="str">
            <v>Resto</v>
          </cell>
          <cell r="M486">
            <v>0.5</v>
          </cell>
          <cell r="N486">
            <v>183.5</v>
          </cell>
          <cell r="O486">
            <v>173</v>
          </cell>
          <cell r="P486">
            <v>300</v>
          </cell>
          <cell r="Q486">
            <v>3.6</v>
          </cell>
          <cell r="R486">
            <v>18458</v>
          </cell>
          <cell r="S486">
            <v>50.4</v>
          </cell>
          <cell r="T486">
            <v>20</v>
          </cell>
        </row>
        <row r="487">
          <cell r="A487">
            <v>485</v>
          </cell>
          <cell r="B487" t="str">
            <v xml:space="preserve">PORT AVENTURA-H.VIAJE                                      </v>
          </cell>
          <cell r="C487" t="str">
            <v>C.SUR</v>
          </cell>
          <cell r="D487" t="str">
            <v>GENERAL</v>
          </cell>
          <cell r="E487">
            <v>35578</v>
          </cell>
          <cell r="F487" t="str">
            <v>MIÉ</v>
          </cell>
          <cell r="G487">
            <v>0.8518634259259259</v>
          </cell>
          <cell r="H487" t="str">
            <v>000:20</v>
          </cell>
          <cell r="I487" t="str">
            <v>[HABLANDO CON GEMMA] * [ESPECIAL INFORMATIVO]</v>
          </cell>
          <cell r="J487">
            <v>5</v>
          </cell>
          <cell r="K487">
            <v>10</v>
          </cell>
          <cell r="L487" t="str">
            <v>Resto</v>
          </cell>
          <cell r="M487">
            <v>0.6</v>
          </cell>
          <cell r="N487">
            <v>184.1</v>
          </cell>
          <cell r="O487">
            <v>214</v>
          </cell>
          <cell r="P487">
            <v>300</v>
          </cell>
          <cell r="Q487">
            <v>3.7</v>
          </cell>
          <cell r="R487">
            <v>18471</v>
          </cell>
          <cell r="S487">
            <v>50.4</v>
          </cell>
          <cell r="T487">
            <v>20</v>
          </cell>
        </row>
        <row r="488">
          <cell r="A488">
            <v>486</v>
          </cell>
          <cell r="B488" t="str">
            <v xml:space="preserve">PORT AVENTURA-H.VIAJE                                      </v>
          </cell>
          <cell r="C488" t="str">
            <v>C.SUR</v>
          </cell>
          <cell r="D488" t="str">
            <v>GENERAL</v>
          </cell>
          <cell r="E488">
            <v>35578</v>
          </cell>
          <cell r="F488" t="str">
            <v>MIÉ</v>
          </cell>
          <cell r="G488">
            <v>1.0342361111111111</v>
          </cell>
          <cell r="H488" t="str">
            <v>000:20</v>
          </cell>
          <cell r="I488" t="str">
            <v>[NOCHE FLAMENCA]  * {AVANCE PROGRAMACION}</v>
          </cell>
          <cell r="J488">
            <v>3</v>
          </cell>
          <cell r="K488">
            <v>11</v>
          </cell>
          <cell r="L488" t="str">
            <v>Resto</v>
          </cell>
          <cell r="M488">
            <v>0</v>
          </cell>
          <cell r="N488">
            <v>184.1</v>
          </cell>
          <cell r="O488">
            <v>12</v>
          </cell>
          <cell r="P488">
            <v>125</v>
          </cell>
          <cell r="Q488">
            <v>3.7</v>
          </cell>
          <cell r="R488">
            <v>18475</v>
          </cell>
          <cell r="S488">
            <v>50.4</v>
          </cell>
          <cell r="T488">
            <v>20</v>
          </cell>
        </row>
        <row r="489">
          <cell r="A489">
            <v>487</v>
          </cell>
          <cell r="B489" t="str">
            <v xml:space="preserve">PORT AVENTURA-H.VIAJE                                      </v>
          </cell>
          <cell r="C489" t="str">
            <v>C9</v>
          </cell>
          <cell r="D489" t="str">
            <v>GENERAL</v>
          </cell>
          <cell r="E489">
            <v>35578</v>
          </cell>
          <cell r="F489" t="str">
            <v>MIÉ</v>
          </cell>
          <cell r="G489">
            <v>0.85600694444444436</v>
          </cell>
          <cell r="H489" t="str">
            <v>000:20</v>
          </cell>
          <cell r="I489" t="str">
            <v>[NOTICIES 9:2] {AVANCE PROGRAMACION} * {PANORAMA}</v>
          </cell>
          <cell r="J489">
            <v>16</v>
          </cell>
          <cell r="K489">
            <v>18</v>
          </cell>
          <cell r="L489" t="str">
            <v>Resto</v>
          </cell>
          <cell r="M489">
            <v>0.2</v>
          </cell>
          <cell r="N489">
            <v>184.3</v>
          </cell>
          <cell r="O489">
            <v>70</v>
          </cell>
          <cell r="P489">
            <v>300</v>
          </cell>
          <cell r="Q489">
            <v>3.7</v>
          </cell>
          <cell r="R489">
            <v>18484</v>
          </cell>
          <cell r="S489">
            <v>50.4</v>
          </cell>
          <cell r="T489">
            <v>20</v>
          </cell>
        </row>
        <row r="490">
          <cell r="A490">
            <v>488</v>
          </cell>
          <cell r="B490" t="str">
            <v xml:space="preserve">PORT AVENTURA-H.VIAJE                                      </v>
          </cell>
          <cell r="C490" t="str">
            <v>C9</v>
          </cell>
          <cell r="D490" t="str">
            <v>GENERAL</v>
          </cell>
          <cell r="E490">
            <v>35578</v>
          </cell>
          <cell r="F490" t="str">
            <v>MIÉ</v>
          </cell>
          <cell r="G490">
            <v>0.9654166666666667</v>
          </cell>
          <cell r="H490" t="str">
            <v>000:20</v>
          </cell>
          <cell r="I490" t="str">
            <v xml:space="preserve">[CINE] {AVANCE PROGRAMACION} * </v>
          </cell>
          <cell r="J490">
            <v>6</v>
          </cell>
          <cell r="K490">
            <v>17</v>
          </cell>
          <cell r="L490" t="str">
            <v>Resto</v>
          </cell>
          <cell r="M490">
            <v>0.9</v>
          </cell>
          <cell r="N490">
            <v>185.2</v>
          </cell>
          <cell r="O490">
            <v>343</v>
          </cell>
          <cell r="P490">
            <v>400</v>
          </cell>
          <cell r="Q490">
            <v>3.7</v>
          </cell>
          <cell r="R490">
            <v>18498</v>
          </cell>
          <cell r="S490">
            <v>50.5</v>
          </cell>
          <cell r="T490">
            <v>20</v>
          </cell>
        </row>
        <row r="491">
          <cell r="A491">
            <v>489</v>
          </cell>
          <cell r="B491" t="str">
            <v xml:space="preserve">PORT AVENTURA-H.VIAJE                                      </v>
          </cell>
          <cell r="C491" t="str">
            <v>ETB2</v>
          </cell>
          <cell r="D491" t="str">
            <v>GENERAL</v>
          </cell>
          <cell r="E491">
            <v>35578</v>
          </cell>
          <cell r="F491" t="str">
            <v>MIÉ</v>
          </cell>
          <cell r="G491">
            <v>0.85320601851851852</v>
          </cell>
          <cell r="H491" t="str">
            <v>000:20</v>
          </cell>
          <cell r="I491" t="str">
            <v>[ROMPECABEZOTAS]</v>
          </cell>
          <cell r="J491">
            <v>9</v>
          </cell>
          <cell r="K491">
            <v>14</v>
          </cell>
          <cell r="L491" t="str">
            <v>Resto</v>
          </cell>
          <cell r="M491">
            <v>0.1</v>
          </cell>
          <cell r="N491">
            <v>185.4</v>
          </cell>
          <cell r="O491">
            <v>46</v>
          </cell>
          <cell r="P491">
            <v>170</v>
          </cell>
          <cell r="Q491">
            <v>3.7</v>
          </cell>
          <cell r="R491">
            <v>18502</v>
          </cell>
          <cell r="S491">
            <v>50.5</v>
          </cell>
          <cell r="T491">
            <v>20</v>
          </cell>
        </row>
        <row r="492">
          <cell r="A492">
            <v>490</v>
          </cell>
          <cell r="B492" t="str">
            <v xml:space="preserve">PORT AVENTURA-H.VIAJE                                      </v>
          </cell>
          <cell r="C492" t="str">
            <v>ETB2</v>
          </cell>
          <cell r="D492" t="str">
            <v>GENERAL</v>
          </cell>
          <cell r="E492">
            <v>35578</v>
          </cell>
          <cell r="F492" t="str">
            <v>MIÉ</v>
          </cell>
          <cell r="G492">
            <v>0.91900462962962959</v>
          </cell>
          <cell r="H492" t="str">
            <v>000:20</v>
          </cell>
          <cell r="I492" t="str">
            <v>[AVANCE PROGRAMACION] * [AVANCE PROGRAMACION]</v>
          </cell>
          <cell r="J492">
            <v>15</v>
          </cell>
          <cell r="K492">
            <v>22</v>
          </cell>
          <cell r="L492" t="str">
            <v>Resto</v>
          </cell>
          <cell r="M492">
            <v>0.3</v>
          </cell>
          <cell r="N492">
            <v>185.7</v>
          </cell>
          <cell r="O492">
            <v>122</v>
          </cell>
          <cell r="P492">
            <v>230</v>
          </cell>
          <cell r="Q492">
            <v>3.7</v>
          </cell>
          <cell r="R492">
            <v>18515</v>
          </cell>
          <cell r="S492">
            <v>50.5</v>
          </cell>
          <cell r="T492">
            <v>20</v>
          </cell>
        </row>
        <row r="493">
          <cell r="A493">
            <v>491</v>
          </cell>
          <cell r="B493" t="str">
            <v xml:space="preserve">PORT AVENTURA-H.VIAJE                                      </v>
          </cell>
          <cell r="C493" t="str">
            <v>TVG</v>
          </cell>
          <cell r="D493" t="str">
            <v>GENERAL</v>
          </cell>
          <cell r="E493">
            <v>35578</v>
          </cell>
          <cell r="F493" t="str">
            <v>MIÉ</v>
          </cell>
          <cell r="G493">
            <v>0.85170138888888891</v>
          </cell>
          <cell r="H493" t="str">
            <v>000:20</v>
          </cell>
          <cell r="I493" t="str">
            <v xml:space="preserve">[O TEQUELE TEQUELE] {AVANCE PROGRAMACION} * </v>
          </cell>
          <cell r="J493">
            <v>4</v>
          </cell>
          <cell r="K493">
            <v>12</v>
          </cell>
          <cell r="L493" t="str">
            <v>Resto</v>
          </cell>
          <cell r="M493">
            <v>0.2</v>
          </cell>
          <cell r="N493">
            <v>185.8</v>
          </cell>
          <cell r="O493">
            <v>57</v>
          </cell>
          <cell r="P493">
            <v>250</v>
          </cell>
          <cell r="Q493">
            <v>3.7</v>
          </cell>
          <cell r="R493">
            <v>18524</v>
          </cell>
          <cell r="S493">
            <v>50.5</v>
          </cell>
          <cell r="T493">
            <v>20</v>
          </cell>
        </row>
        <row r="494">
          <cell r="A494">
            <v>492</v>
          </cell>
          <cell r="B494" t="str">
            <v xml:space="preserve">PORT AVENTURA-H.VIAJE                                      </v>
          </cell>
          <cell r="C494" t="str">
            <v>TVG</v>
          </cell>
          <cell r="D494" t="str">
            <v>GENERAL</v>
          </cell>
          <cell r="E494">
            <v>35578</v>
          </cell>
          <cell r="F494" t="str">
            <v>MIÉ</v>
          </cell>
          <cell r="G494">
            <v>0.98968750000000005</v>
          </cell>
          <cell r="H494" t="str">
            <v>000:20</v>
          </cell>
          <cell r="I494" t="str">
            <v>[GALEGUIDADE] {(P)OES ABRE OS OLLOS} * {AVANCE PROGRAMACION}</v>
          </cell>
          <cell r="J494">
            <v>8</v>
          </cell>
          <cell r="K494">
            <v>10</v>
          </cell>
          <cell r="L494" t="str">
            <v>Resto</v>
          </cell>
          <cell r="M494">
            <v>0.2</v>
          </cell>
          <cell r="N494">
            <v>186</v>
          </cell>
          <cell r="O494">
            <v>59</v>
          </cell>
          <cell r="P494">
            <v>125</v>
          </cell>
          <cell r="Q494">
            <v>3.7</v>
          </cell>
          <cell r="R494">
            <v>18525</v>
          </cell>
          <cell r="S494">
            <v>50.5</v>
          </cell>
          <cell r="T494">
            <v>20</v>
          </cell>
        </row>
        <row r="495">
          <cell r="A495">
            <v>493</v>
          </cell>
          <cell r="B495" t="str">
            <v xml:space="preserve">PORT AVENTURA-H.VIAJE                                      </v>
          </cell>
          <cell r="C495" t="str">
            <v>TVM</v>
          </cell>
          <cell r="D495" t="str">
            <v>GENERAL</v>
          </cell>
          <cell r="E495">
            <v>35578</v>
          </cell>
          <cell r="F495" t="str">
            <v>MIÉ</v>
          </cell>
          <cell r="G495">
            <v>0.41609953703703706</v>
          </cell>
          <cell r="H495" t="str">
            <v>000:20</v>
          </cell>
          <cell r="I495" t="str">
            <v>[A SABER] * [(P)MUCHO MADRID]</v>
          </cell>
          <cell r="J495">
            <v>1</v>
          </cell>
          <cell r="K495">
            <v>4</v>
          </cell>
          <cell r="L495" t="str">
            <v>Primera</v>
          </cell>
          <cell r="M495">
            <v>0</v>
          </cell>
          <cell r="N495">
            <v>186</v>
          </cell>
          <cell r="O495">
            <v>10</v>
          </cell>
          <cell r="P495">
            <v>180</v>
          </cell>
          <cell r="Q495">
            <v>3.7</v>
          </cell>
          <cell r="R495">
            <v>18524</v>
          </cell>
          <cell r="S495">
            <v>50.5</v>
          </cell>
          <cell r="T495">
            <v>20</v>
          </cell>
        </row>
        <row r="496">
          <cell r="A496">
            <v>494</v>
          </cell>
          <cell r="B496" t="str">
            <v xml:space="preserve">PORT AVENTURA-H.VIAJE                                      </v>
          </cell>
          <cell r="C496" t="str">
            <v>TVM</v>
          </cell>
          <cell r="D496" t="str">
            <v>GENERAL</v>
          </cell>
          <cell r="E496">
            <v>35578</v>
          </cell>
          <cell r="F496" t="str">
            <v>MIÉ</v>
          </cell>
          <cell r="G496">
            <v>0.4632060185185185</v>
          </cell>
          <cell r="H496" t="str">
            <v>000:20</v>
          </cell>
          <cell r="I496" t="str">
            <v>[MADRID DIRECTO RESUME] {AVANCE PROGRAMACION} * {AVANCE PROGRAMACION}</v>
          </cell>
          <cell r="J496">
            <v>4</v>
          </cell>
          <cell r="K496">
            <v>6</v>
          </cell>
          <cell r="L496" t="str">
            <v>Resto</v>
          </cell>
          <cell r="M496">
            <v>0.1</v>
          </cell>
          <cell r="N496">
            <v>186.1</v>
          </cell>
          <cell r="O496">
            <v>37</v>
          </cell>
          <cell r="P496">
            <v>180</v>
          </cell>
          <cell r="Q496">
            <v>3.7</v>
          </cell>
          <cell r="R496">
            <v>18529</v>
          </cell>
          <cell r="S496">
            <v>50.5</v>
          </cell>
          <cell r="T496">
            <v>20</v>
          </cell>
        </row>
        <row r="497">
          <cell r="A497">
            <v>495</v>
          </cell>
          <cell r="B497" t="str">
            <v xml:space="preserve">PORT AVENTURA-H.VIAJE                                      </v>
          </cell>
          <cell r="C497" t="str">
            <v>TVM</v>
          </cell>
          <cell r="D497" t="str">
            <v>GENERAL</v>
          </cell>
          <cell r="E497">
            <v>35578</v>
          </cell>
          <cell r="F497" t="str">
            <v>MIÉ</v>
          </cell>
          <cell r="G497">
            <v>0.81696759259259266</v>
          </cell>
          <cell r="H497" t="str">
            <v>000:20</v>
          </cell>
          <cell r="I497" t="str">
            <v>[MADRID DIRECTO]  * {AVANCE PROGRAMACION}</v>
          </cell>
          <cell r="J497">
            <v>11</v>
          </cell>
          <cell r="K497">
            <v>14</v>
          </cell>
          <cell r="L497" t="str">
            <v>Resto</v>
          </cell>
          <cell r="M497">
            <v>0.7</v>
          </cell>
          <cell r="N497">
            <v>186.8</v>
          </cell>
          <cell r="O497">
            <v>253</v>
          </cell>
          <cell r="P497">
            <v>365</v>
          </cell>
          <cell r="Q497">
            <v>3.7</v>
          </cell>
          <cell r="R497">
            <v>18545</v>
          </cell>
          <cell r="S497">
            <v>50.6</v>
          </cell>
          <cell r="T497">
            <v>20</v>
          </cell>
        </row>
        <row r="498">
          <cell r="A498">
            <v>496</v>
          </cell>
          <cell r="B498" t="str">
            <v xml:space="preserve">PORT AVENTURA-H.VIAJE                                      </v>
          </cell>
          <cell r="C498" t="str">
            <v>TVM</v>
          </cell>
          <cell r="D498" t="str">
            <v>GENERAL</v>
          </cell>
          <cell r="E498">
            <v>35578</v>
          </cell>
          <cell r="F498" t="str">
            <v>MIÉ</v>
          </cell>
          <cell r="G498">
            <v>1.0316782407407408</v>
          </cell>
          <cell r="H498" t="str">
            <v>000:20</v>
          </cell>
          <cell r="I498" t="str">
            <v>[CINE] {AVANCE PROGRAMACION} * {(P)MUCHO MADRID}</v>
          </cell>
          <cell r="J498">
            <v>5</v>
          </cell>
          <cell r="K498">
            <v>19</v>
          </cell>
          <cell r="L498" t="str">
            <v>Resto</v>
          </cell>
          <cell r="M498">
            <v>0.5</v>
          </cell>
          <cell r="N498">
            <v>187.3</v>
          </cell>
          <cell r="O498">
            <v>171</v>
          </cell>
          <cell r="P498">
            <v>180</v>
          </cell>
          <cell r="Q498">
            <v>3.7</v>
          </cell>
          <cell r="R498">
            <v>18548</v>
          </cell>
          <cell r="S498">
            <v>50.6</v>
          </cell>
          <cell r="T498">
            <v>20</v>
          </cell>
        </row>
        <row r="499">
          <cell r="A499">
            <v>497</v>
          </cell>
          <cell r="B499" t="str">
            <v xml:space="preserve">PORT AVENTURA-H.VIAJE                                      </v>
          </cell>
          <cell r="C499" t="str">
            <v>C.SUR</v>
          </cell>
          <cell r="D499" t="str">
            <v>GENERAL</v>
          </cell>
          <cell r="E499">
            <v>35579</v>
          </cell>
          <cell r="F499" t="str">
            <v>JUE</v>
          </cell>
          <cell r="G499">
            <v>0.57878472222222221</v>
          </cell>
          <cell r="H499" t="str">
            <v>000:20</v>
          </cell>
          <cell r="I499" t="str">
            <v>[LA TIENDA EN CASA] * [AVANCE PROGRAMACION]</v>
          </cell>
          <cell r="J499">
            <v>2</v>
          </cell>
          <cell r="K499">
            <v>14</v>
          </cell>
          <cell r="L499" t="str">
            <v>Segunda</v>
          </cell>
          <cell r="M499">
            <v>0.5</v>
          </cell>
          <cell r="N499">
            <v>187.8</v>
          </cell>
          <cell r="O499">
            <v>184</v>
          </cell>
          <cell r="P499">
            <v>50</v>
          </cell>
          <cell r="Q499">
            <v>3.7</v>
          </cell>
          <cell r="R499">
            <v>18557</v>
          </cell>
          <cell r="S499">
            <v>50.6</v>
          </cell>
          <cell r="T499">
            <v>20</v>
          </cell>
        </row>
        <row r="500">
          <cell r="A500">
            <v>498</v>
          </cell>
          <cell r="B500" t="str">
            <v xml:space="preserve">PORT AVENTURA-H.VIAJE                                      </v>
          </cell>
          <cell r="C500" t="str">
            <v>C.SUR</v>
          </cell>
          <cell r="D500" t="str">
            <v>GENERAL</v>
          </cell>
          <cell r="E500">
            <v>35579</v>
          </cell>
          <cell r="F500" t="str">
            <v>JUE</v>
          </cell>
          <cell r="G500">
            <v>1.0167708333333334</v>
          </cell>
          <cell r="H500" t="str">
            <v>000:20</v>
          </cell>
          <cell r="I500" t="str">
            <v>[TOMBOLA]</v>
          </cell>
          <cell r="J500">
            <v>5</v>
          </cell>
          <cell r="K500">
            <v>11</v>
          </cell>
          <cell r="L500" t="str">
            <v>Resto</v>
          </cell>
          <cell r="M500">
            <v>0.6</v>
          </cell>
          <cell r="N500">
            <v>188.4</v>
          </cell>
          <cell r="O500">
            <v>226</v>
          </cell>
          <cell r="P500">
            <v>125</v>
          </cell>
          <cell r="Q500">
            <v>3.7</v>
          </cell>
          <cell r="R500">
            <v>18584</v>
          </cell>
          <cell r="S500">
            <v>50.7</v>
          </cell>
          <cell r="T500">
            <v>20</v>
          </cell>
        </row>
        <row r="501">
          <cell r="A501">
            <v>499</v>
          </cell>
          <cell r="B501" t="str">
            <v xml:space="preserve">PORT AVENTURA-H.VIAJE                                      </v>
          </cell>
          <cell r="C501" t="str">
            <v>C.SUR</v>
          </cell>
          <cell r="D501" t="str">
            <v>GENERAL</v>
          </cell>
          <cell r="E501">
            <v>35579</v>
          </cell>
          <cell r="F501" t="str">
            <v>JUE</v>
          </cell>
          <cell r="G501">
            <v>1.0335185185185185</v>
          </cell>
          <cell r="H501" t="str">
            <v>000:20</v>
          </cell>
          <cell r="I501" t="str">
            <v>[TOMBOLA]</v>
          </cell>
          <cell r="J501">
            <v>10</v>
          </cell>
          <cell r="K501">
            <v>15</v>
          </cell>
          <cell r="L501" t="str">
            <v>Resto</v>
          </cell>
          <cell r="M501">
            <v>0.6</v>
          </cell>
          <cell r="N501">
            <v>189</v>
          </cell>
          <cell r="O501">
            <v>217</v>
          </cell>
          <cell r="P501">
            <v>125</v>
          </cell>
          <cell r="Q501">
            <v>3.7</v>
          </cell>
          <cell r="R501">
            <v>18584</v>
          </cell>
          <cell r="S501">
            <v>50.7</v>
          </cell>
          <cell r="T501">
            <v>20</v>
          </cell>
        </row>
        <row r="502">
          <cell r="A502">
            <v>500</v>
          </cell>
          <cell r="B502" t="str">
            <v xml:space="preserve">PORT AVENTURA-H.VIAJE                                      </v>
          </cell>
          <cell r="C502" t="str">
            <v>C9</v>
          </cell>
          <cell r="D502" t="str">
            <v>GENERAL</v>
          </cell>
          <cell r="E502">
            <v>35579</v>
          </cell>
          <cell r="F502" t="str">
            <v>JUE</v>
          </cell>
          <cell r="G502">
            <v>0.486875</v>
          </cell>
          <cell r="H502" t="str">
            <v>000:20</v>
          </cell>
          <cell r="I502" t="str">
            <v>[CINE DE MATI] {AVANCE PROGRAMACION} * {AVANCE PROGRAMACION}</v>
          </cell>
          <cell r="J502">
            <v>2</v>
          </cell>
          <cell r="K502">
            <v>3</v>
          </cell>
          <cell r="L502" t="str">
            <v>Segunda</v>
          </cell>
          <cell r="M502">
            <v>0.1</v>
          </cell>
          <cell r="N502">
            <v>189.1</v>
          </cell>
          <cell r="O502">
            <v>55</v>
          </cell>
          <cell r="P502">
            <v>30</v>
          </cell>
          <cell r="Q502">
            <v>3.7</v>
          </cell>
          <cell r="R502">
            <v>18594</v>
          </cell>
          <cell r="S502">
            <v>50.7</v>
          </cell>
          <cell r="T502">
            <v>20</v>
          </cell>
        </row>
        <row r="503">
          <cell r="A503">
            <v>501</v>
          </cell>
          <cell r="B503" t="str">
            <v xml:space="preserve">PORT AVENTURA-H.VIAJE                                      </v>
          </cell>
          <cell r="C503" t="str">
            <v>C9</v>
          </cell>
          <cell r="D503" t="str">
            <v>GENERAL</v>
          </cell>
          <cell r="E503">
            <v>35579</v>
          </cell>
          <cell r="F503" t="str">
            <v>JUE</v>
          </cell>
          <cell r="G503">
            <v>0.70923611111111118</v>
          </cell>
          <cell r="H503" t="str">
            <v>000:20</v>
          </cell>
          <cell r="I503" t="str">
            <v>[EN PRIMERA PERSONA] {AVANCE PROGRAMACION} * {AVANCE PROGRAMACION}</v>
          </cell>
          <cell r="J503">
            <v>3</v>
          </cell>
          <cell r="K503">
            <v>10</v>
          </cell>
          <cell r="L503" t="str">
            <v>Resto</v>
          </cell>
          <cell r="M503">
            <v>0.6</v>
          </cell>
          <cell r="N503">
            <v>189.7</v>
          </cell>
          <cell r="O503">
            <v>216</v>
          </cell>
          <cell r="P503">
            <v>125</v>
          </cell>
          <cell r="Q503">
            <v>3.7</v>
          </cell>
          <cell r="R503">
            <v>18599</v>
          </cell>
          <cell r="S503">
            <v>50.7</v>
          </cell>
          <cell r="T503">
            <v>20</v>
          </cell>
        </row>
        <row r="504">
          <cell r="A504">
            <v>502</v>
          </cell>
          <cell r="B504" t="str">
            <v xml:space="preserve">PORT AVENTURA-H.VIAJE                                      </v>
          </cell>
          <cell r="C504" t="str">
            <v>C9</v>
          </cell>
          <cell r="D504" t="str">
            <v>GENERAL</v>
          </cell>
          <cell r="E504">
            <v>35579</v>
          </cell>
          <cell r="F504" t="str">
            <v>JUE</v>
          </cell>
          <cell r="G504">
            <v>1.0006712962962963</v>
          </cell>
          <cell r="H504" t="str">
            <v>000:20</v>
          </cell>
          <cell r="I504" t="str">
            <v>[TOMBOLA] {AVANCE PROGRAMACION} * {AVANCE PROGRAMACION}</v>
          </cell>
          <cell r="J504">
            <v>13</v>
          </cell>
          <cell r="K504">
            <v>14</v>
          </cell>
          <cell r="L504" t="str">
            <v>Penultima</v>
          </cell>
          <cell r="M504">
            <v>0.7</v>
          </cell>
          <cell r="N504">
            <v>190.5</v>
          </cell>
          <cell r="O504">
            <v>265</v>
          </cell>
          <cell r="P504">
            <v>400</v>
          </cell>
          <cell r="Q504">
            <v>3.7</v>
          </cell>
          <cell r="R504">
            <v>18648</v>
          </cell>
          <cell r="S504">
            <v>50.9</v>
          </cell>
          <cell r="T504">
            <v>20</v>
          </cell>
        </row>
        <row r="505">
          <cell r="A505">
            <v>503</v>
          </cell>
          <cell r="B505" t="str">
            <v xml:space="preserve">PORT AVENTURA-H.VIAJE                                      </v>
          </cell>
          <cell r="C505" t="str">
            <v>ETB2</v>
          </cell>
          <cell r="D505" t="str">
            <v>GENERAL</v>
          </cell>
          <cell r="E505">
            <v>35579</v>
          </cell>
          <cell r="F505" t="str">
            <v>JUE</v>
          </cell>
          <cell r="G505">
            <v>0.51408564814814817</v>
          </cell>
          <cell r="H505" t="str">
            <v>000:20</v>
          </cell>
          <cell r="I505" t="str">
            <v>[VIDA SALVAJE]  * {AVANCE PROGRAMACION}</v>
          </cell>
          <cell r="J505">
            <v>2</v>
          </cell>
          <cell r="K505">
            <v>4</v>
          </cell>
          <cell r="L505" t="str">
            <v>Segunda</v>
          </cell>
          <cell r="M505">
            <v>0</v>
          </cell>
          <cell r="N505">
            <v>190.5</v>
          </cell>
          <cell r="O505">
            <v>8</v>
          </cell>
          <cell r="P505">
            <v>50</v>
          </cell>
          <cell r="Q505">
            <v>3.7</v>
          </cell>
          <cell r="R505">
            <v>18648</v>
          </cell>
          <cell r="S505">
            <v>50.9</v>
          </cell>
          <cell r="T505">
            <v>20</v>
          </cell>
        </row>
        <row r="506">
          <cell r="A506">
            <v>504</v>
          </cell>
          <cell r="B506" t="str">
            <v xml:space="preserve">PORT AVENTURA-H.VIAJE                                      </v>
          </cell>
          <cell r="C506" t="str">
            <v>ETB2</v>
          </cell>
          <cell r="D506" t="str">
            <v>GENERAL</v>
          </cell>
          <cell r="E506">
            <v>35579</v>
          </cell>
          <cell r="F506" t="str">
            <v>JUE</v>
          </cell>
          <cell r="G506">
            <v>0.58020833333333333</v>
          </cell>
          <cell r="H506" t="str">
            <v>000:20</v>
          </cell>
          <cell r="I506" t="str">
            <v>[AVANCE PROGRAMACION] * [AVANCE PROGRAMACION]</v>
          </cell>
          <cell r="J506">
            <v>2</v>
          </cell>
          <cell r="K506">
            <v>11</v>
          </cell>
          <cell r="L506" t="str">
            <v>Segunda</v>
          </cell>
          <cell r="M506">
            <v>0.1</v>
          </cell>
          <cell r="N506">
            <v>190.6</v>
          </cell>
          <cell r="O506">
            <v>45</v>
          </cell>
          <cell r="P506">
            <v>70</v>
          </cell>
          <cell r="Q506">
            <v>3.7</v>
          </cell>
          <cell r="R506">
            <v>18652</v>
          </cell>
          <cell r="S506">
            <v>50.9</v>
          </cell>
          <cell r="T506">
            <v>20</v>
          </cell>
        </row>
        <row r="507">
          <cell r="A507">
            <v>505</v>
          </cell>
          <cell r="B507" t="str">
            <v xml:space="preserve">PORT AVENTURA-H.VIAJE                                      </v>
          </cell>
          <cell r="C507" t="str">
            <v>ETB2</v>
          </cell>
          <cell r="D507" t="str">
            <v>GENERAL</v>
          </cell>
          <cell r="E507">
            <v>35579</v>
          </cell>
          <cell r="F507" t="str">
            <v>JUE</v>
          </cell>
          <cell r="G507">
            <v>0.94796296296296301</v>
          </cell>
          <cell r="H507" t="str">
            <v>000:20</v>
          </cell>
          <cell r="I507" t="str">
            <v>[NUESTRA NOCHE HUMOR] {LA MONDA}</v>
          </cell>
          <cell r="J507">
            <v>11</v>
          </cell>
          <cell r="K507">
            <v>17</v>
          </cell>
          <cell r="L507" t="str">
            <v>Resto</v>
          </cell>
          <cell r="M507">
            <v>0.2</v>
          </cell>
          <cell r="N507">
            <v>190.8</v>
          </cell>
          <cell r="O507">
            <v>70</v>
          </cell>
          <cell r="P507">
            <v>230</v>
          </cell>
          <cell r="Q507">
            <v>3.7</v>
          </cell>
          <cell r="R507">
            <v>18658</v>
          </cell>
          <cell r="S507">
            <v>50.9</v>
          </cell>
          <cell r="T507">
            <v>20</v>
          </cell>
        </row>
        <row r="508">
          <cell r="A508">
            <v>506</v>
          </cell>
          <cell r="B508" t="str">
            <v xml:space="preserve">PORT AVENTURA-H.VIAJE                                      </v>
          </cell>
          <cell r="C508" t="str">
            <v>TVG</v>
          </cell>
          <cell r="D508" t="str">
            <v>GENERAL</v>
          </cell>
          <cell r="E508">
            <v>35579</v>
          </cell>
          <cell r="F508" t="str">
            <v>JUE</v>
          </cell>
          <cell r="G508">
            <v>0.46618055555555554</v>
          </cell>
          <cell r="H508" t="str">
            <v>000:20</v>
          </cell>
          <cell r="I508" t="str">
            <v xml:space="preserve">[GALICIA ENTEIRA] {AVANCE PROGRAMACION} * </v>
          </cell>
          <cell r="J508">
            <v>5</v>
          </cell>
          <cell r="K508">
            <v>5</v>
          </cell>
          <cell r="L508" t="str">
            <v>Ultima</v>
          </cell>
          <cell r="M508">
            <v>0</v>
          </cell>
          <cell r="N508">
            <v>190.8</v>
          </cell>
          <cell r="O508">
            <v>8</v>
          </cell>
          <cell r="P508">
            <v>40</v>
          </cell>
          <cell r="Q508">
            <v>3.7</v>
          </cell>
          <cell r="R508">
            <v>18658</v>
          </cell>
          <cell r="S508">
            <v>50.9</v>
          </cell>
          <cell r="T508">
            <v>20</v>
          </cell>
        </row>
        <row r="509">
          <cell r="A509">
            <v>507</v>
          </cell>
          <cell r="B509" t="str">
            <v xml:space="preserve">PORT AVENTURA-H.VIAJE                                      </v>
          </cell>
          <cell r="C509" t="str">
            <v>TVG</v>
          </cell>
          <cell r="D509" t="str">
            <v>GENERAL</v>
          </cell>
          <cell r="E509">
            <v>35579</v>
          </cell>
          <cell r="F509" t="str">
            <v>JUE</v>
          </cell>
          <cell r="G509">
            <v>0.6315277777777778</v>
          </cell>
          <cell r="H509" t="str">
            <v>000:20</v>
          </cell>
          <cell r="I509" t="str">
            <v>[O TEMPO] * [AVANCE PROGRAMACION]</v>
          </cell>
          <cell r="J509">
            <v>3</v>
          </cell>
          <cell r="K509">
            <v>12</v>
          </cell>
          <cell r="L509" t="str">
            <v>Resto</v>
          </cell>
          <cell r="M509">
            <v>0.3</v>
          </cell>
          <cell r="N509">
            <v>191.1</v>
          </cell>
          <cell r="O509">
            <v>114</v>
          </cell>
          <cell r="P509">
            <v>160</v>
          </cell>
          <cell r="Q509">
            <v>3.8</v>
          </cell>
          <cell r="R509">
            <v>18676</v>
          </cell>
          <cell r="S509">
            <v>50.9</v>
          </cell>
          <cell r="T509">
            <v>20</v>
          </cell>
        </row>
        <row r="510">
          <cell r="A510">
            <v>508</v>
          </cell>
          <cell r="B510" t="str">
            <v xml:space="preserve">PORT AVENTURA-H.VIAJE                                      </v>
          </cell>
          <cell r="C510" t="str">
            <v>TVG</v>
          </cell>
          <cell r="D510" t="str">
            <v>GENERAL</v>
          </cell>
          <cell r="E510">
            <v>35579</v>
          </cell>
          <cell r="F510" t="str">
            <v>JUE</v>
          </cell>
          <cell r="G510">
            <v>0.99641203703703696</v>
          </cell>
          <cell r="H510" t="str">
            <v>000:20</v>
          </cell>
          <cell r="I510" t="str">
            <v>[CON PERDON] * [OS LIMITES REALIDADE]</v>
          </cell>
          <cell r="J510">
            <v>5</v>
          </cell>
          <cell r="K510">
            <v>15</v>
          </cell>
          <cell r="L510" t="str">
            <v>Resto</v>
          </cell>
          <cell r="M510">
            <v>0.2</v>
          </cell>
          <cell r="N510">
            <v>191.4</v>
          </cell>
          <cell r="O510">
            <v>84</v>
          </cell>
          <cell r="P510">
            <v>300</v>
          </cell>
          <cell r="Q510">
            <v>3.8</v>
          </cell>
          <cell r="R510">
            <v>18676</v>
          </cell>
          <cell r="S510">
            <v>50.9</v>
          </cell>
          <cell r="T510">
            <v>20</v>
          </cell>
        </row>
        <row r="511">
          <cell r="A511">
            <v>509</v>
          </cell>
          <cell r="B511" t="str">
            <v xml:space="preserve">PORT AVENTURA-H.VIAJE                                      </v>
          </cell>
          <cell r="C511" t="str">
            <v>TVM</v>
          </cell>
          <cell r="D511" t="str">
            <v>GENERAL</v>
          </cell>
          <cell r="E511">
            <v>35579</v>
          </cell>
          <cell r="F511" t="str">
            <v>JUE</v>
          </cell>
          <cell r="G511">
            <v>0.34804398148148147</v>
          </cell>
          <cell r="H511" t="str">
            <v>000:20</v>
          </cell>
          <cell r="I511" t="str">
            <v>[BUENOS DIAS MADRID] {AVANCE PROGRAMACION} * {AVANCE PROGRAMACION}</v>
          </cell>
          <cell r="J511">
            <v>4</v>
          </cell>
          <cell r="K511">
            <v>7</v>
          </cell>
          <cell r="L511" t="str">
            <v>Resto</v>
          </cell>
          <cell r="M511">
            <v>0</v>
          </cell>
          <cell r="N511">
            <v>191.4</v>
          </cell>
          <cell r="O511">
            <v>13</v>
          </cell>
          <cell r="P511">
            <v>180</v>
          </cell>
          <cell r="Q511">
            <v>3.8</v>
          </cell>
          <cell r="R511">
            <v>18682</v>
          </cell>
          <cell r="S511">
            <v>51</v>
          </cell>
          <cell r="T511">
            <v>20</v>
          </cell>
        </row>
        <row r="512">
          <cell r="A512">
            <v>510</v>
          </cell>
          <cell r="B512" t="str">
            <v xml:space="preserve">PORT AVENTURA-H.VIAJE                                      </v>
          </cell>
          <cell r="C512" t="str">
            <v>TVM</v>
          </cell>
          <cell r="D512" t="str">
            <v>GENERAL</v>
          </cell>
          <cell r="E512">
            <v>35579</v>
          </cell>
          <cell r="F512" t="str">
            <v>JUE</v>
          </cell>
          <cell r="G512">
            <v>0.3967013888888889</v>
          </cell>
          <cell r="H512" t="str">
            <v>000:20</v>
          </cell>
          <cell r="I512" t="str">
            <v>[TELE EMPLEO] * [AVANCE PROGRAMACION]</v>
          </cell>
          <cell r="J512">
            <v>1</v>
          </cell>
          <cell r="K512">
            <v>3</v>
          </cell>
          <cell r="L512" t="str">
            <v>Primera</v>
          </cell>
          <cell r="M512">
            <v>0</v>
          </cell>
          <cell r="N512">
            <v>191.4</v>
          </cell>
          <cell r="O512">
            <v>18</v>
          </cell>
          <cell r="P512">
            <v>180</v>
          </cell>
          <cell r="Q512">
            <v>3.8</v>
          </cell>
          <cell r="R512">
            <v>18686</v>
          </cell>
          <cell r="S512">
            <v>51</v>
          </cell>
          <cell r="T512">
            <v>20</v>
          </cell>
        </row>
        <row r="513">
          <cell r="A513">
            <v>511</v>
          </cell>
          <cell r="B513" t="str">
            <v xml:space="preserve">PORT AVENTURA-H.VIAJE                                      </v>
          </cell>
          <cell r="C513" t="str">
            <v>TVM</v>
          </cell>
          <cell r="D513" t="str">
            <v>GENERAL</v>
          </cell>
          <cell r="E513">
            <v>35579</v>
          </cell>
          <cell r="F513" t="str">
            <v>JUE</v>
          </cell>
          <cell r="G513">
            <v>0.77790509259259266</v>
          </cell>
          <cell r="H513" t="str">
            <v>000:20</v>
          </cell>
          <cell r="I513" t="str">
            <v>[HABLANDO CON GEMMA] {AVANCE PROGRAMACION} * {(P)MUCHO MADRID}</v>
          </cell>
          <cell r="J513">
            <v>8</v>
          </cell>
          <cell r="K513">
            <v>14</v>
          </cell>
          <cell r="L513" t="str">
            <v>Resto</v>
          </cell>
          <cell r="M513">
            <v>0.4</v>
          </cell>
          <cell r="N513">
            <v>191.9</v>
          </cell>
          <cell r="O513">
            <v>156</v>
          </cell>
          <cell r="P513">
            <v>365</v>
          </cell>
          <cell r="Q513">
            <v>3.8</v>
          </cell>
          <cell r="R513">
            <v>18690</v>
          </cell>
          <cell r="S513">
            <v>51</v>
          </cell>
          <cell r="T513">
            <v>20</v>
          </cell>
        </row>
        <row r="514">
          <cell r="A514">
            <v>512</v>
          </cell>
          <cell r="B514" t="str">
            <v xml:space="preserve">PORT AVENTURA-H.VIAJE                                      </v>
          </cell>
          <cell r="C514" t="str">
            <v>TVM</v>
          </cell>
          <cell r="D514" t="str">
            <v>GENERAL</v>
          </cell>
          <cell r="E514">
            <v>35579</v>
          </cell>
          <cell r="F514" t="str">
            <v>JUE</v>
          </cell>
          <cell r="G514">
            <v>0.99896990740740732</v>
          </cell>
          <cell r="H514" t="str">
            <v>000:20</v>
          </cell>
          <cell r="I514" t="str">
            <v>[TOMBOLA] {(P)MUCHO MADRID} * {TELEPAGINA MADRID}</v>
          </cell>
          <cell r="J514">
            <v>8</v>
          </cell>
          <cell r="K514">
            <v>19</v>
          </cell>
          <cell r="L514" t="str">
            <v>Resto</v>
          </cell>
          <cell r="M514">
            <v>0.9</v>
          </cell>
          <cell r="N514">
            <v>192.7</v>
          </cell>
          <cell r="O514">
            <v>317</v>
          </cell>
          <cell r="P514">
            <v>690</v>
          </cell>
          <cell r="Q514">
            <v>3.8</v>
          </cell>
          <cell r="R514">
            <v>18744</v>
          </cell>
          <cell r="S514">
            <v>51.1</v>
          </cell>
          <cell r="T514">
            <v>20</v>
          </cell>
        </row>
        <row r="515">
          <cell r="A515">
            <v>513</v>
          </cell>
          <cell r="B515" t="str">
            <v xml:space="preserve">PORT AVENTURA-H.VIAJE                                      </v>
          </cell>
          <cell r="C515" t="str">
            <v>TVM</v>
          </cell>
          <cell r="D515" t="str">
            <v>GENERAL</v>
          </cell>
          <cell r="E515">
            <v>35579</v>
          </cell>
          <cell r="F515" t="str">
            <v>JUE</v>
          </cell>
          <cell r="G515">
            <v>1.0316435185185184</v>
          </cell>
          <cell r="H515" t="str">
            <v>000:20</v>
          </cell>
          <cell r="I515" t="str">
            <v>[TOMBOLA] {(P)MUCHO MADRID} * {TELEPAGINA MADRID}</v>
          </cell>
          <cell r="J515">
            <v>5</v>
          </cell>
          <cell r="K515">
            <v>15</v>
          </cell>
          <cell r="L515" t="str">
            <v>Resto</v>
          </cell>
          <cell r="M515">
            <v>0.5</v>
          </cell>
          <cell r="N515">
            <v>193.3</v>
          </cell>
          <cell r="O515">
            <v>198</v>
          </cell>
          <cell r="P515">
            <v>180</v>
          </cell>
          <cell r="Q515">
            <v>3.8</v>
          </cell>
          <cell r="R515">
            <v>18765</v>
          </cell>
          <cell r="S515">
            <v>51.2</v>
          </cell>
          <cell r="T515">
            <v>20</v>
          </cell>
        </row>
        <row r="516">
          <cell r="A516">
            <v>514</v>
          </cell>
          <cell r="B516" t="str">
            <v xml:space="preserve">PORT AVENTURA-H.VIAJE                                      </v>
          </cell>
          <cell r="C516" t="str">
            <v>C.SUR</v>
          </cell>
          <cell r="D516" t="str">
            <v>GENERAL</v>
          </cell>
          <cell r="E516">
            <v>35580</v>
          </cell>
          <cell r="F516" t="str">
            <v>VIE</v>
          </cell>
          <cell r="G516">
            <v>0.78921296296296306</v>
          </cell>
          <cell r="H516" t="str">
            <v>000:20</v>
          </cell>
          <cell r="I516" t="str">
            <v>[FERIA DE GRANADA] {AVANCE PROGRAMACION} * {AVANCE PROGRAMACION}</v>
          </cell>
          <cell r="J516">
            <v>6</v>
          </cell>
          <cell r="K516">
            <v>13</v>
          </cell>
          <cell r="L516" t="str">
            <v>Resto</v>
          </cell>
          <cell r="M516">
            <v>0.5</v>
          </cell>
          <cell r="N516">
            <v>193.8</v>
          </cell>
          <cell r="O516">
            <v>183</v>
          </cell>
          <cell r="P516">
            <v>300</v>
          </cell>
          <cell r="Q516">
            <v>3.8</v>
          </cell>
          <cell r="R516">
            <v>18797</v>
          </cell>
          <cell r="S516">
            <v>51.3</v>
          </cell>
          <cell r="T516">
            <v>20</v>
          </cell>
        </row>
        <row r="517">
          <cell r="A517">
            <v>515</v>
          </cell>
          <cell r="B517" t="str">
            <v xml:space="preserve">PORT AVENTURA-H.VIAJE                                      </v>
          </cell>
          <cell r="C517" t="str">
            <v>C.SUR</v>
          </cell>
          <cell r="D517" t="str">
            <v>GENERAL</v>
          </cell>
          <cell r="E517">
            <v>35580</v>
          </cell>
          <cell r="F517" t="str">
            <v>VIE</v>
          </cell>
          <cell r="G517">
            <v>0.86887731481481489</v>
          </cell>
          <cell r="H517" t="str">
            <v>000:20</v>
          </cell>
          <cell r="I517" t="str">
            <v>[HABLANDO CON GEMMA] * [AVANCE PROGRAMACION]</v>
          </cell>
          <cell r="J517">
            <v>5</v>
          </cell>
          <cell r="K517">
            <v>17</v>
          </cell>
          <cell r="L517" t="str">
            <v>Resto</v>
          </cell>
          <cell r="M517">
            <v>0.5</v>
          </cell>
          <cell r="N517">
            <v>194.3</v>
          </cell>
          <cell r="O517">
            <v>187</v>
          </cell>
          <cell r="P517">
            <v>300</v>
          </cell>
          <cell r="Q517">
            <v>3.8</v>
          </cell>
          <cell r="R517">
            <v>18803</v>
          </cell>
          <cell r="S517">
            <v>51.3</v>
          </cell>
          <cell r="T517">
            <v>20</v>
          </cell>
        </row>
        <row r="518">
          <cell r="A518">
            <v>516</v>
          </cell>
          <cell r="B518" t="str">
            <v xml:space="preserve">PORT AVENTURA-H.VIAJE                                      </v>
          </cell>
          <cell r="C518" t="str">
            <v>C.SUR</v>
          </cell>
          <cell r="D518" t="str">
            <v>GENERAL</v>
          </cell>
          <cell r="E518">
            <v>35580</v>
          </cell>
          <cell r="F518" t="str">
            <v>VIE</v>
          </cell>
          <cell r="G518">
            <v>1.035625</v>
          </cell>
          <cell r="H518" t="str">
            <v>000:20</v>
          </cell>
          <cell r="I518" t="str">
            <v>[AQUI SE DISCUTE] {AVANCE PROGRAMACION} * {AVANCE PROGRAMACION}</v>
          </cell>
          <cell r="J518">
            <v>2</v>
          </cell>
          <cell r="K518">
            <v>6</v>
          </cell>
          <cell r="L518" t="str">
            <v>Segunda</v>
          </cell>
          <cell r="M518">
            <v>0.9</v>
          </cell>
          <cell r="N518">
            <v>195.2</v>
          </cell>
          <cell r="O518">
            <v>337</v>
          </cell>
          <cell r="P518">
            <v>125</v>
          </cell>
          <cell r="Q518">
            <v>3.8</v>
          </cell>
          <cell r="R518">
            <v>18815</v>
          </cell>
          <cell r="S518">
            <v>51.3</v>
          </cell>
          <cell r="T518">
            <v>20</v>
          </cell>
        </row>
        <row r="519">
          <cell r="A519">
            <v>517</v>
          </cell>
          <cell r="B519" t="str">
            <v xml:space="preserve">PORT AVENTURA-H.VIAJE                                      </v>
          </cell>
          <cell r="C519" t="str">
            <v>C9</v>
          </cell>
          <cell r="D519" t="str">
            <v>GENERAL</v>
          </cell>
          <cell r="E519">
            <v>35580</v>
          </cell>
          <cell r="F519" t="str">
            <v>VIE</v>
          </cell>
          <cell r="G519">
            <v>0.84548611111111116</v>
          </cell>
          <cell r="H519" t="str">
            <v>000:20</v>
          </cell>
          <cell r="I519" t="str">
            <v>[AVANCE PROGRAMACION] * [DOSSIERS]</v>
          </cell>
          <cell r="J519">
            <v>17</v>
          </cell>
          <cell r="K519">
            <v>18</v>
          </cell>
          <cell r="L519" t="str">
            <v>Penultima</v>
          </cell>
          <cell r="M519">
            <v>0.3</v>
          </cell>
          <cell r="N519">
            <v>195.5</v>
          </cell>
          <cell r="O519">
            <v>102</v>
          </cell>
          <cell r="P519">
            <v>300</v>
          </cell>
          <cell r="Q519">
            <v>3.8</v>
          </cell>
          <cell r="R519">
            <v>18815</v>
          </cell>
          <cell r="S519">
            <v>51.3</v>
          </cell>
          <cell r="T519">
            <v>20</v>
          </cell>
        </row>
        <row r="520">
          <cell r="A520">
            <v>518</v>
          </cell>
          <cell r="B520" t="str">
            <v xml:space="preserve">PORT AVENTURA-H.VIAJE                                      </v>
          </cell>
          <cell r="C520" t="str">
            <v>ETB2</v>
          </cell>
          <cell r="D520" t="str">
            <v>GENERAL</v>
          </cell>
          <cell r="E520">
            <v>35580</v>
          </cell>
          <cell r="F520" t="str">
            <v>VIE</v>
          </cell>
          <cell r="G520">
            <v>0.51761574074074079</v>
          </cell>
          <cell r="H520" t="str">
            <v>000:20</v>
          </cell>
          <cell r="I520" t="str">
            <v>[VIDA SALVAJE] {AVANCE PROGRAMACION} * {AVANCE PROGRAMACION}</v>
          </cell>
          <cell r="J520">
            <v>2</v>
          </cell>
          <cell r="K520">
            <v>3</v>
          </cell>
          <cell r="L520" t="str">
            <v>Segunda</v>
          </cell>
          <cell r="M520">
            <v>0</v>
          </cell>
          <cell r="N520">
            <v>195.5</v>
          </cell>
          <cell r="O520">
            <v>8</v>
          </cell>
          <cell r="P520">
            <v>50</v>
          </cell>
          <cell r="Q520">
            <v>3.8</v>
          </cell>
          <cell r="R520">
            <v>18815</v>
          </cell>
          <cell r="S520">
            <v>51.3</v>
          </cell>
          <cell r="T520">
            <v>20</v>
          </cell>
        </row>
        <row r="521">
          <cell r="A521">
            <v>519</v>
          </cell>
          <cell r="B521" t="str">
            <v xml:space="preserve">PORT AVENTURA-H.VIAJE                                      </v>
          </cell>
          <cell r="C521" t="str">
            <v>ETB2</v>
          </cell>
          <cell r="D521" t="str">
            <v>GENERAL</v>
          </cell>
          <cell r="E521">
            <v>35580</v>
          </cell>
          <cell r="F521" t="str">
            <v>VIE</v>
          </cell>
          <cell r="G521">
            <v>0.85168981481481476</v>
          </cell>
          <cell r="H521" t="str">
            <v>000:20</v>
          </cell>
          <cell r="I521" t="str">
            <v>[ROMPECABEZOTAS] {AVANCE PROGRAMACION} * {AVANCE PROGRAMACION}</v>
          </cell>
          <cell r="J521">
            <v>6</v>
          </cell>
          <cell r="K521">
            <v>14</v>
          </cell>
          <cell r="L521" t="str">
            <v>Resto</v>
          </cell>
          <cell r="M521">
            <v>0.1</v>
          </cell>
          <cell r="N521">
            <v>195.6</v>
          </cell>
          <cell r="O521">
            <v>44</v>
          </cell>
          <cell r="P521">
            <v>170</v>
          </cell>
          <cell r="Q521">
            <v>3.8</v>
          </cell>
          <cell r="R521">
            <v>18818</v>
          </cell>
          <cell r="S521">
            <v>51.3</v>
          </cell>
          <cell r="T521">
            <v>20</v>
          </cell>
        </row>
        <row r="522">
          <cell r="A522">
            <v>520</v>
          </cell>
          <cell r="B522" t="str">
            <v xml:space="preserve">PORT AVENTURA-H.VIAJE                                      </v>
          </cell>
          <cell r="C522" t="str">
            <v>ETB2</v>
          </cell>
          <cell r="D522" t="str">
            <v>GENERAL</v>
          </cell>
          <cell r="E522">
            <v>35580</v>
          </cell>
          <cell r="F522" t="str">
            <v>VIE</v>
          </cell>
          <cell r="G522">
            <v>0.91881944444444441</v>
          </cell>
          <cell r="H522" t="str">
            <v>000:15</v>
          </cell>
          <cell r="I522" t="str">
            <v>[TOMA Y DACA]  * {AVANCE PROGRAMACION}</v>
          </cell>
          <cell r="J522">
            <v>1</v>
          </cell>
          <cell r="K522">
            <v>14</v>
          </cell>
          <cell r="L522" t="str">
            <v>Primera</v>
          </cell>
          <cell r="M522">
            <v>0.3</v>
          </cell>
          <cell r="N522">
            <v>195.9</v>
          </cell>
          <cell r="O522">
            <v>95</v>
          </cell>
          <cell r="P522">
            <v>173</v>
          </cell>
          <cell r="Q522">
            <v>3.8</v>
          </cell>
          <cell r="R522">
            <v>18820</v>
          </cell>
          <cell r="S522">
            <v>51.3</v>
          </cell>
          <cell r="T522">
            <v>15</v>
          </cell>
        </row>
        <row r="523">
          <cell r="A523">
            <v>521</v>
          </cell>
          <cell r="B523" t="str">
            <v xml:space="preserve">PORT AVENTURA-H.VIAJE                                      </v>
          </cell>
          <cell r="C523" t="str">
            <v>ETB2</v>
          </cell>
          <cell r="D523" t="str">
            <v>GENERAL</v>
          </cell>
          <cell r="E523">
            <v>35580</v>
          </cell>
          <cell r="F523" t="str">
            <v>VIE</v>
          </cell>
          <cell r="G523">
            <v>0.97562499999999996</v>
          </cell>
          <cell r="H523" t="str">
            <v>000:20</v>
          </cell>
          <cell r="I523" t="str">
            <v>[TOMA Y DACA] {AVANCE PROGRAMACION} * {AVANCE PROGRAMACION}</v>
          </cell>
          <cell r="J523">
            <v>9</v>
          </cell>
          <cell r="K523">
            <v>18</v>
          </cell>
          <cell r="L523" t="str">
            <v>Resto</v>
          </cell>
          <cell r="M523">
            <v>0.4</v>
          </cell>
          <cell r="N523">
            <v>196.2</v>
          </cell>
          <cell r="O523">
            <v>133</v>
          </cell>
          <cell r="P523">
            <v>230</v>
          </cell>
          <cell r="Q523">
            <v>3.8</v>
          </cell>
          <cell r="R523">
            <v>18849</v>
          </cell>
          <cell r="S523">
            <v>51.4</v>
          </cell>
          <cell r="T523">
            <v>20</v>
          </cell>
        </row>
        <row r="524">
          <cell r="A524">
            <v>522</v>
          </cell>
          <cell r="B524" t="str">
            <v xml:space="preserve">PORT AVENTURA-H.VIAJE                                      </v>
          </cell>
          <cell r="C524" t="str">
            <v>TVG</v>
          </cell>
          <cell r="D524" t="str">
            <v>GENERAL</v>
          </cell>
          <cell r="E524">
            <v>35580</v>
          </cell>
          <cell r="F524" t="str">
            <v>VIE</v>
          </cell>
          <cell r="G524">
            <v>0.8501967592592593</v>
          </cell>
          <cell r="H524" t="str">
            <v>000:20</v>
          </cell>
          <cell r="I524" t="str">
            <v xml:space="preserve">[O TEQUELE TEQUELE] {AVANCE PROGRAMACION} * </v>
          </cell>
          <cell r="J524">
            <v>3</v>
          </cell>
          <cell r="K524">
            <v>13</v>
          </cell>
          <cell r="L524" t="str">
            <v>Resto</v>
          </cell>
          <cell r="M524">
            <v>0.1</v>
          </cell>
          <cell r="N524">
            <v>196.3</v>
          </cell>
          <cell r="O524">
            <v>41</v>
          </cell>
          <cell r="P524">
            <v>250</v>
          </cell>
          <cell r="Q524">
            <v>3.8</v>
          </cell>
          <cell r="R524">
            <v>18858</v>
          </cell>
          <cell r="S524">
            <v>51.4</v>
          </cell>
          <cell r="T524">
            <v>20</v>
          </cell>
        </row>
        <row r="525">
          <cell r="A525">
            <v>523</v>
          </cell>
          <cell r="B525" t="str">
            <v xml:space="preserve">PORT AVENTURA-H.VIAJE                                      </v>
          </cell>
          <cell r="C525" t="str">
            <v>TVG</v>
          </cell>
          <cell r="D525" t="str">
            <v>GENERAL</v>
          </cell>
          <cell r="E525">
            <v>35580</v>
          </cell>
          <cell r="F525" t="str">
            <v>VIE</v>
          </cell>
          <cell r="G525">
            <v>0.98686342592592602</v>
          </cell>
          <cell r="H525" t="str">
            <v>000:20</v>
          </cell>
          <cell r="I525" t="str">
            <v>[LUAR]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0.8</v>
          </cell>
          <cell r="N525">
            <v>197.2</v>
          </cell>
          <cell r="O525">
            <v>298</v>
          </cell>
          <cell r="P525">
            <v>400</v>
          </cell>
          <cell r="Q525">
            <v>3.8</v>
          </cell>
          <cell r="R525">
            <v>18881</v>
          </cell>
          <cell r="S525">
            <v>51.5</v>
          </cell>
          <cell r="T525">
            <v>20</v>
          </cell>
        </row>
        <row r="526">
          <cell r="A526">
            <v>524</v>
          </cell>
          <cell r="B526" t="str">
            <v xml:space="preserve">PORT AVENTURA-H.VIAJE                                      </v>
          </cell>
          <cell r="C526" t="str">
            <v>TVG</v>
          </cell>
          <cell r="D526" t="str">
            <v>GENERAL</v>
          </cell>
          <cell r="E526">
            <v>35580</v>
          </cell>
          <cell r="F526" t="str">
            <v>VIE</v>
          </cell>
          <cell r="G526">
            <v>1.0934722222222222</v>
          </cell>
          <cell r="H526" t="str">
            <v>000:20</v>
          </cell>
          <cell r="I526" t="str">
            <v>[A CHAVE]  * {AVANCE PROGRAMACION}</v>
          </cell>
          <cell r="J526">
            <v>4</v>
          </cell>
          <cell r="K526">
            <v>5</v>
          </cell>
          <cell r="L526" t="str">
            <v>Penultima</v>
          </cell>
          <cell r="M526">
            <v>0.1</v>
          </cell>
          <cell r="N526">
            <v>197.2</v>
          </cell>
          <cell r="O526">
            <v>25</v>
          </cell>
          <cell r="P526">
            <v>60</v>
          </cell>
          <cell r="Q526">
            <v>3.8</v>
          </cell>
          <cell r="R526">
            <v>18885</v>
          </cell>
          <cell r="S526">
            <v>51.5</v>
          </cell>
          <cell r="T526">
            <v>20</v>
          </cell>
        </row>
        <row r="527">
          <cell r="A527">
            <v>525</v>
          </cell>
          <cell r="B527" t="str">
            <v xml:space="preserve">PORT AVENTURA-H.VIAJE                                      </v>
          </cell>
          <cell r="C527" t="str">
            <v>TVM</v>
          </cell>
          <cell r="D527" t="str">
            <v>GENERAL</v>
          </cell>
          <cell r="E527">
            <v>35580</v>
          </cell>
          <cell r="F527" t="str">
            <v>VIE</v>
          </cell>
          <cell r="G527">
            <v>0.4085185185185185</v>
          </cell>
          <cell r="H527" t="str">
            <v>000:20</v>
          </cell>
          <cell r="I527" t="str">
            <v>[BUSCATE LA VIDA] {AVANCE PROGRAMACION} * {(P)MUCHO MADRID}</v>
          </cell>
          <cell r="J527">
            <v>2</v>
          </cell>
          <cell r="K527">
            <v>5</v>
          </cell>
          <cell r="L527" t="str">
            <v>Segunda</v>
          </cell>
          <cell r="M527">
            <v>0.1</v>
          </cell>
          <cell r="N527">
            <v>197.3</v>
          </cell>
          <cell r="O527">
            <v>38</v>
          </cell>
          <cell r="P527">
            <v>180</v>
          </cell>
          <cell r="Q527">
            <v>3.8</v>
          </cell>
          <cell r="R527">
            <v>18885</v>
          </cell>
          <cell r="S527">
            <v>51.5</v>
          </cell>
          <cell r="T527">
            <v>20</v>
          </cell>
        </row>
        <row r="528">
          <cell r="A528">
            <v>526</v>
          </cell>
          <cell r="B528" t="str">
            <v xml:space="preserve">PORT AVENTURA-H.VIAJE                                      </v>
          </cell>
          <cell r="C528" t="str">
            <v>TVM</v>
          </cell>
          <cell r="D528" t="str">
            <v>GENERAL</v>
          </cell>
          <cell r="E528">
            <v>35580</v>
          </cell>
          <cell r="F528" t="str">
            <v>VIE</v>
          </cell>
          <cell r="G528">
            <v>0.97774305555555552</v>
          </cell>
          <cell r="H528" t="str">
            <v>000:20</v>
          </cell>
          <cell r="I528" t="str">
            <v>[SUCEDIO EN MADRID] {AVANCE PROGRAMACION} * {AVANCE PROGRAMACION}</v>
          </cell>
          <cell r="J528">
            <v>19</v>
          </cell>
          <cell r="K528">
            <v>21</v>
          </cell>
          <cell r="L528" t="str">
            <v>Resto</v>
          </cell>
          <cell r="M528">
            <v>0.8</v>
          </cell>
          <cell r="N528">
            <v>198.1</v>
          </cell>
          <cell r="O528">
            <v>299</v>
          </cell>
          <cell r="P528">
            <v>690</v>
          </cell>
          <cell r="Q528">
            <v>3.8</v>
          </cell>
          <cell r="R528">
            <v>18893</v>
          </cell>
          <cell r="S528">
            <v>51.5</v>
          </cell>
          <cell r="T528">
            <v>20</v>
          </cell>
        </row>
        <row r="529">
          <cell r="A529">
            <v>527</v>
          </cell>
          <cell r="B529" t="str">
            <v xml:space="preserve">PORT AVENTURA-H.VIAJE                                      </v>
          </cell>
          <cell r="C529" t="str">
            <v>TVM</v>
          </cell>
          <cell r="D529" t="str">
            <v>GENERAL</v>
          </cell>
          <cell r="E529">
            <v>35580</v>
          </cell>
          <cell r="F529" t="str">
            <v>VIE</v>
          </cell>
          <cell r="G529">
            <v>1.0494907407407408</v>
          </cell>
          <cell r="H529" t="str">
            <v>000:20</v>
          </cell>
          <cell r="I529" t="str">
            <v>[SUCEDIO EN MADRID] {AVANCE PROGRAMACION} * {TELEPAGINA MADRID}</v>
          </cell>
          <cell r="J529">
            <v>4</v>
          </cell>
          <cell r="K529">
            <v>13</v>
          </cell>
          <cell r="L529" t="str">
            <v>Resto</v>
          </cell>
          <cell r="M529">
            <v>0.5</v>
          </cell>
          <cell r="N529">
            <v>198.7</v>
          </cell>
          <cell r="O529">
            <v>186</v>
          </cell>
          <cell r="P529">
            <v>180</v>
          </cell>
          <cell r="Q529">
            <v>3.9</v>
          </cell>
          <cell r="R529">
            <v>18902</v>
          </cell>
          <cell r="S529">
            <v>51.6</v>
          </cell>
          <cell r="T529">
            <v>20</v>
          </cell>
        </row>
        <row r="530">
          <cell r="A530">
            <v>528</v>
          </cell>
          <cell r="B530" t="str">
            <v xml:space="preserve">PORT AVENTURA-H.VIAJE                                      </v>
          </cell>
          <cell r="C530" t="str">
            <v>C.SUR</v>
          </cell>
          <cell r="D530" t="str">
            <v>GENERAL</v>
          </cell>
          <cell r="E530">
            <v>35581</v>
          </cell>
          <cell r="F530" t="str">
            <v>SÁB</v>
          </cell>
          <cell r="G530">
            <v>0.79973379629629626</v>
          </cell>
          <cell r="H530" t="str">
            <v>000:20</v>
          </cell>
          <cell r="I530" t="str">
            <v>[POR QUE?(R)] {AVANCE PROGRAMACION} * {AVANCE PROGRAMACION}</v>
          </cell>
          <cell r="J530">
            <v>2</v>
          </cell>
          <cell r="K530">
            <v>7</v>
          </cell>
          <cell r="L530" t="str">
            <v>Segunda</v>
          </cell>
          <cell r="M530">
            <v>0.8</v>
          </cell>
          <cell r="N530">
            <v>199.5</v>
          </cell>
          <cell r="O530">
            <v>297</v>
          </cell>
          <cell r="P530">
            <v>250</v>
          </cell>
          <cell r="Q530">
            <v>3.9</v>
          </cell>
          <cell r="R530">
            <v>18958</v>
          </cell>
          <cell r="S530">
            <v>51.7</v>
          </cell>
          <cell r="T530">
            <v>20</v>
          </cell>
        </row>
        <row r="531">
          <cell r="A531">
            <v>529</v>
          </cell>
          <cell r="B531" t="str">
            <v xml:space="preserve">PORT AVENTURA-H.VIAJE                                      </v>
          </cell>
          <cell r="C531" t="str">
            <v>C.SUR</v>
          </cell>
          <cell r="D531" t="str">
            <v>GENERAL</v>
          </cell>
          <cell r="E531">
            <v>35581</v>
          </cell>
          <cell r="F531" t="str">
            <v>SÁB</v>
          </cell>
          <cell r="G531">
            <v>0.88118055555555552</v>
          </cell>
          <cell r="H531" t="str">
            <v>000:20</v>
          </cell>
          <cell r="I531" t="str">
            <v>[CLUB DEPORTIVO] {FUTBOL:L.ESPA#OLA}</v>
          </cell>
          <cell r="J531">
            <v>13</v>
          </cell>
          <cell r="K531">
            <v>21</v>
          </cell>
          <cell r="L531" t="str">
            <v>Resto</v>
          </cell>
          <cell r="M531">
            <v>1.3</v>
          </cell>
          <cell r="N531">
            <v>200.7</v>
          </cell>
          <cell r="O531">
            <v>469</v>
          </cell>
          <cell r="P531">
            <v>800</v>
          </cell>
          <cell r="Q531">
            <v>3.9</v>
          </cell>
          <cell r="R531">
            <v>19009</v>
          </cell>
          <cell r="S531">
            <v>51.9</v>
          </cell>
          <cell r="T531">
            <v>20</v>
          </cell>
        </row>
        <row r="532">
          <cell r="A532">
            <v>530</v>
          </cell>
          <cell r="B532" t="str">
            <v xml:space="preserve">PORT AVENTURA-H.VIAJE                                      </v>
          </cell>
          <cell r="C532" t="str">
            <v>C.SUR</v>
          </cell>
          <cell r="D532" t="str">
            <v>GENERAL</v>
          </cell>
          <cell r="E532">
            <v>35581</v>
          </cell>
          <cell r="F532" t="str">
            <v>SÁB</v>
          </cell>
          <cell r="G532">
            <v>1.0733912037037037</v>
          </cell>
          <cell r="H532" t="str">
            <v>000:20</v>
          </cell>
          <cell r="I532" t="str">
            <v>[CINE EROTICO] {AVANCE PROGRAMACION} * {AVANCE PROGRAMACION}</v>
          </cell>
          <cell r="J532">
            <v>2</v>
          </cell>
          <cell r="K532">
            <v>7</v>
          </cell>
          <cell r="L532" t="str">
            <v>Segunda</v>
          </cell>
          <cell r="M532">
            <v>0.5</v>
          </cell>
          <cell r="N532">
            <v>201.3</v>
          </cell>
          <cell r="O532">
            <v>190</v>
          </cell>
          <cell r="P532">
            <v>50</v>
          </cell>
          <cell r="Q532">
            <v>3.9</v>
          </cell>
          <cell r="R532">
            <v>19024</v>
          </cell>
          <cell r="S532">
            <v>51.9</v>
          </cell>
          <cell r="T532">
            <v>20</v>
          </cell>
        </row>
        <row r="533">
          <cell r="A533">
            <v>531</v>
          </cell>
          <cell r="B533" t="str">
            <v xml:space="preserve">PORT AVENTURA-H.VIAJE                                      </v>
          </cell>
          <cell r="C533" t="str">
            <v>C9</v>
          </cell>
          <cell r="D533" t="str">
            <v>GENERAL</v>
          </cell>
          <cell r="E533">
            <v>35581</v>
          </cell>
          <cell r="F533" t="str">
            <v>SÁB</v>
          </cell>
          <cell r="G533">
            <v>0.72672453703703699</v>
          </cell>
          <cell r="H533" t="str">
            <v>000:20</v>
          </cell>
          <cell r="I533" t="str">
            <v>[CINE] {AVANCE PROGRAMACION} * {AVANCE PROGRAMACION}</v>
          </cell>
          <cell r="J533">
            <v>9</v>
          </cell>
          <cell r="K533">
            <v>12</v>
          </cell>
          <cell r="L533" t="str">
            <v>Resto</v>
          </cell>
          <cell r="M533">
            <v>0.6</v>
          </cell>
          <cell r="N533">
            <v>201.9</v>
          </cell>
          <cell r="O533">
            <v>215</v>
          </cell>
          <cell r="P533">
            <v>250</v>
          </cell>
          <cell r="Q533">
            <v>3.9</v>
          </cell>
          <cell r="R533">
            <v>19028</v>
          </cell>
          <cell r="S533">
            <v>51.9</v>
          </cell>
          <cell r="T533">
            <v>20</v>
          </cell>
        </row>
        <row r="534">
          <cell r="A534">
            <v>532</v>
          </cell>
          <cell r="B534" t="str">
            <v xml:space="preserve">PORT AVENTURA-H.VIAJE                                      </v>
          </cell>
          <cell r="C534" t="str">
            <v>C9</v>
          </cell>
          <cell r="D534" t="str">
            <v>GENERAL</v>
          </cell>
          <cell r="E534">
            <v>35581</v>
          </cell>
          <cell r="F534" t="str">
            <v>SÁB</v>
          </cell>
          <cell r="G534">
            <v>1.0590625</v>
          </cell>
          <cell r="H534" t="str">
            <v>000:20</v>
          </cell>
          <cell r="I534" t="str">
            <v>[CINE DE MITJANIT] {AVANCE PROGRAMACION} * {AVANCE PROGRAMACION}</v>
          </cell>
          <cell r="J534">
            <v>4</v>
          </cell>
          <cell r="K534">
            <v>5</v>
          </cell>
          <cell r="L534" t="str">
            <v>Penultima</v>
          </cell>
          <cell r="M534">
            <v>0.4</v>
          </cell>
          <cell r="N534">
            <v>202.2</v>
          </cell>
          <cell r="O534">
            <v>131</v>
          </cell>
          <cell r="P534">
            <v>50</v>
          </cell>
          <cell r="Q534">
            <v>3.9</v>
          </cell>
          <cell r="R534">
            <v>19030</v>
          </cell>
          <cell r="S534">
            <v>51.9</v>
          </cell>
          <cell r="T534">
            <v>20</v>
          </cell>
        </row>
        <row r="535">
          <cell r="A535">
            <v>533</v>
          </cell>
          <cell r="B535" t="str">
            <v xml:space="preserve">PORT AVENTURA-H.VIAJE                                      </v>
          </cell>
          <cell r="C535" t="str">
            <v>ETB2</v>
          </cell>
          <cell r="D535" t="str">
            <v>GENERAL</v>
          </cell>
          <cell r="E535">
            <v>35581</v>
          </cell>
          <cell r="F535" t="str">
            <v>SÁB</v>
          </cell>
          <cell r="G535">
            <v>0.57592592592592595</v>
          </cell>
          <cell r="H535" t="str">
            <v>000:20</v>
          </cell>
          <cell r="I535" t="str">
            <v>[AVANCE PROGRAMACION] * [AVANCE PROGRAMACION]</v>
          </cell>
          <cell r="J535">
            <v>3</v>
          </cell>
          <cell r="K535">
            <v>12</v>
          </cell>
          <cell r="L535" t="str">
            <v>Resto</v>
          </cell>
          <cell r="M535">
            <v>0</v>
          </cell>
          <cell r="N535">
            <v>202.2</v>
          </cell>
          <cell r="O535">
            <v>7</v>
          </cell>
          <cell r="P535">
            <v>50</v>
          </cell>
          <cell r="Q535">
            <v>3.9</v>
          </cell>
          <cell r="R535">
            <v>19030</v>
          </cell>
          <cell r="S535">
            <v>51.9</v>
          </cell>
          <cell r="T535">
            <v>20</v>
          </cell>
        </row>
        <row r="536">
          <cell r="A536">
            <v>534</v>
          </cell>
          <cell r="B536" t="str">
            <v xml:space="preserve">PORT AVENTURA-H.VIAJE                                      </v>
          </cell>
          <cell r="C536" t="str">
            <v>ETB2</v>
          </cell>
          <cell r="D536" t="str">
            <v>GENERAL</v>
          </cell>
          <cell r="E536">
            <v>35581</v>
          </cell>
          <cell r="F536" t="str">
            <v>SÁB</v>
          </cell>
          <cell r="G536">
            <v>0.92473379629629626</v>
          </cell>
          <cell r="H536" t="str">
            <v>000:20</v>
          </cell>
          <cell r="I536" t="str">
            <v xml:space="preserve">[DEBATE PARLAMENTARIO] {SEPTIMO SENTIDO(R)} * </v>
          </cell>
          <cell r="J536">
            <v>9</v>
          </cell>
          <cell r="K536">
            <v>14</v>
          </cell>
          <cell r="L536" t="str">
            <v>Resto</v>
          </cell>
          <cell r="M536">
            <v>0.1</v>
          </cell>
          <cell r="N536">
            <v>202.3</v>
          </cell>
          <cell r="O536">
            <v>31</v>
          </cell>
          <cell r="P536">
            <v>230</v>
          </cell>
          <cell r="Q536">
            <v>3.9</v>
          </cell>
          <cell r="R536">
            <v>19032</v>
          </cell>
          <cell r="S536">
            <v>51.9</v>
          </cell>
          <cell r="T536">
            <v>20</v>
          </cell>
        </row>
        <row r="537">
          <cell r="A537">
            <v>535</v>
          </cell>
          <cell r="B537" t="str">
            <v xml:space="preserve">PORT AVENTURA-H.VIAJE                                      </v>
          </cell>
          <cell r="C537" t="str">
            <v>TVG</v>
          </cell>
          <cell r="D537" t="str">
            <v>GENERAL</v>
          </cell>
          <cell r="E537">
            <v>35581</v>
          </cell>
          <cell r="F537" t="str">
            <v>SÁB</v>
          </cell>
          <cell r="G537">
            <v>0.9783680555555555</v>
          </cell>
          <cell r="H537" t="str">
            <v>000:20</v>
          </cell>
          <cell r="I537" t="str">
            <v>[A XORNADA EN XOGO] {FUTBOL:L.ESPA#OLA}</v>
          </cell>
          <cell r="J537">
            <v>24</v>
          </cell>
          <cell r="K537">
            <v>31</v>
          </cell>
          <cell r="L537" t="str">
            <v>Resto</v>
          </cell>
          <cell r="M537">
            <v>0.5</v>
          </cell>
          <cell r="N537">
            <v>202.8</v>
          </cell>
          <cell r="O537">
            <v>196</v>
          </cell>
          <cell r="P537">
            <v>675</v>
          </cell>
          <cell r="Q537">
            <v>3.9</v>
          </cell>
          <cell r="R537">
            <v>19051</v>
          </cell>
          <cell r="S537">
            <v>52</v>
          </cell>
          <cell r="T537">
            <v>20</v>
          </cell>
        </row>
        <row r="538">
          <cell r="A538">
            <v>536</v>
          </cell>
          <cell r="B538" t="str">
            <v xml:space="preserve">PORT AVENTURA-H.VIAJE                                      </v>
          </cell>
          <cell r="C538" t="str">
            <v>TVM</v>
          </cell>
          <cell r="D538" t="str">
            <v>GENERAL</v>
          </cell>
          <cell r="E538">
            <v>35581</v>
          </cell>
          <cell r="F538" t="str">
            <v>SÁB</v>
          </cell>
          <cell r="G538">
            <v>0.46803240740740742</v>
          </cell>
          <cell r="H538" t="str">
            <v>000:20</v>
          </cell>
          <cell r="I538" t="str">
            <v>[LA PANTERA ROSA] * [DOUG]</v>
          </cell>
          <cell r="J538">
            <v>2</v>
          </cell>
          <cell r="K538">
            <v>4</v>
          </cell>
          <cell r="L538" t="str">
            <v>Segunda</v>
          </cell>
          <cell r="M538">
            <v>0.2</v>
          </cell>
          <cell r="N538">
            <v>203</v>
          </cell>
          <cell r="O538">
            <v>69</v>
          </cell>
          <cell r="P538">
            <v>180</v>
          </cell>
          <cell r="Q538">
            <v>3.9</v>
          </cell>
          <cell r="R538">
            <v>19061</v>
          </cell>
          <cell r="S538">
            <v>52</v>
          </cell>
          <cell r="T538">
            <v>20</v>
          </cell>
        </row>
        <row r="539">
          <cell r="A539">
            <v>537</v>
          </cell>
          <cell r="B539" t="str">
            <v xml:space="preserve">PORT AVENTURA-H.VIAJE                                      </v>
          </cell>
          <cell r="C539" t="str">
            <v>TVM</v>
          </cell>
          <cell r="D539" t="str">
            <v>GENERAL</v>
          </cell>
          <cell r="E539">
            <v>35581</v>
          </cell>
          <cell r="F539" t="str">
            <v>SÁB</v>
          </cell>
          <cell r="G539">
            <v>0.7260416666666667</v>
          </cell>
          <cell r="H539" t="str">
            <v>000:20</v>
          </cell>
          <cell r="I539" t="str">
            <v>[TARDE DE FUTBOL] {AVANCE PROGRAMACION} * {PREVIO FUT.:L.ESP.OTR}</v>
          </cell>
          <cell r="J539">
            <v>9</v>
          </cell>
          <cell r="K539">
            <v>17</v>
          </cell>
          <cell r="L539" t="str">
            <v>Resto</v>
          </cell>
          <cell r="M539">
            <v>0.5</v>
          </cell>
          <cell r="N539">
            <v>203.5</v>
          </cell>
          <cell r="O539">
            <v>184</v>
          </cell>
          <cell r="P539">
            <v>365</v>
          </cell>
          <cell r="Q539">
            <v>3.9</v>
          </cell>
          <cell r="R539">
            <v>19066</v>
          </cell>
          <cell r="S539">
            <v>52</v>
          </cell>
          <cell r="T539">
            <v>20</v>
          </cell>
        </row>
        <row r="540">
          <cell r="A540">
            <v>538</v>
          </cell>
          <cell r="B540" t="str">
            <v xml:space="preserve">PORT AVENTURA-H.VIAJE                                      </v>
          </cell>
          <cell r="C540" t="str">
            <v>TVM</v>
          </cell>
          <cell r="D540" t="str">
            <v>GENERAL</v>
          </cell>
          <cell r="E540">
            <v>35581</v>
          </cell>
          <cell r="F540" t="str">
            <v>SÁB</v>
          </cell>
          <cell r="G540">
            <v>1.0298263888888888</v>
          </cell>
          <cell r="H540" t="str">
            <v>000:20</v>
          </cell>
          <cell r="I540" t="str">
            <v>[CINE]  * {AVANCE PROGRAMACION}</v>
          </cell>
          <cell r="J540">
            <v>3</v>
          </cell>
          <cell r="K540">
            <v>20</v>
          </cell>
          <cell r="L540" t="str">
            <v>Resto</v>
          </cell>
          <cell r="M540">
            <v>0.4</v>
          </cell>
          <cell r="N540">
            <v>204</v>
          </cell>
          <cell r="O540">
            <v>159</v>
          </cell>
          <cell r="P540">
            <v>690</v>
          </cell>
          <cell r="Q540">
            <v>3.9</v>
          </cell>
          <cell r="R540">
            <v>19070</v>
          </cell>
          <cell r="S540">
            <v>52</v>
          </cell>
          <cell r="T540">
            <v>20</v>
          </cell>
        </row>
        <row r="541">
          <cell r="A541">
            <v>539</v>
          </cell>
          <cell r="B541" t="str">
            <v xml:space="preserve">PORT AVENTURA-H.VIAJE                                      </v>
          </cell>
          <cell r="C541" t="str">
            <v>TVM</v>
          </cell>
          <cell r="D541" t="str">
            <v>GENERAL</v>
          </cell>
          <cell r="E541">
            <v>35581</v>
          </cell>
          <cell r="F541" t="str">
            <v>SÁB</v>
          </cell>
          <cell r="G541">
            <v>1.0663657407407408</v>
          </cell>
          <cell r="H541" t="str">
            <v>000:20</v>
          </cell>
          <cell r="I541" t="str">
            <v>[CINE] {(P)MUCHO MADRID} * {AVANCE PROGRAMACION}</v>
          </cell>
          <cell r="J541">
            <v>3</v>
          </cell>
          <cell r="K541">
            <v>18</v>
          </cell>
          <cell r="L541" t="str">
            <v>Resto</v>
          </cell>
          <cell r="M541">
            <v>0.4</v>
          </cell>
          <cell r="N541">
            <v>204.4</v>
          </cell>
          <cell r="O541">
            <v>156</v>
          </cell>
          <cell r="P541">
            <v>180</v>
          </cell>
          <cell r="Q541">
            <v>3.9</v>
          </cell>
          <cell r="R541">
            <v>19075</v>
          </cell>
          <cell r="S541">
            <v>52</v>
          </cell>
          <cell r="T541">
            <v>20</v>
          </cell>
        </row>
        <row r="542">
          <cell r="A542">
            <v>540</v>
          </cell>
          <cell r="B542" t="str">
            <v xml:space="preserve">PORT AVENTURA-H.VIAJE                                      </v>
          </cell>
          <cell r="C542" t="str">
            <v>C.SUR</v>
          </cell>
          <cell r="D542" t="str">
            <v>GENERAL</v>
          </cell>
          <cell r="E542">
            <v>35582</v>
          </cell>
          <cell r="F542" t="str">
            <v>DOM</v>
          </cell>
          <cell r="G542">
            <v>0.57685185185185184</v>
          </cell>
          <cell r="H542" t="str">
            <v>000:20</v>
          </cell>
          <cell r="I542" t="str">
            <v>[CINE] * [AVANCE PROGRAMACION]</v>
          </cell>
          <cell r="J542">
            <v>1</v>
          </cell>
          <cell r="K542">
            <v>4</v>
          </cell>
          <cell r="L542" t="str">
            <v>Primera</v>
          </cell>
          <cell r="M542">
            <v>0.4</v>
          </cell>
          <cell r="N542">
            <v>204.8</v>
          </cell>
          <cell r="O542">
            <v>143</v>
          </cell>
          <cell r="P542">
            <v>65</v>
          </cell>
          <cell r="Q542">
            <v>3.9</v>
          </cell>
          <cell r="R542">
            <v>19080</v>
          </cell>
          <cell r="S542">
            <v>52</v>
          </cell>
          <cell r="T542">
            <v>20</v>
          </cell>
        </row>
        <row r="543">
          <cell r="A543">
            <v>541</v>
          </cell>
          <cell r="B543" t="str">
            <v xml:space="preserve">PORT AVENTURA-H.VIAJE                                      </v>
          </cell>
          <cell r="C543" t="str">
            <v>C.SUR</v>
          </cell>
          <cell r="D543" t="str">
            <v>GENERAL</v>
          </cell>
          <cell r="E543">
            <v>35582</v>
          </cell>
          <cell r="F543" t="str">
            <v>DOM</v>
          </cell>
          <cell r="G543">
            <v>0.9601736111111111</v>
          </cell>
          <cell r="H543" t="str">
            <v>000:20</v>
          </cell>
          <cell r="I543" t="str">
            <v>[CLUB DEPORTIVO] {AVANCE PROGRAMACION} * {AVANCE PROGRAMACION}</v>
          </cell>
          <cell r="J543">
            <v>6</v>
          </cell>
          <cell r="K543">
            <v>15</v>
          </cell>
          <cell r="L543" t="str">
            <v>Resto</v>
          </cell>
          <cell r="M543">
            <v>0.5</v>
          </cell>
          <cell r="N543">
            <v>205.3</v>
          </cell>
          <cell r="O543">
            <v>183</v>
          </cell>
          <cell r="P543">
            <v>400</v>
          </cell>
          <cell r="Q543">
            <v>3.9</v>
          </cell>
          <cell r="R543">
            <v>19110</v>
          </cell>
          <cell r="S543">
            <v>52.1</v>
          </cell>
          <cell r="T543">
            <v>20</v>
          </cell>
        </row>
        <row r="544">
          <cell r="A544">
            <v>542</v>
          </cell>
          <cell r="B544" t="str">
            <v xml:space="preserve">PORT AVENTURA-H.VIAJE                                      </v>
          </cell>
          <cell r="C544" t="str">
            <v>C.SUR</v>
          </cell>
          <cell r="D544" t="str">
            <v>GENERAL</v>
          </cell>
          <cell r="E544">
            <v>35582</v>
          </cell>
          <cell r="F544" t="str">
            <v>DOM</v>
          </cell>
          <cell r="G544">
            <v>1.0437268518518519</v>
          </cell>
          <cell r="H544" t="str">
            <v>000:20</v>
          </cell>
          <cell r="I544" t="str">
            <v xml:space="preserve">[CLUB DEPORTIVO] {POST FUT.:L.ESPA#OLA} * </v>
          </cell>
          <cell r="J544">
            <v>5</v>
          </cell>
          <cell r="K544">
            <v>6</v>
          </cell>
          <cell r="L544" t="str">
            <v>Penultima</v>
          </cell>
          <cell r="M544">
            <v>0.4</v>
          </cell>
          <cell r="N544">
            <v>205.7</v>
          </cell>
          <cell r="O544">
            <v>151</v>
          </cell>
          <cell r="P544">
            <v>50</v>
          </cell>
          <cell r="Q544">
            <v>3.9</v>
          </cell>
          <cell r="R544">
            <v>19111</v>
          </cell>
          <cell r="S544">
            <v>52.1</v>
          </cell>
          <cell r="T544">
            <v>20</v>
          </cell>
        </row>
        <row r="545">
          <cell r="A545">
            <v>543</v>
          </cell>
          <cell r="B545" t="str">
            <v xml:space="preserve">PORT AVENTURA-H.VIAJE                                      </v>
          </cell>
          <cell r="C545" t="str">
            <v>C9</v>
          </cell>
          <cell r="D545" t="str">
            <v>GENERAL</v>
          </cell>
          <cell r="E545">
            <v>35582</v>
          </cell>
          <cell r="F545" t="str">
            <v>DOM</v>
          </cell>
          <cell r="G545">
            <v>0.85194444444444439</v>
          </cell>
          <cell r="H545" t="str">
            <v>000:20</v>
          </cell>
          <cell r="I545" t="str">
            <v>[NOTICIES 9:2] {AVANCE PROGRAMACION} * {AVANCE PROGRAMACION}</v>
          </cell>
          <cell r="J545">
            <v>16</v>
          </cell>
          <cell r="K545">
            <v>20</v>
          </cell>
          <cell r="L545" t="str">
            <v>Resto</v>
          </cell>
          <cell r="M545">
            <v>0.5</v>
          </cell>
          <cell r="N545">
            <v>206.2</v>
          </cell>
          <cell r="O545">
            <v>169</v>
          </cell>
          <cell r="P545">
            <v>300</v>
          </cell>
          <cell r="Q545">
            <v>4</v>
          </cell>
          <cell r="R545">
            <v>19119</v>
          </cell>
          <cell r="S545">
            <v>52.2</v>
          </cell>
          <cell r="T545">
            <v>20</v>
          </cell>
        </row>
        <row r="546">
          <cell r="A546">
            <v>544</v>
          </cell>
          <cell r="B546" t="str">
            <v xml:space="preserve">PORT AVENTURA-H.VIAJE                                      </v>
          </cell>
          <cell r="C546" t="str">
            <v>C9</v>
          </cell>
          <cell r="D546" t="str">
            <v>GENERAL</v>
          </cell>
          <cell r="E546">
            <v>35582</v>
          </cell>
          <cell r="F546" t="str">
            <v>DOM</v>
          </cell>
          <cell r="G546">
            <v>0.97503472222222232</v>
          </cell>
          <cell r="H546" t="str">
            <v>000:20</v>
          </cell>
          <cell r="I546" t="str">
            <v>[CINE] {AVANCE PROGRAMACION} * {AVANCE PROGRAMACION}</v>
          </cell>
          <cell r="J546">
            <v>4</v>
          </cell>
          <cell r="K546">
            <v>16</v>
          </cell>
          <cell r="L546" t="str">
            <v>Resto</v>
          </cell>
          <cell r="M546">
            <v>0.7</v>
          </cell>
          <cell r="N546">
            <v>206.8</v>
          </cell>
          <cell r="O546">
            <v>244</v>
          </cell>
          <cell r="P546">
            <v>400</v>
          </cell>
          <cell r="Q546">
            <v>4</v>
          </cell>
          <cell r="R546">
            <v>19133</v>
          </cell>
          <cell r="S546">
            <v>52.2</v>
          </cell>
          <cell r="T546">
            <v>20</v>
          </cell>
        </row>
        <row r="547">
          <cell r="A547">
            <v>545</v>
          </cell>
          <cell r="B547" t="str">
            <v xml:space="preserve">PORT AVENTURA-H.VIAJE                                      </v>
          </cell>
          <cell r="C547" t="str">
            <v>ETB2</v>
          </cell>
          <cell r="D547" t="str">
            <v>GENERAL</v>
          </cell>
          <cell r="E547">
            <v>35582</v>
          </cell>
          <cell r="F547" t="str">
            <v>DOM</v>
          </cell>
          <cell r="G547">
            <v>0.58406250000000004</v>
          </cell>
          <cell r="H547" t="str">
            <v>000:20</v>
          </cell>
          <cell r="I547" t="str">
            <v>[NUESTRA NOCHE HUMO(R)] {QUE PASA PUES(R)}</v>
          </cell>
          <cell r="J547">
            <v>4</v>
          </cell>
          <cell r="K547">
            <v>10</v>
          </cell>
          <cell r="L547" t="str">
            <v>Resto</v>
          </cell>
          <cell r="M547">
            <v>0.2</v>
          </cell>
          <cell r="N547">
            <v>207</v>
          </cell>
          <cell r="O547">
            <v>55</v>
          </cell>
          <cell r="P547">
            <v>70</v>
          </cell>
          <cell r="Q547">
            <v>4</v>
          </cell>
          <cell r="R547">
            <v>19154</v>
          </cell>
          <cell r="S547">
            <v>52.3</v>
          </cell>
          <cell r="T547">
            <v>20</v>
          </cell>
        </row>
        <row r="548">
          <cell r="A548">
            <v>546</v>
          </cell>
          <cell r="B548" t="str">
            <v xml:space="preserve">PORT AVENTURA-H.VIAJE                                      </v>
          </cell>
          <cell r="C548" t="str">
            <v>ETB2</v>
          </cell>
          <cell r="D548" t="str">
            <v>GENERAL</v>
          </cell>
          <cell r="E548">
            <v>35582</v>
          </cell>
          <cell r="F548" t="str">
            <v>DOM</v>
          </cell>
          <cell r="G548">
            <v>0.92622685185185183</v>
          </cell>
          <cell r="H548" t="str">
            <v>000:20</v>
          </cell>
          <cell r="I548" t="str">
            <v>[EL DERBY] {AVANCE PROGRAMACION} * {AVANCE PROGRAMACION}</v>
          </cell>
          <cell r="J548">
            <v>10</v>
          </cell>
          <cell r="K548">
            <v>14</v>
          </cell>
          <cell r="L548" t="str">
            <v>Resto</v>
          </cell>
          <cell r="M548">
            <v>0.3</v>
          </cell>
          <cell r="N548">
            <v>207.3</v>
          </cell>
          <cell r="O548">
            <v>118</v>
          </cell>
          <cell r="P548">
            <v>230</v>
          </cell>
          <cell r="Q548">
            <v>4</v>
          </cell>
          <cell r="R548">
            <v>19167</v>
          </cell>
          <cell r="S548">
            <v>52.3</v>
          </cell>
          <cell r="T548">
            <v>20</v>
          </cell>
        </row>
        <row r="549">
          <cell r="A549">
            <v>547</v>
          </cell>
          <cell r="B549" t="str">
            <v xml:space="preserve">PORT AVENTURA-H.VIAJE                                      </v>
          </cell>
          <cell r="C549" t="str">
            <v>TVG</v>
          </cell>
          <cell r="D549" t="str">
            <v>GENERAL</v>
          </cell>
          <cell r="E549">
            <v>35582</v>
          </cell>
          <cell r="F549" t="str">
            <v>DOM</v>
          </cell>
          <cell r="G549">
            <v>0.47092592592592591</v>
          </cell>
          <cell r="H549" t="str">
            <v>000:20</v>
          </cell>
          <cell r="I549" t="str">
            <v>[PRIMERA HORA TELEXORN] * [PARLAMENTO]</v>
          </cell>
          <cell r="J549">
            <v>1</v>
          </cell>
          <cell r="K549">
            <v>5</v>
          </cell>
          <cell r="L549" t="str">
            <v>Primera</v>
          </cell>
          <cell r="M549">
            <v>0.1</v>
          </cell>
          <cell r="N549">
            <v>207.4</v>
          </cell>
          <cell r="O549">
            <v>26</v>
          </cell>
          <cell r="P549">
            <v>40</v>
          </cell>
          <cell r="Q549">
            <v>4</v>
          </cell>
          <cell r="R549">
            <v>19168</v>
          </cell>
          <cell r="S549">
            <v>52.3</v>
          </cell>
          <cell r="T549">
            <v>20</v>
          </cell>
        </row>
        <row r="550">
          <cell r="A550">
            <v>548</v>
          </cell>
          <cell r="B550" t="str">
            <v xml:space="preserve">PORT AVENTURA-H.VIAJE                                      </v>
          </cell>
          <cell r="C550" t="str">
            <v>TVG</v>
          </cell>
          <cell r="D550" t="str">
            <v>GENERAL</v>
          </cell>
          <cell r="E550">
            <v>35582</v>
          </cell>
          <cell r="F550" t="str">
            <v>DOM</v>
          </cell>
          <cell r="G550">
            <v>0.63156250000000003</v>
          </cell>
          <cell r="H550" t="str">
            <v>000:20</v>
          </cell>
          <cell r="I550" t="str">
            <v>[O TEMPO] * [AVANCE PROGRAMACION]</v>
          </cell>
          <cell r="J550">
            <v>3</v>
          </cell>
          <cell r="K550">
            <v>12</v>
          </cell>
          <cell r="L550" t="str">
            <v>Resto</v>
          </cell>
          <cell r="M550">
            <v>0.4</v>
          </cell>
          <cell r="N550">
            <v>207.8</v>
          </cell>
          <cell r="O550">
            <v>156</v>
          </cell>
          <cell r="P550">
            <v>160</v>
          </cell>
          <cell r="Q550">
            <v>4</v>
          </cell>
          <cell r="R550">
            <v>19197</v>
          </cell>
          <cell r="S550">
            <v>52.4</v>
          </cell>
          <cell r="T550">
            <v>20</v>
          </cell>
        </row>
        <row r="551">
          <cell r="A551">
            <v>549</v>
          </cell>
          <cell r="B551" t="str">
            <v xml:space="preserve">PORT AVENTURA-H.VIAJE                                      </v>
          </cell>
          <cell r="C551" t="str">
            <v>TVG</v>
          </cell>
          <cell r="D551" t="str">
            <v>GENERAL</v>
          </cell>
          <cell r="E551">
            <v>35582</v>
          </cell>
          <cell r="F551" t="str">
            <v>DOM</v>
          </cell>
          <cell r="G551">
            <v>0.96730324074074081</v>
          </cell>
          <cell r="H551" t="str">
            <v>000:20</v>
          </cell>
          <cell r="I551" t="str">
            <v>[EN XOGO GOLES] {AVANCE PROGRAMACION} * {AVANCE PROGRAMACION}</v>
          </cell>
          <cell r="J551">
            <v>4</v>
          </cell>
          <cell r="K551">
            <v>11</v>
          </cell>
          <cell r="L551" t="str">
            <v>Resto</v>
          </cell>
          <cell r="M551">
            <v>0.3</v>
          </cell>
          <cell r="N551">
            <v>208.1</v>
          </cell>
          <cell r="O551">
            <v>98</v>
          </cell>
          <cell r="P551">
            <v>300</v>
          </cell>
          <cell r="Q551">
            <v>4</v>
          </cell>
          <cell r="R551">
            <v>19197</v>
          </cell>
          <cell r="S551">
            <v>52.4</v>
          </cell>
          <cell r="T551">
            <v>20</v>
          </cell>
        </row>
        <row r="552">
          <cell r="A552">
            <v>550</v>
          </cell>
          <cell r="B552" t="str">
            <v xml:space="preserve">PORT AVENTURA-H.VIAJE                                      </v>
          </cell>
          <cell r="C552" t="str">
            <v>TVM</v>
          </cell>
          <cell r="D552" t="str">
            <v>GENERAL</v>
          </cell>
          <cell r="E552">
            <v>35582</v>
          </cell>
          <cell r="F552" t="str">
            <v>DOM</v>
          </cell>
          <cell r="G552">
            <v>0.44864583333333335</v>
          </cell>
          <cell r="H552" t="str">
            <v>000:20</v>
          </cell>
          <cell r="I552" t="str">
            <v>[(P)MUCHO MADRID] * [GARFIELD Y SUS AMIGOS]</v>
          </cell>
          <cell r="J552">
            <v>3</v>
          </cell>
          <cell r="K552">
            <v>7</v>
          </cell>
          <cell r="L552" t="str">
            <v>Resto</v>
          </cell>
          <cell r="M552">
            <v>0.3</v>
          </cell>
          <cell r="N552">
            <v>208.3</v>
          </cell>
          <cell r="O552">
            <v>98</v>
          </cell>
          <cell r="P552">
            <v>180</v>
          </cell>
          <cell r="Q552">
            <v>4</v>
          </cell>
          <cell r="R552">
            <v>19197</v>
          </cell>
          <cell r="S552">
            <v>52.4</v>
          </cell>
          <cell r="T552">
            <v>20</v>
          </cell>
        </row>
        <row r="553">
          <cell r="A553">
            <v>551</v>
          </cell>
          <cell r="B553" t="str">
            <v xml:space="preserve">PORT AVENTURA-H.VIAJE                                      </v>
          </cell>
          <cell r="C553" t="str">
            <v>TVM</v>
          </cell>
          <cell r="D553" t="str">
            <v>GENERAL</v>
          </cell>
          <cell r="E553">
            <v>35582</v>
          </cell>
          <cell r="F553" t="str">
            <v>DOM</v>
          </cell>
          <cell r="G553">
            <v>1.0026967592592593</v>
          </cell>
          <cell r="H553" t="str">
            <v>000:20</v>
          </cell>
          <cell r="I553" t="str">
            <v>[FUTBOL ES FUTBOL] {FUTBOL:L.ESPA#OLA(D)}</v>
          </cell>
          <cell r="J553">
            <v>21</v>
          </cell>
          <cell r="K553">
            <v>35</v>
          </cell>
          <cell r="L553" t="str">
            <v>Resto</v>
          </cell>
          <cell r="M553">
            <v>0.8</v>
          </cell>
          <cell r="N553">
            <v>209.1</v>
          </cell>
          <cell r="O553">
            <v>300</v>
          </cell>
          <cell r="P553">
            <v>690</v>
          </cell>
          <cell r="Q553">
            <v>4</v>
          </cell>
          <cell r="R553">
            <v>19211</v>
          </cell>
          <cell r="S553">
            <v>52.4</v>
          </cell>
          <cell r="T553">
            <v>20</v>
          </cell>
        </row>
        <row r="554">
          <cell r="A554">
            <v>552</v>
          </cell>
          <cell r="B554" t="str">
            <v xml:space="preserve">PORT AVENTURA-H.VIAJE                                      </v>
          </cell>
          <cell r="C554" t="str">
            <v>TVM</v>
          </cell>
          <cell r="D554" t="str">
            <v>GENERAL</v>
          </cell>
          <cell r="E554">
            <v>35582</v>
          </cell>
          <cell r="F554" t="str">
            <v>DOM</v>
          </cell>
          <cell r="G554">
            <v>1.0638888888888889</v>
          </cell>
          <cell r="H554" t="str">
            <v>000:20</v>
          </cell>
          <cell r="I554" t="str">
            <v>[PRORROGA FUTBOL ES FU]  * {AVANCE PROGRAMACION}</v>
          </cell>
          <cell r="J554">
            <v>9</v>
          </cell>
          <cell r="K554">
            <v>17</v>
          </cell>
          <cell r="L554" t="str">
            <v>Resto</v>
          </cell>
          <cell r="M554">
            <v>0.3</v>
          </cell>
          <cell r="N554">
            <v>209.5</v>
          </cell>
          <cell r="O554">
            <v>117</v>
          </cell>
          <cell r="P554">
            <v>180</v>
          </cell>
          <cell r="Q554">
            <v>4</v>
          </cell>
          <cell r="R554">
            <v>19210</v>
          </cell>
          <cell r="S554">
            <v>52.4</v>
          </cell>
          <cell r="T554">
            <v>20</v>
          </cell>
        </row>
        <row r="555">
          <cell r="A555">
            <v>553</v>
          </cell>
          <cell r="B555" t="str">
            <v xml:space="preserve">PORT AVENTURA-H.VIAJE                                      </v>
          </cell>
          <cell r="C555" t="str">
            <v>TVM</v>
          </cell>
          <cell r="D555" t="str">
            <v>GENERAL</v>
          </cell>
          <cell r="E555">
            <v>35582</v>
          </cell>
          <cell r="F555" t="str">
            <v>DOM</v>
          </cell>
          <cell r="G555">
            <v>1.085</v>
          </cell>
          <cell r="H555" t="str">
            <v>000:20</v>
          </cell>
          <cell r="I555" t="str">
            <v>[PRORROGA FUTBOL ES FU] {AVANCE PROGRAMACION} * {AVANCE PROGRAMACION}</v>
          </cell>
          <cell r="J555">
            <v>3</v>
          </cell>
          <cell r="K555">
            <v>16</v>
          </cell>
          <cell r="L555" t="str">
            <v>Resto</v>
          </cell>
          <cell r="M555">
            <v>0.1</v>
          </cell>
          <cell r="N555">
            <v>209.5</v>
          </cell>
          <cell r="O555">
            <v>31</v>
          </cell>
          <cell r="P555">
            <v>180</v>
          </cell>
          <cell r="Q555">
            <v>4</v>
          </cell>
          <cell r="R555">
            <v>19209</v>
          </cell>
          <cell r="S555">
            <v>52.4</v>
          </cell>
          <cell r="T555">
            <v>20</v>
          </cell>
        </row>
        <row r="556">
          <cell r="A556">
            <v>554</v>
          </cell>
          <cell r="B556" t="str">
            <v xml:space="preserve">PORT AVENTURA-H.VIAJE                                      </v>
          </cell>
          <cell r="C556" t="str">
            <v>C.SUR</v>
          </cell>
          <cell r="D556" t="str">
            <v>GENERAL</v>
          </cell>
          <cell r="E556">
            <v>35583</v>
          </cell>
          <cell r="F556" t="str">
            <v>LUN</v>
          </cell>
          <cell r="G556">
            <v>0.80293981481481491</v>
          </cell>
          <cell r="H556" t="str">
            <v>000:20</v>
          </cell>
          <cell r="I556" t="str">
            <v>[TOROS(D)] {AVANCE PROGRAMACION} * {AVANCE PROGRAMACION}</v>
          </cell>
          <cell r="J556">
            <v>3</v>
          </cell>
          <cell r="K556">
            <v>7</v>
          </cell>
          <cell r="L556" t="str">
            <v>Resto</v>
          </cell>
          <cell r="M556">
            <v>1</v>
          </cell>
          <cell r="N556">
            <v>210.5</v>
          </cell>
          <cell r="O556">
            <v>351</v>
          </cell>
          <cell r="P556">
            <v>300</v>
          </cell>
          <cell r="Q556">
            <v>4</v>
          </cell>
          <cell r="R556">
            <v>19236</v>
          </cell>
          <cell r="S556">
            <v>52.5</v>
          </cell>
          <cell r="T556">
            <v>20</v>
          </cell>
        </row>
        <row r="557">
          <cell r="A557">
            <v>555</v>
          </cell>
          <cell r="B557" t="str">
            <v xml:space="preserve">PORT AVENTURA-H.VIAJE                                      </v>
          </cell>
          <cell r="C557" t="str">
            <v>C.SUR</v>
          </cell>
          <cell r="D557" t="str">
            <v>GENERAL</v>
          </cell>
          <cell r="E557">
            <v>35583</v>
          </cell>
          <cell r="F557" t="str">
            <v>LUN</v>
          </cell>
          <cell r="G557">
            <v>0.86694444444444441</v>
          </cell>
          <cell r="H557" t="str">
            <v>000:20</v>
          </cell>
          <cell r="I557" t="str">
            <v>[TOROS(D)] * [AVANCE PROGRAMACION]</v>
          </cell>
          <cell r="J557">
            <v>4</v>
          </cell>
          <cell r="K557">
            <v>13</v>
          </cell>
          <cell r="L557" t="str">
            <v>Resto</v>
          </cell>
          <cell r="M557">
            <v>1</v>
          </cell>
          <cell r="N557">
            <v>211.5</v>
          </cell>
          <cell r="O557">
            <v>380</v>
          </cell>
          <cell r="P557">
            <v>300</v>
          </cell>
          <cell r="Q557">
            <v>4</v>
          </cell>
          <cell r="R557">
            <v>19242</v>
          </cell>
          <cell r="S557">
            <v>52.5</v>
          </cell>
          <cell r="T557">
            <v>20</v>
          </cell>
        </row>
        <row r="558">
          <cell r="A558">
            <v>556</v>
          </cell>
          <cell r="B558" t="str">
            <v xml:space="preserve">PORT AVENTURA-H.VIAJE                                      </v>
          </cell>
          <cell r="C558" t="str">
            <v>C.SUR</v>
          </cell>
          <cell r="D558" t="str">
            <v>GENERAL</v>
          </cell>
          <cell r="E558">
            <v>35583</v>
          </cell>
          <cell r="F558" t="str">
            <v>LUN</v>
          </cell>
          <cell r="G558">
            <v>1.0298495370370371</v>
          </cell>
          <cell r="H558" t="str">
            <v>000:20</v>
          </cell>
          <cell r="I558" t="str">
            <v>[CURRO ROMERO ESPECIAL] {AVANCE PROGRAMACION} * {AVANCE PROGRAMACION}</v>
          </cell>
          <cell r="J558">
            <v>1</v>
          </cell>
          <cell r="K558">
            <v>4</v>
          </cell>
          <cell r="L558" t="str">
            <v>Primera</v>
          </cell>
          <cell r="M558">
            <v>0.2</v>
          </cell>
          <cell r="N558">
            <v>211.7</v>
          </cell>
          <cell r="O558">
            <v>55</v>
          </cell>
          <cell r="P558">
            <v>125</v>
          </cell>
          <cell r="Q558">
            <v>4</v>
          </cell>
          <cell r="R558">
            <v>19257</v>
          </cell>
          <cell r="S558">
            <v>52.5</v>
          </cell>
          <cell r="T558">
            <v>20</v>
          </cell>
        </row>
        <row r="559">
          <cell r="A559">
            <v>557</v>
          </cell>
          <cell r="B559" t="str">
            <v xml:space="preserve">PORT AVENTURA-H.VIAJE                                      </v>
          </cell>
          <cell r="C559" t="str">
            <v>C9</v>
          </cell>
          <cell r="D559" t="str">
            <v>GENERAL</v>
          </cell>
          <cell r="E559">
            <v>35583</v>
          </cell>
          <cell r="F559" t="str">
            <v>LUN</v>
          </cell>
          <cell r="G559">
            <v>0.46915509259259264</v>
          </cell>
          <cell r="H559" t="str">
            <v>000:20</v>
          </cell>
          <cell r="I559" t="str">
            <v>[CINE DE MATI] {AVANCE PROGRAMACION} * {AVANCE PROGRAMACION}</v>
          </cell>
          <cell r="J559">
            <v>5</v>
          </cell>
          <cell r="K559">
            <v>6</v>
          </cell>
          <cell r="L559" t="str">
            <v>Penultima</v>
          </cell>
          <cell r="M559">
            <v>0.1</v>
          </cell>
          <cell r="N559">
            <v>211.7</v>
          </cell>
          <cell r="O559">
            <v>21</v>
          </cell>
          <cell r="P559">
            <v>30</v>
          </cell>
          <cell r="Q559">
            <v>4</v>
          </cell>
          <cell r="R559">
            <v>19258</v>
          </cell>
          <cell r="S559">
            <v>52.5</v>
          </cell>
          <cell r="T559">
            <v>20</v>
          </cell>
        </row>
        <row r="560">
          <cell r="A560">
            <v>558</v>
          </cell>
          <cell r="B560" t="str">
            <v xml:space="preserve">PORT AVENTURA-H.VIAJE                                      </v>
          </cell>
          <cell r="C560" t="str">
            <v>C9</v>
          </cell>
          <cell r="D560" t="str">
            <v>GENERAL</v>
          </cell>
          <cell r="E560">
            <v>35583</v>
          </cell>
          <cell r="F560" t="str">
            <v>LUN</v>
          </cell>
          <cell r="G560">
            <v>0.80185185185185182</v>
          </cell>
          <cell r="H560" t="str">
            <v>000:20</v>
          </cell>
          <cell r="I560" t="str">
            <v>[EL JUI CAS ALCASSER] {AVANCE PROGRAMACION} * {AVANCE PROGRAMACION}</v>
          </cell>
          <cell r="J560">
            <v>5</v>
          </cell>
          <cell r="K560">
            <v>14</v>
          </cell>
          <cell r="L560" t="str">
            <v>Resto</v>
          </cell>
          <cell r="M560">
            <v>0.5</v>
          </cell>
          <cell r="N560">
            <v>212.3</v>
          </cell>
          <cell r="O560">
            <v>196</v>
          </cell>
          <cell r="P560">
            <v>125</v>
          </cell>
          <cell r="Q560">
            <v>4</v>
          </cell>
          <cell r="R560">
            <v>19273</v>
          </cell>
          <cell r="S560">
            <v>52.6</v>
          </cell>
          <cell r="T560">
            <v>20</v>
          </cell>
        </row>
        <row r="561">
          <cell r="A561">
            <v>559</v>
          </cell>
          <cell r="B561" t="str">
            <v xml:space="preserve">PORT AVENTURA-H.VIAJE                                      </v>
          </cell>
          <cell r="C561" t="str">
            <v>C9</v>
          </cell>
          <cell r="D561" t="str">
            <v>GENERAL</v>
          </cell>
          <cell r="E561">
            <v>35583</v>
          </cell>
          <cell r="F561" t="str">
            <v>LUN</v>
          </cell>
          <cell r="G561">
            <v>0.87350694444444443</v>
          </cell>
          <cell r="H561" t="str">
            <v>000:20</v>
          </cell>
          <cell r="I561" t="str">
            <v>[INQUILINOS] * [AVANCE PROGRAMACION]</v>
          </cell>
          <cell r="J561">
            <v>15</v>
          </cell>
          <cell r="K561">
            <v>19</v>
          </cell>
          <cell r="L561" t="str">
            <v>Resto</v>
          </cell>
          <cell r="M561">
            <v>0.2</v>
          </cell>
          <cell r="N561">
            <v>212.5</v>
          </cell>
          <cell r="O561">
            <v>72</v>
          </cell>
          <cell r="P561">
            <v>300</v>
          </cell>
          <cell r="Q561">
            <v>4</v>
          </cell>
          <cell r="R561">
            <v>19284</v>
          </cell>
          <cell r="S561">
            <v>52.6</v>
          </cell>
          <cell r="T561">
            <v>20</v>
          </cell>
        </row>
        <row r="562">
          <cell r="A562">
            <v>560</v>
          </cell>
          <cell r="B562" t="str">
            <v xml:space="preserve">PORT AVENTURA-H.VIAJE                                      </v>
          </cell>
          <cell r="C562" t="str">
            <v>ETB2</v>
          </cell>
          <cell r="D562" t="str">
            <v>GENERAL</v>
          </cell>
          <cell r="E562">
            <v>35583</v>
          </cell>
          <cell r="F562" t="str">
            <v>LUN</v>
          </cell>
          <cell r="G562">
            <v>0.52803240740740742</v>
          </cell>
          <cell r="H562" t="str">
            <v>000:20</v>
          </cell>
          <cell r="I562" t="str">
            <v>[AVANCE PROGRAMACION] * [AVANCE PROGRAMACION]</v>
          </cell>
          <cell r="J562">
            <v>2</v>
          </cell>
          <cell r="K562">
            <v>3</v>
          </cell>
          <cell r="L562" t="str">
            <v>Segunda</v>
          </cell>
          <cell r="M562">
            <v>0</v>
          </cell>
          <cell r="N562">
            <v>212.5</v>
          </cell>
          <cell r="O562">
            <v>13</v>
          </cell>
          <cell r="P562">
            <v>50</v>
          </cell>
          <cell r="Q562">
            <v>4</v>
          </cell>
          <cell r="R562">
            <v>19284</v>
          </cell>
          <cell r="S562">
            <v>52.6</v>
          </cell>
          <cell r="T562">
            <v>20</v>
          </cell>
        </row>
        <row r="563">
          <cell r="A563">
            <v>561</v>
          </cell>
          <cell r="B563" t="str">
            <v xml:space="preserve">PORT AVENTURA-H.VIAJE                                      </v>
          </cell>
          <cell r="C563" t="str">
            <v>ETB2</v>
          </cell>
          <cell r="D563" t="str">
            <v>GENERAL</v>
          </cell>
          <cell r="E563">
            <v>35583</v>
          </cell>
          <cell r="F563" t="str">
            <v>LUN</v>
          </cell>
          <cell r="G563">
            <v>0.85285879629629635</v>
          </cell>
          <cell r="H563" t="str">
            <v>000:20</v>
          </cell>
          <cell r="I563" t="str">
            <v>[ROMPECABEZOTAS] {AVANCE PROGRAMACION} * {AVANCE PROGRAMACION}</v>
          </cell>
          <cell r="J563">
            <v>4</v>
          </cell>
          <cell r="K563">
            <v>13</v>
          </cell>
          <cell r="L563" t="str">
            <v>Resto</v>
          </cell>
          <cell r="M563">
            <v>0.2</v>
          </cell>
          <cell r="N563">
            <v>212.7</v>
          </cell>
          <cell r="O563">
            <v>74</v>
          </cell>
          <cell r="P563">
            <v>170</v>
          </cell>
          <cell r="Q563">
            <v>4</v>
          </cell>
          <cell r="R563">
            <v>19294</v>
          </cell>
          <cell r="S563">
            <v>52.6</v>
          </cell>
          <cell r="T563">
            <v>20</v>
          </cell>
        </row>
        <row r="564">
          <cell r="A564">
            <v>562</v>
          </cell>
          <cell r="B564" t="str">
            <v xml:space="preserve">PORT AVENTURA-H.VIAJE                                      </v>
          </cell>
          <cell r="C564" t="str">
            <v>ETB2</v>
          </cell>
          <cell r="D564" t="str">
            <v>GENERAL</v>
          </cell>
          <cell r="E564">
            <v>35583</v>
          </cell>
          <cell r="F564" t="str">
            <v>LUN</v>
          </cell>
          <cell r="G564">
            <v>0.91789351851851853</v>
          </cell>
          <cell r="H564" t="str">
            <v>000:20</v>
          </cell>
          <cell r="I564" t="str">
            <v>[EGURALDIA 2] * [AVANCE PROGRAMACION]</v>
          </cell>
          <cell r="J564">
            <v>15</v>
          </cell>
          <cell r="K564">
            <v>20</v>
          </cell>
          <cell r="L564" t="str">
            <v>Resto</v>
          </cell>
          <cell r="M564">
            <v>0.4</v>
          </cell>
          <cell r="N564">
            <v>213.1</v>
          </cell>
          <cell r="O564">
            <v>131</v>
          </cell>
          <cell r="P564">
            <v>230</v>
          </cell>
          <cell r="Q564">
            <v>4</v>
          </cell>
          <cell r="R564">
            <v>19313</v>
          </cell>
          <cell r="S564">
            <v>52.7</v>
          </cell>
          <cell r="T564">
            <v>20</v>
          </cell>
        </row>
        <row r="565">
          <cell r="A565">
            <v>563</v>
          </cell>
          <cell r="B565" t="str">
            <v xml:space="preserve">PORT AVENTURA-H.VIAJE                                      </v>
          </cell>
          <cell r="C565" t="str">
            <v>TVG</v>
          </cell>
          <cell r="D565" t="str">
            <v>GENERAL</v>
          </cell>
          <cell r="E565">
            <v>35583</v>
          </cell>
          <cell r="F565" t="str">
            <v>LUN</v>
          </cell>
          <cell r="G565">
            <v>1.0033101851851851</v>
          </cell>
          <cell r="H565" t="str">
            <v>000:20</v>
          </cell>
          <cell r="I565" t="str">
            <v>[CINE] {AVANCE PROGRAMACION} * {AVANCE PROGRAMACION}</v>
          </cell>
          <cell r="J565">
            <v>4</v>
          </cell>
          <cell r="K565">
            <v>16</v>
          </cell>
          <cell r="L565" t="str">
            <v>Resto</v>
          </cell>
          <cell r="M565">
            <v>0.2</v>
          </cell>
          <cell r="N565">
            <v>213.3</v>
          </cell>
          <cell r="O565">
            <v>71</v>
          </cell>
          <cell r="P565">
            <v>125</v>
          </cell>
          <cell r="Q565">
            <v>4</v>
          </cell>
          <cell r="R565">
            <v>19315</v>
          </cell>
          <cell r="S565">
            <v>52.7</v>
          </cell>
          <cell r="T565">
            <v>20</v>
          </cell>
        </row>
        <row r="566">
          <cell r="A566">
            <v>564</v>
          </cell>
          <cell r="B566" t="str">
            <v xml:space="preserve">PORT AVENTURA-H.VIAJE                                      </v>
          </cell>
          <cell r="C566" t="str">
            <v>TVG</v>
          </cell>
          <cell r="D566" t="str">
            <v>GENERAL</v>
          </cell>
          <cell r="E566">
            <v>35583</v>
          </cell>
          <cell r="F566" t="str">
            <v>LUN</v>
          </cell>
          <cell r="G566">
            <v>1.0403703703703704</v>
          </cell>
          <cell r="H566" t="str">
            <v>000:20</v>
          </cell>
          <cell r="I566" t="str">
            <v>[CINE] {AVANCE PROGRAMACION} * {AVANCE PROGRAMACION}</v>
          </cell>
          <cell r="J566">
            <v>12</v>
          </cell>
          <cell r="K566">
            <v>13</v>
          </cell>
          <cell r="L566" t="str">
            <v>Penultima</v>
          </cell>
          <cell r="M566">
            <v>0.1</v>
          </cell>
          <cell r="N566">
            <v>213.4</v>
          </cell>
          <cell r="O566">
            <v>35</v>
          </cell>
          <cell r="P566">
            <v>60</v>
          </cell>
          <cell r="Q566">
            <v>4</v>
          </cell>
          <cell r="R566">
            <v>19319</v>
          </cell>
          <cell r="S566">
            <v>52.7</v>
          </cell>
          <cell r="T566">
            <v>20</v>
          </cell>
        </row>
        <row r="567">
          <cell r="A567">
            <v>565</v>
          </cell>
          <cell r="B567" t="str">
            <v xml:space="preserve">PORT AVENTURA-H.VIAJE                                      </v>
          </cell>
          <cell r="C567" t="str">
            <v>TVM</v>
          </cell>
          <cell r="D567" t="str">
            <v>GENERAL</v>
          </cell>
          <cell r="E567">
            <v>35583</v>
          </cell>
          <cell r="F567" t="str">
            <v>LUN</v>
          </cell>
          <cell r="G567">
            <v>0.11672453703703704</v>
          </cell>
          <cell r="H567" t="str">
            <v>000:20</v>
          </cell>
          <cell r="I567" t="str">
            <v>[CINE] {(P)MUCHO MADRID} * {(P)MUCHO MADRID}</v>
          </cell>
          <cell r="J567">
            <v>3</v>
          </cell>
          <cell r="K567">
            <v>5</v>
          </cell>
          <cell r="L567" t="str">
            <v>Resto</v>
          </cell>
          <cell r="M567">
            <v>0</v>
          </cell>
          <cell r="N567">
            <v>213.4</v>
          </cell>
          <cell r="O567">
            <v>15</v>
          </cell>
          <cell r="P567">
            <v>180</v>
          </cell>
          <cell r="Q567">
            <v>4</v>
          </cell>
          <cell r="R567">
            <v>19319</v>
          </cell>
          <cell r="S567">
            <v>52.7</v>
          </cell>
          <cell r="T567">
            <v>20</v>
          </cell>
        </row>
        <row r="568">
          <cell r="A568">
            <v>566</v>
          </cell>
          <cell r="B568" t="str">
            <v xml:space="preserve">PORT AVENTURA-H.VIAJE                                      </v>
          </cell>
          <cell r="C568" t="str">
            <v>TVM</v>
          </cell>
          <cell r="D568" t="str">
            <v>GENERAL</v>
          </cell>
          <cell r="E568">
            <v>35583</v>
          </cell>
          <cell r="F568" t="str">
            <v>LUN</v>
          </cell>
          <cell r="G568">
            <v>0.4596412037037037</v>
          </cell>
          <cell r="H568" t="str">
            <v>000:20</v>
          </cell>
          <cell r="I568" t="str">
            <v>[FUTBOL ES FUTBOL RESU] {AVANCE PROGRAMACION} * {AVANCE PROGRAMACION}</v>
          </cell>
          <cell r="J568">
            <v>2</v>
          </cell>
          <cell r="K568">
            <v>7</v>
          </cell>
          <cell r="L568" t="str">
            <v>Segunda</v>
          </cell>
          <cell r="M568">
            <v>0.2</v>
          </cell>
          <cell r="N568">
            <v>213.6</v>
          </cell>
          <cell r="O568">
            <v>61</v>
          </cell>
          <cell r="P568">
            <v>180</v>
          </cell>
          <cell r="Q568">
            <v>4.0999999999999996</v>
          </cell>
          <cell r="R568">
            <v>19325</v>
          </cell>
          <cell r="S568">
            <v>52.7</v>
          </cell>
          <cell r="T568">
            <v>20</v>
          </cell>
        </row>
        <row r="569">
          <cell r="A569">
            <v>567</v>
          </cell>
          <cell r="B569" t="str">
            <v xml:space="preserve">PORT AVENTURA-H.VIAJE                                      </v>
          </cell>
          <cell r="C569" t="str">
            <v>TVM</v>
          </cell>
          <cell r="D569" t="str">
            <v>GENERAL</v>
          </cell>
          <cell r="E569">
            <v>35583</v>
          </cell>
          <cell r="F569" t="str">
            <v>LUN</v>
          </cell>
          <cell r="G569">
            <v>0.52887731481481481</v>
          </cell>
          <cell r="H569" t="str">
            <v>000:20</v>
          </cell>
          <cell r="I569" t="str">
            <v>[MIS DOS PADRES] * [GARFIELD Y SUS AMIGOS]</v>
          </cell>
          <cell r="J569">
            <v>2</v>
          </cell>
          <cell r="K569">
            <v>5</v>
          </cell>
          <cell r="L569" t="str">
            <v>Segunda</v>
          </cell>
          <cell r="M569">
            <v>0.1</v>
          </cell>
          <cell r="N569">
            <v>213.7</v>
          </cell>
          <cell r="O569">
            <v>51</v>
          </cell>
          <cell r="P569">
            <v>275</v>
          </cell>
          <cell r="Q569">
            <v>4.0999999999999996</v>
          </cell>
          <cell r="R569">
            <v>19338</v>
          </cell>
          <cell r="S569">
            <v>52.8</v>
          </cell>
          <cell r="T569">
            <v>20</v>
          </cell>
        </row>
        <row r="570">
          <cell r="A570">
            <v>568</v>
          </cell>
          <cell r="B570" t="str">
            <v xml:space="preserve">PORT AVENTURA-H.VIAJE                                      </v>
          </cell>
          <cell r="C570" t="str">
            <v>TVM</v>
          </cell>
          <cell r="D570" t="str">
            <v>GENERAL</v>
          </cell>
          <cell r="E570">
            <v>35583</v>
          </cell>
          <cell r="F570" t="str">
            <v>LUN</v>
          </cell>
          <cell r="G570">
            <v>0.63282407407407404</v>
          </cell>
          <cell r="H570" t="str">
            <v>000:20</v>
          </cell>
          <cell r="I570" t="str">
            <v>[TELENOTICIAS 1] {TELENOTICIAS 1:GRAL.}</v>
          </cell>
          <cell r="J570">
            <v>9</v>
          </cell>
          <cell r="K570">
            <v>10</v>
          </cell>
          <cell r="L570" t="str">
            <v>Penultima</v>
          </cell>
          <cell r="M570">
            <v>0.9</v>
          </cell>
          <cell r="N570">
            <v>214.6</v>
          </cell>
          <cell r="O570">
            <v>343</v>
          </cell>
          <cell r="P570">
            <v>275</v>
          </cell>
          <cell r="Q570">
            <v>4.0999999999999996</v>
          </cell>
          <cell r="R570">
            <v>19357</v>
          </cell>
          <cell r="S570">
            <v>52.8</v>
          </cell>
          <cell r="T570">
            <v>20</v>
          </cell>
        </row>
        <row r="571">
          <cell r="A571">
            <v>569</v>
          </cell>
          <cell r="B571" t="str">
            <v xml:space="preserve">PORT AVENTURA-H.VIAJE                                      </v>
          </cell>
          <cell r="C571" t="str">
            <v>TVM</v>
          </cell>
          <cell r="D571" t="str">
            <v>GENERAL</v>
          </cell>
          <cell r="E571">
            <v>35583</v>
          </cell>
          <cell r="F571" t="str">
            <v>LUN</v>
          </cell>
          <cell r="G571">
            <v>0.84202546296296299</v>
          </cell>
          <cell r="H571" t="str">
            <v>000:20</v>
          </cell>
          <cell r="I571" t="str">
            <v>[MADRID DIRECTO]  * {AVANCE PROGRAMACION}</v>
          </cell>
          <cell r="J571">
            <v>8</v>
          </cell>
          <cell r="K571">
            <v>17</v>
          </cell>
          <cell r="L571" t="str">
            <v>Resto</v>
          </cell>
          <cell r="M571">
            <v>0.5</v>
          </cell>
          <cell r="N571">
            <v>215.2</v>
          </cell>
          <cell r="O571">
            <v>197</v>
          </cell>
          <cell r="P571">
            <v>365</v>
          </cell>
          <cell r="Q571">
            <v>4.0999999999999996</v>
          </cell>
          <cell r="R571">
            <v>19362</v>
          </cell>
          <cell r="S571">
            <v>52.8</v>
          </cell>
          <cell r="T571">
            <v>20</v>
          </cell>
        </row>
        <row r="572">
          <cell r="A572">
            <v>570</v>
          </cell>
          <cell r="B572" t="str">
            <v xml:space="preserve">PORT AVENTURA-H.VIAJE                                      </v>
          </cell>
          <cell r="C572" t="str">
            <v>C.SUR</v>
          </cell>
          <cell r="D572" t="str">
            <v>GENERAL</v>
          </cell>
          <cell r="E572">
            <v>35584</v>
          </cell>
          <cell r="F572" t="str">
            <v>MAR</v>
          </cell>
          <cell r="G572">
            <v>0.58141203703703703</v>
          </cell>
          <cell r="H572" t="str">
            <v>000:20</v>
          </cell>
          <cell r="I572" t="str">
            <v>[AVANCE PROGRAMACION] * [AVANCE PROGRAMACION]</v>
          </cell>
          <cell r="J572">
            <v>8</v>
          </cell>
          <cell r="K572">
            <v>9</v>
          </cell>
          <cell r="L572" t="str">
            <v>Penultima</v>
          </cell>
          <cell r="M572">
            <v>0.3</v>
          </cell>
          <cell r="N572">
            <v>215.5</v>
          </cell>
          <cell r="O572">
            <v>111</v>
          </cell>
          <cell r="P572">
            <v>50</v>
          </cell>
          <cell r="Q572">
            <v>4.0999999999999996</v>
          </cell>
          <cell r="R572">
            <v>19363</v>
          </cell>
          <cell r="S572">
            <v>52.8</v>
          </cell>
          <cell r="T572">
            <v>20</v>
          </cell>
        </row>
        <row r="573">
          <cell r="A573">
            <v>571</v>
          </cell>
          <cell r="B573" t="str">
            <v xml:space="preserve">PORT AVENTURA-H.VIAJE                                      </v>
          </cell>
          <cell r="C573" t="str">
            <v>C.SUR</v>
          </cell>
          <cell r="D573" t="str">
            <v>GENERAL</v>
          </cell>
          <cell r="E573">
            <v>35584</v>
          </cell>
          <cell r="F573" t="str">
            <v>MAR</v>
          </cell>
          <cell r="G573">
            <v>0.94937499999999997</v>
          </cell>
          <cell r="H573" t="str">
            <v>000:20</v>
          </cell>
          <cell r="I573" t="str">
            <v>[FUTBOL:MUNDIALITO FRA] {AVANCE PROGRAMACION} * {AVANCE PROGRAMACION}</v>
          </cell>
          <cell r="J573">
            <v>20</v>
          </cell>
          <cell r="K573">
            <v>31</v>
          </cell>
          <cell r="L573" t="str">
            <v>Resto</v>
          </cell>
          <cell r="M573">
            <v>0.9</v>
          </cell>
          <cell r="N573">
            <v>216.4</v>
          </cell>
          <cell r="O573">
            <v>338</v>
          </cell>
          <cell r="P573">
            <v>450</v>
          </cell>
          <cell r="Q573">
            <v>4.0999999999999996</v>
          </cell>
          <cell r="R573">
            <v>19383</v>
          </cell>
          <cell r="S573">
            <v>52.9</v>
          </cell>
          <cell r="T573">
            <v>20</v>
          </cell>
        </row>
        <row r="574">
          <cell r="A574">
            <v>572</v>
          </cell>
          <cell r="B574" t="str">
            <v xml:space="preserve">PORT AVENTURA-H.VIAJE                                      </v>
          </cell>
          <cell r="C574" t="str">
            <v>C.SUR</v>
          </cell>
          <cell r="D574" t="str">
            <v>GENERAL</v>
          </cell>
          <cell r="E574">
            <v>35584</v>
          </cell>
          <cell r="F574" t="str">
            <v>MAR</v>
          </cell>
          <cell r="G574">
            <v>0.95122685185185185</v>
          </cell>
          <cell r="H574" t="str">
            <v>000:20</v>
          </cell>
          <cell r="I574" t="str">
            <v xml:space="preserve">[FUTBOL:MUNDIALITO FRA] {AVANCE PROGRAMACION} * </v>
          </cell>
          <cell r="J574">
            <v>26</v>
          </cell>
          <cell r="K574">
            <v>31</v>
          </cell>
          <cell r="L574" t="str">
            <v>Resto</v>
          </cell>
          <cell r="M574">
            <v>1.1000000000000001</v>
          </cell>
          <cell r="N574">
            <v>217.6</v>
          </cell>
          <cell r="O574">
            <v>420</v>
          </cell>
          <cell r="P574">
            <v>450</v>
          </cell>
          <cell r="Q574">
            <v>4.0999999999999996</v>
          </cell>
          <cell r="R574">
            <v>19406</v>
          </cell>
          <cell r="S574">
            <v>52.9</v>
          </cell>
          <cell r="T574">
            <v>20</v>
          </cell>
        </row>
        <row r="575">
          <cell r="A575">
            <v>573</v>
          </cell>
          <cell r="B575" t="str">
            <v xml:space="preserve">PORT AVENTURA-H.VIAJE                                      </v>
          </cell>
          <cell r="C575" t="str">
            <v>C.SUR</v>
          </cell>
          <cell r="D575" t="str">
            <v>GENERAL</v>
          </cell>
          <cell r="E575">
            <v>35584</v>
          </cell>
          <cell r="F575" t="str">
            <v>MAR</v>
          </cell>
          <cell r="G575">
            <v>1.0403587962962964</v>
          </cell>
          <cell r="H575" t="str">
            <v>000:20</v>
          </cell>
          <cell r="I575" t="str">
            <v>[CINE] {AVANCE PROGRAMACION} * {AVANCE PROGRAMACION}</v>
          </cell>
          <cell r="J575">
            <v>5</v>
          </cell>
          <cell r="K575">
            <v>9</v>
          </cell>
          <cell r="L575" t="str">
            <v>Resto</v>
          </cell>
          <cell r="M575">
            <v>0.4</v>
          </cell>
          <cell r="N575">
            <v>218</v>
          </cell>
          <cell r="O575">
            <v>148</v>
          </cell>
          <cell r="P575">
            <v>125</v>
          </cell>
          <cell r="Q575">
            <v>4.0999999999999996</v>
          </cell>
          <cell r="R575">
            <v>19411</v>
          </cell>
          <cell r="S575">
            <v>53</v>
          </cell>
          <cell r="T575">
            <v>20</v>
          </cell>
        </row>
        <row r="576">
          <cell r="A576">
            <v>574</v>
          </cell>
          <cell r="B576" t="str">
            <v xml:space="preserve">PORT AVENTURA-H.VIAJE                                      </v>
          </cell>
          <cell r="C576" t="str">
            <v>C9</v>
          </cell>
          <cell r="D576" t="str">
            <v>GENERAL</v>
          </cell>
          <cell r="E576">
            <v>35584</v>
          </cell>
          <cell r="F576" t="str">
            <v>MAR</v>
          </cell>
          <cell r="G576">
            <v>0.73287037037037039</v>
          </cell>
          <cell r="H576" t="str">
            <v>000:20</v>
          </cell>
          <cell r="I576" t="str">
            <v>[EN PRIMERA PERSONA] {AVANCE PROGRAMACION} * {AVANCE PROGRAMACION}</v>
          </cell>
          <cell r="J576">
            <v>3</v>
          </cell>
          <cell r="K576">
            <v>13</v>
          </cell>
          <cell r="L576" t="str">
            <v>Resto</v>
          </cell>
          <cell r="M576">
            <v>0.4</v>
          </cell>
          <cell r="N576">
            <v>218.3</v>
          </cell>
          <cell r="O576">
            <v>136</v>
          </cell>
          <cell r="P576">
            <v>125</v>
          </cell>
          <cell r="Q576">
            <v>4.0999999999999996</v>
          </cell>
          <cell r="R576">
            <v>19446</v>
          </cell>
          <cell r="S576">
            <v>53</v>
          </cell>
          <cell r="T576">
            <v>20</v>
          </cell>
        </row>
        <row r="577">
          <cell r="A577">
            <v>575</v>
          </cell>
          <cell r="B577" t="str">
            <v xml:space="preserve">PORT AVENTURA-H.VIAJE                                      </v>
          </cell>
          <cell r="C577" t="str">
            <v>C9</v>
          </cell>
          <cell r="D577" t="str">
            <v>GENERAL</v>
          </cell>
          <cell r="E577">
            <v>35584</v>
          </cell>
          <cell r="F577" t="str">
            <v>MAR</v>
          </cell>
          <cell r="G577">
            <v>0.81656249999999997</v>
          </cell>
          <cell r="H577" t="str">
            <v>000:20</v>
          </cell>
          <cell r="I577" t="str">
            <v>[EL JUI CAS ALCASSER] {AVANCE PROGRAMACION} * {AVANCE PROGRAMACION}</v>
          </cell>
          <cell r="J577">
            <v>11</v>
          </cell>
          <cell r="K577">
            <v>16</v>
          </cell>
          <cell r="L577" t="str">
            <v>Resto</v>
          </cell>
          <cell r="M577">
            <v>0.6</v>
          </cell>
          <cell r="N577">
            <v>219</v>
          </cell>
          <cell r="O577">
            <v>228</v>
          </cell>
          <cell r="P577">
            <v>125</v>
          </cell>
          <cell r="Q577">
            <v>4.0999999999999996</v>
          </cell>
          <cell r="R577">
            <v>19462</v>
          </cell>
          <cell r="S577">
            <v>53.1</v>
          </cell>
          <cell r="T577">
            <v>20</v>
          </cell>
        </row>
        <row r="578">
          <cell r="A578">
            <v>576</v>
          </cell>
          <cell r="B578" t="str">
            <v xml:space="preserve">PORT AVENTURA-H.VIAJE                                      </v>
          </cell>
          <cell r="C578" t="str">
            <v>C9</v>
          </cell>
          <cell r="D578" t="str">
            <v>GENERAL</v>
          </cell>
          <cell r="E578">
            <v>35584</v>
          </cell>
          <cell r="F578" t="str">
            <v>MAR</v>
          </cell>
          <cell r="G578">
            <v>0.97782407407407401</v>
          </cell>
          <cell r="H578" t="str">
            <v>000:20</v>
          </cell>
          <cell r="I578" t="str">
            <v>[CUENTOS ASOMBROSOS] {AVANCE PROGRAMACION} * {AVANCE PROGRAMACION}</v>
          </cell>
          <cell r="J578">
            <v>5</v>
          </cell>
          <cell r="K578">
            <v>18</v>
          </cell>
          <cell r="L578" t="str">
            <v>Resto</v>
          </cell>
          <cell r="M578">
            <v>1.1000000000000001</v>
          </cell>
          <cell r="N578">
            <v>220</v>
          </cell>
          <cell r="O578">
            <v>386</v>
          </cell>
          <cell r="P578">
            <v>400</v>
          </cell>
          <cell r="Q578">
            <v>4.2</v>
          </cell>
          <cell r="R578">
            <v>19423</v>
          </cell>
          <cell r="S578">
            <v>53</v>
          </cell>
          <cell r="T578">
            <v>20</v>
          </cell>
        </row>
        <row r="579">
          <cell r="A579">
            <v>577</v>
          </cell>
          <cell r="B579" t="str">
            <v xml:space="preserve">PORT AVENTURA-H.VIAJE                                      </v>
          </cell>
          <cell r="C579" t="str">
            <v>ETB2</v>
          </cell>
          <cell r="D579" t="str">
            <v>GENERAL</v>
          </cell>
          <cell r="E579">
            <v>35584</v>
          </cell>
          <cell r="F579" t="str">
            <v>MAR</v>
          </cell>
          <cell r="G579">
            <v>0.58111111111111113</v>
          </cell>
          <cell r="H579" t="str">
            <v>000:20</v>
          </cell>
          <cell r="I579" t="str">
            <v>[LOCO POR TI] * [AVANCE PROGRAMACION]</v>
          </cell>
          <cell r="J579">
            <v>2</v>
          </cell>
          <cell r="K579">
            <v>9</v>
          </cell>
          <cell r="L579" t="str">
            <v>Segunda</v>
          </cell>
          <cell r="M579">
            <v>0.1</v>
          </cell>
          <cell r="N579">
            <v>220.1</v>
          </cell>
          <cell r="O579">
            <v>34</v>
          </cell>
          <cell r="P579">
            <v>70</v>
          </cell>
          <cell r="Q579">
            <v>4.2</v>
          </cell>
          <cell r="R579">
            <v>19425</v>
          </cell>
          <cell r="S579">
            <v>53</v>
          </cell>
          <cell r="T579">
            <v>20</v>
          </cell>
        </row>
        <row r="580">
          <cell r="A580">
            <v>578</v>
          </cell>
          <cell r="B580" t="str">
            <v xml:space="preserve">PORT AVENTURA-H.VIAJE                                      </v>
          </cell>
          <cell r="C580" t="str">
            <v>ETB2</v>
          </cell>
          <cell r="D580" t="str">
            <v>GENERAL</v>
          </cell>
          <cell r="E580">
            <v>35584</v>
          </cell>
          <cell r="F580" t="str">
            <v>MAR</v>
          </cell>
          <cell r="G580">
            <v>0.9660185185185185</v>
          </cell>
          <cell r="H580" t="str">
            <v>000:20</v>
          </cell>
          <cell r="I580" t="str">
            <v>[LA NOCHE DE...] {AVANCE PROGRAMACION} * {AVANCE PROGRAMACION}</v>
          </cell>
          <cell r="J580">
            <v>6</v>
          </cell>
          <cell r="K580">
            <v>17</v>
          </cell>
          <cell r="L580" t="str">
            <v>Resto</v>
          </cell>
          <cell r="M580">
            <v>0.3</v>
          </cell>
          <cell r="N580">
            <v>220.4</v>
          </cell>
          <cell r="O580">
            <v>126</v>
          </cell>
          <cell r="P580">
            <v>230</v>
          </cell>
          <cell r="Q580">
            <v>4.2</v>
          </cell>
          <cell r="R580">
            <v>19446</v>
          </cell>
          <cell r="S580">
            <v>53</v>
          </cell>
          <cell r="T580">
            <v>20</v>
          </cell>
        </row>
        <row r="581">
          <cell r="A581">
            <v>579</v>
          </cell>
          <cell r="B581" t="str">
            <v xml:space="preserve">PORT AVENTURA-H.VIAJE                                      </v>
          </cell>
          <cell r="C581" t="str">
            <v>TVG</v>
          </cell>
          <cell r="D581" t="str">
            <v>GENERAL</v>
          </cell>
          <cell r="E581">
            <v>35584</v>
          </cell>
          <cell r="F581" t="str">
            <v>MAR</v>
          </cell>
          <cell r="G581">
            <v>0.6325925925925926</v>
          </cell>
          <cell r="H581" t="str">
            <v>000:20</v>
          </cell>
          <cell r="I581" t="str">
            <v>[O TEMPO] * [TELEXORNAL DEPORTES]</v>
          </cell>
          <cell r="J581">
            <v>5</v>
          </cell>
          <cell r="K581">
            <v>15</v>
          </cell>
          <cell r="L581" t="str">
            <v>Resto</v>
          </cell>
          <cell r="M581">
            <v>0.3</v>
          </cell>
          <cell r="N581">
            <v>220.8</v>
          </cell>
          <cell r="O581">
            <v>123</v>
          </cell>
          <cell r="P581">
            <v>160</v>
          </cell>
          <cell r="Q581">
            <v>4.2</v>
          </cell>
          <cell r="R581">
            <v>19450</v>
          </cell>
          <cell r="S581">
            <v>53.1</v>
          </cell>
          <cell r="T581">
            <v>20</v>
          </cell>
        </row>
        <row r="582">
          <cell r="A582">
            <v>580</v>
          </cell>
          <cell r="B582" t="str">
            <v xml:space="preserve">PORT AVENTURA-H.VIAJE                                      </v>
          </cell>
          <cell r="C582" t="str">
            <v>TVG</v>
          </cell>
          <cell r="D582" t="str">
            <v>GENERAL</v>
          </cell>
          <cell r="E582">
            <v>35584</v>
          </cell>
          <cell r="F582" t="str">
            <v>MAR</v>
          </cell>
          <cell r="G582">
            <v>0.97508101851851858</v>
          </cell>
          <cell r="H582" t="str">
            <v>000:20</v>
          </cell>
          <cell r="I582" t="str">
            <v>[SUPERMARTES] {AVANCE PROGRAMACION} * {AVANCE PROGRAMACION}</v>
          </cell>
          <cell r="J582">
            <v>4</v>
          </cell>
          <cell r="K582">
            <v>18</v>
          </cell>
          <cell r="L582" t="str">
            <v>Resto</v>
          </cell>
          <cell r="M582">
            <v>0.7</v>
          </cell>
          <cell r="N582">
            <v>221.4</v>
          </cell>
          <cell r="O582">
            <v>238</v>
          </cell>
          <cell r="P582">
            <v>300</v>
          </cell>
          <cell r="Q582">
            <v>4.2</v>
          </cell>
          <cell r="R582">
            <v>19459</v>
          </cell>
          <cell r="S582">
            <v>53.1</v>
          </cell>
          <cell r="T582">
            <v>20</v>
          </cell>
        </row>
        <row r="583">
          <cell r="A583">
            <v>581</v>
          </cell>
          <cell r="B583" t="str">
            <v xml:space="preserve">PORT AVENTURA-H.VIAJE                                      </v>
          </cell>
          <cell r="C583" t="str">
            <v>TVM</v>
          </cell>
          <cell r="D583" t="str">
            <v>GENERAL</v>
          </cell>
          <cell r="E583">
            <v>35584</v>
          </cell>
          <cell r="F583" t="str">
            <v>MAR</v>
          </cell>
          <cell r="G583">
            <v>0.48780092592592594</v>
          </cell>
          <cell r="H583" t="str">
            <v>000:20</v>
          </cell>
          <cell r="I583" t="str">
            <v xml:space="preserve">[PROTECCION ESPECIAL] {AVANCE PROGRAMACION} * </v>
          </cell>
          <cell r="J583">
            <v>4</v>
          </cell>
          <cell r="K583">
            <v>5</v>
          </cell>
          <cell r="L583" t="str">
            <v>Penultima</v>
          </cell>
          <cell r="M583">
            <v>0.1</v>
          </cell>
          <cell r="N583">
            <v>221.5</v>
          </cell>
          <cell r="O583">
            <v>27</v>
          </cell>
          <cell r="P583">
            <v>180</v>
          </cell>
          <cell r="Q583">
            <v>4.2</v>
          </cell>
          <cell r="R583">
            <v>19459</v>
          </cell>
          <cell r="S583">
            <v>53.1</v>
          </cell>
          <cell r="T583">
            <v>20</v>
          </cell>
        </row>
        <row r="584">
          <cell r="A584">
            <v>582</v>
          </cell>
          <cell r="B584" t="str">
            <v xml:space="preserve">PORT AVENTURA-H.VIAJE                                      </v>
          </cell>
          <cell r="C584" t="str">
            <v>TVM</v>
          </cell>
          <cell r="D584" t="str">
            <v>GENERAL</v>
          </cell>
          <cell r="E584">
            <v>35584</v>
          </cell>
          <cell r="F584" t="str">
            <v>MAR</v>
          </cell>
          <cell r="G584">
            <v>0.65915509259259253</v>
          </cell>
          <cell r="H584" t="str">
            <v>000:20</v>
          </cell>
          <cell r="I584" t="str">
            <v>[ROSEANNE]  * {(P)MUCHO MADRID}</v>
          </cell>
          <cell r="J584">
            <v>14</v>
          </cell>
          <cell r="K584">
            <v>17</v>
          </cell>
          <cell r="L584" t="str">
            <v>Resto</v>
          </cell>
          <cell r="M584">
            <v>0.6</v>
          </cell>
          <cell r="N584">
            <v>222.1</v>
          </cell>
          <cell r="O584">
            <v>209</v>
          </cell>
          <cell r="P584">
            <v>365</v>
          </cell>
          <cell r="Q584">
            <v>4.2</v>
          </cell>
          <cell r="R584">
            <v>19467</v>
          </cell>
          <cell r="S584">
            <v>53.1</v>
          </cell>
          <cell r="T584">
            <v>20</v>
          </cell>
        </row>
        <row r="585">
          <cell r="A585">
            <v>583</v>
          </cell>
          <cell r="B585" t="str">
            <v xml:space="preserve">PORT AVENTURA-H.VIAJE                                      </v>
          </cell>
          <cell r="C585" t="str">
            <v>TVM</v>
          </cell>
          <cell r="D585" t="str">
            <v>GENERAL</v>
          </cell>
          <cell r="E585">
            <v>35584</v>
          </cell>
          <cell r="F585" t="str">
            <v>MAR</v>
          </cell>
          <cell r="G585">
            <v>0.90145833333333336</v>
          </cell>
          <cell r="H585" t="str">
            <v>000:20</v>
          </cell>
          <cell r="I585" t="str">
            <v>[PREVIO FUT.:MUND.FRAN]</v>
          </cell>
          <cell r="J585">
            <v>13</v>
          </cell>
          <cell r="K585">
            <v>16</v>
          </cell>
          <cell r="L585" t="str">
            <v>Resto</v>
          </cell>
          <cell r="M585">
            <v>1.3</v>
          </cell>
          <cell r="N585">
            <v>223.4</v>
          </cell>
          <cell r="O585">
            <v>478</v>
          </cell>
          <cell r="P585">
            <v>690</v>
          </cell>
          <cell r="Q585">
            <v>4.2</v>
          </cell>
          <cell r="R585">
            <v>19518</v>
          </cell>
          <cell r="S585">
            <v>53.2</v>
          </cell>
          <cell r="T585">
            <v>20</v>
          </cell>
        </row>
        <row r="586">
          <cell r="A586">
            <v>584</v>
          </cell>
          <cell r="B586" t="str">
            <v xml:space="preserve">PORT AVENTURA-H.VIAJE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</v>
          </cell>
          <cell r="G586">
            <v>1.0535532407407409</v>
          </cell>
          <cell r="H586" t="str">
            <v>000:20</v>
          </cell>
          <cell r="I586" t="str">
            <v>[CINE] {AVANCE PROGRAMACION} * {TELEPAGINA MADRID}</v>
          </cell>
          <cell r="J586">
            <v>5</v>
          </cell>
          <cell r="K586">
            <v>7</v>
          </cell>
          <cell r="L586" t="str">
            <v>Resto</v>
          </cell>
          <cell r="M586">
            <v>0.2</v>
          </cell>
          <cell r="N586">
            <v>223.6</v>
          </cell>
          <cell r="O586">
            <v>91</v>
          </cell>
          <cell r="P586">
            <v>180</v>
          </cell>
          <cell r="Q586">
            <v>4.2</v>
          </cell>
          <cell r="R586">
            <v>19523</v>
          </cell>
          <cell r="S586">
            <v>53.3</v>
          </cell>
          <cell r="T586">
            <v>20</v>
          </cell>
        </row>
        <row r="587">
          <cell r="A587">
            <v>585</v>
          </cell>
          <cell r="B587" t="str">
            <v xml:space="preserve">PORT AVENTURA-H.VIAJE                                      </v>
          </cell>
          <cell r="C587" t="str">
            <v>C.SUR</v>
          </cell>
          <cell r="D587" t="str">
            <v>GENERAL</v>
          </cell>
          <cell r="E587">
            <v>35585</v>
          </cell>
          <cell r="F587" t="str">
            <v>MIÉ</v>
          </cell>
          <cell r="G587">
            <v>0.80050925925925931</v>
          </cell>
          <cell r="H587" t="str">
            <v>000:20</v>
          </cell>
          <cell r="I587" t="str">
            <v>[AVANCE NOTICIAS 19H] * [AVANCE PROGRAMACION]</v>
          </cell>
          <cell r="J587">
            <v>7</v>
          </cell>
          <cell r="K587">
            <v>10</v>
          </cell>
          <cell r="L587" t="str">
            <v>Resto</v>
          </cell>
          <cell r="M587">
            <v>0.3</v>
          </cell>
          <cell r="N587">
            <v>223.9</v>
          </cell>
          <cell r="O587">
            <v>121</v>
          </cell>
          <cell r="P587">
            <v>300</v>
          </cell>
          <cell r="Q587">
            <v>4.2</v>
          </cell>
          <cell r="R587">
            <v>19524</v>
          </cell>
          <cell r="S587">
            <v>53.3</v>
          </cell>
          <cell r="T587">
            <v>20</v>
          </cell>
        </row>
        <row r="588">
          <cell r="A588">
            <v>586</v>
          </cell>
          <cell r="B588" t="str">
            <v xml:space="preserve">PORT AVENTURA-H.VIAJE                                      </v>
          </cell>
          <cell r="C588" t="str">
            <v>C.SUR</v>
          </cell>
          <cell r="D588" t="str">
            <v>GENERAL</v>
          </cell>
          <cell r="E588">
            <v>35585</v>
          </cell>
          <cell r="F588" t="str">
            <v>MIÉ</v>
          </cell>
          <cell r="G588">
            <v>0.86266203703703714</v>
          </cell>
          <cell r="H588" t="str">
            <v>000:20</v>
          </cell>
          <cell r="I588" t="str">
            <v>[HABLANDO CON GEMMA] * [AVANCE PROGRAMACION]</v>
          </cell>
          <cell r="J588">
            <v>7</v>
          </cell>
          <cell r="K588">
            <v>14</v>
          </cell>
          <cell r="L588" t="str">
            <v>Resto</v>
          </cell>
          <cell r="M588">
            <v>0.5</v>
          </cell>
          <cell r="N588">
            <v>224.5</v>
          </cell>
          <cell r="O588">
            <v>200</v>
          </cell>
          <cell r="P588">
            <v>300</v>
          </cell>
          <cell r="Q588">
            <v>4.2</v>
          </cell>
          <cell r="R588">
            <v>19523</v>
          </cell>
          <cell r="S588">
            <v>53.3</v>
          </cell>
          <cell r="T588">
            <v>20</v>
          </cell>
        </row>
        <row r="589">
          <cell r="A589">
            <v>587</v>
          </cell>
          <cell r="B589" t="str">
            <v xml:space="preserve">PORT AVENTURA-H.VIAJE                                      </v>
          </cell>
          <cell r="C589" t="str">
            <v>C.SUR</v>
          </cell>
          <cell r="D589" t="str">
            <v>GENERAL</v>
          </cell>
          <cell r="E589">
            <v>35585</v>
          </cell>
          <cell r="F589" t="str">
            <v>MIÉ</v>
          </cell>
          <cell r="G589">
            <v>1.0535648148148147</v>
          </cell>
          <cell r="H589" t="str">
            <v>000:20</v>
          </cell>
          <cell r="I589" t="str">
            <v>[CINE] * [AVANCE PROGRAMACION]</v>
          </cell>
          <cell r="J589">
            <v>5</v>
          </cell>
          <cell r="K589">
            <v>8</v>
          </cell>
          <cell r="L589" t="str">
            <v>Resto</v>
          </cell>
          <cell r="M589">
            <v>0.1</v>
          </cell>
          <cell r="N589">
            <v>224.6</v>
          </cell>
          <cell r="O589">
            <v>45</v>
          </cell>
          <cell r="P589">
            <v>50</v>
          </cell>
          <cell r="Q589">
            <v>4.2</v>
          </cell>
          <cell r="R589">
            <v>19524</v>
          </cell>
          <cell r="S589">
            <v>53.3</v>
          </cell>
          <cell r="T589">
            <v>20</v>
          </cell>
        </row>
        <row r="590">
          <cell r="A590">
            <v>588</v>
          </cell>
          <cell r="B590" t="str">
            <v xml:space="preserve">PORT AVENTURA-H.VIAJE                                      </v>
          </cell>
          <cell r="C590" t="str">
            <v>C9</v>
          </cell>
          <cell r="D590" t="str">
            <v>GENERAL</v>
          </cell>
          <cell r="E590">
            <v>35585</v>
          </cell>
          <cell r="F590" t="str">
            <v>MIÉ</v>
          </cell>
          <cell r="G590">
            <v>0.41834490740740743</v>
          </cell>
          <cell r="H590" t="str">
            <v>000:20</v>
          </cell>
          <cell r="I590" t="str">
            <v>[AVANCE PROGRAMACION] * [BOIG PER TU]</v>
          </cell>
          <cell r="J590">
            <v>3</v>
          </cell>
          <cell r="K590">
            <v>3</v>
          </cell>
          <cell r="L590" t="str">
            <v>Ultima</v>
          </cell>
          <cell r="M590">
            <v>0</v>
          </cell>
          <cell r="N590">
            <v>224.7</v>
          </cell>
          <cell r="O590">
            <v>13</v>
          </cell>
          <cell r="P590">
            <v>30</v>
          </cell>
          <cell r="Q590">
            <v>4.2</v>
          </cell>
          <cell r="R590">
            <v>19528</v>
          </cell>
          <cell r="S590">
            <v>53.3</v>
          </cell>
          <cell r="T590">
            <v>20</v>
          </cell>
        </row>
        <row r="591">
          <cell r="A591">
            <v>589</v>
          </cell>
          <cell r="B591" t="str">
            <v xml:space="preserve">PORT AVENTURA-H.VIAJE                                      </v>
          </cell>
          <cell r="C591" t="str">
            <v>C9</v>
          </cell>
          <cell r="D591" t="str">
            <v>GENERAL</v>
          </cell>
          <cell r="E591">
            <v>35585</v>
          </cell>
          <cell r="F591" t="str">
            <v>MIÉ</v>
          </cell>
          <cell r="G591">
            <v>0.83903935185185186</v>
          </cell>
          <cell r="H591" t="str">
            <v>000:20</v>
          </cell>
          <cell r="I591" t="str">
            <v xml:space="preserve">[INQUILINOS] {AVANCE PROGRAMACION} * </v>
          </cell>
          <cell r="J591">
            <v>12</v>
          </cell>
          <cell r="K591">
            <v>14</v>
          </cell>
          <cell r="L591" t="str">
            <v>Resto</v>
          </cell>
          <cell r="M591">
            <v>0.4</v>
          </cell>
          <cell r="N591">
            <v>225</v>
          </cell>
          <cell r="O591">
            <v>131</v>
          </cell>
          <cell r="P591">
            <v>300</v>
          </cell>
          <cell r="Q591">
            <v>4.2</v>
          </cell>
          <cell r="R591">
            <v>19553</v>
          </cell>
          <cell r="S591">
            <v>53.3</v>
          </cell>
          <cell r="T591">
            <v>20</v>
          </cell>
        </row>
        <row r="592">
          <cell r="A592">
            <v>590</v>
          </cell>
          <cell r="B592" t="str">
            <v xml:space="preserve">PORT AVENTURA-H.VIAJE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MIÉ</v>
          </cell>
          <cell r="G592">
            <v>0.85101851851851851</v>
          </cell>
          <cell r="H592" t="str">
            <v>000:20</v>
          </cell>
          <cell r="I592" t="str">
            <v>[AVANCE PROGRAMACION] * [AVANCE PROGRAMACION]</v>
          </cell>
          <cell r="J592">
            <v>14</v>
          </cell>
          <cell r="K592">
            <v>17</v>
          </cell>
          <cell r="L592" t="str">
            <v>Resto</v>
          </cell>
          <cell r="M592">
            <v>0.3</v>
          </cell>
          <cell r="N592">
            <v>225.3</v>
          </cell>
          <cell r="O592">
            <v>115</v>
          </cell>
          <cell r="P592">
            <v>300</v>
          </cell>
          <cell r="Q592">
            <v>4.2</v>
          </cell>
          <cell r="R592">
            <v>19553</v>
          </cell>
          <cell r="S592">
            <v>53.3</v>
          </cell>
          <cell r="T592">
            <v>20</v>
          </cell>
        </row>
        <row r="593">
          <cell r="A593">
            <v>591</v>
          </cell>
          <cell r="B593" t="str">
            <v xml:space="preserve">PORT AVENTURA-H.VIAJE                                      </v>
          </cell>
          <cell r="C593" t="str">
            <v>ETB2</v>
          </cell>
          <cell r="D593" t="str">
            <v>GENERAL</v>
          </cell>
          <cell r="E593">
            <v>35585</v>
          </cell>
          <cell r="F593" t="str">
            <v>MIÉ</v>
          </cell>
          <cell r="G593">
            <v>0.51429398148148142</v>
          </cell>
          <cell r="H593" t="str">
            <v>000:20</v>
          </cell>
          <cell r="I593" t="str">
            <v>[MUNDO REPTIL] {AVANCE PROGRAMACION} * {AVANCE PROGRAMACION}</v>
          </cell>
          <cell r="J593">
            <v>2</v>
          </cell>
          <cell r="K593">
            <v>4</v>
          </cell>
          <cell r="L593" t="str">
            <v>Segunda</v>
          </cell>
          <cell r="M593">
            <v>0</v>
          </cell>
          <cell r="N593">
            <v>225.3</v>
          </cell>
          <cell r="O593">
            <v>5</v>
          </cell>
          <cell r="P593">
            <v>50</v>
          </cell>
          <cell r="Q593">
            <v>4.2</v>
          </cell>
          <cell r="R593">
            <v>19553</v>
          </cell>
          <cell r="S593">
            <v>53.3</v>
          </cell>
          <cell r="T593">
            <v>20</v>
          </cell>
        </row>
        <row r="594">
          <cell r="A594">
            <v>592</v>
          </cell>
          <cell r="B594" t="str">
            <v xml:space="preserve">PORT AVENTURA-H.VIAJE                                      </v>
          </cell>
          <cell r="C594" t="str">
            <v>TVG</v>
          </cell>
          <cell r="D594" t="str">
            <v>GENERAL</v>
          </cell>
          <cell r="E594">
            <v>35585</v>
          </cell>
          <cell r="F594" t="str">
            <v>MIÉ</v>
          </cell>
          <cell r="G594">
            <v>0.8499537037037036</v>
          </cell>
          <cell r="H594" t="str">
            <v>000:20</v>
          </cell>
          <cell r="I594" t="str">
            <v>[O TEMPO] * [PREVIO FUT.:MUND.FRAN]</v>
          </cell>
          <cell r="J594">
            <v>7</v>
          </cell>
          <cell r="K594">
            <v>11</v>
          </cell>
          <cell r="L594" t="str">
            <v>Resto</v>
          </cell>
          <cell r="M594">
            <v>0.1</v>
          </cell>
          <cell r="N594">
            <v>225.4</v>
          </cell>
          <cell r="O594">
            <v>38</v>
          </cell>
          <cell r="P594">
            <v>250</v>
          </cell>
          <cell r="Q594">
            <v>4.2</v>
          </cell>
          <cell r="R594">
            <v>19554</v>
          </cell>
          <cell r="S594">
            <v>53.3</v>
          </cell>
          <cell r="T594">
            <v>20</v>
          </cell>
        </row>
        <row r="595">
          <cell r="A595">
            <v>593</v>
          </cell>
          <cell r="B595" t="str">
            <v xml:space="preserve">PORT AVENTURA-H.VIAJE                                      </v>
          </cell>
          <cell r="C595" t="str">
            <v>TVG</v>
          </cell>
          <cell r="D595" t="str">
            <v>GENERAL</v>
          </cell>
          <cell r="E595">
            <v>35585</v>
          </cell>
          <cell r="F595" t="str">
            <v>MIÉ</v>
          </cell>
          <cell r="G595">
            <v>1.0022106481481481</v>
          </cell>
          <cell r="H595" t="str">
            <v>000:20</v>
          </cell>
          <cell r="I595" t="str">
            <v>[CINE] {AVANCE PROGRAMACION} * {AVANCE PROGRAMACION}</v>
          </cell>
          <cell r="J595">
            <v>15</v>
          </cell>
          <cell r="K595">
            <v>16</v>
          </cell>
          <cell r="L595" t="str">
            <v>Penultima</v>
          </cell>
          <cell r="M595">
            <v>0.2</v>
          </cell>
          <cell r="N595">
            <v>225.6</v>
          </cell>
          <cell r="O595">
            <v>70</v>
          </cell>
          <cell r="P595">
            <v>125</v>
          </cell>
          <cell r="Q595">
            <v>4.2</v>
          </cell>
          <cell r="R595">
            <v>19559</v>
          </cell>
          <cell r="S595">
            <v>53.4</v>
          </cell>
          <cell r="T595">
            <v>20</v>
          </cell>
        </row>
        <row r="596">
          <cell r="A596">
            <v>594</v>
          </cell>
          <cell r="B596" t="str">
            <v xml:space="preserve">PORT AVENTURA-H.VIAJE                                      </v>
          </cell>
          <cell r="C596" t="str">
            <v>TVM</v>
          </cell>
          <cell r="D596" t="str">
            <v>GENERAL</v>
          </cell>
          <cell r="E596">
            <v>35585</v>
          </cell>
          <cell r="F596" t="str">
            <v>MIÉ</v>
          </cell>
          <cell r="G596">
            <v>0.34699074074074071</v>
          </cell>
          <cell r="H596" t="str">
            <v>000:20</v>
          </cell>
          <cell r="I596" t="str">
            <v>[BUENOS DIAS MADRID] {AVANCE PROGRAMACION} * {AVANCE PROGRAMACION}</v>
          </cell>
          <cell r="J596">
            <v>4</v>
          </cell>
          <cell r="K596">
            <v>7</v>
          </cell>
          <cell r="L596" t="str">
            <v>Resto</v>
          </cell>
          <cell r="M596">
            <v>0</v>
          </cell>
          <cell r="N596">
            <v>225.7</v>
          </cell>
          <cell r="O596">
            <v>17</v>
          </cell>
          <cell r="P596">
            <v>180</v>
          </cell>
          <cell r="Q596">
            <v>4.2</v>
          </cell>
          <cell r="R596">
            <v>19559</v>
          </cell>
          <cell r="S596">
            <v>53.4</v>
          </cell>
          <cell r="T596">
            <v>20</v>
          </cell>
        </row>
        <row r="597">
          <cell r="A597">
            <v>595</v>
          </cell>
          <cell r="B597" t="str">
            <v xml:space="preserve">PORT AVENTURA-H.VIAJE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MIÉ</v>
          </cell>
          <cell r="G597">
            <v>0.79249999999999998</v>
          </cell>
          <cell r="H597" t="str">
            <v>000:20</v>
          </cell>
          <cell r="I597" t="str">
            <v>[HABLANDO CON GEMMA] {AVANCE PROGRAMACION} * {(P)MUCHO MADRID}</v>
          </cell>
          <cell r="J597">
            <v>11</v>
          </cell>
          <cell r="K597">
            <v>15</v>
          </cell>
          <cell r="L597" t="str">
            <v>Resto</v>
          </cell>
          <cell r="M597">
            <v>0.8</v>
          </cell>
          <cell r="N597">
            <v>226.5</v>
          </cell>
          <cell r="O597">
            <v>301</v>
          </cell>
          <cell r="P597">
            <v>365</v>
          </cell>
          <cell r="Q597">
            <v>4.2</v>
          </cell>
          <cell r="R597">
            <v>19582</v>
          </cell>
          <cell r="S597">
            <v>53.4</v>
          </cell>
          <cell r="T597">
            <v>20</v>
          </cell>
        </row>
        <row r="598">
          <cell r="A598">
            <v>596</v>
          </cell>
          <cell r="B598" t="str">
            <v xml:space="preserve">PORT AVENTURA-H.VIAJE                                      </v>
          </cell>
          <cell r="C598" t="str">
            <v>TVM</v>
          </cell>
          <cell r="D598" t="str">
            <v>GENERAL</v>
          </cell>
          <cell r="E598">
            <v>35585</v>
          </cell>
          <cell r="F598" t="str">
            <v>MIÉ</v>
          </cell>
          <cell r="G598">
            <v>0.94115740740740739</v>
          </cell>
          <cell r="H598" t="str">
            <v>000:20</v>
          </cell>
          <cell r="I598" t="str">
            <v>[FUTBOL:MUNDIALITO FRA]  * {AVANCE PROGRAMACION}</v>
          </cell>
          <cell r="J598">
            <v>19</v>
          </cell>
          <cell r="K598">
            <v>34</v>
          </cell>
          <cell r="L598" t="str">
            <v>Resto</v>
          </cell>
          <cell r="M598">
            <v>0.7</v>
          </cell>
          <cell r="N598">
            <v>227.2</v>
          </cell>
          <cell r="O598">
            <v>241</v>
          </cell>
          <cell r="P598">
            <v>690</v>
          </cell>
          <cell r="Q598">
            <v>4.3</v>
          </cell>
          <cell r="R598">
            <v>19582</v>
          </cell>
          <cell r="S598">
            <v>53.4</v>
          </cell>
          <cell r="T598">
            <v>20</v>
          </cell>
        </row>
        <row r="599">
          <cell r="A599">
            <v>597</v>
          </cell>
          <cell r="B599" t="str">
            <v xml:space="preserve">PORT AVENTURA-H.VIAJE                                      </v>
          </cell>
          <cell r="C599" t="str">
            <v>C.SUR</v>
          </cell>
          <cell r="D599" t="str">
            <v>GENERAL</v>
          </cell>
          <cell r="E599">
            <v>35586</v>
          </cell>
          <cell r="F599" t="str">
            <v>JUE</v>
          </cell>
          <cell r="G599">
            <v>0.57917824074074076</v>
          </cell>
          <cell r="H599" t="str">
            <v>000:20</v>
          </cell>
          <cell r="I599" t="str">
            <v>[LA TIENDA EN CASA] * [AVANCE PROGRAMACION]</v>
          </cell>
          <cell r="J599">
            <v>2</v>
          </cell>
          <cell r="K599">
            <v>13</v>
          </cell>
          <cell r="L599" t="str">
            <v>Segunda</v>
          </cell>
          <cell r="M599">
            <v>0.2</v>
          </cell>
          <cell r="N599">
            <v>227.4</v>
          </cell>
          <cell r="O599">
            <v>77</v>
          </cell>
          <cell r="P599">
            <v>50</v>
          </cell>
          <cell r="Q599">
            <v>4.3</v>
          </cell>
          <cell r="R599">
            <v>19589</v>
          </cell>
          <cell r="S599">
            <v>53.4</v>
          </cell>
          <cell r="T599">
            <v>20</v>
          </cell>
        </row>
        <row r="600">
          <cell r="A600">
            <v>598</v>
          </cell>
          <cell r="B600" t="str">
            <v xml:space="preserve">PORT AVENTURA-H.VIAJE                                      </v>
          </cell>
          <cell r="C600" t="str">
            <v>C.SUR</v>
          </cell>
          <cell r="D600" t="str">
            <v>GENERAL</v>
          </cell>
          <cell r="E600">
            <v>35586</v>
          </cell>
          <cell r="F600" t="str">
            <v>JUE</v>
          </cell>
          <cell r="G600">
            <v>1.0226967592592593</v>
          </cell>
          <cell r="H600" t="str">
            <v>000:20</v>
          </cell>
          <cell r="I600" t="str">
            <v>[TOMBOLA] {AVANCE PROGRAMACION} * {AVANCE PROGRAMACION}</v>
          </cell>
          <cell r="J600">
            <v>12</v>
          </cell>
          <cell r="K600">
            <v>15</v>
          </cell>
          <cell r="L600" t="str">
            <v>Resto</v>
          </cell>
          <cell r="M600">
            <v>0.9</v>
          </cell>
          <cell r="N600">
            <v>228.2</v>
          </cell>
          <cell r="O600">
            <v>323</v>
          </cell>
          <cell r="P600">
            <v>125</v>
          </cell>
          <cell r="Q600">
            <v>4.3</v>
          </cell>
          <cell r="R600">
            <v>19599</v>
          </cell>
          <cell r="S600">
            <v>53.5</v>
          </cell>
          <cell r="T600">
            <v>20</v>
          </cell>
        </row>
        <row r="601">
          <cell r="A601">
            <v>599</v>
          </cell>
          <cell r="B601" t="str">
            <v xml:space="preserve">PORT AVENTURA-H.VIAJE                                      </v>
          </cell>
          <cell r="C601" t="str">
            <v>C.SUR</v>
          </cell>
          <cell r="D601" t="str">
            <v>GENERAL</v>
          </cell>
          <cell r="E601">
            <v>35586</v>
          </cell>
          <cell r="F601" t="str">
            <v>JUE</v>
          </cell>
          <cell r="G601">
            <v>1.0384027777777778</v>
          </cell>
          <cell r="H601" t="str">
            <v>000:20</v>
          </cell>
          <cell r="I601" t="str">
            <v>[TOMBOLA] {AVANCE PROGRAMACION} * {AVANCE PROGRAMACION}</v>
          </cell>
          <cell r="J601">
            <v>5</v>
          </cell>
          <cell r="K601">
            <v>14</v>
          </cell>
          <cell r="L601" t="str">
            <v>Resto</v>
          </cell>
          <cell r="M601">
            <v>0.6</v>
          </cell>
          <cell r="N601">
            <v>228.8</v>
          </cell>
          <cell r="O601">
            <v>206</v>
          </cell>
          <cell r="P601">
            <v>125</v>
          </cell>
          <cell r="Q601">
            <v>4.3</v>
          </cell>
          <cell r="R601">
            <v>19604</v>
          </cell>
          <cell r="S601">
            <v>53.5</v>
          </cell>
          <cell r="T601">
            <v>20</v>
          </cell>
        </row>
        <row r="602">
          <cell r="A602">
            <v>600</v>
          </cell>
          <cell r="B602" t="str">
            <v xml:space="preserve">PORT AVENTURA-H.VIAJE                                      </v>
          </cell>
          <cell r="C602" t="str">
            <v>C9</v>
          </cell>
          <cell r="D602" t="str">
            <v>GENERAL</v>
          </cell>
          <cell r="E602">
            <v>35586</v>
          </cell>
          <cell r="F602" t="str">
            <v>JUE</v>
          </cell>
          <cell r="G602">
            <v>0.74873842592592599</v>
          </cell>
          <cell r="H602" t="str">
            <v>000:20</v>
          </cell>
          <cell r="I602" t="str">
            <v xml:space="preserve">[EN PRIMERA PERSONA] {AVANCE PROGRAMACION} * </v>
          </cell>
          <cell r="J602">
            <v>10</v>
          </cell>
          <cell r="K602">
            <v>15</v>
          </cell>
          <cell r="L602" t="str">
            <v>Resto</v>
          </cell>
          <cell r="M602">
            <v>0.4</v>
          </cell>
          <cell r="N602">
            <v>229.2</v>
          </cell>
          <cell r="O602">
            <v>136</v>
          </cell>
          <cell r="P602">
            <v>125</v>
          </cell>
          <cell r="Q602">
            <v>4.3</v>
          </cell>
          <cell r="R602">
            <v>19617</v>
          </cell>
          <cell r="S602">
            <v>53.5</v>
          </cell>
          <cell r="T602">
            <v>20</v>
          </cell>
        </row>
        <row r="603">
          <cell r="A603">
            <v>601</v>
          </cell>
          <cell r="B603" t="str">
            <v xml:space="preserve">PORT AVENTURA-H.VIAJE                                      </v>
          </cell>
          <cell r="C603" t="str">
            <v>ETB2</v>
          </cell>
          <cell r="D603" t="str">
            <v>GENERAL</v>
          </cell>
          <cell r="E603">
            <v>35586</v>
          </cell>
          <cell r="F603" t="str">
            <v>JUE</v>
          </cell>
          <cell r="G603">
            <v>0.8508796296296296</v>
          </cell>
          <cell r="H603" t="str">
            <v>000:20</v>
          </cell>
          <cell r="I603" t="str">
            <v>[ROMPECABEZOTAS] {AVANCE PROGRAMACION} * {AVANCE PROGRAMACION}</v>
          </cell>
          <cell r="J603">
            <v>10</v>
          </cell>
          <cell r="K603">
            <v>12</v>
          </cell>
          <cell r="L603" t="str">
            <v>Resto</v>
          </cell>
          <cell r="M603">
            <v>0.2</v>
          </cell>
          <cell r="N603">
            <v>229.4</v>
          </cell>
          <cell r="O603">
            <v>66</v>
          </cell>
          <cell r="P603">
            <v>170</v>
          </cell>
          <cell r="Q603">
            <v>4.3</v>
          </cell>
          <cell r="R603">
            <v>19621</v>
          </cell>
          <cell r="S603">
            <v>53.5</v>
          </cell>
          <cell r="T603">
            <v>20</v>
          </cell>
        </row>
        <row r="604">
          <cell r="A604">
            <v>602</v>
          </cell>
          <cell r="B604" t="str">
            <v xml:space="preserve">PORT AVENTURA-H.VIAJE                                      </v>
          </cell>
          <cell r="C604" t="str">
            <v>ETB2</v>
          </cell>
          <cell r="D604" t="str">
            <v>GENERAL</v>
          </cell>
          <cell r="E604">
            <v>35586</v>
          </cell>
          <cell r="F604" t="str">
            <v>JUE</v>
          </cell>
          <cell r="G604">
            <v>0.92042824074074081</v>
          </cell>
          <cell r="H604" t="str">
            <v>000:20</v>
          </cell>
          <cell r="I604" t="str">
            <v>[NUESTRA NOCHE HUMOR] {QUE PASA PUES}</v>
          </cell>
          <cell r="J604">
            <v>6</v>
          </cell>
          <cell r="K604">
            <v>19</v>
          </cell>
          <cell r="L604" t="str">
            <v>Resto</v>
          </cell>
          <cell r="M604">
            <v>0.2</v>
          </cell>
          <cell r="N604">
            <v>229.6</v>
          </cell>
          <cell r="O604">
            <v>91</v>
          </cell>
          <cell r="P604">
            <v>230</v>
          </cell>
          <cell r="Q604">
            <v>4.3</v>
          </cell>
          <cell r="R604">
            <v>19622</v>
          </cell>
          <cell r="S604">
            <v>53.5</v>
          </cell>
          <cell r="T604">
            <v>20</v>
          </cell>
        </row>
        <row r="605">
          <cell r="A605">
            <v>603</v>
          </cell>
          <cell r="B605" t="str">
            <v xml:space="preserve">PORT AVENTURA-H.VIAJE                                      </v>
          </cell>
          <cell r="C605" t="str">
            <v>TVG</v>
          </cell>
          <cell r="D605" t="str">
            <v>GENERAL</v>
          </cell>
          <cell r="E605">
            <v>35586</v>
          </cell>
          <cell r="F605" t="str">
            <v>JUE</v>
          </cell>
          <cell r="G605">
            <v>1.0146875</v>
          </cell>
          <cell r="H605" t="str">
            <v>000:20</v>
          </cell>
          <cell r="I605" t="str">
            <v xml:space="preserve">[OS LIMITES REALIDADE] {ADIANTO INFORMAT. 24H} * </v>
          </cell>
          <cell r="J605">
            <v>12</v>
          </cell>
          <cell r="K605">
            <v>15</v>
          </cell>
          <cell r="L605" t="str">
            <v>Resto</v>
          </cell>
          <cell r="M605">
            <v>0.1</v>
          </cell>
          <cell r="N605">
            <v>229.7</v>
          </cell>
          <cell r="O605">
            <v>18</v>
          </cell>
          <cell r="P605">
            <v>300</v>
          </cell>
          <cell r="Q605">
            <v>4.3</v>
          </cell>
          <cell r="R605">
            <v>19622</v>
          </cell>
          <cell r="S605">
            <v>53.5</v>
          </cell>
          <cell r="T605">
            <v>20</v>
          </cell>
        </row>
        <row r="606">
          <cell r="A606">
            <v>604</v>
          </cell>
          <cell r="B606" t="str">
            <v xml:space="preserve">PORT AVENTURA-H.VIAJE                                      </v>
          </cell>
          <cell r="C606" t="str">
            <v>TVG</v>
          </cell>
          <cell r="D606" t="str">
            <v>GENERAL</v>
          </cell>
          <cell r="E606">
            <v>35586</v>
          </cell>
          <cell r="F606" t="str">
            <v>JUE</v>
          </cell>
          <cell r="G606">
            <v>1.0266550925925926</v>
          </cell>
          <cell r="H606" t="str">
            <v>000:20</v>
          </cell>
          <cell r="I606" t="str">
            <v>[OS LIMITES REALIDADE] * [GALLAECIA FULGET]</v>
          </cell>
          <cell r="J606">
            <v>2</v>
          </cell>
          <cell r="K606">
            <v>9</v>
          </cell>
          <cell r="L606" t="str">
            <v>Segunda</v>
          </cell>
          <cell r="M606">
            <v>0</v>
          </cell>
          <cell r="N606">
            <v>229.7</v>
          </cell>
          <cell r="O606">
            <v>4</v>
          </cell>
          <cell r="P606">
            <v>60</v>
          </cell>
          <cell r="Q606">
            <v>4.3</v>
          </cell>
          <cell r="R606">
            <v>19622</v>
          </cell>
          <cell r="S606">
            <v>53.5</v>
          </cell>
          <cell r="T606">
            <v>20</v>
          </cell>
        </row>
        <row r="607">
          <cell r="A607">
            <v>605</v>
          </cell>
          <cell r="B607" t="str">
            <v xml:space="preserve">PORT AVENTURA-H.VIAJE                                      </v>
          </cell>
          <cell r="C607" t="str">
            <v>TVM</v>
          </cell>
          <cell r="D607" t="str">
            <v>GENERAL</v>
          </cell>
          <cell r="E607">
            <v>35586</v>
          </cell>
          <cell r="F607" t="str">
            <v>JUE</v>
          </cell>
          <cell r="G607">
            <v>0.47689814814814818</v>
          </cell>
          <cell r="H607" t="str">
            <v>000:20</v>
          </cell>
          <cell r="I607" t="str">
            <v>[MADRID DIRECTO RESUME] {AVANCE PROGRAMACION} * {AVANCE PROGRAMACION}</v>
          </cell>
          <cell r="J607">
            <v>2</v>
          </cell>
          <cell r="K607">
            <v>6</v>
          </cell>
          <cell r="L607" t="str">
            <v>Segunda</v>
          </cell>
          <cell r="M607">
            <v>0.1</v>
          </cell>
          <cell r="N607">
            <v>229.8</v>
          </cell>
          <cell r="O607">
            <v>45</v>
          </cell>
          <cell r="P607">
            <v>180</v>
          </cell>
          <cell r="Q607">
            <v>4.3</v>
          </cell>
          <cell r="R607">
            <v>19621</v>
          </cell>
          <cell r="S607">
            <v>53.5</v>
          </cell>
          <cell r="T607">
            <v>20</v>
          </cell>
        </row>
        <row r="608">
          <cell r="A608">
            <v>606</v>
          </cell>
          <cell r="B608" t="str">
            <v xml:space="preserve">PORT AVENTURA-H.VIAJE                                      </v>
          </cell>
          <cell r="C608" t="str">
            <v>TVM</v>
          </cell>
          <cell r="D608" t="str">
            <v>GENERAL</v>
          </cell>
          <cell r="E608">
            <v>35586</v>
          </cell>
          <cell r="F608" t="str">
            <v>JUE</v>
          </cell>
          <cell r="G608">
            <v>0.73932870370370374</v>
          </cell>
          <cell r="H608" t="str">
            <v>000:20</v>
          </cell>
          <cell r="I608" t="str">
            <v>[CINE] {AVANCE PROGRAMACION} * {AVANCE PROGRAMACION}</v>
          </cell>
          <cell r="J608">
            <v>11</v>
          </cell>
          <cell r="K608">
            <v>19</v>
          </cell>
          <cell r="L608" t="str">
            <v>Resto</v>
          </cell>
          <cell r="M608">
            <v>0.5</v>
          </cell>
          <cell r="N608">
            <v>230.3</v>
          </cell>
          <cell r="O608">
            <v>170</v>
          </cell>
          <cell r="P608">
            <v>365</v>
          </cell>
          <cell r="Q608">
            <v>4.3</v>
          </cell>
          <cell r="R608">
            <v>19634</v>
          </cell>
          <cell r="S608">
            <v>53.6</v>
          </cell>
          <cell r="T608">
            <v>20</v>
          </cell>
        </row>
        <row r="609">
          <cell r="A609">
            <v>607</v>
          </cell>
          <cell r="B609" t="str">
            <v xml:space="preserve">PORT AVENTURA-H.VIAJE                                      </v>
          </cell>
          <cell r="C609" t="str">
            <v>C.SUR</v>
          </cell>
          <cell r="D609" t="str">
            <v>GENERAL</v>
          </cell>
          <cell r="E609">
            <v>35587</v>
          </cell>
          <cell r="F609" t="str">
            <v>VIE</v>
          </cell>
          <cell r="G609">
            <v>0.81106481481481485</v>
          </cell>
          <cell r="H609" t="str">
            <v>000:20</v>
          </cell>
          <cell r="I609" t="str">
            <v>[AVANCE NOTICIAS 19H] * [AVANCE PROGRAMACION]</v>
          </cell>
          <cell r="J609">
            <v>2</v>
          </cell>
          <cell r="K609">
            <v>10</v>
          </cell>
          <cell r="L609" t="str">
            <v>Segunda</v>
          </cell>
          <cell r="M609">
            <v>0.4</v>
          </cell>
          <cell r="N609">
            <v>230.6</v>
          </cell>
          <cell r="O609">
            <v>129</v>
          </cell>
          <cell r="P609">
            <v>300</v>
          </cell>
          <cell r="Q609">
            <v>4.3</v>
          </cell>
          <cell r="R609">
            <v>19633</v>
          </cell>
          <cell r="S609">
            <v>53.6</v>
          </cell>
          <cell r="T609">
            <v>20</v>
          </cell>
        </row>
        <row r="610">
          <cell r="A610">
            <v>608</v>
          </cell>
          <cell r="B610" t="str">
            <v xml:space="preserve">PORT AVENTURA-H.VIAJE                                      </v>
          </cell>
          <cell r="C610" t="str">
            <v>C.SUR</v>
          </cell>
          <cell r="D610" t="str">
            <v>GENERAL</v>
          </cell>
          <cell r="E610">
            <v>35587</v>
          </cell>
          <cell r="F610" t="str">
            <v>VIE</v>
          </cell>
          <cell r="G610">
            <v>0.87004629629629626</v>
          </cell>
          <cell r="H610" t="str">
            <v>000:20</v>
          </cell>
          <cell r="I610" t="str">
            <v>[AVANCE PROGRAMACION] * [AVANCE PROGRAMACION]</v>
          </cell>
          <cell r="J610">
            <v>7</v>
          </cell>
          <cell r="K610">
            <v>16</v>
          </cell>
          <cell r="L610" t="str">
            <v>Resto</v>
          </cell>
          <cell r="M610">
            <v>0.4</v>
          </cell>
          <cell r="N610">
            <v>231</v>
          </cell>
          <cell r="O610">
            <v>159</v>
          </cell>
          <cell r="P610">
            <v>300</v>
          </cell>
          <cell r="Q610">
            <v>4.3</v>
          </cell>
          <cell r="R610">
            <v>19632</v>
          </cell>
          <cell r="S610">
            <v>53.6</v>
          </cell>
          <cell r="T610">
            <v>20</v>
          </cell>
        </row>
        <row r="611">
          <cell r="A611">
            <v>609</v>
          </cell>
          <cell r="B611" t="str">
            <v xml:space="preserve">PORT AVENTURA-H.VIAJE                                      </v>
          </cell>
          <cell r="C611" t="str">
            <v>C.SUR</v>
          </cell>
          <cell r="D611" t="str">
            <v>GENERAL</v>
          </cell>
          <cell r="E611">
            <v>35587</v>
          </cell>
          <cell r="F611" t="str">
            <v>VIE</v>
          </cell>
          <cell r="G611">
            <v>1.0353356481481482</v>
          </cell>
          <cell r="H611" t="str">
            <v>000:20</v>
          </cell>
          <cell r="I611" t="str">
            <v>[AQUI SE DISCUTE] {AVANCE PROGRAMACION} * {AVANCE PROGRAMACION}</v>
          </cell>
          <cell r="J611">
            <v>3</v>
          </cell>
          <cell r="K611">
            <v>10</v>
          </cell>
          <cell r="L611" t="str">
            <v>Resto</v>
          </cell>
          <cell r="M611">
            <v>0.9</v>
          </cell>
          <cell r="N611">
            <v>231.9</v>
          </cell>
          <cell r="O611">
            <v>320</v>
          </cell>
          <cell r="P611">
            <v>125</v>
          </cell>
          <cell r="Q611">
            <v>4.3</v>
          </cell>
          <cell r="R611">
            <v>19643</v>
          </cell>
          <cell r="S611">
            <v>53.6</v>
          </cell>
          <cell r="T611">
            <v>20</v>
          </cell>
        </row>
        <row r="612">
          <cell r="A612">
            <v>610</v>
          </cell>
          <cell r="B612" t="str">
            <v xml:space="preserve">PORT AVENTURA-H.VIAJE                                      </v>
          </cell>
          <cell r="C612" t="str">
            <v>C9</v>
          </cell>
          <cell r="D612" t="str">
            <v>GENERAL</v>
          </cell>
          <cell r="E612">
            <v>35587</v>
          </cell>
          <cell r="F612" t="str">
            <v>VIE</v>
          </cell>
          <cell r="G612">
            <v>0.4911921296296296</v>
          </cell>
          <cell r="H612" t="str">
            <v>000:20</v>
          </cell>
          <cell r="I612" t="str">
            <v>[CINE DE MATI] {AVANCE PROGRAMACION} * {AVANCE PROGRAMACION}</v>
          </cell>
          <cell r="J612">
            <v>5</v>
          </cell>
          <cell r="K612">
            <v>6</v>
          </cell>
          <cell r="L612" t="str">
            <v>Penultima</v>
          </cell>
          <cell r="M612">
            <v>0.1</v>
          </cell>
          <cell r="N612">
            <v>232</v>
          </cell>
          <cell r="O612">
            <v>21</v>
          </cell>
          <cell r="P612">
            <v>30</v>
          </cell>
          <cell r="Q612">
            <v>4.3</v>
          </cell>
          <cell r="R612">
            <v>19643</v>
          </cell>
          <cell r="S612">
            <v>53.6</v>
          </cell>
          <cell r="T612">
            <v>20</v>
          </cell>
        </row>
        <row r="613">
          <cell r="A613">
            <v>611</v>
          </cell>
          <cell r="B613" t="str">
            <v xml:space="preserve">PORT AVENTURA-H.VIAJE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</v>
          </cell>
          <cell r="G613">
            <v>0.8335069444444444</v>
          </cell>
          <cell r="H613" t="str">
            <v>000:20</v>
          </cell>
          <cell r="I613" t="str">
            <v>[EL JUI CAS ALCASSER] {AVANCE PROGRAMACION} * {AVANCE PROGRAMACION}</v>
          </cell>
          <cell r="J613">
            <v>5</v>
          </cell>
          <cell r="K613">
            <v>15</v>
          </cell>
          <cell r="L613" t="str">
            <v>Resto</v>
          </cell>
          <cell r="M613">
            <v>0.4</v>
          </cell>
          <cell r="N613">
            <v>232.3</v>
          </cell>
          <cell r="O613">
            <v>135</v>
          </cell>
          <cell r="P613">
            <v>125</v>
          </cell>
          <cell r="Q613">
            <v>4.3</v>
          </cell>
          <cell r="R613">
            <v>19643</v>
          </cell>
          <cell r="S613">
            <v>53.6</v>
          </cell>
          <cell r="T613">
            <v>20</v>
          </cell>
        </row>
        <row r="614">
          <cell r="A614">
            <v>612</v>
          </cell>
          <cell r="B614" t="str">
            <v xml:space="preserve">PORT AVENTURA-H.VIAJE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</v>
          </cell>
          <cell r="G614">
            <v>1.0184722222222222</v>
          </cell>
          <cell r="H614" t="str">
            <v>000:20</v>
          </cell>
          <cell r="I614" t="str">
            <v>[PARLE VOSTE,CALLE VOS] {AVANCE PROGRAMACION} * {AVANCE PROGRAMACION}</v>
          </cell>
          <cell r="J614">
            <v>17</v>
          </cell>
          <cell r="K614">
            <v>18</v>
          </cell>
          <cell r="L614" t="str">
            <v>Penultima</v>
          </cell>
          <cell r="M614">
            <v>0.6</v>
          </cell>
          <cell r="N614">
            <v>233</v>
          </cell>
          <cell r="O614">
            <v>224</v>
          </cell>
          <cell r="P614">
            <v>400</v>
          </cell>
          <cell r="Q614">
            <v>4.3</v>
          </cell>
          <cell r="R614">
            <v>19680</v>
          </cell>
          <cell r="S614">
            <v>53.7</v>
          </cell>
          <cell r="T614">
            <v>20</v>
          </cell>
        </row>
        <row r="615">
          <cell r="A615">
            <v>613</v>
          </cell>
          <cell r="B615" t="str">
            <v xml:space="preserve">PORT AVENTURA-H.VIAJE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</v>
          </cell>
          <cell r="G615">
            <v>0.51072916666666668</v>
          </cell>
          <cell r="H615" t="str">
            <v>000:20</v>
          </cell>
          <cell r="I615" t="str">
            <v>[VIDA SALVAJE] {AVANCE PROGRAMACION} * {AVANCE PROGRAMACION}</v>
          </cell>
          <cell r="J615">
            <v>2</v>
          </cell>
          <cell r="K615">
            <v>6</v>
          </cell>
          <cell r="L615" t="str">
            <v>Segunda</v>
          </cell>
          <cell r="M615">
            <v>0</v>
          </cell>
          <cell r="N615">
            <v>233</v>
          </cell>
          <cell r="O615">
            <v>0</v>
          </cell>
          <cell r="P615">
            <v>50</v>
          </cell>
          <cell r="Q615">
            <v>4.3</v>
          </cell>
          <cell r="R615">
            <v>19680</v>
          </cell>
          <cell r="S615">
            <v>53.7</v>
          </cell>
          <cell r="T615">
            <v>20</v>
          </cell>
        </row>
        <row r="616">
          <cell r="A616">
            <v>614</v>
          </cell>
          <cell r="B616" t="str">
            <v xml:space="preserve">PORT AVENTURA-H.VIAJE                                      </v>
          </cell>
          <cell r="C616" t="str">
            <v>ETB2</v>
          </cell>
          <cell r="D616" t="str">
            <v>GENERAL</v>
          </cell>
          <cell r="E616">
            <v>35587</v>
          </cell>
          <cell r="F616" t="str">
            <v>VIE</v>
          </cell>
          <cell r="G616">
            <v>0.58255787037037032</v>
          </cell>
          <cell r="H616" t="str">
            <v>000:20</v>
          </cell>
          <cell r="I616" t="str">
            <v>[LOCO POR TI] * [ETB KIROLAK]</v>
          </cell>
          <cell r="J616">
            <v>4</v>
          </cell>
          <cell r="K616">
            <v>8</v>
          </cell>
          <cell r="L616" t="str">
            <v>Resto</v>
          </cell>
          <cell r="M616">
            <v>0.1</v>
          </cell>
          <cell r="N616">
            <v>233.1</v>
          </cell>
          <cell r="O616">
            <v>49</v>
          </cell>
          <cell r="P616">
            <v>70</v>
          </cell>
          <cell r="Q616">
            <v>4.3</v>
          </cell>
          <cell r="R616">
            <v>19688</v>
          </cell>
          <cell r="S616">
            <v>53.7</v>
          </cell>
          <cell r="T616">
            <v>20</v>
          </cell>
        </row>
        <row r="617">
          <cell r="A617">
            <v>615</v>
          </cell>
          <cell r="B617" t="str">
            <v xml:space="preserve">PORT AVENTURA-H.VIAJE                                      </v>
          </cell>
          <cell r="C617" t="str">
            <v>ETB2</v>
          </cell>
          <cell r="D617" t="str">
            <v>GENERAL</v>
          </cell>
          <cell r="E617">
            <v>35587</v>
          </cell>
          <cell r="F617" t="str">
            <v>VIE</v>
          </cell>
          <cell r="G617">
            <v>0.92260416666666656</v>
          </cell>
          <cell r="H617" t="str">
            <v>000:20</v>
          </cell>
          <cell r="I617" t="str">
            <v>[TOMA Y DACA] {AVANCE PROGRAMACION} * {AVANCE PROGRAMACION}</v>
          </cell>
          <cell r="J617">
            <v>16</v>
          </cell>
          <cell r="K617">
            <v>21</v>
          </cell>
          <cell r="L617" t="str">
            <v>Resto</v>
          </cell>
          <cell r="M617">
            <v>0.2</v>
          </cell>
          <cell r="N617">
            <v>233.3</v>
          </cell>
          <cell r="O617">
            <v>91</v>
          </cell>
          <cell r="P617">
            <v>230</v>
          </cell>
          <cell r="Q617">
            <v>4.3</v>
          </cell>
          <cell r="R617">
            <v>19687</v>
          </cell>
          <cell r="S617">
            <v>53.7</v>
          </cell>
          <cell r="T617">
            <v>20</v>
          </cell>
        </row>
        <row r="618">
          <cell r="A618">
            <v>616</v>
          </cell>
          <cell r="B618" t="str">
            <v xml:space="preserve">PORT AVENTURA-H.VIAJE                                      </v>
          </cell>
          <cell r="C618" t="str">
            <v>TVG</v>
          </cell>
          <cell r="D618" t="str">
            <v>GENERAL</v>
          </cell>
          <cell r="E618">
            <v>35587</v>
          </cell>
          <cell r="F618" t="str">
            <v>VIE</v>
          </cell>
          <cell r="G618">
            <v>0.63284722222222223</v>
          </cell>
          <cell r="H618" t="str">
            <v>000:20</v>
          </cell>
          <cell r="I618" t="str">
            <v>[O TEMPO] * [TELEXORNAL DEPORTES]</v>
          </cell>
          <cell r="J618">
            <v>7</v>
          </cell>
          <cell r="K618">
            <v>16</v>
          </cell>
          <cell r="L618" t="str">
            <v>Resto</v>
          </cell>
          <cell r="M618">
            <v>0.3</v>
          </cell>
          <cell r="N618">
            <v>233.7</v>
          </cell>
          <cell r="O618">
            <v>119</v>
          </cell>
          <cell r="P618">
            <v>160</v>
          </cell>
          <cell r="Q618">
            <v>4.4000000000000004</v>
          </cell>
          <cell r="R618">
            <v>19688</v>
          </cell>
          <cell r="S618">
            <v>53.7</v>
          </cell>
          <cell r="T618">
            <v>20</v>
          </cell>
        </row>
        <row r="619">
          <cell r="A619">
            <v>617</v>
          </cell>
          <cell r="B619" t="str">
            <v xml:space="preserve">PORT AVENTURA-H.VIAJE                                      </v>
          </cell>
          <cell r="C619" t="str">
            <v>TVG</v>
          </cell>
          <cell r="D619" t="str">
            <v>GENERAL</v>
          </cell>
          <cell r="E619">
            <v>35587</v>
          </cell>
          <cell r="F619" t="str">
            <v>VIE</v>
          </cell>
          <cell r="G619">
            <v>1.0210416666666666</v>
          </cell>
          <cell r="H619" t="str">
            <v>000:20</v>
          </cell>
          <cell r="I619" t="str">
            <v xml:space="preserve">[LUAR] {AVANCE PROGRAMACION} * </v>
          </cell>
          <cell r="J619">
            <v>15</v>
          </cell>
          <cell r="K619">
            <v>17</v>
          </cell>
          <cell r="L619" t="str">
            <v>Resto</v>
          </cell>
          <cell r="M619">
            <v>0.4</v>
          </cell>
          <cell r="N619">
            <v>234.1</v>
          </cell>
          <cell r="O619">
            <v>155</v>
          </cell>
          <cell r="P619">
            <v>125</v>
          </cell>
          <cell r="Q619">
            <v>4.4000000000000004</v>
          </cell>
          <cell r="R619">
            <v>19696</v>
          </cell>
          <cell r="S619">
            <v>53.7</v>
          </cell>
          <cell r="T619">
            <v>20</v>
          </cell>
        </row>
        <row r="620">
          <cell r="A620">
            <v>618</v>
          </cell>
          <cell r="B620" t="str">
            <v xml:space="preserve">PORT AVENTURA-H.VIAJE                                      </v>
          </cell>
          <cell r="C620" t="str">
            <v>TVM</v>
          </cell>
          <cell r="D620" t="str">
            <v>GENERAL</v>
          </cell>
          <cell r="E620">
            <v>35587</v>
          </cell>
          <cell r="F620" t="str">
            <v>VIE</v>
          </cell>
          <cell r="G620">
            <v>0.14405092592592592</v>
          </cell>
          <cell r="H620" t="str">
            <v>000:20</v>
          </cell>
          <cell r="I620" t="str">
            <v xml:space="preserve">[CINE] {AVANCE PROGRAMACION} * </v>
          </cell>
          <cell r="J620">
            <v>2</v>
          </cell>
          <cell r="K620">
            <v>2</v>
          </cell>
          <cell r="L620" t="str">
            <v>Ultima</v>
          </cell>
          <cell r="M620">
            <v>0</v>
          </cell>
          <cell r="N620">
            <v>234.1</v>
          </cell>
          <cell r="O620">
            <v>6</v>
          </cell>
          <cell r="P620">
            <v>0</v>
          </cell>
          <cell r="Q620">
            <v>4.4000000000000004</v>
          </cell>
          <cell r="R620">
            <v>19696</v>
          </cell>
          <cell r="S620">
            <v>53.7</v>
          </cell>
          <cell r="T620">
            <v>20</v>
          </cell>
        </row>
        <row r="621">
          <cell r="A621">
            <v>619</v>
          </cell>
          <cell r="B621" t="str">
            <v xml:space="preserve">PORT AVENTURA-H.VIAJE                                      </v>
          </cell>
          <cell r="C621" t="str">
            <v>TVM</v>
          </cell>
          <cell r="D621" t="str">
            <v>GENERAL</v>
          </cell>
          <cell r="E621">
            <v>35587</v>
          </cell>
          <cell r="F621" t="str">
            <v>VIE</v>
          </cell>
          <cell r="G621">
            <v>0.34635416666666669</v>
          </cell>
          <cell r="H621" t="str">
            <v>000:20</v>
          </cell>
          <cell r="I621" t="str">
            <v>[BUENOS DIAS MADRID] {AVANCE PROGRAMACION} * {AVANCE PROGRAMACION}</v>
          </cell>
          <cell r="J621">
            <v>3</v>
          </cell>
          <cell r="K621">
            <v>6</v>
          </cell>
          <cell r="L621" t="str">
            <v>Resto</v>
          </cell>
          <cell r="M621">
            <v>0</v>
          </cell>
          <cell r="N621">
            <v>234.1</v>
          </cell>
          <cell r="O621">
            <v>18</v>
          </cell>
          <cell r="P621">
            <v>180</v>
          </cell>
          <cell r="Q621">
            <v>4.4000000000000004</v>
          </cell>
          <cell r="R621">
            <v>19696</v>
          </cell>
          <cell r="S621">
            <v>53.7</v>
          </cell>
          <cell r="T621">
            <v>20</v>
          </cell>
        </row>
        <row r="622">
          <cell r="A622">
            <v>620</v>
          </cell>
          <cell r="B622" t="str">
            <v xml:space="preserve">PORT AVENTURA-H.VIAJE                                      </v>
          </cell>
          <cell r="C622" t="str">
            <v>TVM</v>
          </cell>
          <cell r="D622" t="str">
            <v>GENERAL</v>
          </cell>
          <cell r="E622">
            <v>35587</v>
          </cell>
          <cell r="F622" t="str">
            <v>VIE</v>
          </cell>
          <cell r="G622">
            <v>0.51247685185185188</v>
          </cell>
          <cell r="H622" t="str">
            <v>000:20</v>
          </cell>
          <cell r="I622" t="str">
            <v>[PROTECCION ESPECIAL] {AVANCE PROGRAMACION} * {AVANCE PROGRAMACION}</v>
          </cell>
          <cell r="J622">
            <v>2</v>
          </cell>
          <cell r="K622">
            <v>7</v>
          </cell>
          <cell r="L622" t="str">
            <v>Segunda</v>
          </cell>
          <cell r="M622">
            <v>0.2</v>
          </cell>
          <cell r="N622">
            <v>234.3</v>
          </cell>
          <cell r="O622">
            <v>63</v>
          </cell>
          <cell r="P622">
            <v>180</v>
          </cell>
          <cell r="Q622">
            <v>4.4000000000000004</v>
          </cell>
          <cell r="R622">
            <v>19701</v>
          </cell>
          <cell r="S622">
            <v>53.7</v>
          </cell>
          <cell r="T622">
            <v>20</v>
          </cell>
        </row>
        <row r="623">
          <cell r="A623">
            <v>621</v>
          </cell>
          <cell r="B623" t="str">
            <v xml:space="preserve">PORT AVENTURA-H.VIAJE                                      </v>
          </cell>
          <cell r="C623" t="str">
            <v>TVM</v>
          </cell>
          <cell r="D623" t="str">
            <v>GENERAL</v>
          </cell>
          <cell r="E623">
            <v>35587</v>
          </cell>
          <cell r="F623" t="str">
            <v>VIE</v>
          </cell>
          <cell r="G623">
            <v>0.66199074074074071</v>
          </cell>
          <cell r="H623" t="str">
            <v>000:20</v>
          </cell>
          <cell r="I623" t="str">
            <v>[ROSEANNE]  * {AVANCE PROGRAMACION}</v>
          </cell>
          <cell r="J623">
            <v>8</v>
          </cell>
          <cell r="K623">
            <v>19</v>
          </cell>
          <cell r="L623" t="str">
            <v>Resto</v>
          </cell>
          <cell r="M623">
            <v>0.5</v>
          </cell>
          <cell r="N623">
            <v>234.8</v>
          </cell>
          <cell r="O623">
            <v>168</v>
          </cell>
          <cell r="P623">
            <v>365</v>
          </cell>
          <cell r="Q623">
            <v>4.4000000000000004</v>
          </cell>
          <cell r="R623">
            <v>19705</v>
          </cell>
          <cell r="S623">
            <v>53.8</v>
          </cell>
          <cell r="T623">
            <v>20</v>
          </cell>
        </row>
        <row r="624">
          <cell r="A624">
            <v>622</v>
          </cell>
          <cell r="B624" t="str">
            <v xml:space="preserve">PORT AVENTURA-H.VIAJE                                      </v>
          </cell>
          <cell r="C624" t="str">
            <v>TVM</v>
          </cell>
          <cell r="D624" t="str">
            <v>GENERAL</v>
          </cell>
          <cell r="E624">
            <v>35587</v>
          </cell>
          <cell r="F624" t="str">
            <v>VIE</v>
          </cell>
          <cell r="G624">
            <v>1.0641435185185186</v>
          </cell>
          <cell r="H624" t="str">
            <v>000:20</v>
          </cell>
          <cell r="I624" t="str">
            <v>[SUCEDIO EN MADRID] {AVANCE PROGRAMACION} * {TELEPAGINA MADRID}</v>
          </cell>
          <cell r="J624">
            <v>8</v>
          </cell>
          <cell r="K624">
            <v>14</v>
          </cell>
          <cell r="L624" t="str">
            <v>Resto</v>
          </cell>
          <cell r="M624">
            <v>0.5</v>
          </cell>
          <cell r="N624">
            <v>235.3</v>
          </cell>
          <cell r="O624">
            <v>182</v>
          </cell>
          <cell r="P624">
            <v>180</v>
          </cell>
          <cell r="Q624">
            <v>4.4000000000000004</v>
          </cell>
          <cell r="R624">
            <v>19709</v>
          </cell>
          <cell r="S624">
            <v>53.8</v>
          </cell>
          <cell r="T624">
            <v>20</v>
          </cell>
        </row>
        <row r="625">
          <cell r="A625">
            <v>623</v>
          </cell>
          <cell r="B625" t="str">
            <v xml:space="preserve">PORT AVENTURA-H.VIAJE                                      </v>
          </cell>
          <cell r="C625" t="str">
            <v>C.SUR</v>
          </cell>
          <cell r="D625" t="str">
            <v>GENERAL</v>
          </cell>
          <cell r="E625">
            <v>35588</v>
          </cell>
          <cell r="F625" t="str">
            <v>SÁB</v>
          </cell>
          <cell r="G625">
            <v>0.57687500000000003</v>
          </cell>
          <cell r="H625" t="str">
            <v>000:20</v>
          </cell>
          <cell r="I625" t="str">
            <v>[ESPARRAGO ROCK] * [AVANCE PROGRAMACION]</v>
          </cell>
          <cell r="J625">
            <v>4</v>
          </cell>
          <cell r="K625">
            <v>10</v>
          </cell>
          <cell r="L625" t="str">
            <v>Resto</v>
          </cell>
          <cell r="M625">
            <v>0.2</v>
          </cell>
          <cell r="N625">
            <v>235.4</v>
          </cell>
          <cell r="O625">
            <v>62</v>
          </cell>
          <cell r="P625">
            <v>65</v>
          </cell>
          <cell r="Q625">
            <v>4.4000000000000004</v>
          </cell>
          <cell r="R625">
            <v>19724</v>
          </cell>
          <cell r="S625">
            <v>53.8</v>
          </cell>
          <cell r="T625">
            <v>20</v>
          </cell>
        </row>
        <row r="626">
          <cell r="A626">
            <v>624</v>
          </cell>
          <cell r="B626" t="str">
            <v xml:space="preserve">PORT AVENTURA-H.VIAJE                                      </v>
          </cell>
          <cell r="C626" t="str">
            <v>C.SUR</v>
          </cell>
          <cell r="D626" t="str">
            <v>GENERAL</v>
          </cell>
          <cell r="E626">
            <v>35588</v>
          </cell>
          <cell r="F626" t="str">
            <v>SÁB</v>
          </cell>
          <cell r="G626">
            <v>1.0355092592592594</v>
          </cell>
          <cell r="H626" t="str">
            <v>000:20</v>
          </cell>
          <cell r="I626" t="str">
            <v>[CINE] {AVANCE PROGRAMACION} * {AVANCE PROGRAMACION}</v>
          </cell>
          <cell r="J626">
            <v>7</v>
          </cell>
          <cell r="K626">
            <v>16</v>
          </cell>
          <cell r="L626" t="str">
            <v>Resto</v>
          </cell>
          <cell r="M626">
            <v>1.1000000000000001</v>
          </cell>
          <cell r="N626">
            <v>236.5</v>
          </cell>
          <cell r="O626">
            <v>392</v>
          </cell>
          <cell r="P626">
            <v>150</v>
          </cell>
          <cell r="Q626">
            <v>4.4000000000000004</v>
          </cell>
          <cell r="R626">
            <v>19785</v>
          </cell>
          <cell r="S626">
            <v>54</v>
          </cell>
          <cell r="T626">
            <v>20</v>
          </cell>
        </row>
        <row r="627">
          <cell r="A627">
            <v>625</v>
          </cell>
          <cell r="B627" t="str">
            <v xml:space="preserve">PORT AVENTURA-H.VIAJE                                      </v>
          </cell>
          <cell r="C627" t="str">
            <v>C.SUR</v>
          </cell>
          <cell r="D627" t="str">
            <v>GENERAL</v>
          </cell>
          <cell r="E627">
            <v>35588</v>
          </cell>
          <cell r="F627" t="str">
            <v>SÁB</v>
          </cell>
          <cell r="G627">
            <v>1.0533449074074073</v>
          </cell>
          <cell r="H627" t="str">
            <v>000:20</v>
          </cell>
          <cell r="I627" t="str">
            <v>[CINE] * [AVANCE PROGRAMACION]</v>
          </cell>
          <cell r="J627">
            <v>8</v>
          </cell>
          <cell r="K627">
            <v>12</v>
          </cell>
          <cell r="L627" t="str">
            <v>Resto</v>
          </cell>
          <cell r="M627">
            <v>0.6</v>
          </cell>
          <cell r="N627">
            <v>237.1</v>
          </cell>
          <cell r="O627">
            <v>224</v>
          </cell>
          <cell r="P627">
            <v>50</v>
          </cell>
          <cell r="Q627">
            <v>4.4000000000000004</v>
          </cell>
          <cell r="R627">
            <v>19790</v>
          </cell>
          <cell r="S627">
            <v>54</v>
          </cell>
          <cell r="T627">
            <v>20</v>
          </cell>
        </row>
        <row r="628">
          <cell r="A628">
            <v>626</v>
          </cell>
          <cell r="B628" t="str">
            <v xml:space="preserve">PORT AVENTURA-H.VIAJE                                      </v>
          </cell>
          <cell r="C628" t="str">
            <v>ETB2</v>
          </cell>
          <cell r="D628" t="str">
            <v>GENERAL</v>
          </cell>
          <cell r="E628">
            <v>35588</v>
          </cell>
          <cell r="F628" t="str">
            <v>SÁB</v>
          </cell>
          <cell r="G628">
            <v>0.91271990740740738</v>
          </cell>
          <cell r="H628" t="str">
            <v>000:20</v>
          </cell>
          <cell r="I628" t="str">
            <v>[ASTEBERRI] {AVANCE PROGRAMACION} * {AVANCE PROGRAMACION}</v>
          </cell>
          <cell r="J628">
            <v>8</v>
          </cell>
          <cell r="K628">
            <v>16</v>
          </cell>
          <cell r="L628" t="str">
            <v>Resto</v>
          </cell>
          <cell r="M628">
            <v>0.1</v>
          </cell>
          <cell r="N628">
            <v>237.2</v>
          </cell>
          <cell r="O628">
            <v>26</v>
          </cell>
          <cell r="P628">
            <v>230</v>
          </cell>
          <cell r="Q628">
            <v>4.4000000000000004</v>
          </cell>
          <cell r="R628">
            <v>19792</v>
          </cell>
          <cell r="S628">
            <v>54</v>
          </cell>
          <cell r="T628">
            <v>20</v>
          </cell>
        </row>
        <row r="629">
          <cell r="A629">
            <v>627</v>
          </cell>
          <cell r="B629" t="str">
            <v xml:space="preserve">PORT AVENTURA-H.VIAJE                                      </v>
          </cell>
          <cell r="C629" t="str">
            <v>TVG</v>
          </cell>
          <cell r="D629" t="str">
            <v>GENERAL</v>
          </cell>
          <cell r="E629">
            <v>35588</v>
          </cell>
          <cell r="F629" t="str">
            <v>SÁB</v>
          </cell>
          <cell r="G629">
            <v>0.46090277777777783</v>
          </cell>
          <cell r="H629" t="str">
            <v>000:20</v>
          </cell>
          <cell r="I629" t="str">
            <v>[O NOSO MAR]</v>
          </cell>
          <cell r="J629">
            <v>1</v>
          </cell>
          <cell r="K629">
            <v>4</v>
          </cell>
          <cell r="L629" t="str">
            <v>Primera</v>
          </cell>
          <cell r="M629">
            <v>0.1</v>
          </cell>
          <cell r="N629">
            <v>237.3</v>
          </cell>
          <cell r="O629">
            <v>21</v>
          </cell>
          <cell r="P629">
            <v>40</v>
          </cell>
          <cell r="Q629">
            <v>4.4000000000000004</v>
          </cell>
          <cell r="R629">
            <v>19793</v>
          </cell>
          <cell r="S629">
            <v>54</v>
          </cell>
          <cell r="T629">
            <v>20</v>
          </cell>
        </row>
        <row r="630">
          <cell r="A630">
            <v>628</v>
          </cell>
          <cell r="B630" t="str">
            <v xml:space="preserve">PORT AVENTURA-H.VIAJE                                      </v>
          </cell>
          <cell r="C630" t="str">
            <v>TVG</v>
          </cell>
          <cell r="D630" t="str">
            <v>GENERAL</v>
          </cell>
          <cell r="E630">
            <v>35588</v>
          </cell>
          <cell r="F630" t="str">
            <v>SÁB</v>
          </cell>
          <cell r="G630">
            <v>0.82853009259259258</v>
          </cell>
          <cell r="H630" t="str">
            <v>000:20</v>
          </cell>
          <cell r="I630" t="str">
            <v>[A XORNADA EN XOGO] {HOQUEI A PATINS}</v>
          </cell>
          <cell r="J630">
            <v>11</v>
          </cell>
          <cell r="K630">
            <v>17</v>
          </cell>
          <cell r="L630" t="str">
            <v>Resto</v>
          </cell>
          <cell r="M630">
            <v>0.1</v>
          </cell>
          <cell r="N630">
            <v>237.3</v>
          </cell>
          <cell r="O630">
            <v>24</v>
          </cell>
          <cell r="P630">
            <v>165</v>
          </cell>
          <cell r="Q630">
            <v>4.4000000000000004</v>
          </cell>
          <cell r="R630">
            <v>19793</v>
          </cell>
          <cell r="S630">
            <v>54</v>
          </cell>
          <cell r="T630">
            <v>20</v>
          </cell>
        </row>
        <row r="631">
          <cell r="A631">
            <v>629</v>
          </cell>
          <cell r="B631" t="str">
            <v xml:space="preserve">PORT AVENTURA-H.VIAJE                                      </v>
          </cell>
          <cell r="C631" t="str">
            <v>TVG</v>
          </cell>
          <cell r="D631" t="str">
            <v>GENERAL</v>
          </cell>
          <cell r="E631">
            <v>35588</v>
          </cell>
          <cell r="F631" t="str">
            <v>SÁB</v>
          </cell>
          <cell r="G631">
            <v>0.98815972222222215</v>
          </cell>
          <cell r="H631" t="str">
            <v>000:20</v>
          </cell>
          <cell r="I631" t="str">
            <v>[CINE]</v>
          </cell>
          <cell r="J631">
            <v>8</v>
          </cell>
          <cell r="K631">
            <v>19</v>
          </cell>
          <cell r="L631" t="str">
            <v>Resto</v>
          </cell>
          <cell r="M631">
            <v>0.4</v>
          </cell>
          <cell r="N631">
            <v>237.7</v>
          </cell>
          <cell r="O631">
            <v>152</v>
          </cell>
          <cell r="P631">
            <v>300</v>
          </cell>
          <cell r="Q631">
            <v>4.4000000000000004</v>
          </cell>
          <cell r="R631">
            <v>19799</v>
          </cell>
          <cell r="S631">
            <v>54</v>
          </cell>
          <cell r="T631">
            <v>20</v>
          </cell>
        </row>
        <row r="632">
          <cell r="A632">
            <v>630</v>
          </cell>
          <cell r="B632" t="str">
            <v xml:space="preserve">PORT AVENTURA-H.VIAJE                                      </v>
          </cell>
          <cell r="C632" t="str">
            <v>TVM</v>
          </cell>
          <cell r="D632" t="str">
            <v>GENERAL</v>
          </cell>
          <cell r="E632">
            <v>35588</v>
          </cell>
          <cell r="F632" t="str">
            <v>SÁB</v>
          </cell>
          <cell r="G632">
            <v>1.0012037037037038</v>
          </cell>
          <cell r="H632" t="str">
            <v>000:20</v>
          </cell>
          <cell r="I632" t="str">
            <v>[CINE]  * {AVANCE PROGRAMACION}</v>
          </cell>
          <cell r="J632">
            <v>7</v>
          </cell>
          <cell r="K632">
            <v>20</v>
          </cell>
          <cell r="L632" t="str">
            <v>Resto</v>
          </cell>
          <cell r="M632">
            <v>0.4</v>
          </cell>
          <cell r="N632">
            <v>238.2</v>
          </cell>
          <cell r="O632">
            <v>158</v>
          </cell>
          <cell r="P632">
            <v>690</v>
          </cell>
          <cell r="Q632">
            <v>4.4000000000000004</v>
          </cell>
          <cell r="R632">
            <v>19802</v>
          </cell>
          <cell r="S632">
            <v>54</v>
          </cell>
          <cell r="T632">
            <v>20</v>
          </cell>
        </row>
        <row r="633">
          <cell r="A633">
            <v>631</v>
          </cell>
          <cell r="B633" t="str">
            <v xml:space="preserve">PORT AVENTURA-H.VIAJE                                      </v>
          </cell>
          <cell r="C633" t="str">
            <v>TVM</v>
          </cell>
          <cell r="D633" t="str">
            <v>GENERAL</v>
          </cell>
          <cell r="E633">
            <v>35588</v>
          </cell>
          <cell r="F633" t="str">
            <v>SÁB</v>
          </cell>
          <cell r="G633">
            <v>1.1036574074074075</v>
          </cell>
          <cell r="H633" t="str">
            <v>000:20</v>
          </cell>
          <cell r="I633" t="str">
            <v>[CINE 2] {AVANCE PROGRAMACION} * {(P)MUCHO MADRID}</v>
          </cell>
          <cell r="J633">
            <v>3</v>
          </cell>
          <cell r="K633">
            <v>4</v>
          </cell>
          <cell r="L633" t="str">
            <v>Penultima</v>
          </cell>
          <cell r="M633">
            <v>0.3</v>
          </cell>
          <cell r="N633">
            <v>238.5</v>
          </cell>
          <cell r="O633">
            <v>108</v>
          </cell>
          <cell r="P633">
            <v>180</v>
          </cell>
          <cell r="Q633">
            <v>4.4000000000000004</v>
          </cell>
          <cell r="R633">
            <v>19802</v>
          </cell>
          <cell r="S633">
            <v>54</v>
          </cell>
          <cell r="T633">
            <v>20</v>
          </cell>
        </row>
        <row r="634">
          <cell r="A634">
            <v>632</v>
          </cell>
          <cell r="B634" t="str">
            <v xml:space="preserve">PORT AVENTURA-H.VIAJE                                      </v>
          </cell>
          <cell r="C634" t="str">
            <v>C.SUR</v>
          </cell>
          <cell r="D634" t="str">
            <v>GENERAL</v>
          </cell>
          <cell r="E634">
            <v>35589</v>
          </cell>
          <cell r="F634" t="str">
            <v>DOM</v>
          </cell>
          <cell r="G634">
            <v>0.79927083333333337</v>
          </cell>
          <cell r="H634" t="str">
            <v>000:20</v>
          </cell>
          <cell r="I634" t="str">
            <v>[TOMBOLA(R)] {AVANCE PROGRAMACION} * {AVANCE PROGRAMACION}</v>
          </cell>
          <cell r="J634">
            <v>6</v>
          </cell>
          <cell r="K634">
            <v>10</v>
          </cell>
          <cell r="L634" t="str">
            <v>Resto</v>
          </cell>
          <cell r="M634">
            <v>0.7</v>
          </cell>
          <cell r="N634">
            <v>239.2</v>
          </cell>
          <cell r="O634">
            <v>269</v>
          </cell>
          <cell r="P634">
            <v>250</v>
          </cell>
          <cell r="Q634">
            <v>4.4000000000000004</v>
          </cell>
          <cell r="R634">
            <v>19819</v>
          </cell>
          <cell r="S634">
            <v>54.1</v>
          </cell>
          <cell r="T634">
            <v>20</v>
          </cell>
        </row>
        <row r="635">
          <cell r="A635">
            <v>633</v>
          </cell>
          <cell r="B635" t="str">
            <v xml:space="preserve">PORT AVENTURA-H.VIAJE                                      </v>
          </cell>
          <cell r="C635" t="str">
            <v>C.SUR</v>
          </cell>
          <cell r="D635" t="str">
            <v>GENERAL</v>
          </cell>
          <cell r="E635">
            <v>35589</v>
          </cell>
          <cell r="F635" t="str">
            <v>DOM</v>
          </cell>
          <cell r="G635">
            <v>0.87305555555555558</v>
          </cell>
          <cell r="H635" t="str">
            <v>000:20</v>
          </cell>
          <cell r="I635" t="str">
            <v>[TOMBOLA(R)] * [AVANCE PROGRAMACION]</v>
          </cell>
          <cell r="J635">
            <v>6</v>
          </cell>
          <cell r="K635">
            <v>11</v>
          </cell>
          <cell r="L635" t="str">
            <v>Resto</v>
          </cell>
          <cell r="M635">
            <v>0.2</v>
          </cell>
          <cell r="N635">
            <v>239.4</v>
          </cell>
          <cell r="O635">
            <v>84</v>
          </cell>
          <cell r="P635">
            <v>400</v>
          </cell>
          <cell r="Q635">
            <v>4.4000000000000004</v>
          </cell>
          <cell r="R635">
            <v>19819</v>
          </cell>
          <cell r="S635">
            <v>54.1</v>
          </cell>
          <cell r="T635">
            <v>20</v>
          </cell>
        </row>
        <row r="636">
          <cell r="A636">
            <v>634</v>
          </cell>
          <cell r="B636" t="str">
            <v xml:space="preserve">PORT AVENTURA-H.VIAJE                                      </v>
          </cell>
          <cell r="C636" t="str">
            <v>C.SUR</v>
          </cell>
          <cell r="D636" t="str">
            <v>GENERAL</v>
          </cell>
          <cell r="E636">
            <v>35589</v>
          </cell>
          <cell r="F636" t="str">
            <v>DOM</v>
          </cell>
          <cell r="G636">
            <v>1.0483564814814814</v>
          </cell>
          <cell r="H636" t="str">
            <v>000:20</v>
          </cell>
          <cell r="I636" t="str">
            <v>[CINE]  * {AVANCE PROGRAMACION}</v>
          </cell>
          <cell r="J636">
            <v>6</v>
          </cell>
          <cell r="K636">
            <v>12</v>
          </cell>
          <cell r="L636" t="str">
            <v>Resto</v>
          </cell>
          <cell r="M636">
            <v>0.4</v>
          </cell>
          <cell r="N636">
            <v>239.8</v>
          </cell>
          <cell r="O636">
            <v>130</v>
          </cell>
          <cell r="P636">
            <v>50</v>
          </cell>
          <cell r="Q636">
            <v>4.4000000000000004</v>
          </cell>
          <cell r="R636">
            <v>19826</v>
          </cell>
          <cell r="S636">
            <v>54.1</v>
          </cell>
          <cell r="T636">
            <v>20</v>
          </cell>
        </row>
        <row r="637">
          <cell r="A637">
            <v>635</v>
          </cell>
          <cell r="B637" t="str">
            <v xml:space="preserve">PORT AVENTURA-H.VIAJE                                      </v>
          </cell>
          <cell r="C637" t="str">
            <v>C9</v>
          </cell>
          <cell r="D637" t="str">
            <v>GENERAL</v>
          </cell>
          <cell r="E637">
            <v>35589</v>
          </cell>
          <cell r="F637" t="str">
            <v>DOM</v>
          </cell>
          <cell r="G637">
            <v>0.81128472222222225</v>
          </cell>
          <cell r="H637" t="str">
            <v>000:20</v>
          </cell>
          <cell r="I637" t="str">
            <v>[TARDES DE CINE 2] {AVANCE PROGRAMACION} * {AVANCE PROGRAMACION}</v>
          </cell>
          <cell r="J637">
            <v>8</v>
          </cell>
          <cell r="K637">
            <v>16</v>
          </cell>
          <cell r="L637" t="str">
            <v>Resto</v>
          </cell>
          <cell r="M637">
            <v>0.4</v>
          </cell>
          <cell r="N637">
            <v>240.1</v>
          </cell>
          <cell r="O637">
            <v>135</v>
          </cell>
          <cell r="P637">
            <v>250</v>
          </cell>
          <cell r="Q637">
            <v>4.4000000000000004</v>
          </cell>
          <cell r="R637">
            <v>19830</v>
          </cell>
          <cell r="S637">
            <v>54.1</v>
          </cell>
          <cell r="T637">
            <v>20</v>
          </cell>
        </row>
        <row r="638">
          <cell r="A638">
            <v>636</v>
          </cell>
          <cell r="B638" t="str">
            <v xml:space="preserve">PORT AVENTURA-H.VIAJE                                      </v>
          </cell>
          <cell r="C638" t="str">
            <v>C9</v>
          </cell>
          <cell r="D638" t="str">
            <v>GENERAL</v>
          </cell>
          <cell r="E638">
            <v>35589</v>
          </cell>
          <cell r="F638" t="str">
            <v>DOM</v>
          </cell>
          <cell r="G638">
            <v>0.82763888888888892</v>
          </cell>
          <cell r="H638" t="str">
            <v>000:20</v>
          </cell>
          <cell r="I638" t="str">
            <v xml:space="preserve">[TARDES DE CINE 2] {AVANCE PROGRAMACION} * </v>
          </cell>
          <cell r="J638">
            <v>6</v>
          </cell>
          <cell r="K638">
            <v>14</v>
          </cell>
          <cell r="L638" t="str">
            <v>Resto</v>
          </cell>
          <cell r="M638">
            <v>0.3</v>
          </cell>
          <cell r="N638">
            <v>240.5</v>
          </cell>
          <cell r="O638">
            <v>126</v>
          </cell>
          <cell r="P638">
            <v>250</v>
          </cell>
          <cell r="Q638">
            <v>4.4000000000000004</v>
          </cell>
          <cell r="R638">
            <v>19830</v>
          </cell>
          <cell r="S638">
            <v>54.1</v>
          </cell>
          <cell r="T638">
            <v>20</v>
          </cell>
        </row>
        <row r="639">
          <cell r="A639">
            <v>637</v>
          </cell>
          <cell r="B639" t="str">
            <v xml:space="preserve">PORT AVENTURA-H.VIAJE                                      </v>
          </cell>
          <cell r="C639" t="str">
            <v>C9</v>
          </cell>
          <cell r="D639" t="str">
            <v>GENERAL</v>
          </cell>
          <cell r="E639">
            <v>35589</v>
          </cell>
          <cell r="F639" t="str">
            <v>DOM</v>
          </cell>
          <cell r="G639">
            <v>1.0746527777777779</v>
          </cell>
          <cell r="H639" t="str">
            <v>000:20</v>
          </cell>
          <cell r="I639" t="str">
            <v>[CINE DE NIT 2] {AVANCE PROGRAMACION} * {AVANCE PROGRAMACION}</v>
          </cell>
          <cell r="J639">
            <v>3</v>
          </cell>
          <cell r="K639">
            <v>5</v>
          </cell>
          <cell r="L639" t="str">
            <v>Resto</v>
          </cell>
          <cell r="M639">
            <v>0.2</v>
          </cell>
          <cell r="N639">
            <v>240.7</v>
          </cell>
          <cell r="O639">
            <v>90</v>
          </cell>
          <cell r="P639">
            <v>50</v>
          </cell>
          <cell r="Q639">
            <v>4.4000000000000004</v>
          </cell>
          <cell r="R639">
            <v>19850</v>
          </cell>
          <cell r="S639">
            <v>54.1</v>
          </cell>
          <cell r="T639">
            <v>20</v>
          </cell>
        </row>
        <row r="640">
          <cell r="A640">
            <v>638</v>
          </cell>
          <cell r="B640" t="str">
            <v xml:space="preserve">PORT AVENTURA-H.VIAJE                                      </v>
          </cell>
          <cell r="C640" t="str">
            <v>ETB2</v>
          </cell>
          <cell r="D640" t="str">
            <v>GENERAL</v>
          </cell>
          <cell r="E640">
            <v>35589</v>
          </cell>
          <cell r="F640" t="str">
            <v>DOM</v>
          </cell>
          <cell r="G640">
            <v>0.83072916666666663</v>
          </cell>
          <cell r="H640" t="str">
            <v>000:20</v>
          </cell>
          <cell r="I640" t="str">
            <v>[JUANTXO VILLARREAL(R)] {AVANCE PROGRAMACION} * {AVANCE PROGRAMACION}</v>
          </cell>
          <cell r="J640">
            <v>2</v>
          </cell>
          <cell r="K640">
            <v>5</v>
          </cell>
          <cell r="L640" t="str">
            <v>Segunda</v>
          </cell>
          <cell r="M640">
            <v>0</v>
          </cell>
          <cell r="N640">
            <v>240.8</v>
          </cell>
          <cell r="O640">
            <v>12</v>
          </cell>
          <cell r="P640">
            <v>120</v>
          </cell>
          <cell r="Q640">
            <v>4.4000000000000004</v>
          </cell>
          <cell r="R640">
            <v>19850</v>
          </cell>
          <cell r="S640">
            <v>54.1</v>
          </cell>
          <cell r="T640">
            <v>20</v>
          </cell>
        </row>
        <row r="641">
          <cell r="A641">
            <v>639</v>
          </cell>
          <cell r="B641" t="str">
            <v xml:space="preserve">PORT AVENTURA-H.VIAJE                                      </v>
          </cell>
          <cell r="C641" t="str">
            <v>ETB2</v>
          </cell>
          <cell r="D641" t="str">
            <v>GENERAL</v>
          </cell>
          <cell r="E641">
            <v>35589</v>
          </cell>
          <cell r="F641" t="str">
            <v>DOM</v>
          </cell>
          <cell r="G641">
            <v>0.9221759259259259</v>
          </cell>
          <cell r="H641" t="str">
            <v>000:20</v>
          </cell>
          <cell r="I641" t="str">
            <v>[AVANCE PROGRAMACION] * [AVANCE PROGRAMACION]</v>
          </cell>
          <cell r="J641">
            <v>12</v>
          </cell>
          <cell r="K641">
            <v>16</v>
          </cell>
          <cell r="L641" t="str">
            <v>Resto</v>
          </cell>
          <cell r="M641">
            <v>0.1</v>
          </cell>
          <cell r="N641">
            <v>240.9</v>
          </cell>
          <cell r="O641">
            <v>48</v>
          </cell>
          <cell r="P641">
            <v>230</v>
          </cell>
          <cell r="Q641">
            <v>4.4000000000000004</v>
          </cell>
          <cell r="R641">
            <v>19872</v>
          </cell>
          <cell r="S641">
            <v>54.2</v>
          </cell>
          <cell r="T641">
            <v>20</v>
          </cell>
        </row>
        <row r="642">
          <cell r="A642">
            <v>640</v>
          </cell>
          <cell r="B642" t="str">
            <v xml:space="preserve">PORT AVENTURA-H.VIAJE                                      </v>
          </cell>
          <cell r="C642" t="str">
            <v>TVG</v>
          </cell>
          <cell r="D642" t="str">
            <v>GENERAL</v>
          </cell>
          <cell r="E642">
            <v>35589</v>
          </cell>
          <cell r="F642" t="str">
            <v>DOM</v>
          </cell>
          <cell r="G642">
            <v>0.63386574074074076</v>
          </cell>
          <cell r="H642" t="str">
            <v>000:20</v>
          </cell>
          <cell r="I642" t="str">
            <v>[O TEMPO] * [TELEXORNAL DEPORTES]</v>
          </cell>
          <cell r="J642">
            <v>5</v>
          </cell>
          <cell r="K642">
            <v>15</v>
          </cell>
          <cell r="L642" t="str">
            <v>Resto</v>
          </cell>
          <cell r="M642">
            <v>0.3</v>
          </cell>
          <cell r="N642">
            <v>241.2</v>
          </cell>
          <cell r="O642">
            <v>119</v>
          </cell>
          <cell r="P642">
            <v>160</v>
          </cell>
          <cell r="Q642">
            <v>4.4000000000000004</v>
          </cell>
          <cell r="R642">
            <v>19872</v>
          </cell>
          <cell r="S642">
            <v>54.2</v>
          </cell>
          <cell r="T642">
            <v>20</v>
          </cell>
        </row>
        <row r="643">
          <cell r="A643">
            <v>641</v>
          </cell>
          <cell r="B643" t="str">
            <v xml:space="preserve">PORT AVENTURA-H.VIAJE                                      </v>
          </cell>
          <cell r="C643" t="str">
            <v>TVG</v>
          </cell>
          <cell r="D643" t="str">
            <v>GENERAL</v>
          </cell>
          <cell r="E643">
            <v>35589</v>
          </cell>
          <cell r="F643" t="str">
            <v>DOM</v>
          </cell>
          <cell r="G643">
            <v>0.97756944444444438</v>
          </cell>
          <cell r="H643" t="str">
            <v>000:20</v>
          </cell>
          <cell r="I643" t="str">
            <v>[FUTBOL:MUND.FRAN.(D)] {AVANCE PROGRAMACION} * {AVANCE PROGRAMACION}</v>
          </cell>
          <cell r="J643">
            <v>12</v>
          </cell>
          <cell r="K643">
            <v>34</v>
          </cell>
          <cell r="L643" t="str">
            <v>Resto</v>
          </cell>
          <cell r="M643">
            <v>0.3</v>
          </cell>
          <cell r="N643">
            <v>241.5</v>
          </cell>
          <cell r="O643">
            <v>117</v>
          </cell>
          <cell r="P643">
            <v>300</v>
          </cell>
          <cell r="Q643">
            <v>4.5</v>
          </cell>
          <cell r="R643">
            <v>19891</v>
          </cell>
          <cell r="S643">
            <v>54.3</v>
          </cell>
          <cell r="T643">
            <v>20</v>
          </cell>
        </row>
        <row r="644">
          <cell r="A644">
            <v>642</v>
          </cell>
          <cell r="B644" t="str">
            <v xml:space="preserve">PORT AVENTURA-H.VIAJE                                      </v>
          </cell>
          <cell r="C644" t="str">
            <v>TVG</v>
          </cell>
          <cell r="D644" t="str">
            <v>GENERAL</v>
          </cell>
          <cell r="E644">
            <v>35589</v>
          </cell>
          <cell r="F644" t="str">
            <v>DOM</v>
          </cell>
          <cell r="G644">
            <v>1.020173611111111</v>
          </cell>
          <cell r="H644" t="str">
            <v>000:20</v>
          </cell>
          <cell r="I644" t="str">
            <v>[AVANCE PROGRAMACION] * [AVANCE PROGRAMACION]</v>
          </cell>
          <cell r="J644">
            <v>8</v>
          </cell>
          <cell r="K644">
            <v>13</v>
          </cell>
          <cell r="L644" t="str">
            <v>Resto</v>
          </cell>
          <cell r="M644">
            <v>0.1</v>
          </cell>
          <cell r="N644">
            <v>241.7</v>
          </cell>
          <cell r="O644">
            <v>54</v>
          </cell>
          <cell r="P644">
            <v>125</v>
          </cell>
          <cell r="Q644">
            <v>4.5</v>
          </cell>
          <cell r="R644">
            <v>19896</v>
          </cell>
          <cell r="S644">
            <v>54.3</v>
          </cell>
          <cell r="T644">
            <v>20</v>
          </cell>
        </row>
        <row r="645">
          <cell r="A645">
            <v>643</v>
          </cell>
          <cell r="B645" t="str">
            <v xml:space="preserve">PORT AVENTURA-H.VIAJE                                      </v>
          </cell>
          <cell r="C645" t="str">
            <v>TVM</v>
          </cell>
          <cell r="D645" t="str">
            <v>GENERAL</v>
          </cell>
          <cell r="E645">
            <v>35589</v>
          </cell>
          <cell r="F645" t="str">
            <v>DOM</v>
          </cell>
          <cell r="G645">
            <v>0.52596064814814814</v>
          </cell>
          <cell r="H645" t="str">
            <v>000:20</v>
          </cell>
          <cell r="I645" t="str">
            <v>[EN ACCION] {AVANCE PROGRAMACION} * {AVANCE PROGRAMACION}</v>
          </cell>
          <cell r="J645">
            <v>6</v>
          </cell>
          <cell r="K645">
            <v>8</v>
          </cell>
          <cell r="L645" t="str">
            <v>Resto</v>
          </cell>
          <cell r="M645">
            <v>0.1</v>
          </cell>
          <cell r="N645">
            <v>241.8</v>
          </cell>
          <cell r="O645">
            <v>35</v>
          </cell>
          <cell r="P645">
            <v>275</v>
          </cell>
          <cell r="Q645">
            <v>4.5</v>
          </cell>
          <cell r="R645">
            <v>19896</v>
          </cell>
          <cell r="S645">
            <v>54.3</v>
          </cell>
          <cell r="T645">
            <v>20</v>
          </cell>
        </row>
        <row r="646">
          <cell r="A646">
            <v>644</v>
          </cell>
          <cell r="B646" t="str">
            <v xml:space="preserve">PORT AVENTURA-H.VIAJE                                      </v>
          </cell>
          <cell r="C646" t="str">
            <v>TVM</v>
          </cell>
          <cell r="D646" t="str">
            <v>GENERAL</v>
          </cell>
          <cell r="E646">
            <v>35589</v>
          </cell>
          <cell r="F646" t="str">
            <v>DOM</v>
          </cell>
          <cell r="G646">
            <v>0.65797453703703701</v>
          </cell>
          <cell r="H646" t="str">
            <v>000:20</v>
          </cell>
          <cell r="I646" t="str">
            <v>[CINE]  * {AVANCE PROGRAMACION}</v>
          </cell>
          <cell r="J646">
            <v>6</v>
          </cell>
          <cell r="K646">
            <v>20</v>
          </cell>
          <cell r="L646" t="str">
            <v>Resto</v>
          </cell>
          <cell r="M646">
            <v>0.5</v>
          </cell>
          <cell r="N646">
            <v>242.2</v>
          </cell>
          <cell r="O646">
            <v>168</v>
          </cell>
          <cell r="P646">
            <v>365</v>
          </cell>
          <cell r="Q646">
            <v>4.5</v>
          </cell>
          <cell r="R646">
            <v>19901</v>
          </cell>
          <cell r="S646">
            <v>54.3</v>
          </cell>
          <cell r="T646">
            <v>20</v>
          </cell>
        </row>
        <row r="647">
          <cell r="A647">
            <v>645</v>
          </cell>
          <cell r="B647" t="str">
            <v xml:space="preserve">PORT AVENTURA-H.VIAJE                                      </v>
          </cell>
          <cell r="C647" t="str">
            <v>TVM</v>
          </cell>
          <cell r="D647" t="str">
            <v>GENERAL</v>
          </cell>
          <cell r="E647">
            <v>35589</v>
          </cell>
          <cell r="F647" t="str">
            <v>DOM</v>
          </cell>
          <cell r="G647">
            <v>1.0216203703703703</v>
          </cell>
          <cell r="H647" t="str">
            <v>000:20</v>
          </cell>
          <cell r="I647" t="str">
            <v>[CINE]  * {AVANCE PROGRAMACION}</v>
          </cell>
          <cell r="J647">
            <v>5</v>
          </cell>
          <cell r="K647">
            <v>16</v>
          </cell>
          <cell r="L647" t="str">
            <v>Resto</v>
          </cell>
          <cell r="M647">
            <v>0.2</v>
          </cell>
          <cell r="N647">
            <v>242.5</v>
          </cell>
          <cell r="O647">
            <v>88</v>
          </cell>
          <cell r="P647">
            <v>690</v>
          </cell>
          <cell r="Q647">
            <v>4.5</v>
          </cell>
          <cell r="R647">
            <v>19901</v>
          </cell>
          <cell r="S647">
            <v>54.3</v>
          </cell>
          <cell r="T647">
            <v>20</v>
          </cell>
        </row>
        <row r="648">
          <cell r="A648">
            <v>646</v>
          </cell>
          <cell r="B648" t="str">
            <v xml:space="preserve">PORT AVENTURA-H.VIAJE                                      </v>
          </cell>
          <cell r="C648" t="str">
            <v>TVM</v>
          </cell>
          <cell r="D648" t="str">
            <v>GENERAL</v>
          </cell>
          <cell r="E648">
            <v>35589</v>
          </cell>
          <cell r="F648" t="str">
            <v>DOM</v>
          </cell>
          <cell r="G648">
            <v>1.0708217592592593</v>
          </cell>
          <cell r="H648" t="str">
            <v>000:20</v>
          </cell>
          <cell r="I648" t="str">
            <v>[CINE] {(P)MUCHO MADRID} * {AVANCE PROGRAMACION}</v>
          </cell>
          <cell r="J648">
            <v>4</v>
          </cell>
          <cell r="K648">
            <v>8</v>
          </cell>
          <cell r="L648" t="str">
            <v>Resto</v>
          </cell>
          <cell r="M648">
            <v>0.2</v>
          </cell>
          <cell r="N648">
            <v>242.7</v>
          </cell>
          <cell r="O648">
            <v>65</v>
          </cell>
          <cell r="P648">
            <v>180</v>
          </cell>
          <cell r="Q648">
            <v>4.5</v>
          </cell>
          <cell r="R648">
            <v>19906</v>
          </cell>
          <cell r="S648">
            <v>54.3</v>
          </cell>
          <cell r="T648">
            <v>20</v>
          </cell>
        </row>
        <row r="649">
          <cell r="A649">
            <v>647</v>
          </cell>
          <cell r="B649" t="str">
            <v xml:space="preserve">PORT AVENTURA-H.VIAJE                                      </v>
          </cell>
          <cell r="C649" t="str">
            <v>A3</v>
          </cell>
          <cell r="D649" t="str">
            <v>GENERAL</v>
          </cell>
          <cell r="E649">
            <v>35590</v>
          </cell>
          <cell r="F649" t="str">
            <v>LUN</v>
          </cell>
          <cell r="G649">
            <v>0.44710648148148152</v>
          </cell>
          <cell r="H649" t="str">
            <v>000:20</v>
          </cell>
          <cell r="I649" t="str">
            <v>[LA HORA DE BILL COSBY]</v>
          </cell>
          <cell r="J649">
            <v>5</v>
          </cell>
          <cell r="K649">
            <v>10</v>
          </cell>
          <cell r="L649" t="str">
            <v>Resto</v>
          </cell>
          <cell r="M649">
            <v>0.6</v>
          </cell>
          <cell r="N649">
            <v>243.2</v>
          </cell>
          <cell r="O649">
            <v>208</v>
          </cell>
          <cell r="P649">
            <v>60</v>
          </cell>
          <cell r="Q649">
            <v>4.5</v>
          </cell>
          <cell r="R649">
            <v>19971</v>
          </cell>
          <cell r="S649">
            <v>54.5</v>
          </cell>
          <cell r="T649">
            <v>20</v>
          </cell>
        </row>
        <row r="650">
          <cell r="A650">
            <v>648</v>
          </cell>
          <cell r="B650" t="str">
            <v xml:space="preserve">PORT AVENTURA-H.VIAJE                                      </v>
          </cell>
          <cell r="C650" t="str">
            <v>C.SUR</v>
          </cell>
          <cell r="D650" t="str">
            <v>GENERAL</v>
          </cell>
          <cell r="E650">
            <v>35590</v>
          </cell>
          <cell r="F650" t="str">
            <v>LUN</v>
          </cell>
          <cell r="G650">
            <v>0.81305555555555553</v>
          </cell>
          <cell r="H650" t="str">
            <v>000:20</v>
          </cell>
          <cell r="I650" t="str">
            <v>[AVANCE NOTICIAS 19H] * [AVANCE PROGRAMACION]</v>
          </cell>
          <cell r="J650">
            <v>3</v>
          </cell>
          <cell r="K650">
            <v>9</v>
          </cell>
          <cell r="L650" t="str">
            <v>Resto</v>
          </cell>
          <cell r="M650">
            <v>0.6</v>
          </cell>
          <cell r="N650">
            <v>243.8</v>
          </cell>
          <cell r="O650">
            <v>205</v>
          </cell>
          <cell r="P650">
            <v>300</v>
          </cell>
          <cell r="Q650">
            <v>4.5</v>
          </cell>
          <cell r="R650">
            <v>19996</v>
          </cell>
          <cell r="S650">
            <v>54.5</v>
          </cell>
          <cell r="T650">
            <v>20</v>
          </cell>
        </row>
        <row r="651">
          <cell r="A651">
            <v>649</v>
          </cell>
          <cell r="B651" t="str">
            <v xml:space="preserve">PORT AVENTURA-H.VIAJE                                      </v>
          </cell>
          <cell r="C651" t="str">
            <v>C.SUR</v>
          </cell>
          <cell r="D651" t="str">
            <v>GENERAL</v>
          </cell>
          <cell r="E651">
            <v>35590</v>
          </cell>
          <cell r="F651" t="str">
            <v>LUN</v>
          </cell>
          <cell r="G651">
            <v>0.87055555555555564</v>
          </cell>
          <cell r="H651" t="str">
            <v>000:20</v>
          </cell>
          <cell r="I651" t="str">
            <v>[HABLANDO CON GEMMA] * [AVANCE PROGRAMACION]</v>
          </cell>
          <cell r="J651">
            <v>3</v>
          </cell>
          <cell r="K651">
            <v>13</v>
          </cell>
          <cell r="L651" t="str">
            <v>Resto</v>
          </cell>
          <cell r="M651">
            <v>0.4</v>
          </cell>
          <cell r="N651">
            <v>244.2</v>
          </cell>
          <cell r="O651">
            <v>141</v>
          </cell>
          <cell r="P651">
            <v>300</v>
          </cell>
          <cell r="Q651">
            <v>4.5</v>
          </cell>
          <cell r="R651">
            <v>19996</v>
          </cell>
          <cell r="S651">
            <v>54.5</v>
          </cell>
          <cell r="T651">
            <v>20</v>
          </cell>
        </row>
        <row r="652">
          <cell r="A652">
            <v>650</v>
          </cell>
          <cell r="B652" t="str">
            <v xml:space="preserve">PORT AVENTURA-H.VIAJE                                      </v>
          </cell>
          <cell r="C652" t="str">
            <v>C.SUR</v>
          </cell>
          <cell r="D652" t="str">
            <v>GENERAL</v>
          </cell>
          <cell r="E652">
            <v>35590</v>
          </cell>
          <cell r="F652" t="str">
            <v>LUN</v>
          </cell>
          <cell r="G652">
            <v>1.0282291666666665</v>
          </cell>
          <cell r="H652" t="str">
            <v>000:20</v>
          </cell>
          <cell r="I652" t="str">
            <v>[CINE] {AVANCE PROGRAMACION} * {AVANCE PROGRAMACION}</v>
          </cell>
          <cell r="J652">
            <v>5</v>
          </cell>
          <cell r="K652">
            <v>10</v>
          </cell>
          <cell r="L652" t="str">
            <v>Resto</v>
          </cell>
          <cell r="M652">
            <v>0.5</v>
          </cell>
          <cell r="N652">
            <v>244.7</v>
          </cell>
          <cell r="O652">
            <v>188</v>
          </cell>
          <cell r="P652">
            <v>125</v>
          </cell>
          <cell r="Q652">
            <v>4.5</v>
          </cell>
          <cell r="R652">
            <v>20010</v>
          </cell>
          <cell r="S652">
            <v>54.6</v>
          </cell>
          <cell r="T652">
            <v>20</v>
          </cell>
        </row>
        <row r="653">
          <cell r="A653">
            <v>651</v>
          </cell>
          <cell r="B653" t="str">
            <v xml:space="preserve">PORT AVENTURA-H.VIAJE                                      </v>
          </cell>
          <cell r="C653" t="str">
            <v>C9</v>
          </cell>
          <cell r="D653" t="str">
            <v>GENERAL</v>
          </cell>
          <cell r="E653">
            <v>35590</v>
          </cell>
          <cell r="F653" t="str">
            <v>LUN</v>
          </cell>
          <cell r="G653">
            <v>0.80733796296296301</v>
          </cell>
          <cell r="H653" t="str">
            <v>000:20</v>
          </cell>
          <cell r="I653" t="str">
            <v>[EL JUI CAS ALCASSER] {AVANCE PROGRAMACION} * {AVANCE PROGRAMACION}</v>
          </cell>
          <cell r="J653">
            <v>11</v>
          </cell>
          <cell r="K653">
            <v>16</v>
          </cell>
          <cell r="L653" t="str">
            <v>Resto</v>
          </cell>
          <cell r="M653">
            <v>0.6</v>
          </cell>
          <cell r="N653">
            <v>245.3</v>
          </cell>
          <cell r="O653">
            <v>225</v>
          </cell>
          <cell r="P653">
            <v>125</v>
          </cell>
          <cell r="Q653">
            <v>4.5</v>
          </cell>
          <cell r="R653">
            <v>20014</v>
          </cell>
          <cell r="S653">
            <v>54.6</v>
          </cell>
          <cell r="T653">
            <v>20</v>
          </cell>
        </row>
        <row r="654">
          <cell r="A654">
            <v>652</v>
          </cell>
          <cell r="B654" t="str">
            <v xml:space="preserve">PORT AVENTURA-H.VIAJE                                      </v>
          </cell>
          <cell r="C654" t="str">
            <v>C9</v>
          </cell>
          <cell r="D654" t="str">
            <v>GENERAL</v>
          </cell>
          <cell r="E654">
            <v>35590</v>
          </cell>
          <cell r="F654" t="str">
            <v>LUN</v>
          </cell>
          <cell r="G654">
            <v>0.85732638888888879</v>
          </cell>
          <cell r="H654" t="str">
            <v>000:20</v>
          </cell>
          <cell r="I654" t="str">
            <v xml:space="preserve">[INQUILINOS] {AVANCE PROGRAMACION} * </v>
          </cell>
          <cell r="J654">
            <v>9</v>
          </cell>
          <cell r="K654">
            <v>14</v>
          </cell>
          <cell r="L654" t="str">
            <v>Resto</v>
          </cell>
          <cell r="M654">
            <v>0.4</v>
          </cell>
          <cell r="N654">
            <v>245.7</v>
          </cell>
          <cell r="O654">
            <v>165</v>
          </cell>
          <cell r="P654">
            <v>300</v>
          </cell>
          <cell r="Q654">
            <v>4.5</v>
          </cell>
          <cell r="R654">
            <v>20040</v>
          </cell>
          <cell r="S654">
            <v>54.7</v>
          </cell>
          <cell r="T654">
            <v>20</v>
          </cell>
        </row>
        <row r="655">
          <cell r="A655">
            <v>653</v>
          </cell>
          <cell r="B655" t="str">
            <v xml:space="preserve">PORT AVENTURA-H.VIAJE                                      </v>
          </cell>
          <cell r="C655" t="str">
            <v>ETB2</v>
          </cell>
          <cell r="D655" t="str">
            <v>GENERAL</v>
          </cell>
          <cell r="E655">
            <v>35590</v>
          </cell>
          <cell r="F655" t="str">
            <v>LUN</v>
          </cell>
          <cell r="G655">
            <v>0.5264699074074074</v>
          </cell>
          <cell r="H655" t="str">
            <v>000:20</v>
          </cell>
          <cell r="I655" t="str">
            <v>[AVANCE PROGRAMACION] * [AVANCE PROGRAMACION]</v>
          </cell>
          <cell r="J655">
            <v>2</v>
          </cell>
          <cell r="K655">
            <v>3</v>
          </cell>
          <cell r="L655" t="str">
            <v>Segunda</v>
          </cell>
          <cell r="M655">
            <v>0</v>
          </cell>
          <cell r="N655">
            <v>245.8</v>
          </cell>
          <cell r="O655">
            <v>5</v>
          </cell>
          <cell r="P655">
            <v>50</v>
          </cell>
          <cell r="Q655">
            <v>4.5</v>
          </cell>
          <cell r="R655">
            <v>20040</v>
          </cell>
          <cell r="S655">
            <v>54.7</v>
          </cell>
          <cell r="T655">
            <v>20</v>
          </cell>
        </row>
        <row r="656">
          <cell r="A656">
            <v>654</v>
          </cell>
          <cell r="B656" t="str">
            <v xml:space="preserve">PORT AVENTURA-H.VIAJE                                      </v>
          </cell>
          <cell r="C656" t="str">
            <v>ETB2</v>
          </cell>
          <cell r="D656" t="str">
            <v>GENERAL</v>
          </cell>
          <cell r="E656">
            <v>35590</v>
          </cell>
          <cell r="F656" t="str">
            <v>LUN</v>
          </cell>
          <cell r="G656">
            <v>0.58371527777777776</v>
          </cell>
          <cell r="H656" t="str">
            <v>000:20</v>
          </cell>
          <cell r="I656" t="str">
            <v>[LOCO POR TI] * [ETB KIROLAK]</v>
          </cell>
          <cell r="J656">
            <v>10</v>
          </cell>
          <cell r="K656">
            <v>10</v>
          </cell>
          <cell r="L656" t="str">
            <v>Ultima</v>
          </cell>
          <cell r="M656">
            <v>0.1</v>
          </cell>
          <cell r="N656">
            <v>245.9</v>
          </cell>
          <cell r="O656">
            <v>49</v>
          </cell>
          <cell r="P656">
            <v>70</v>
          </cell>
          <cell r="Q656">
            <v>4.5</v>
          </cell>
          <cell r="R656">
            <v>20041</v>
          </cell>
          <cell r="S656">
            <v>54.7</v>
          </cell>
          <cell r="T656">
            <v>20</v>
          </cell>
        </row>
        <row r="657">
          <cell r="A657">
            <v>655</v>
          </cell>
          <cell r="B657" t="str">
            <v xml:space="preserve">PORT AVENTURA-H.VIAJE                                      </v>
          </cell>
          <cell r="C657" t="str">
            <v>ETB2</v>
          </cell>
          <cell r="D657" t="str">
            <v>GENERAL</v>
          </cell>
          <cell r="E657">
            <v>35590</v>
          </cell>
          <cell r="F657" t="str">
            <v>LUN</v>
          </cell>
          <cell r="G657">
            <v>0.91631944444444446</v>
          </cell>
          <cell r="H657" t="str">
            <v>000:20</v>
          </cell>
          <cell r="I657" t="str">
            <v>[AVANCE PROGRAMACION] * [AVANCE PROGRAMACION]</v>
          </cell>
          <cell r="J657">
            <v>12</v>
          </cell>
          <cell r="K657">
            <v>26</v>
          </cell>
          <cell r="L657" t="str">
            <v>Resto</v>
          </cell>
          <cell r="M657">
            <v>0.3</v>
          </cell>
          <cell r="N657">
            <v>246.2</v>
          </cell>
          <cell r="O657">
            <v>109</v>
          </cell>
          <cell r="P657">
            <v>230</v>
          </cell>
          <cell r="Q657">
            <v>4.5</v>
          </cell>
          <cell r="R657">
            <v>20041</v>
          </cell>
          <cell r="S657">
            <v>54.7</v>
          </cell>
          <cell r="T657">
            <v>20</v>
          </cell>
        </row>
        <row r="658">
          <cell r="A658">
            <v>656</v>
          </cell>
          <cell r="B658" t="str">
            <v xml:space="preserve">PORT AVENTURA-H.VIAJE                                      </v>
          </cell>
          <cell r="C658" t="str">
            <v>TVG</v>
          </cell>
          <cell r="D658" t="str">
            <v>GENERAL</v>
          </cell>
          <cell r="E658">
            <v>35590</v>
          </cell>
          <cell r="F658" t="str">
            <v>LUN</v>
          </cell>
          <cell r="G658">
            <v>0.85246527777777781</v>
          </cell>
          <cell r="H658" t="str">
            <v>000:20</v>
          </cell>
          <cell r="I658" t="str">
            <v>[O TEQUELE TEQUELE]</v>
          </cell>
          <cell r="J658">
            <v>2</v>
          </cell>
          <cell r="K658">
            <v>15</v>
          </cell>
          <cell r="L658" t="str">
            <v>Segunda</v>
          </cell>
          <cell r="M658">
            <v>0.1</v>
          </cell>
          <cell r="N658">
            <v>246.3</v>
          </cell>
          <cell r="O658">
            <v>36</v>
          </cell>
          <cell r="P658">
            <v>250</v>
          </cell>
          <cell r="Q658">
            <v>4.5</v>
          </cell>
          <cell r="R658">
            <v>20041</v>
          </cell>
          <cell r="S658">
            <v>54.7</v>
          </cell>
          <cell r="T658">
            <v>20</v>
          </cell>
        </row>
        <row r="659">
          <cell r="A659">
            <v>657</v>
          </cell>
          <cell r="B659" t="str">
            <v xml:space="preserve">PORT AVENTURA-H.VIAJE                                      </v>
          </cell>
          <cell r="C659" t="str">
            <v>TVG</v>
          </cell>
          <cell r="D659" t="str">
            <v>GENERAL</v>
          </cell>
          <cell r="E659">
            <v>35590</v>
          </cell>
          <cell r="F659" t="str">
            <v>LUN</v>
          </cell>
          <cell r="G659">
            <v>1.0130555555555556</v>
          </cell>
          <cell r="H659" t="str">
            <v>000:20</v>
          </cell>
          <cell r="I659" t="str">
            <v>[CINE] {ADIANTO INFORMAT. 24H} * {AVANCE PROGRAMACION}</v>
          </cell>
          <cell r="J659">
            <v>4</v>
          </cell>
          <cell r="K659">
            <v>16</v>
          </cell>
          <cell r="L659" t="str">
            <v>Resto</v>
          </cell>
          <cell r="M659">
            <v>0.1</v>
          </cell>
          <cell r="N659">
            <v>246.4</v>
          </cell>
          <cell r="O659">
            <v>41</v>
          </cell>
          <cell r="P659">
            <v>125</v>
          </cell>
          <cell r="Q659">
            <v>4.5</v>
          </cell>
          <cell r="R659">
            <v>20042</v>
          </cell>
          <cell r="S659">
            <v>54.7</v>
          </cell>
          <cell r="T659">
            <v>20</v>
          </cell>
        </row>
        <row r="660">
          <cell r="A660">
            <v>658</v>
          </cell>
          <cell r="B660" t="str">
            <v xml:space="preserve">PORT AVENTURA-H.VIAJE                                      </v>
          </cell>
          <cell r="C660" t="str">
            <v>TVM</v>
          </cell>
          <cell r="D660" t="str">
            <v>GENERAL</v>
          </cell>
          <cell r="E660">
            <v>35590</v>
          </cell>
          <cell r="F660" t="str">
            <v>LUN</v>
          </cell>
          <cell r="G660">
            <v>0.3976041666666667</v>
          </cell>
          <cell r="H660" t="str">
            <v>000:20</v>
          </cell>
          <cell r="I660" t="str">
            <v>[TELE EMPLEO] * [A SABER]</v>
          </cell>
          <cell r="J660">
            <v>1</v>
          </cell>
          <cell r="K660">
            <v>1</v>
          </cell>
          <cell r="L660" t="str">
            <v>Primera</v>
          </cell>
          <cell r="M660">
            <v>0.1</v>
          </cell>
          <cell r="N660">
            <v>246.5</v>
          </cell>
          <cell r="O660">
            <v>52</v>
          </cell>
          <cell r="P660">
            <v>180</v>
          </cell>
          <cell r="Q660">
            <v>4.5</v>
          </cell>
          <cell r="R660">
            <v>20041</v>
          </cell>
          <cell r="S660">
            <v>54.7</v>
          </cell>
          <cell r="T660">
            <v>20</v>
          </cell>
        </row>
        <row r="661">
          <cell r="A661">
            <v>659</v>
          </cell>
          <cell r="B661" t="str">
            <v xml:space="preserve">PORT AVENTURA-H.VIAJE                                      </v>
          </cell>
          <cell r="C661" t="str">
            <v>TVM</v>
          </cell>
          <cell r="D661" t="str">
            <v>GENERAL</v>
          </cell>
          <cell r="E661">
            <v>35590</v>
          </cell>
          <cell r="F661" t="str">
            <v>LUN</v>
          </cell>
          <cell r="G661">
            <v>0.45206018518518515</v>
          </cell>
          <cell r="H661" t="str">
            <v>000:20</v>
          </cell>
          <cell r="I661" t="str">
            <v>[EN TELA DE JUICIO(R)] {AVANCE PROGRAMACION} * {TELEPAGINA MADRID}</v>
          </cell>
          <cell r="J661">
            <v>4</v>
          </cell>
          <cell r="K661">
            <v>4</v>
          </cell>
          <cell r="L661" t="str">
            <v>Ultima</v>
          </cell>
          <cell r="M661">
            <v>0</v>
          </cell>
          <cell r="N661">
            <v>246.6</v>
          </cell>
          <cell r="O661">
            <v>15</v>
          </cell>
          <cell r="P661">
            <v>180</v>
          </cell>
          <cell r="Q661">
            <v>4.5</v>
          </cell>
          <cell r="R661">
            <v>20042</v>
          </cell>
          <cell r="S661">
            <v>54.7</v>
          </cell>
          <cell r="T661">
            <v>20</v>
          </cell>
        </row>
        <row r="662">
          <cell r="A662">
            <v>660</v>
          </cell>
          <cell r="B662" t="str">
            <v xml:space="preserve">PORT AVENTURA-H.VIAJE                                      </v>
          </cell>
          <cell r="C662" t="str">
            <v>TVM</v>
          </cell>
          <cell r="D662" t="str">
            <v>GENERAL</v>
          </cell>
          <cell r="E662">
            <v>35590</v>
          </cell>
          <cell r="F662" t="str">
            <v>LUN</v>
          </cell>
          <cell r="G662">
            <v>0.66023148148148147</v>
          </cell>
          <cell r="H662" t="str">
            <v>000:20</v>
          </cell>
          <cell r="I662" t="str">
            <v>[ROSEANNE]  * {AVANCE PROGRAMACION}</v>
          </cell>
          <cell r="J662">
            <v>5</v>
          </cell>
          <cell r="K662">
            <v>18</v>
          </cell>
          <cell r="L662" t="str">
            <v>Resto</v>
          </cell>
          <cell r="M662">
            <v>0.5</v>
          </cell>
          <cell r="N662">
            <v>247.1</v>
          </cell>
          <cell r="O662">
            <v>191</v>
          </cell>
          <cell r="P662">
            <v>365</v>
          </cell>
          <cell r="Q662">
            <v>4.5</v>
          </cell>
          <cell r="R662">
            <v>20042</v>
          </cell>
          <cell r="S662">
            <v>54.7</v>
          </cell>
          <cell r="T662">
            <v>20</v>
          </cell>
        </row>
        <row r="663">
          <cell r="A663">
            <v>661</v>
          </cell>
          <cell r="B663" t="str">
            <v xml:space="preserve">PORT AVENTURA-H.VIAJE                                      </v>
          </cell>
          <cell r="C663" t="str">
            <v>TVM</v>
          </cell>
          <cell r="D663" t="str">
            <v>GENERAL</v>
          </cell>
          <cell r="E663">
            <v>35590</v>
          </cell>
          <cell r="F663" t="str">
            <v>LUN</v>
          </cell>
          <cell r="G663">
            <v>0.9698148148148148</v>
          </cell>
          <cell r="H663" t="str">
            <v>000:20</v>
          </cell>
          <cell r="I663" t="str">
            <v>[EN EXCLUSIVA] {AVANCE PROGRAMACION} * {(P)MUCHO MADRID}</v>
          </cell>
          <cell r="J663">
            <v>13</v>
          </cell>
          <cell r="K663">
            <v>17</v>
          </cell>
          <cell r="L663" t="str">
            <v>Resto</v>
          </cell>
          <cell r="M663">
            <v>0.6</v>
          </cell>
          <cell r="N663">
            <v>247.7</v>
          </cell>
          <cell r="O663">
            <v>219</v>
          </cell>
          <cell r="P663">
            <v>690</v>
          </cell>
          <cell r="Q663">
            <v>4.5</v>
          </cell>
          <cell r="R663">
            <v>20048</v>
          </cell>
          <cell r="S663">
            <v>54.7</v>
          </cell>
          <cell r="T663">
            <v>20</v>
          </cell>
        </row>
        <row r="664">
          <cell r="A664">
            <v>662</v>
          </cell>
          <cell r="B664" t="str">
            <v xml:space="preserve">PORT AVENTURA-H.VIAJE                                      </v>
          </cell>
          <cell r="C664" t="str">
            <v>C9</v>
          </cell>
          <cell r="D664" t="str">
            <v>GENERAL</v>
          </cell>
          <cell r="E664">
            <v>35591</v>
          </cell>
          <cell r="F664" t="str">
            <v>MAR</v>
          </cell>
          <cell r="G664">
            <v>0.50776620370370373</v>
          </cell>
          <cell r="H664" t="str">
            <v>000:20</v>
          </cell>
          <cell r="I664" t="str">
            <v>[AVANCE PROGRAMACION] * [A FLOR DE PELL]</v>
          </cell>
          <cell r="J664">
            <v>2</v>
          </cell>
          <cell r="K664">
            <v>5</v>
          </cell>
          <cell r="L664" t="str">
            <v>Segunda</v>
          </cell>
          <cell r="M664">
            <v>0.1</v>
          </cell>
          <cell r="N664">
            <v>247.8</v>
          </cell>
          <cell r="O664">
            <v>46</v>
          </cell>
          <cell r="P664">
            <v>30</v>
          </cell>
          <cell r="Q664">
            <v>4.5</v>
          </cell>
          <cell r="R664">
            <v>20048</v>
          </cell>
          <cell r="S664">
            <v>54.7</v>
          </cell>
          <cell r="T664">
            <v>20</v>
          </cell>
        </row>
        <row r="665">
          <cell r="A665">
            <v>663</v>
          </cell>
          <cell r="B665" t="str">
            <v xml:space="preserve">PORT AVENTURA-H.VIAJE                                      </v>
          </cell>
          <cell r="C665" t="str">
            <v>C9</v>
          </cell>
          <cell r="D665" t="str">
            <v>GENERAL</v>
          </cell>
          <cell r="E665">
            <v>35591</v>
          </cell>
          <cell r="F665" t="str">
            <v>MAR</v>
          </cell>
          <cell r="G665">
            <v>0.73307870370370365</v>
          </cell>
          <cell r="H665" t="str">
            <v>000:20</v>
          </cell>
          <cell r="I665" t="str">
            <v>[EN PRIMERA PERSONA] {AVANCE PROGRAMACION} * {AVANCE PROGRAMACION}</v>
          </cell>
          <cell r="J665">
            <v>13</v>
          </cell>
          <cell r="K665">
            <v>17</v>
          </cell>
          <cell r="L665" t="str">
            <v>Resto</v>
          </cell>
          <cell r="M665">
            <v>0.5</v>
          </cell>
          <cell r="N665">
            <v>248.3</v>
          </cell>
          <cell r="O665">
            <v>173</v>
          </cell>
          <cell r="P665">
            <v>125</v>
          </cell>
          <cell r="Q665">
            <v>4.5</v>
          </cell>
          <cell r="R665">
            <v>20049</v>
          </cell>
          <cell r="S665">
            <v>54.7</v>
          </cell>
          <cell r="T665">
            <v>20</v>
          </cell>
        </row>
        <row r="666">
          <cell r="A666">
            <v>664</v>
          </cell>
          <cell r="B666" t="str">
            <v xml:space="preserve">PORT AVENTURA-H.VIAJE                                      </v>
          </cell>
          <cell r="C666" t="str">
            <v>C9</v>
          </cell>
          <cell r="D666" t="str">
            <v>GENERAL</v>
          </cell>
          <cell r="E666">
            <v>35591</v>
          </cell>
          <cell r="F666" t="str">
            <v>MAR</v>
          </cell>
          <cell r="G666">
            <v>0.81373842592592593</v>
          </cell>
          <cell r="H666" t="str">
            <v>000:20</v>
          </cell>
          <cell r="I666" t="str">
            <v>[EL JUI CAS ALCASSER] {AVANCE PROGRAMACION} * {AVANCE PROGRAMACION}</v>
          </cell>
          <cell r="J666">
            <v>11</v>
          </cell>
          <cell r="K666">
            <v>15</v>
          </cell>
          <cell r="L666" t="str">
            <v>Resto</v>
          </cell>
          <cell r="M666">
            <v>0.6</v>
          </cell>
          <cell r="N666">
            <v>248.9</v>
          </cell>
          <cell r="O666">
            <v>234</v>
          </cell>
          <cell r="P666">
            <v>125</v>
          </cell>
          <cell r="Q666">
            <v>4.5</v>
          </cell>
          <cell r="R666">
            <v>20057</v>
          </cell>
          <cell r="S666">
            <v>54.7</v>
          </cell>
          <cell r="T666">
            <v>20</v>
          </cell>
        </row>
        <row r="667">
          <cell r="A667">
            <v>665</v>
          </cell>
          <cell r="B667" t="str">
            <v xml:space="preserve">PORT AVENTURA-H.VIAJE                                      </v>
          </cell>
          <cell r="C667" t="str">
            <v>C9</v>
          </cell>
          <cell r="D667" t="str">
            <v>GENERAL</v>
          </cell>
          <cell r="E667">
            <v>35591</v>
          </cell>
          <cell r="F667" t="str">
            <v>MAR</v>
          </cell>
          <cell r="G667">
            <v>0.98094907407407417</v>
          </cell>
          <cell r="H667" t="str">
            <v>000:20</v>
          </cell>
          <cell r="I667" t="str">
            <v>[MAS ALLA DEL LIMITE] {AVANCE PROGRAMACION} * {AVANCE PROGRAMACION}</v>
          </cell>
          <cell r="J667">
            <v>6</v>
          </cell>
          <cell r="K667">
            <v>17</v>
          </cell>
          <cell r="L667" t="str">
            <v>Resto</v>
          </cell>
          <cell r="M667">
            <v>0.7</v>
          </cell>
          <cell r="N667">
            <v>249.7</v>
          </cell>
          <cell r="O667">
            <v>266</v>
          </cell>
          <cell r="P667">
            <v>400</v>
          </cell>
          <cell r="Q667">
            <v>4.5999999999999996</v>
          </cell>
          <cell r="R667">
            <v>20071</v>
          </cell>
          <cell r="S667">
            <v>54.8</v>
          </cell>
          <cell r="T667">
            <v>20</v>
          </cell>
        </row>
        <row r="668">
          <cell r="A668">
            <v>666</v>
          </cell>
          <cell r="B668" t="str">
            <v xml:space="preserve">PORT AVENTURA-H.VIAJE                                      </v>
          </cell>
          <cell r="C668" t="str">
            <v>ETB2</v>
          </cell>
          <cell r="D668" t="str">
            <v>GENERAL</v>
          </cell>
          <cell r="E668">
            <v>35591</v>
          </cell>
          <cell r="F668" t="str">
            <v>MAR</v>
          </cell>
          <cell r="G668">
            <v>0.92915509259259255</v>
          </cell>
          <cell r="H668" t="str">
            <v>000:20</v>
          </cell>
          <cell r="I668" t="str">
            <v>[LA NOCHE DE PRESENTAC] {AVANCE PROGRAMACION} * {AVANCE PROGRAMACION}</v>
          </cell>
          <cell r="J668">
            <v>8</v>
          </cell>
          <cell r="K668">
            <v>15</v>
          </cell>
          <cell r="L668" t="str">
            <v>Resto</v>
          </cell>
          <cell r="M668">
            <v>0.4</v>
          </cell>
          <cell r="N668">
            <v>250</v>
          </cell>
          <cell r="O668">
            <v>133</v>
          </cell>
          <cell r="P668">
            <v>230</v>
          </cell>
          <cell r="Q668">
            <v>4.5999999999999996</v>
          </cell>
          <cell r="R668">
            <v>20082</v>
          </cell>
          <cell r="S668">
            <v>54.8</v>
          </cell>
          <cell r="T668">
            <v>20</v>
          </cell>
        </row>
        <row r="669">
          <cell r="A669">
            <v>667</v>
          </cell>
          <cell r="B669" t="str">
            <v xml:space="preserve">PORT AVENTURA-H.VIAJE                                      </v>
          </cell>
          <cell r="C669" t="str">
            <v>TVG</v>
          </cell>
          <cell r="D669" t="str">
            <v>GENERAL</v>
          </cell>
          <cell r="E669">
            <v>35591</v>
          </cell>
          <cell r="F669" t="str">
            <v>MAR</v>
          </cell>
          <cell r="G669">
            <v>0.47431712962962963</v>
          </cell>
          <cell r="H669" t="str">
            <v>000:20</v>
          </cell>
          <cell r="I669" t="str">
            <v>[AVANCE PROGRAMACION] * [PASABA POR AQUI]</v>
          </cell>
          <cell r="J669">
            <v>7</v>
          </cell>
          <cell r="K669">
            <v>9</v>
          </cell>
          <cell r="L669" t="str">
            <v>Resto</v>
          </cell>
          <cell r="M669">
            <v>0</v>
          </cell>
          <cell r="N669">
            <v>250</v>
          </cell>
          <cell r="O669">
            <v>5</v>
          </cell>
          <cell r="P669">
            <v>40</v>
          </cell>
          <cell r="Q669">
            <v>4.5999999999999996</v>
          </cell>
          <cell r="R669">
            <v>20082</v>
          </cell>
          <cell r="S669">
            <v>54.8</v>
          </cell>
          <cell r="T669">
            <v>20</v>
          </cell>
        </row>
        <row r="670">
          <cell r="A670">
            <v>668</v>
          </cell>
          <cell r="B670" t="str">
            <v xml:space="preserve">PORT AVENTURA-H.VIAJE                                      </v>
          </cell>
          <cell r="C670" t="str">
            <v>TVG</v>
          </cell>
          <cell r="D670" t="str">
            <v>GENERAL</v>
          </cell>
          <cell r="E670">
            <v>35591</v>
          </cell>
          <cell r="F670" t="str">
            <v>MAR</v>
          </cell>
          <cell r="G670">
            <v>1.000011574074074</v>
          </cell>
          <cell r="H670" t="str">
            <v>000:20</v>
          </cell>
          <cell r="I670" t="str">
            <v>[SUPERMARTES]</v>
          </cell>
          <cell r="J670">
            <v>15</v>
          </cell>
          <cell r="K670">
            <v>16</v>
          </cell>
          <cell r="L670" t="str">
            <v>Penultima</v>
          </cell>
          <cell r="M670">
            <v>0.4</v>
          </cell>
          <cell r="N670">
            <v>250.4</v>
          </cell>
          <cell r="O670">
            <v>152</v>
          </cell>
          <cell r="P670">
            <v>125</v>
          </cell>
          <cell r="Q670">
            <v>4.5999999999999996</v>
          </cell>
          <cell r="R670">
            <v>20083</v>
          </cell>
          <cell r="S670">
            <v>54.8</v>
          </cell>
          <cell r="T670">
            <v>20</v>
          </cell>
        </row>
        <row r="671">
          <cell r="A671">
            <v>669</v>
          </cell>
          <cell r="B671" t="str">
            <v xml:space="preserve">PORT AVENTURA-H.VIAJE                                      </v>
          </cell>
          <cell r="C671" t="str">
            <v>TVM</v>
          </cell>
          <cell r="D671" t="str">
            <v>GENERAL</v>
          </cell>
          <cell r="E671">
            <v>35591</v>
          </cell>
          <cell r="F671" t="str">
            <v>MAR</v>
          </cell>
          <cell r="G671">
            <v>0.41870370370370374</v>
          </cell>
          <cell r="H671" t="str">
            <v>000:20</v>
          </cell>
          <cell r="I671" t="str">
            <v>[A SABER] * [AVANCE PROGRAMACION]</v>
          </cell>
          <cell r="J671">
            <v>1</v>
          </cell>
          <cell r="K671">
            <v>2</v>
          </cell>
          <cell r="L671" t="str">
            <v>Primera</v>
          </cell>
          <cell r="M671">
            <v>0.1</v>
          </cell>
          <cell r="N671">
            <v>250.6</v>
          </cell>
          <cell r="O671">
            <v>53</v>
          </cell>
          <cell r="P671">
            <v>180</v>
          </cell>
          <cell r="Q671">
            <v>4.5999999999999996</v>
          </cell>
          <cell r="R671">
            <v>20084</v>
          </cell>
          <cell r="S671">
            <v>54.8</v>
          </cell>
          <cell r="T671">
            <v>20</v>
          </cell>
        </row>
        <row r="672">
          <cell r="A672">
            <v>670</v>
          </cell>
          <cell r="B672" t="str">
            <v xml:space="preserve">PORT AVENTURA-H.VIAJE                                      </v>
          </cell>
          <cell r="C672" t="str">
            <v>TVM</v>
          </cell>
          <cell r="D672" t="str">
            <v>GENERAL</v>
          </cell>
          <cell r="E672">
            <v>35591</v>
          </cell>
          <cell r="F672" t="str">
            <v>MAR</v>
          </cell>
          <cell r="G672">
            <v>0.53099537037037037</v>
          </cell>
          <cell r="H672" t="str">
            <v>000:20</v>
          </cell>
          <cell r="I672" t="str">
            <v>[MIS DOS PADRES] * [(P)MUCHO MADRID]</v>
          </cell>
          <cell r="J672">
            <v>4</v>
          </cell>
          <cell r="K672">
            <v>7</v>
          </cell>
          <cell r="L672" t="str">
            <v>Resto</v>
          </cell>
          <cell r="M672">
            <v>0</v>
          </cell>
          <cell r="N672">
            <v>250.6</v>
          </cell>
          <cell r="O672">
            <v>12</v>
          </cell>
          <cell r="P672">
            <v>275</v>
          </cell>
          <cell r="Q672">
            <v>4.5999999999999996</v>
          </cell>
          <cell r="R672">
            <v>20083</v>
          </cell>
          <cell r="S672">
            <v>54.8</v>
          </cell>
          <cell r="T672">
            <v>20</v>
          </cell>
        </row>
        <row r="673">
          <cell r="A673">
            <v>671</v>
          </cell>
          <cell r="B673" t="str">
            <v xml:space="preserve">PORT AVENTURA-H.VIAJE                                      </v>
          </cell>
          <cell r="C673" t="str">
            <v>TVM</v>
          </cell>
          <cell r="D673" t="str">
            <v>GENERAL</v>
          </cell>
          <cell r="E673">
            <v>35591</v>
          </cell>
          <cell r="F673" t="str">
            <v>MAR</v>
          </cell>
          <cell r="G673">
            <v>0.77938657407407408</v>
          </cell>
          <cell r="H673" t="str">
            <v>000:20</v>
          </cell>
          <cell r="I673" t="str">
            <v>[HABLANDO CON GEMMA] {(P)MUCHO MADRID} * {(P)MUCHO MADRID}</v>
          </cell>
          <cell r="J673">
            <v>8</v>
          </cell>
          <cell r="K673">
            <v>13</v>
          </cell>
          <cell r="L673" t="str">
            <v>Resto</v>
          </cell>
          <cell r="M673">
            <v>0.4</v>
          </cell>
          <cell r="N673">
            <v>251</v>
          </cell>
          <cell r="O673">
            <v>152</v>
          </cell>
          <cell r="P673">
            <v>365</v>
          </cell>
          <cell r="Q673">
            <v>4.5999999999999996</v>
          </cell>
          <cell r="R673">
            <v>20084</v>
          </cell>
          <cell r="S673">
            <v>54.8</v>
          </cell>
          <cell r="T673">
            <v>20</v>
          </cell>
        </row>
        <row r="674">
          <cell r="A674">
            <v>672</v>
          </cell>
          <cell r="B674" t="str">
            <v xml:space="preserve">PORT AVENTURA-H.VIAJE                                      </v>
          </cell>
          <cell r="C674" t="str">
            <v>TVM</v>
          </cell>
          <cell r="D674" t="str">
            <v>GENERAL</v>
          </cell>
          <cell r="E674">
            <v>35591</v>
          </cell>
          <cell r="F674" t="str">
            <v>MAR</v>
          </cell>
          <cell r="G674">
            <v>0.94104166666666667</v>
          </cell>
          <cell r="H674" t="str">
            <v>000:20</v>
          </cell>
          <cell r="I674" t="str">
            <v>[FUTBOL:MUND.FRAN.(D)]  * {AVANCE PROGRAMACION}</v>
          </cell>
          <cell r="J674">
            <v>9</v>
          </cell>
          <cell r="K674">
            <v>33</v>
          </cell>
          <cell r="L674" t="str">
            <v>Resto</v>
          </cell>
          <cell r="M674">
            <v>0.7</v>
          </cell>
          <cell r="N674">
            <v>251.7</v>
          </cell>
          <cell r="O674">
            <v>251</v>
          </cell>
          <cell r="P674">
            <v>690</v>
          </cell>
          <cell r="Q674">
            <v>4.5999999999999996</v>
          </cell>
          <cell r="R674">
            <v>20094</v>
          </cell>
          <cell r="S674">
            <v>54.8</v>
          </cell>
          <cell r="T674">
            <v>20</v>
          </cell>
        </row>
        <row r="675">
          <cell r="A675">
            <v>673</v>
          </cell>
          <cell r="B675" t="str">
            <v xml:space="preserve">PORT AVENTURA-H.VIAJE                                      </v>
          </cell>
          <cell r="C675" t="str">
            <v>TVM</v>
          </cell>
          <cell r="D675" t="str">
            <v>GENERAL</v>
          </cell>
          <cell r="E675">
            <v>35591</v>
          </cell>
          <cell r="F675" t="str">
            <v>MAR</v>
          </cell>
          <cell r="G675">
            <v>1.0513194444444445</v>
          </cell>
          <cell r="H675" t="str">
            <v>000:20</v>
          </cell>
          <cell r="I675" t="str">
            <v>[CINE] {AVANCE PROGRAMACION} * {(P)MUCHO MADRID}</v>
          </cell>
          <cell r="J675">
            <v>10</v>
          </cell>
          <cell r="K675">
            <v>20</v>
          </cell>
          <cell r="L675" t="str">
            <v>Resto</v>
          </cell>
          <cell r="M675">
            <v>0.4</v>
          </cell>
          <cell r="N675">
            <v>252.1</v>
          </cell>
          <cell r="O675">
            <v>155</v>
          </cell>
          <cell r="P675">
            <v>180</v>
          </cell>
          <cell r="Q675">
            <v>4.5999999999999996</v>
          </cell>
          <cell r="R675">
            <v>20105</v>
          </cell>
          <cell r="S675">
            <v>54.8</v>
          </cell>
          <cell r="T675">
            <v>20</v>
          </cell>
        </row>
        <row r="676">
          <cell r="A676">
            <v>674</v>
          </cell>
          <cell r="B676" t="str">
            <v xml:space="preserve">PORT AVENTURA-H.VIAJE                                      </v>
          </cell>
          <cell r="C676" t="str">
            <v>A3</v>
          </cell>
          <cell r="D676" t="str">
            <v>GENERAL</v>
          </cell>
          <cell r="E676">
            <v>35592</v>
          </cell>
          <cell r="F676" t="str">
            <v>MIÉ</v>
          </cell>
          <cell r="G676">
            <v>0.74478009259259259</v>
          </cell>
          <cell r="H676" t="str">
            <v>000:20</v>
          </cell>
          <cell r="I676" t="str">
            <v>[TELECINE] {AVANCE PROGRAMACION} * {AVANCE PROGRAMACION}</v>
          </cell>
          <cell r="J676">
            <v>13</v>
          </cell>
          <cell r="K676">
            <v>27</v>
          </cell>
          <cell r="L676" t="str">
            <v>Resto</v>
          </cell>
          <cell r="M676">
            <v>4.5999999999999996</v>
          </cell>
          <cell r="N676">
            <v>256.7</v>
          </cell>
          <cell r="O676">
            <v>1670</v>
          </cell>
          <cell r="P676">
            <v>1600</v>
          </cell>
          <cell r="Q676">
            <v>4.5999999999999996</v>
          </cell>
          <cell r="R676">
            <v>20658</v>
          </cell>
          <cell r="S676">
            <v>56.4</v>
          </cell>
          <cell r="T676">
            <v>20</v>
          </cell>
        </row>
        <row r="677">
          <cell r="A677">
            <v>675</v>
          </cell>
          <cell r="B677" t="str">
            <v xml:space="preserve">PORT AVENTURA-H.VIAJE                                      </v>
          </cell>
          <cell r="C677" t="str">
            <v>C9</v>
          </cell>
          <cell r="D677" t="str">
            <v>GENERAL</v>
          </cell>
          <cell r="E677">
            <v>35592</v>
          </cell>
          <cell r="F677" t="str">
            <v>MIÉ</v>
          </cell>
          <cell r="G677">
            <v>0.85751157407407408</v>
          </cell>
          <cell r="H677" t="str">
            <v>000:20</v>
          </cell>
          <cell r="I677" t="str">
            <v>[INQUILINOS]</v>
          </cell>
          <cell r="J677">
            <v>10</v>
          </cell>
          <cell r="K677">
            <v>13</v>
          </cell>
          <cell r="L677" t="str">
            <v>Resto</v>
          </cell>
          <cell r="M677">
            <v>0.3</v>
          </cell>
          <cell r="N677">
            <v>257</v>
          </cell>
          <cell r="O677">
            <v>108</v>
          </cell>
          <cell r="P677">
            <v>300</v>
          </cell>
          <cell r="Q677">
            <v>4.5999999999999996</v>
          </cell>
          <cell r="R677">
            <v>20666</v>
          </cell>
          <cell r="S677">
            <v>56.4</v>
          </cell>
          <cell r="T677">
            <v>20</v>
          </cell>
        </row>
        <row r="678">
          <cell r="A678">
            <v>676</v>
          </cell>
          <cell r="B678" t="str">
            <v xml:space="preserve">PORT AVENTURA-H.VIAJE                                      </v>
          </cell>
          <cell r="C678" t="str">
            <v>C9</v>
          </cell>
          <cell r="D678" t="str">
            <v>GENERAL</v>
          </cell>
          <cell r="E678">
            <v>35592</v>
          </cell>
          <cell r="F678" t="str">
            <v>MIÉ</v>
          </cell>
          <cell r="G678">
            <v>0.99190972222222218</v>
          </cell>
          <cell r="H678" t="str">
            <v>000:20</v>
          </cell>
          <cell r="I678" t="str">
            <v>[CINE DE NIT 2] {AVANCE PROGRAMACION} * {AVANCE PROGRAMACION}</v>
          </cell>
          <cell r="J678">
            <v>4</v>
          </cell>
          <cell r="K678">
            <v>15</v>
          </cell>
          <cell r="L678" t="str">
            <v>Resto</v>
          </cell>
          <cell r="M678">
            <v>0.4</v>
          </cell>
          <cell r="N678">
            <v>257.39999999999998</v>
          </cell>
          <cell r="O678">
            <v>162</v>
          </cell>
          <cell r="P678">
            <v>75</v>
          </cell>
          <cell r="Q678">
            <v>4.5999999999999996</v>
          </cell>
          <cell r="R678">
            <v>20683</v>
          </cell>
          <cell r="S678">
            <v>56.4</v>
          </cell>
          <cell r="T678">
            <v>20</v>
          </cell>
        </row>
        <row r="679">
          <cell r="A679">
            <v>677</v>
          </cell>
          <cell r="B679" t="str">
            <v xml:space="preserve">PORT AVENTURA-H.VIAJE                                      </v>
          </cell>
          <cell r="C679" t="str">
            <v>ETB2</v>
          </cell>
          <cell r="D679" t="str">
            <v>GENERAL</v>
          </cell>
          <cell r="E679">
            <v>35592</v>
          </cell>
          <cell r="F679" t="str">
            <v>MIÉ</v>
          </cell>
          <cell r="G679">
            <v>0.54660879629629633</v>
          </cell>
          <cell r="H679" t="str">
            <v>000:20</v>
          </cell>
          <cell r="I679" t="str">
            <v>[AVANCE PROGRAMACION] * [AVANCE PROGRAMACION]</v>
          </cell>
          <cell r="J679">
            <v>2</v>
          </cell>
          <cell r="K679">
            <v>9</v>
          </cell>
          <cell r="L679" t="str">
            <v>Segunda</v>
          </cell>
          <cell r="M679">
            <v>0</v>
          </cell>
          <cell r="N679">
            <v>257.5</v>
          </cell>
          <cell r="O679">
            <v>16</v>
          </cell>
          <cell r="P679">
            <v>50</v>
          </cell>
          <cell r="Q679">
            <v>4.5999999999999996</v>
          </cell>
          <cell r="R679">
            <v>20683</v>
          </cell>
          <cell r="S679">
            <v>56.4</v>
          </cell>
          <cell r="T679">
            <v>20</v>
          </cell>
        </row>
        <row r="680">
          <cell r="A680">
            <v>678</v>
          </cell>
          <cell r="B680" t="str">
            <v xml:space="preserve">PORT AVENTURA-H.VIAJE                                      </v>
          </cell>
          <cell r="C680" t="str">
            <v>ETB2</v>
          </cell>
          <cell r="D680" t="str">
            <v>GENERAL</v>
          </cell>
          <cell r="E680">
            <v>35592</v>
          </cell>
          <cell r="F680" t="str">
            <v>MIÉ</v>
          </cell>
          <cell r="G680">
            <v>0.84917824074074078</v>
          </cell>
          <cell r="H680" t="str">
            <v>000:20</v>
          </cell>
          <cell r="I680" t="str">
            <v>[ROMPECABEZOTAS]  * {AVANCE PROGRAMACION}</v>
          </cell>
          <cell r="J680">
            <v>7</v>
          </cell>
          <cell r="K680">
            <v>17</v>
          </cell>
          <cell r="L680" t="str">
            <v>Resto</v>
          </cell>
          <cell r="M680">
            <v>0.1</v>
          </cell>
          <cell r="N680">
            <v>257.60000000000002</v>
          </cell>
          <cell r="O680">
            <v>36</v>
          </cell>
          <cell r="P680">
            <v>170</v>
          </cell>
          <cell r="Q680">
            <v>4.5999999999999996</v>
          </cell>
          <cell r="R680">
            <v>20686</v>
          </cell>
          <cell r="S680">
            <v>56.4</v>
          </cell>
          <cell r="T680">
            <v>20</v>
          </cell>
        </row>
        <row r="681">
          <cell r="A681">
            <v>679</v>
          </cell>
          <cell r="B681" t="str">
            <v xml:space="preserve">PORT AVENTURA-H.VIAJE                                      </v>
          </cell>
          <cell r="C681" t="str">
            <v>ETB2</v>
          </cell>
          <cell r="D681" t="str">
            <v>GENERAL</v>
          </cell>
          <cell r="E681">
            <v>35592</v>
          </cell>
          <cell r="F681" t="str">
            <v>MIÉ</v>
          </cell>
          <cell r="G681">
            <v>0.91481481481481486</v>
          </cell>
          <cell r="H681" t="str">
            <v>000:20</v>
          </cell>
          <cell r="I681" t="str">
            <v>[AVANCE PROGRAMACION] * [AVANCE PROGRAMACION]</v>
          </cell>
          <cell r="J681">
            <v>11</v>
          </cell>
          <cell r="K681">
            <v>20</v>
          </cell>
          <cell r="L681" t="str">
            <v>Resto</v>
          </cell>
          <cell r="M681">
            <v>0.2</v>
          </cell>
          <cell r="N681">
            <v>257.8</v>
          </cell>
          <cell r="O681">
            <v>73</v>
          </cell>
          <cell r="P681">
            <v>230</v>
          </cell>
          <cell r="Q681">
            <v>4.5999999999999996</v>
          </cell>
          <cell r="R681">
            <v>20692</v>
          </cell>
          <cell r="S681">
            <v>56.4</v>
          </cell>
          <cell r="T681">
            <v>20</v>
          </cell>
        </row>
        <row r="682">
          <cell r="A682">
            <v>680</v>
          </cell>
          <cell r="B682" t="str">
            <v xml:space="preserve">PORT AVENTURA-H.VIAJE                                      </v>
          </cell>
          <cell r="C682" t="str">
            <v>TVG</v>
          </cell>
          <cell r="D682" t="str">
            <v>GENERAL</v>
          </cell>
          <cell r="E682">
            <v>35592</v>
          </cell>
          <cell r="F682" t="str">
            <v>MIÉ</v>
          </cell>
          <cell r="G682">
            <v>0.63350694444444444</v>
          </cell>
          <cell r="H682" t="str">
            <v>000:20</v>
          </cell>
          <cell r="I682" t="str">
            <v>[O TEMPO] * [TELEXORNAL DEPORTES]</v>
          </cell>
          <cell r="J682">
            <v>3</v>
          </cell>
          <cell r="K682">
            <v>15</v>
          </cell>
          <cell r="L682" t="str">
            <v>Resto</v>
          </cell>
          <cell r="M682">
            <v>0.3</v>
          </cell>
          <cell r="N682">
            <v>258.10000000000002</v>
          </cell>
          <cell r="O682">
            <v>120</v>
          </cell>
          <cell r="P682">
            <v>160</v>
          </cell>
          <cell r="Q682">
            <v>4.5999999999999996</v>
          </cell>
          <cell r="R682">
            <v>20691</v>
          </cell>
          <cell r="S682">
            <v>56.4</v>
          </cell>
          <cell r="T682">
            <v>20</v>
          </cell>
        </row>
        <row r="683">
          <cell r="A683">
            <v>681</v>
          </cell>
          <cell r="B683" t="str">
            <v xml:space="preserve">PORT AVENTURA-H.VIAJE                                      </v>
          </cell>
          <cell r="C683" t="str">
            <v>TVG</v>
          </cell>
          <cell r="D683" t="str">
            <v>GENERAL</v>
          </cell>
          <cell r="E683">
            <v>35592</v>
          </cell>
          <cell r="F683" t="str">
            <v>MIÉ</v>
          </cell>
          <cell r="G683">
            <v>0.9946180555555556</v>
          </cell>
          <cell r="H683" t="str">
            <v>000:20</v>
          </cell>
          <cell r="I683" t="str">
            <v>[CINE]  * {ADIANTO INFORMAT. 24H}</v>
          </cell>
          <cell r="J683">
            <v>14</v>
          </cell>
          <cell r="K683">
            <v>19</v>
          </cell>
          <cell r="L683" t="str">
            <v>Resto</v>
          </cell>
          <cell r="M683">
            <v>0.2</v>
          </cell>
          <cell r="N683">
            <v>258.3</v>
          </cell>
          <cell r="O683">
            <v>80</v>
          </cell>
          <cell r="P683">
            <v>300</v>
          </cell>
          <cell r="Q683">
            <v>4.5999999999999996</v>
          </cell>
          <cell r="R683">
            <v>20699</v>
          </cell>
          <cell r="S683">
            <v>56.5</v>
          </cell>
          <cell r="T683">
            <v>20</v>
          </cell>
        </row>
        <row r="684">
          <cell r="A684">
            <v>682</v>
          </cell>
          <cell r="B684" t="str">
            <v xml:space="preserve">PORT AVENTURA-H.VIAJE                                      </v>
          </cell>
          <cell r="C684" t="str">
            <v>TVG</v>
          </cell>
          <cell r="D684" t="str">
            <v>GENERAL</v>
          </cell>
          <cell r="E684">
            <v>35592</v>
          </cell>
          <cell r="F684" t="str">
            <v>MIÉ</v>
          </cell>
          <cell r="G684">
            <v>1.0174768518518518</v>
          </cell>
          <cell r="H684" t="str">
            <v>000:20</v>
          </cell>
          <cell r="I684" t="str">
            <v>[CINE] {AVANCE PROGRAMACION} * {AVANCE PROGRAMACION}</v>
          </cell>
          <cell r="J684">
            <v>5</v>
          </cell>
          <cell r="K684">
            <v>15</v>
          </cell>
          <cell r="L684" t="str">
            <v>Resto</v>
          </cell>
          <cell r="M684">
            <v>0.2</v>
          </cell>
          <cell r="N684">
            <v>258.5</v>
          </cell>
          <cell r="O684">
            <v>66</v>
          </cell>
          <cell r="P684">
            <v>125</v>
          </cell>
          <cell r="Q684">
            <v>4.5999999999999996</v>
          </cell>
          <cell r="R684">
            <v>20698</v>
          </cell>
          <cell r="S684">
            <v>56.5</v>
          </cell>
          <cell r="T684">
            <v>20</v>
          </cell>
        </row>
        <row r="685">
          <cell r="A685">
            <v>683</v>
          </cell>
          <cell r="B685" t="str">
            <v xml:space="preserve">PORT AVENTURA-H.VIAJE                                      </v>
          </cell>
          <cell r="C685" t="str">
            <v>TVM</v>
          </cell>
          <cell r="D685" t="str">
            <v>GENERAL</v>
          </cell>
          <cell r="E685">
            <v>35592</v>
          </cell>
          <cell r="F685" t="str">
            <v>MIÉ</v>
          </cell>
          <cell r="G685">
            <v>0.4168634259259259</v>
          </cell>
          <cell r="H685" t="str">
            <v>000:20</v>
          </cell>
          <cell r="I685" t="str">
            <v>[A SABER] * [AVANCE PROGRAMACION]</v>
          </cell>
          <cell r="J685">
            <v>2</v>
          </cell>
          <cell r="K685">
            <v>3</v>
          </cell>
          <cell r="L685" t="str">
            <v>Segunda</v>
          </cell>
          <cell r="M685">
            <v>0</v>
          </cell>
          <cell r="N685">
            <v>258.5</v>
          </cell>
          <cell r="O685">
            <v>16</v>
          </cell>
          <cell r="P685">
            <v>180</v>
          </cell>
          <cell r="Q685">
            <v>4.5999999999999996</v>
          </cell>
          <cell r="R685">
            <v>20698</v>
          </cell>
          <cell r="S685">
            <v>56.5</v>
          </cell>
          <cell r="T685">
            <v>20</v>
          </cell>
        </row>
        <row r="686">
          <cell r="A686">
            <v>684</v>
          </cell>
          <cell r="B686" t="str">
            <v xml:space="preserve">PORT AVENTURA-H.VIAJE                                      </v>
          </cell>
          <cell r="C686" t="str">
            <v>TVM</v>
          </cell>
          <cell r="D686" t="str">
            <v>GENERAL</v>
          </cell>
          <cell r="E686">
            <v>35592</v>
          </cell>
          <cell r="F686" t="str">
            <v>MIÉ</v>
          </cell>
          <cell r="G686">
            <v>0.46540509259259261</v>
          </cell>
          <cell r="H686" t="str">
            <v>000:20</v>
          </cell>
          <cell r="I686" t="str">
            <v>[MADRID DIRECTO RESUME] {(P)MUCHO MADRID} * {AVANCE PROGRAMACION}</v>
          </cell>
          <cell r="J686">
            <v>3</v>
          </cell>
          <cell r="K686">
            <v>5</v>
          </cell>
          <cell r="L686" t="str">
            <v>Resto</v>
          </cell>
          <cell r="M686">
            <v>0</v>
          </cell>
          <cell r="N686">
            <v>258.60000000000002</v>
          </cell>
          <cell r="O686">
            <v>12</v>
          </cell>
          <cell r="P686">
            <v>180</v>
          </cell>
          <cell r="Q686">
            <v>4.5999999999999996</v>
          </cell>
          <cell r="R686">
            <v>20698</v>
          </cell>
          <cell r="S686">
            <v>56.5</v>
          </cell>
          <cell r="T686">
            <v>20</v>
          </cell>
        </row>
        <row r="687">
          <cell r="A687">
            <v>685</v>
          </cell>
          <cell r="B687" t="str">
            <v xml:space="preserve">PORT AVENTURA-H.VIAJE                                      </v>
          </cell>
          <cell r="C687" t="str">
            <v>TVM</v>
          </cell>
          <cell r="D687" t="str">
            <v>GENERAL</v>
          </cell>
          <cell r="E687">
            <v>35592</v>
          </cell>
          <cell r="F687" t="str">
            <v>MIÉ</v>
          </cell>
          <cell r="G687">
            <v>0.77356481481481476</v>
          </cell>
          <cell r="H687" t="str">
            <v>000:20</v>
          </cell>
          <cell r="I687" t="str">
            <v>[HABLANDO CON GEMMA] {AVANCE PROGRAMACION} * {AVANCE PROGRAMACION}</v>
          </cell>
          <cell r="J687">
            <v>4</v>
          </cell>
          <cell r="K687">
            <v>12</v>
          </cell>
          <cell r="L687" t="str">
            <v>Resto</v>
          </cell>
          <cell r="M687">
            <v>0.2</v>
          </cell>
          <cell r="N687">
            <v>258.8</v>
          </cell>
          <cell r="O687">
            <v>87</v>
          </cell>
          <cell r="P687">
            <v>365</v>
          </cell>
          <cell r="Q687">
            <v>4.5999999999999996</v>
          </cell>
          <cell r="R687">
            <v>20698</v>
          </cell>
          <cell r="S687">
            <v>56.5</v>
          </cell>
          <cell r="T687">
            <v>20</v>
          </cell>
        </row>
        <row r="688">
          <cell r="A688">
            <v>686</v>
          </cell>
          <cell r="B688" t="str">
            <v xml:space="preserve">PORT AVENTURA-H.VIAJE                                      </v>
          </cell>
          <cell r="C688" t="str">
            <v>TVM</v>
          </cell>
          <cell r="D688" t="str">
            <v>GENERAL</v>
          </cell>
          <cell r="E688">
            <v>35592</v>
          </cell>
          <cell r="F688" t="str">
            <v>MIÉ</v>
          </cell>
          <cell r="G688">
            <v>1.0930787037037037</v>
          </cell>
          <cell r="H688" t="str">
            <v>000:20</v>
          </cell>
          <cell r="I688" t="str">
            <v>[CINE] {AVANCE PROGRAMACION} * {AVANCE PROGRAMACION}</v>
          </cell>
          <cell r="J688">
            <v>3</v>
          </cell>
          <cell r="K688">
            <v>7</v>
          </cell>
          <cell r="L688" t="str">
            <v>Resto</v>
          </cell>
          <cell r="M688">
            <v>0.1</v>
          </cell>
          <cell r="N688">
            <v>258.89999999999998</v>
          </cell>
          <cell r="O688">
            <v>33</v>
          </cell>
          <cell r="P688">
            <v>180</v>
          </cell>
          <cell r="Q688">
            <v>4.5999999999999996</v>
          </cell>
          <cell r="R688">
            <v>20698</v>
          </cell>
          <cell r="S688">
            <v>56.5</v>
          </cell>
          <cell r="T688">
            <v>20</v>
          </cell>
        </row>
        <row r="689">
          <cell r="A689">
            <v>687</v>
          </cell>
          <cell r="B689" t="str">
            <v xml:space="preserve">PORT AVENTURA-H.VIAJE                                      </v>
          </cell>
          <cell r="C689" t="str">
            <v>C.SUR</v>
          </cell>
          <cell r="D689" t="str">
            <v>GENERAL</v>
          </cell>
          <cell r="E689">
            <v>35593</v>
          </cell>
          <cell r="F689" t="str">
            <v>JUE</v>
          </cell>
          <cell r="G689">
            <v>1.0597106481481482</v>
          </cell>
          <cell r="H689" t="str">
            <v>000:20</v>
          </cell>
          <cell r="I689" t="str">
            <v>[TOMBOLA] * [AVANCE PROGRAMACION]</v>
          </cell>
          <cell r="J689">
            <v>8</v>
          </cell>
          <cell r="K689">
            <v>16</v>
          </cell>
          <cell r="L689" t="str">
            <v>Resto</v>
          </cell>
          <cell r="M689">
            <v>0.2</v>
          </cell>
          <cell r="N689">
            <v>259.10000000000002</v>
          </cell>
          <cell r="O689">
            <v>73</v>
          </cell>
          <cell r="P689">
            <v>50</v>
          </cell>
          <cell r="Q689">
            <v>4.5999999999999996</v>
          </cell>
          <cell r="R689">
            <v>20698</v>
          </cell>
          <cell r="S689">
            <v>56.5</v>
          </cell>
          <cell r="T689">
            <v>20</v>
          </cell>
        </row>
        <row r="690">
          <cell r="A690">
            <v>688</v>
          </cell>
          <cell r="B690" t="str">
            <v xml:space="preserve">PORT AVENTURA-H.VIAJE                                      </v>
          </cell>
          <cell r="C690" t="str">
            <v>C9</v>
          </cell>
          <cell r="D690" t="str">
            <v>GENERAL</v>
          </cell>
          <cell r="E690">
            <v>35593</v>
          </cell>
          <cell r="F690" t="str">
            <v>JUE</v>
          </cell>
          <cell r="G690">
            <v>0.46552083333333333</v>
          </cell>
          <cell r="H690" t="str">
            <v>000:20</v>
          </cell>
          <cell r="I690" t="str">
            <v>[CINE DE MATI] {AVANCE PROGRAMACION} * {AVANCE PROGRAMACION}</v>
          </cell>
          <cell r="J690">
            <v>4</v>
          </cell>
          <cell r="K690">
            <v>5</v>
          </cell>
          <cell r="L690" t="str">
            <v>Penultima</v>
          </cell>
          <cell r="M690">
            <v>0</v>
          </cell>
          <cell r="N690">
            <v>259.10000000000002</v>
          </cell>
          <cell r="O690">
            <v>14</v>
          </cell>
          <cell r="P690">
            <v>30</v>
          </cell>
          <cell r="Q690">
            <v>4.5999999999999996</v>
          </cell>
          <cell r="R690">
            <v>20698</v>
          </cell>
          <cell r="S690">
            <v>56.5</v>
          </cell>
          <cell r="T690">
            <v>20</v>
          </cell>
        </row>
        <row r="691">
          <cell r="A691">
            <v>689</v>
          </cell>
          <cell r="B691" t="str">
            <v xml:space="preserve">PORT AVENTURA-H.VIAJE                                      </v>
          </cell>
          <cell r="C691" t="str">
            <v>C9</v>
          </cell>
          <cell r="D691" t="str">
            <v>GENERAL</v>
          </cell>
          <cell r="E691">
            <v>35593</v>
          </cell>
          <cell r="F691" t="str">
            <v>JUE</v>
          </cell>
          <cell r="G691">
            <v>0.69157407407407412</v>
          </cell>
          <cell r="H691" t="str">
            <v>000:20</v>
          </cell>
          <cell r="I691" t="str">
            <v>[EN PRIMERA PERSONA] {AVANCE PROGRAMACION} * {AVANCE PROGRAMACION}</v>
          </cell>
          <cell r="J691">
            <v>3</v>
          </cell>
          <cell r="K691">
            <v>15</v>
          </cell>
          <cell r="L691" t="str">
            <v>Resto</v>
          </cell>
          <cell r="M691">
            <v>0.6</v>
          </cell>
          <cell r="N691">
            <v>259.7</v>
          </cell>
          <cell r="O691">
            <v>221</v>
          </cell>
          <cell r="P691">
            <v>125</v>
          </cell>
          <cell r="Q691">
            <v>4.5999999999999996</v>
          </cell>
          <cell r="R691">
            <v>20707</v>
          </cell>
          <cell r="S691">
            <v>56.5</v>
          </cell>
          <cell r="T691">
            <v>20</v>
          </cell>
        </row>
        <row r="692">
          <cell r="A692">
            <v>690</v>
          </cell>
          <cell r="B692" t="str">
            <v xml:space="preserve">PORT AVENTURA-H.VIAJE                                      </v>
          </cell>
          <cell r="C692" t="str">
            <v>C9</v>
          </cell>
          <cell r="D692" t="str">
            <v>GENERAL</v>
          </cell>
          <cell r="E692">
            <v>35593</v>
          </cell>
          <cell r="F692" t="str">
            <v>JUE</v>
          </cell>
          <cell r="G692">
            <v>1.0109027777777777</v>
          </cell>
          <cell r="H692" t="str">
            <v>000:20</v>
          </cell>
          <cell r="I692" t="str">
            <v xml:space="preserve">[TOMBOLA] {AVANCE PROGRAMACION} * </v>
          </cell>
          <cell r="J692">
            <v>15</v>
          </cell>
          <cell r="K692">
            <v>16</v>
          </cell>
          <cell r="L692" t="str">
            <v>Penultima</v>
          </cell>
          <cell r="M692">
            <v>0.9</v>
          </cell>
          <cell r="N692">
            <v>260.60000000000002</v>
          </cell>
          <cell r="O692">
            <v>315</v>
          </cell>
          <cell r="P692">
            <v>75</v>
          </cell>
          <cell r="Q692">
            <v>4.5999999999999996</v>
          </cell>
          <cell r="R692">
            <v>20728</v>
          </cell>
          <cell r="S692">
            <v>56.5</v>
          </cell>
          <cell r="T692">
            <v>20</v>
          </cell>
        </row>
        <row r="693">
          <cell r="A693">
            <v>691</v>
          </cell>
          <cell r="B693" t="str">
            <v xml:space="preserve">PORT AVENTURA-H.VIAJE                                      </v>
          </cell>
          <cell r="C693" t="str">
            <v>ETB2</v>
          </cell>
          <cell r="D693" t="str">
            <v>GENERAL</v>
          </cell>
          <cell r="E693">
            <v>35593</v>
          </cell>
          <cell r="F693" t="str">
            <v>JUE</v>
          </cell>
          <cell r="G693">
            <v>0.58240740740740737</v>
          </cell>
          <cell r="H693" t="str">
            <v>000:20</v>
          </cell>
          <cell r="I693" t="str">
            <v>[AVANCE PROGRAMACION] * [AVANCE PROGRAMACION]</v>
          </cell>
          <cell r="J693">
            <v>6</v>
          </cell>
          <cell r="K693">
            <v>8</v>
          </cell>
          <cell r="L693" t="str">
            <v>Resto</v>
          </cell>
          <cell r="M693">
            <v>0.1</v>
          </cell>
          <cell r="N693">
            <v>260.7</v>
          </cell>
          <cell r="O693">
            <v>20</v>
          </cell>
          <cell r="P693">
            <v>70</v>
          </cell>
          <cell r="Q693">
            <v>4.5999999999999996</v>
          </cell>
          <cell r="R693">
            <v>20728</v>
          </cell>
          <cell r="S693">
            <v>56.5</v>
          </cell>
          <cell r="T693">
            <v>20</v>
          </cell>
        </row>
        <row r="694">
          <cell r="A694">
            <v>692</v>
          </cell>
          <cell r="B694" t="str">
            <v xml:space="preserve">PORT AVENTURA-H.VIAJE                                      </v>
          </cell>
          <cell r="C694" t="str">
            <v>ETB2</v>
          </cell>
          <cell r="D694" t="str">
            <v>GENERAL</v>
          </cell>
          <cell r="E694">
            <v>35593</v>
          </cell>
          <cell r="F694" t="str">
            <v>JUE</v>
          </cell>
          <cell r="G694">
            <v>0.92454861111111108</v>
          </cell>
          <cell r="H694" t="str">
            <v>000:20</v>
          </cell>
          <cell r="I694" t="str">
            <v>[QUE PASA PUES] {AVANCE PROGRAMACION} * {AVANCE PROGRAMACION}</v>
          </cell>
          <cell r="J694">
            <v>14</v>
          </cell>
          <cell r="K694">
            <v>20</v>
          </cell>
          <cell r="L694" t="str">
            <v>Resto</v>
          </cell>
          <cell r="M694">
            <v>0.2</v>
          </cell>
          <cell r="N694">
            <v>260.8</v>
          </cell>
          <cell r="O694">
            <v>55</v>
          </cell>
          <cell r="P694">
            <v>230</v>
          </cell>
          <cell r="Q694">
            <v>4.5999999999999996</v>
          </cell>
          <cell r="R694">
            <v>20734</v>
          </cell>
          <cell r="S694">
            <v>56.6</v>
          </cell>
          <cell r="T694">
            <v>20</v>
          </cell>
        </row>
        <row r="695">
          <cell r="A695">
            <v>693</v>
          </cell>
          <cell r="B695" t="str">
            <v xml:space="preserve">PORT AVENTURA-H.VIAJE                                      </v>
          </cell>
          <cell r="C695" t="str">
            <v>TVG</v>
          </cell>
          <cell r="D695" t="str">
            <v>GENERAL</v>
          </cell>
          <cell r="E695">
            <v>35593</v>
          </cell>
          <cell r="F695" t="str">
            <v>JUE</v>
          </cell>
          <cell r="G695">
            <v>0.8518634259259259</v>
          </cell>
          <cell r="H695" t="str">
            <v>000:20</v>
          </cell>
          <cell r="I695" t="str">
            <v>[O TEQUELE TEQUELE]</v>
          </cell>
          <cell r="J695">
            <v>4</v>
          </cell>
          <cell r="K695">
            <v>16</v>
          </cell>
          <cell r="L695" t="str">
            <v>Resto</v>
          </cell>
          <cell r="M695">
            <v>0.2</v>
          </cell>
          <cell r="N695">
            <v>261</v>
          </cell>
          <cell r="O695">
            <v>68</v>
          </cell>
          <cell r="P695">
            <v>140</v>
          </cell>
          <cell r="Q695">
            <v>4.5999999999999996</v>
          </cell>
          <cell r="R695">
            <v>20748</v>
          </cell>
          <cell r="S695">
            <v>56.6</v>
          </cell>
          <cell r="T695">
            <v>20</v>
          </cell>
        </row>
        <row r="696">
          <cell r="A696">
            <v>694</v>
          </cell>
          <cell r="B696" t="str">
            <v xml:space="preserve">PORT AVENTURA-H.VIAJE                                      </v>
          </cell>
          <cell r="C696" t="str">
            <v>TVG</v>
          </cell>
          <cell r="D696" t="str">
            <v>GENERAL</v>
          </cell>
          <cell r="E696">
            <v>35593</v>
          </cell>
          <cell r="F696" t="str">
            <v>JUE</v>
          </cell>
          <cell r="G696">
            <v>1.0049537037037037</v>
          </cell>
          <cell r="H696" t="str">
            <v>000:20</v>
          </cell>
          <cell r="I696" t="str">
            <v xml:space="preserve">[OS LIMITES REALIDADE] {AVANCE PROGRAMACION} * </v>
          </cell>
          <cell r="J696">
            <v>18</v>
          </cell>
          <cell r="K696">
            <v>19</v>
          </cell>
          <cell r="L696" t="str">
            <v>Penultima</v>
          </cell>
          <cell r="M696">
            <v>0.1</v>
          </cell>
          <cell r="N696">
            <v>261.10000000000002</v>
          </cell>
          <cell r="O696">
            <v>35</v>
          </cell>
          <cell r="P696">
            <v>125</v>
          </cell>
          <cell r="Q696">
            <v>4.5999999999999996</v>
          </cell>
          <cell r="R696">
            <v>20755</v>
          </cell>
          <cell r="S696">
            <v>56.6</v>
          </cell>
          <cell r="T696">
            <v>20</v>
          </cell>
        </row>
        <row r="697">
          <cell r="A697">
            <v>695</v>
          </cell>
          <cell r="B697" t="str">
            <v xml:space="preserve">PORT AVENTURA-H.VIAJE                                      </v>
          </cell>
          <cell r="C697" t="str">
            <v>TVM</v>
          </cell>
          <cell r="D697" t="str">
            <v>GENERAL</v>
          </cell>
          <cell r="E697">
            <v>35593</v>
          </cell>
          <cell r="F697" t="str">
            <v>JUE</v>
          </cell>
          <cell r="G697">
            <v>0.34410879629629632</v>
          </cell>
          <cell r="H697" t="str">
            <v>000:20</v>
          </cell>
          <cell r="I697" t="str">
            <v>[BUENOS DIAS MADRID] {AVANCE PROGRAMACION} * {AVANCE PROGRAMACION}</v>
          </cell>
          <cell r="J697">
            <v>4</v>
          </cell>
          <cell r="K697">
            <v>6</v>
          </cell>
          <cell r="L697" t="str">
            <v>Resto</v>
          </cell>
          <cell r="M697">
            <v>0.1</v>
          </cell>
          <cell r="N697">
            <v>261.10000000000002</v>
          </cell>
          <cell r="O697">
            <v>19</v>
          </cell>
          <cell r="P697">
            <v>180</v>
          </cell>
          <cell r="Q697">
            <v>4.5999999999999996</v>
          </cell>
          <cell r="R697">
            <v>20759</v>
          </cell>
          <cell r="S697">
            <v>56.6</v>
          </cell>
          <cell r="T697">
            <v>20</v>
          </cell>
        </row>
        <row r="698">
          <cell r="A698">
            <v>696</v>
          </cell>
          <cell r="B698" t="str">
            <v xml:space="preserve">PORT AVENTURA-H.VIAJE                                      </v>
          </cell>
          <cell r="C698" t="str">
            <v>TVM</v>
          </cell>
          <cell r="D698" t="str">
            <v>GENERAL</v>
          </cell>
          <cell r="E698">
            <v>35593</v>
          </cell>
          <cell r="F698" t="str">
            <v>JUE</v>
          </cell>
          <cell r="G698">
            <v>0.39431712962962967</v>
          </cell>
          <cell r="H698" t="str">
            <v>000:20</v>
          </cell>
          <cell r="I698" t="str">
            <v>[TELE EMPLEO] * [AVANCE PROGRAMACION]</v>
          </cell>
          <cell r="J698">
            <v>1</v>
          </cell>
          <cell r="K698">
            <v>2</v>
          </cell>
          <cell r="L698" t="str">
            <v>Primera</v>
          </cell>
          <cell r="M698">
            <v>0</v>
          </cell>
          <cell r="N698">
            <v>261.2</v>
          </cell>
          <cell r="O698">
            <v>15</v>
          </cell>
          <cell r="P698">
            <v>180</v>
          </cell>
          <cell r="Q698">
            <v>4.5999999999999996</v>
          </cell>
          <cell r="R698">
            <v>20759</v>
          </cell>
          <cell r="S698">
            <v>56.6</v>
          </cell>
          <cell r="T698">
            <v>20</v>
          </cell>
        </row>
        <row r="699">
          <cell r="A699">
            <v>697</v>
          </cell>
          <cell r="B699" t="str">
            <v xml:space="preserve">PORT AVENTURA-H.VIAJE                                      </v>
          </cell>
          <cell r="C699" t="str">
            <v>TVM</v>
          </cell>
          <cell r="D699" t="str">
            <v>GENERAL</v>
          </cell>
          <cell r="E699">
            <v>35593</v>
          </cell>
          <cell r="F699" t="str">
            <v>JUE</v>
          </cell>
          <cell r="G699">
            <v>0.76809027777777772</v>
          </cell>
          <cell r="H699" t="str">
            <v>000:20</v>
          </cell>
          <cell r="I699" t="str">
            <v>[HABLANDO CON GEMMA] {TELEPAGINA MADRID} * {AVANCE PROGRAMACION}</v>
          </cell>
          <cell r="J699">
            <v>1</v>
          </cell>
          <cell r="K699">
            <v>2</v>
          </cell>
          <cell r="L699" t="str">
            <v>Primera</v>
          </cell>
          <cell r="M699">
            <v>0.8</v>
          </cell>
          <cell r="N699">
            <v>262</v>
          </cell>
          <cell r="O699">
            <v>281</v>
          </cell>
          <cell r="P699">
            <v>365</v>
          </cell>
          <cell r="Q699">
            <v>4.5999999999999996</v>
          </cell>
          <cell r="R699">
            <v>20762</v>
          </cell>
          <cell r="S699">
            <v>56.6</v>
          </cell>
          <cell r="T699">
            <v>20</v>
          </cell>
        </row>
        <row r="700">
          <cell r="A700">
            <v>698</v>
          </cell>
          <cell r="B700" t="str">
            <v xml:space="preserve">PORT AVENTURA-H.VIAJE                                      </v>
          </cell>
          <cell r="C700" t="str">
            <v>TVM</v>
          </cell>
          <cell r="D700" t="str">
            <v>GENERAL</v>
          </cell>
          <cell r="E700">
            <v>35593</v>
          </cell>
          <cell r="F700" t="str">
            <v>JUE</v>
          </cell>
          <cell r="G700">
            <v>1.0958449074074075</v>
          </cell>
          <cell r="H700" t="str">
            <v>000:20</v>
          </cell>
          <cell r="I700" t="str">
            <v>[EN TELA DE JUICIO] {AVANCE PROGRAMACION} * {AVANCE PROGRAMACION}</v>
          </cell>
          <cell r="J700">
            <v>3</v>
          </cell>
          <cell r="K700">
            <v>9</v>
          </cell>
          <cell r="L700" t="str">
            <v>Resto</v>
          </cell>
          <cell r="M700">
            <v>0</v>
          </cell>
          <cell r="N700">
            <v>262</v>
          </cell>
          <cell r="O700">
            <v>15</v>
          </cell>
          <cell r="P700">
            <v>180</v>
          </cell>
          <cell r="Q700">
            <v>4.5999999999999996</v>
          </cell>
          <cell r="R700">
            <v>20762</v>
          </cell>
          <cell r="S700">
            <v>56.6</v>
          </cell>
          <cell r="T700">
            <v>20</v>
          </cell>
        </row>
        <row r="701">
          <cell r="A701">
            <v>699</v>
          </cell>
          <cell r="B701" t="str">
            <v xml:space="preserve">PORT AVENTURA-H.VIAJE                                      </v>
          </cell>
          <cell r="C701" t="str">
            <v>C9</v>
          </cell>
          <cell r="D701" t="str">
            <v>GENERAL</v>
          </cell>
          <cell r="E701">
            <v>35594</v>
          </cell>
          <cell r="F701" t="str">
            <v>VIE</v>
          </cell>
          <cell r="G701">
            <v>0.85972222222222217</v>
          </cell>
          <cell r="H701" t="str">
            <v>000:20</v>
          </cell>
          <cell r="I701" t="str">
            <v xml:space="preserve">[INQUILINOS] {AVANCE PROGRAMACION} * </v>
          </cell>
          <cell r="J701">
            <v>8</v>
          </cell>
          <cell r="K701">
            <v>13</v>
          </cell>
          <cell r="L701" t="str">
            <v>Resto</v>
          </cell>
          <cell r="M701">
            <v>0.3</v>
          </cell>
          <cell r="N701">
            <v>262.3</v>
          </cell>
          <cell r="O701">
            <v>122</v>
          </cell>
          <cell r="P701">
            <v>300</v>
          </cell>
          <cell r="Q701">
            <v>4.5999999999999996</v>
          </cell>
          <cell r="R701">
            <v>20763</v>
          </cell>
          <cell r="S701">
            <v>56.6</v>
          </cell>
          <cell r="T701">
            <v>20</v>
          </cell>
        </row>
        <row r="702">
          <cell r="A702">
            <v>700</v>
          </cell>
          <cell r="B702" t="str">
            <v xml:space="preserve">PORT AVENTURA-H.VIAJE                                      </v>
          </cell>
          <cell r="C702" t="str">
            <v>ETB2</v>
          </cell>
          <cell r="D702" t="str">
            <v>GENERAL</v>
          </cell>
          <cell r="E702">
            <v>35594</v>
          </cell>
          <cell r="F702" t="str">
            <v>VIE</v>
          </cell>
          <cell r="G702">
            <v>0.51450231481481479</v>
          </cell>
          <cell r="H702" t="str">
            <v>000:20</v>
          </cell>
          <cell r="I702" t="str">
            <v>[VIDA SALVAJE] {AVANCE PROGRAMACION} * {AVANCE PROGRAMACION}</v>
          </cell>
          <cell r="J702">
            <v>2</v>
          </cell>
          <cell r="K702">
            <v>3</v>
          </cell>
          <cell r="L702" t="str">
            <v>Segunda</v>
          </cell>
          <cell r="M702">
            <v>0</v>
          </cell>
          <cell r="N702">
            <v>262.3</v>
          </cell>
          <cell r="O702">
            <v>0</v>
          </cell>
          <cell r="P702">
            <v>50</v>
          </cell>
          <cell r="Q702">
            <v>4.5999999999999996</v>
          </cell>
          <cell r="R702">
            <v>20763</v>
          </cell>
          <cell r="S702">
            <v>56.6</v>
          </cell>
          <cell r="T702">
            <v>20</v>
          </cell>
        </row>
        <row r="703">
          <cell r="A703">
            <v>701</v>
          </cell>
          <cell r="B703" t="str">
            <v xml:space="preserve">PORT AVENTURA-H.VIAJE                                      </v>
          </cell>
          <cell r="C703" t="str">
            <v>ETB2</v>
          </cell>
          <cell r="D703" t="str">
            <v>GENERAL</v>
          </cell>
          <cell r="E703">
            <v>35594</v>
          </cell>
          <cell r="F703" t="str">
            <v>VIE</v>
          </cell>
          <cell r="G703">
            <v>0.92230324074074066</v>
          </cell>
          <cell r="H703" t="str">
            <v>000:20</v>
          </cell>
          <cell r="I703" t="str">
            <v>[TOMA Y DACA] {AVANCE PROGRAMACION} * {AVANCE PROGRAMACION}</v>
          </cell>
          <cell r="J703">
            <v>12</v>
          </cell>
          <cell r="K703">
            <v>17</v>
          </cell>
          <cell r="L703" t="str">
            <v>Resto</v>
          </cell>
          <cell r="M703">
            <v>0.3</v>
          </cell>
          <cell r="N703">
            <v>262.60000000000002</v>
          </cell>
          <cell r="O703">
            <v>117</v>
          </cell>
          <cell r="P703">
            <v>230</v>
          </cell>
          <cell r="Q703">
            <v>4.5999999999999996</v>
          </cell>
          <cell r="R703">
            <v>20762</v>
          </cell>
          <cell r="S703">
            <v>56.6</v>
          </cell>
          <cell r="T703">
            <v>20</v>
          </cell>
        </row>
        <row r="704">
          <cell r="A704">
            <v>702</v>
          </cell>
          <cell r="B704" t="str">
            <v xml:space="preserve">PORT AVENTURA-H.VIAJE                                      </v>
          </cell>
          <cell r="C704" t="str">
            <v>TVG</v>
          </cell>
          <cell r="D704" t="str">
            <v>GENERAL</v>
          </cell>
          <cell r="E704">
            <v>35594</v>
          </cell>
          <cell r="F704" t="str">
            <v>VIE</v>
          </cell>
          <cell r="G704">
            <v>0.48059027777777774</v>
          </cell>
          <cell r="H704" t="str">
            <v>000:20</v>
          </cell>
          <cell r="I704" t="str">
            <v>[AVANCE PROGRAMACION] * [AEROBIC]</v>
          </cell>
          <cell r="J704">
            <v>2</v>
          </cell>
          <cell r="K704">
            <v>5</v>
          </cell>
          <cell r="L704" t="str">
            <v>Segunda</v>
          </cell>
          <cell r="M704">
            <v>0</v>
          </cell>
          <cell r="N704">
            <v>262.7</v>
          </cell>
          <cell r="O704">
            <v>3</v>
          </cell>
          <cell r="P704">
            <v>40</v>
          </cell>
          <cell r="Q704">
            <v>4.5999999999999996</v>
          </cell>
          <cell r="R704">
            <v>20762</v>
          </cell>
          <cell r="S704">
            <v>56.6</v>
          </cell>
          <cell r="T704">
            <v>20</v>
          </cell>
        </row>
        <row r="705">
          <cell r="A705">
            <v>703</v>
          </cell>
          <cell r="B705" t="str">
            <v xml:space="preserve">PORT AVENTURA-H.VIAJE                                      </v>
          </cell>
          <cell r="C705" t="str">
            <v>TVG</v>
          </cell>
          <cell r="D705" t="str">
            <v>GENERAL</v>
          </cell>
          <cell r="E705">
            <v>35594</v>
          </cell>
          <cell r="F705" t="str">
            <v>VIE</v>
          </cell>
          <cell r="G705">
            <v>0.63097222222222216</v>
          </cell>
          <cell r="H705" t="str">
            <v>000:20</v>
          </cell>
          <cell r="I705" t="str">
            <v>[O TEMPO] * [TELEXORNAL DEPORTES]</v>
          </cell>
          <cell r="J705">
            <v>10</v>
          </cell>
          <cell r="K705">
            <v>21</v>
          </cell>
          <cell r="L705" t="str">
            <v>Resto</v>
          </cell>
          <cell r="M705">
            <v>0.2</v>
          </cell>
          <cell r="N705">
            <v>262.8</v>
          </cell>
          <cell r="O705">
            <v>71</v>
          </cell>
          <cell r="P705">
            <v>160</v>
          </cell>
          <cell r="Q705">
            <v>4.5999999999999996</v>
          </cell>
          <cell r="R705">
            <v>20763</v>
          </cell>
          <cell r="S705">
            <v>56.6</v>
          </cell>
          <cell r="T705">
            <v>20</v>
          </cell>
        </row>
        <row r="706">
          <cell r="A706">
            <v>704</v>
          </cell>
          <cell r="B706" t="str">
            <v xml:space="preserve">PORT AVENTURA-H.VIAJE                                      </v>
          </cell>
          <cell r="C706" t="str">
            <v>TVG</v>
          </cell>
          <cell r="D706" t="str">
            <v>GENERAL</v>
          </cell>
          <cell r="E706">
            <v>35594</v>
          </cell>
          <cell r="F706" t="str">
            <v>VIE</v>
          </cell>
          <cell r="G706">
            <v>0.8146064814814814</v>
          </cell>
          <cell r="H706" t="str">
            <v>000:20</v>
          </cell>
          <cell r="I706" t="str">
            <v>[DE TODO CORAZON]</v>
          </cell>
          <cell r="J706">
            <v>9</v>
          </cell>
          <cell r="K706">
            <v>17</v>
          </cell>
          <cell r="L706" t="str">
            <v>Resto</v>
          </cell>
          <cell r="M706">
            <v>0.1</v>
          </cell>
          <cell r="N706">
            <v>262.89999999999998</v>
          </cell>
          <cell r="O706">
            <v>29</v>
          </cell>
          <cell r="P706">
            <v>100</v>
          </cell>
          <cell r="Q706">
            <v>4.5999999999999996</v>
          </cell>
          <cell r="R706">
            <v>20768</v>
          </cell>
          <cell r="S706">
            <v>56.7</v>
          </cell>
          <cell r="T706">
            <v>20</v>
          </cell>
        </row>
        <row r="707">
          <cell r="A707">
            <v>705</v>
          </cell>
          <cell r="B707" t="str">
            <v xml:space="preserve">PORT AVENTURA-H.VIAJE                                      </v>
          </cell>
          <cell r="C707" t="str">
            <v>TVM</v>
          </cell>
          <cell r="D707" t="str">
            <v>GENERAL</v>
          </cell>
          <cell r="E707">
            <v>35594</v>
          </cell>
          <cell r="F707" t="str">
            <v>VIE</v>
          </cell>
          <cell r="G707">
            <v>0.40556712962962965</v>
          </cell>
          <cell r="H707" t="str">
            <v>000:20</v>
          </cell>
          <cell r="I707" t="str">
            <v>[MIS DOS PADRES] {AVANCE PROGRAMACION} * {AVANCE PROGRAMACION}</v>
          </cell>
          <cell r="J707">
            <v>3</v>
          </cell>
          <cell r="K707">
            <v>4</v>
          </cell>
          <cell r="L707" t="str">
            <v>Penultima</v>
          </cell>
          <cell r="M707">
            <v>0</v>
          </cell>
          <cell r="N707">
            <v>262.89999999999998</v>
          </cell>
          <cell r="O707">
            <v>7</v>
          </cell>
          <cell r="P707">
            <v>180</v>
          </cell>
          <cell r="Q707">
            <v>4.5999999999999996</v>
          </cell>
          <cell r="R707">
            <v>20768</v>
          </cell>
          <cell r="S707">
            <v>56.7</v>
          </cell>
          <cell r="T707">
            <v>20</v>
          </cell>
        </row>
        <row r="708">
          <cell r="A708">
            <v>706</v>
          </cell>
          <cell r="B708" t="str">
            <v xml:space="preserve">PORT AVENTURA-H.VIAJE                                      </v>
          </cell>
          <cell r="C708" t="str">
            <v>TVM</v>
          </cell>
          <cell r="D708" t="str">
            <v>GENERAL</v>
          </cell>
          <cell r="E708">
            <v>35594</v>
          </cell>
          <cell r="F708" t="str">
            <v>VIE</v>
          </cell>
          <cell r="G708">
            <v>1.0807870370370372</v>
          </cell>
          <cell r="H708" t="str">
            <v>000:20</v>
          </cell>
          <cell r="I708" t="str">
            <v>[30 MINUTOS] {AVANCE PROGRAMACION} * {AVANCE PROGRAMACION}</v>
          </cell>
          <cell r="J708">
            <v>3</v>
          </cell>
          <cell r="K708">
            <v>6</v>
          </cell>
          <cell r="L708" t="str">
            <v>Resto</v>
          </cell>
          <cell r="M708">
            <v>0.2</v>
          </cell>
          <cell r="N708">
            <v>263.2</v>
          </cell>
          <cell r="O708">
            <v>75</v>
          </cell>
          <cell r="P708">
            <v>180</v>
          </cell>
          <cell r="Q708">
            <v>4.5999999999999996</v>
          </cell>
          <cell r="R708">
            <v>20768</v>
          </cell>
          <cell r="S708">
            <v>56.7</v>
          </cell>
          <cell r="T708">
            <v>20</v>
          </cell>
        </row>
        <row r="709">
          <cell r="A709">
            <v>707</v>
          </cell>
          <cell r="B709" t="str">
            <v xml:space="preserve">PORT AVENTURA-H.VIAJE                                      </v>
          </cell>
          <cell r="C709" t="str">
            <v>C9</v>
          </cell>
          <cell r="D709" t="str">
            <v>GENERAL</v>
          </cell>
          <cell r="E709">
            <v>35595</v>
          </cell>
          <cell r="F709" t="str">
            <v>SÁB</v>
          </cell>
          <cell r="G709">
            <v>0.78986111111111112</v>
          </cell>
          <cell r="H709" t="str">
            <v>000:20</v>
          </cell>
          <cell r="I709" t="str">
            <v>[TARDES DE CINE 2] {AVANCE PROGRAMACION} * {AVANCE PROGRAMACION}</v>
          </cell>
          <cell r="J709">
            <v>7</v>
          </cell>
          <cell r="K709">
            <v>16</v>
          </cell>
          <cell r="L709" t="str">
            <v>Resto</v>
          </cell>
          <cell r="M709">
            <v>0.3</v>
          </cell>
          <cell r="N709">
            <v>263.5</v>
          </cell>
          <cell r="O709">
            <v>112</v>
          </cell>
          <cell r="P709">
            <v>250</v>
          </cell>
          <cell r="Q709">
            <v>4.5999999999999996</v>
          </cell>
          <cell r="R709">
            <v>20773</v>
          </cell>
          <cell r="S709">
            <v>56.7</v>
          </cell>
          <cell r="T709">
            <v>20</v>
          </cell>
        </row>
        <row r="710">
          <cell r="A710">
            <v>708</v>
          </cell>
          <cell r="B710" t="str">
            <v xml:space="preserve">PORT AVENTURA-H.VIAJE                                      </v>
          </cell>
          <cell r="C710" t="str">
            <v>C9</v>
          </cell>
          <cell r="D710" t="str">
            <v>GENERAL</v>
          </cell>
          <cell r="E710">
            <v>35595</v>
          </cell>
          <cell r="F710" t="str">
            <v>SÁB</v>
          </cell>
          <cell r="G710">
            <v>0.97312500000000002</v>
          </cell>
          <cell r="H710" t="str">
            <v>000:20</v>
          </cell>
          <cell r="I710" t="str">
            <v>[CINE DE NIT] {AVANCE PROGRAMACION} * {AVANCE PROGRAMACION}</v>
          </cell>
          <cell r="J710">
            <v>9</v>
          </cell>
          <cell r="K710">
            <v>17</v>
          </cell>
          <cell r="L710" t="str">
            <v>Resto</v>
          </cell>
          <cell r="M710">
            <v>0.9</v>
          </cell>
          <cell r="N710">
            <v>264.3</v>
          </cell>
          <cell r="O710">
            <v>314</v>
          </cell>
          <cell r="P710">
            <v>400</v>
          </cell>
          <cell r="Q710">
            <v>4.7</v>
          </cell>
          <cell r="R710">
            <v>20793</v>
          </cell>
          <cell r="S710">
            <v>56.7</v>
          </cell>
          <cell r="T710">
            <v>20</v>
          </cell>
        </row>
        <row r="711">
          <cell r="A711">
            <v>709</v>
          </cell>
          <cell r="B711" t="str">
            <v xml:space="preserve">PORT AVENTURA-H.VIAJE                                      </v>
          </cell>
          <cell r="C711" t="str">
            <v>C9</v>
          </cell>
          <cell r="D711" t="str">
            <v>GENERAL</v>
          </cell>
          <cell r="E711">
            <v>35595</v>
          </cell>
          <cell r="F711" t="str">
            <v>SÁB</v>
          </cell>
          <cell r="G711">
            <v>1.0483217592592593</v>
          </cell>
          <cell r="H711" t="str">
            <v>000:20</v>
          </cell>
          <cell r="I711" t="str">
            <v>[EL JUI CAS ALCASSER] {AVANCE PROGRAMACION} * {AVANCE PROGRAMACION}</v>
          </cell>
          <cell r="J711">
            <v>10</v>
          </cell>
          <cell r="K711">
            <v>15</v>
          </cell>
          <cell r="L711" t="str">
            <v>Resto</v>
          </cell>
          <cell r="M711">
            <v>0.4</v>
          </cell>
          <cell r="N711">
            <v>264.7</v>
          </cell>
          <cell r="O711">
            <v>144</v>
          </cell>
          <cell r="P711">
            <v>100</v>
          </cell>
          <cell r="Q711">
            <v>4.7</v>
          </cell>
          <cell r="R711">
            <v>20799</v>
          </cell>
          <cell r="S711">
            <v>56.7</v>
          </cell>
          <cell r="T711">
            <v>20</v>
          </cell>
        </row>
        <row r="712">
          <cell r="A712">
            <v>710</v>
          </cell>
          <cell r="B712" t="str">
            <v xml:space="preserve">PORT AVENTURA-H.VIAJE                                      </v>
          </cell>
          <cell r="C712" t="str">
            <v>ETB2</v>
          </cell>
          <cell r="D712" t="str">
            <v>GENERAL</v>
          </cell>
          <cell r="E712">
            <v>35595</v>
          </cell>
          <cell r="F712" t="str">
            <v>SÁB</v>
          </cell>
          <cell r="G712">
            <v>0.85906249999999995</v>
          </cell>
          <cell r="H712" t="str">
            <v>000:20</v>
          </cell>
          <cell r="I712" t="str">
            <v xml:space="preserve">[INOCENTE INOCENTE] {AVANCE PROGRAMACION} * </v>
          </cell>
          <cell r="J712">
            <v>4</v>
          </cell>
          <cell r="K712">
            <v>5</v>
          </cell>
          <cell r="L712" t="str">
            <v>Penultima</v>
          </cell>
          <cell r="M712">
            <v>0.2</v>
          </cell>
          <cell r="N712">
            <v>264.89999999999998</v>
          </cell>
          <cell r="O712">
            <v>56</v>
          </cell>
          <cell r="P712">
            <v>120</v>
          </cell>
          <cell r="Q712">
            <v>4.7</v>
          </cell>
          <cell r="R712">
            <v>20802</v>
          </cell>
          <cell r="S712">
            <v>56.7</v>
          </cell>
          <cell r="T712">
            <v>20</v>
          </cell>
        </row>
        <row r="713">
          <cell r="A713">
            <v>711</v>
          </cell>
          <cell r="B713" t="str">
            <v xml:space="preserve">PORT AVENTURA-H.VIAJE                                      </v>
          </cell>
          <cell r="C713" t="str">
            <v>ETB2</v>
          </cell>
          <cell r="D713" t="str">
            <v>GENERAL</v>
          </cell>
          <cell r="E713">
            <v>35595</v>
          </cell>
          <cell r="F713" t="str">
            <v>SÁB</v>
          </cell>
          <cell r="G713">
            <v>0.92414351851851861</v>
          </cell>
          <cell r="H713" t="str">
            <v>000:20</v>
          </cell>
          <cell r="I713" t="str">
            <v>[ASTEBERRI] {AVANCE PROGRAMACION} * {AVANCE PROGRAMACION}</v>
          </cell>
          <cell r="J713">
            <v>6</v>
          </cell>
          <cell r="K713">
            <v>18</v>
          </cell>
          <cell r="L713" t="str">
            <v>Resto</v>
          </cell>
          <cell r="M713">
            <v>0.2</v>
          </cell>
          <cell r="N713">
            <v>265.10000000000002</v>
          </cell>
          <cell r="O713">
            <v>80</v>
          </cell>
          <cell r="P713">
            <v>230</v>
          </cell>
          <cell r="Q713">
            <v>4.7</v>
          </cell>
          <cell r="R713">
            <v>20802</v>
          </cell>
          <cell r="S713">
            <v>56.7</v>
          </cell>
          <cell r="T713">
            <v>20</v>
          </cell>
        </row>
        <row r="714">
          <cell r="A714">
            <v>712</v>
          </cell>
          <cell r="B714" t="str">
            <v xml:space="preserve">PORT AVENTURA-H.VIAJE                                      </v>
          </cell>
          <cell r="C714" t="str">
            <v>TVG</v>
          </cell>
          <cell r="D714" t="str">
            <v>GENERAL</v>
          </cell>
          <cell r="E714">
            <v>35595</v>
          </cell>
          <cell r="F714" t="str">
            <v>SÁB</v>
          </cell>
          <cell r="G714">
            <v>0.83217592592592593</v>
          </cell>
          <cell r="H714" t="str">
            <v>000:20</v>
          </cell>
          <cell r="I714" t="str">
            <v>[A XORNADA EN XOGO] {(P)A XORNADA EN XOGO} * {TELEXORNAL 2}</v>
          </cell>
          <cell r="J714">
            <v>7</v>
          </cell>
          <cell r="K714">
            <v>10</v>
          </cell>
          <cell r="L714" t="str">
            <v>Resto</v>
          </cell>
          <cell r="M714">
            <v>0.2</v>
          </cell>
          <cell r="N714">
            <v>265.2</v>
          </cell>
          <cell r="O714">
            <v>61</v>
          </cell>
          <cell r="P714">
            <v>280</v>
          </cell>
          <cell r="Q714">
            <v>4.7</v>
          </cell>
          <cell r="R714">
            <v>20805</v>
          </cell>
          <cell r="S714">
            <v>56.8</v>
          </cell>
          <cell r="T714">
            <v>20</v>
          </cell>
        </row>
        <row r="715">
          <cell r="A715">
            <v>713</v>
          </cell>
          <cell r="B715" t="str">
            <v xml:space="preserve">PORT AVENTURA-H.VIAJE                                      </v>
          </cell>
          <cell r="C715" t="str">
            <v>TVG</v>
          </cell>
          <cell r="D715" t="str">
            <v>GENERAL</v>
          </cell>
          <cell r="E715">
            <v>35595</v>
          </cell>
          <cell r="F715" t="str">
            <v>SÁB</v>
          </cell>
          <cell r="G715">
            <v>0.95140046296296299</v>
          </cell>
          <cell r="H715" t="str">
            <v>000:20</v>
          </cell>
          <cell r="I715" t="str">
            <v xml:space="preserve">[A XORNADA EN XOGO] {REPET.MEJORES JUGADAS} * </v>
          </cell>
          <cell r="J715">
            <v>8</v>
          </cell>
          <cell r="K715">
            <v>9</v>
          </cell>
          <cell r="L715" t="str">
            <v>Penultima</v>
          </cell>
          <cell r="M715">
            <v>0.7</v>
          </cell>
          <cell r="N715">
            <v>266</v>
          </cell>
          <cell r="O715">
            <v>260</v>
          </cell>
          <cell r="P715">
            <v>300</v>
          </cell>
          <cell r="Q715">
            <v>4.7</v>
          </cell>
          <cell r="R715">
            <v>20827</v>
          </cell>
          <cell r="S715">
            <v>56.8</v>
          </cell>
          <cell r="T715">
            <v>20</v>
          </cell>
        </row>
        <row r="716">
          <cell r="A716">
            <v>714</v>
          </cell>
          <cell r="B716" t="str">
            <v xml:space="preserve">PORT AVENTURA-H.VIAJE                                      </v>
          </cell>
          <cell r="C716" t="str">
            <v>TVG</v>
          </cell>
          <cell r="D716" t="str">
            <v>GENERAL</v>
          </cell>
          <cell r="E716">
            <v>35595</v>
          </cell>
          <cell r="F716" t="str">
            <v>SÁB</v>
          </cell>
          <cell r="G716">
            <v>1.0428472222222223</v>
          </cell>
          <cell r="H716" t="str">
            <v>000:20</v>
          </cell>
          <cell r="I716" t="str">
            <v xml:space="preserve">[CINE] {AVANCE PROGRAMACION} * </v>
          </cell>
          <cell r="J716">
            <v>10</v>
          </cell>
          <cell r="K716">
            <v>14</v>
          </cell>
          <cell r="L716" t="str">
            <v>Resto</v>
          </cell>
          <cell r="M716">
            <v>0.2</v>
          </cell>
          <cell r="N716">
            <v>266.2</v>
          </cell>
          <cell r="O716">
            <v>90</v>
          </cell>
          <cell r="P716">
            <v>125</v>
          </cell>
          <cell r="Q716">
            <v>4.7</v>
          </cell>
          <cell r="R716">
            <v>20839</v>
          </cell>
          <cell r="S716">
            <v>56.8</v>
          </cell>
          <cell r="T716">
            <v>20</v>
          </cell>
        </row>
        <row r="717">
          <cell r="A717">
            <v>715</v>
          </cell>
          <cell r="B717" t="str">
            <v xml:space="preserve">PORT AVENTURA-H.VIAJE                                      </v>
          </cell>
          <cell r="C717" t="str">
            <v>TVM</v>
          </cell>
          <cell r="D717" t="str">
            <v>GENERAL</v>
          </cell>
          <cell r="E717">
            <v>35595</v>
          </cell>
          <cell r="F717" t="str">
            <v>SÁB</v>
          </cell>
          <cell r="G717">
            <v>0.5178356481481482</v>
          </cell>
          <cell r="H717" t="str">
            <v>000:20</v>
          </cell>
          <cell r="I717" t="str">
            <v>[14-J] {AVANCE PROGRAMACION} * {AVANCE PROGRAMACION}</v>
          </cell>
          <cell r="J717">
            <v>9</v>
          </cell>
          <cell r="K717">
            <v>16</v>
          </cell>
          <cell r="L717" t="str">
            <v>Resto</v>
          </cell>
          <cell r="M717">
            <v>0.2</v>
          </cell>
          <cell r="N717">
            <v>266.39999999999998</v>
          </cell>
          <cell r="O717">
            <v>78</v>
          </cell>
          <cell r="P717">
            <v>180</v>
          </cell>
          <cell r="Q717">
            <v>4.7</v>
          </cell>
          <cell r="R717">
            <v>20839</v>
          </cell>
          <cell r="S717">
            <v>56.8</v>
          </cell>
          <cell r="T717">
            <v>20</v>
          </cell>
        </row>
        <row r="718">
          <cell r="A718">
            <v>716</v>
          </cell>
          <cell r="B718" t="str">
            <v xml:space="preserve">PORT AVENTURA-H.VIAJE                                      </v>
          </cell>
          <cell r="C718" t="str">
            <v>TVM</v>
          </cell>
          <cell r="D718" t="str">
            <v>GENERAL</v>
          </cell>
          <cell r="E718">
            <v>35595</v>
          </cell>
          <cell r="F718" t="str">
            <v>SÁB</v>
          </cell>
          <cell r="G718">
            <v>1.0260995370370372</v>
          </cell>
          <cell r="H718" t="str">
            <v>000:20</v>
          </cell>
          <cell r="I718" t="str">
            <v xml:space="preserve">[14-J] {FELICIDADES R.MADRID} * </v>
          </cell>
          <cell r="J718">
            <v>2</v>
          </cell>
          <cell r="K718">
            <v>16</v>
          </cell>
          <cell r="L718" t="str">
            <v>Segunda</v>
          </cell>
          <cell r="M718">
            <v>1.6</v>
          </cell>
          <cell r="N718">
            <v>268</v>
          </cell>
          <cell r="O718">
            <v>577</v>
          </cell>
          <cell r="P718">
            <v>690</v>
          </cell>
          <cell r="Q718">
            <v>4.7</v>
          </cell>
          <cell r="R718">
            <v>20871</v>
          </cell>
          <cell r="S718">
            <v>56.9</v>
          </cell>
          <cell r="T718">
            <v>20</v>
          </cell>
        </row>
        <row r="719">
          <cell r="A719">
            <v>717</v>
          </cell>
          <cell r="B719" t="str">
            <v xml:space="preserve">PORT AVENTURA-H.VIAJE                                      </v>
          </cell>
          <cell r="C719" t="str">
            <v>C9</v>
          </cell>
          <cell r="D719" t="str">
            <v>GENERAL</v>
          </cell>
          <cell r="E719">
            <v>35596</v>
          </cell>
          <cell r="F719" t="str">
            <v>DOM</v>
          </cell>
          <cell r="G719">
            <v>0.74550925925925926</v>
          </cell>
          <cell r="H719" t="str">
            <v>000:20</v>
          </cell>
          <cell r="I719" t="str">
            <v>[CINE DE NIT] {AVANCE PROGRAMACION} * {AVANCE PROGRAMACION}</v>
          </cell>
          <cell r="J719">
            <v>14</v>
          </cell>
          <cell r="K719">
            <v>17</v>
          </cell>
          <cell r="L719" t="str">
            <v>Resto</v>
          </cell>
          <cell r="M719">
            <v>0.8</v>
          </cell>
          <cell r="N719">
            <v>268.7</v>
          </cell>
          <cell r="O719">
            <v>278</v>
          </cell>
          <cell r="P719">
            <v>250</v>
          </cell>
          <cell r="Q719">
            <v>4.7</v>
          </cell>
          <cell r="R719">
            <v>20902</v>
          </cell>
          <cell r="S719">
            <v>57</v>
          </cell>
          <cell r="T719">
            <v>20</v>
          </cell>
        </row>
        <row r="720">
          <cell r="A720">
            <v>718</v>
          </cell>
          <cell r="B720" t="str">
            <v xml:space="preserve">PORT AVENTURA-H.VIAJE                                      </v>
          </cell>
          <cell r="C720" t="str">
            <v>C9</v>
          </cell>
          <cell r="D720" t="str">
            <v>GENERAL</v>
          </cell>
          <cell r="E720">
            <v>35596</v>
          </cell>
          <cell r="F720" t="str">
            <v>DOM</v>
          </cell>
          <cell r="G720">
            <v>0.86031250000000004</v>
          </cell>
          <cell r="H720" t="str">
            <v>000:20</v>
          </cell>
          <cell r="I720" t="str">
            <v>[BOUS] {AVANCE PROGRAMACION} * {AVANCE PROGRAMACION}</v>
          </cell>
          <cell r="J720">
            <v>12</v>
          </cell>
          <cell r="K720">
            <v>13</v>
          </cell>
          <cell r="L720" t="str">
            <v>Penultima</v>
          </cell>
          <cell r="M720">
            <v>0.5</v>
          </cell>
          <cell r="N720">
            <v>269.3</v>
          </cell>
          <cell r="O720">
            <v>187</v>
          </cell>
          <cell r="P720">
            <v>300</v>
          </cell>
          <cell r="Q720">
            <v>4.7</v>
          </cell>
          <cell r="R720">
            <v>20908</v>
          </cell>
          <cell r="S720">
            <v>57</v>
          </cell>
          <cell r="T720">
            <v>20</v>
          </cell>
        </row>
        <row r="721">
          <cell r="A721">
            <v>719</v>
          </cell>
          <cell r="B721" t="str">
            <v xml:space="preserve">PORT AVENTURA-H.VIAJE                                      </v>
          </cell>
          <cell r="C721" t="str">
            <v>ETB2</v>
          </cell>
          <cell r="D721" t="str">
            <v>GENERAL</v>
          </cell>
          <cell r="E721">
            <v>35596</v>
          </cell>
          <cell r="F721" t="str">
            <v>DOM</v>
          </cell>
          <cell r="G721">
            <v>0.58509259259259261</v>
          </cell>
          <cell r="H721" t="str">
            <v>000:20</v>
          </cell>
          <cell r="I721" t="str">
            <v>[QUE PASA PUES(R)]  * {AVANCE PROGRAMACION}</v>
          </cell>
          <cell r="J721">
            <v>5</v>
          </cell>
          <cell r="K721">
            <v>10</v>
          </cell>
          <cell r="L721" t="str">
            <v>Resto</v>
          </cell>
          <cell r="M721">
            <v>0.1</v>
          </cell>
          <cell r="N721">
            <v>269.39999999999998</v>
          </cell>
          <cell r="O721">
            <v>39</v>
          </cell>
          <cell r="P721">
            <v>70</v>
          </cell>
          <cell r="Q721">
            <v>4.7</v>
          </cell>
          <cell r="R721">
            <v>20910</v>
          </cell>
          <cell r="S721">
            <v>57</v>
          </cell>
          <cell r="T721">
            <v>20</v>
          </cell>
        </row>
        <row r="722">
          <cell r="A722">
            <v>720</v>
          </cell>
          <cell r="B722" t="str">
            <v xml:space="preserve">PORT AVENTURA-H.VIAJE                                      </v>
          </cell>
          <cell r="C722" t="str">
            <v>ETB2</v>
          </cell>
          <cell r="D722" t="str">
            <v>GENERAL</v>
          </cell>
          <cell r="E722">
            <v>35596</v>
          </cell>
          <cell r="F722" t="str">
            <v>DOM</v>
          </cell>
          <cell r="G722">
            <v>0.9369791666666667</v>
          </cell>
          <cell r="H722" t="str">
            <v>000:20</v>
          </cell>
          <cell r="I722" t="str">
            <v>[EL DERBY] {AVANCE PROGRAMACION} * {AVANCE PROGRAMACION}</v>
          </cell>
          <cell r="J722">
            <v>9</v>
          </cell>
          <cell r="K722">
            <v>12</v>
          </cell>
          <cell r="L722" t="str">
            <v>Resto</v>
          </cell>
          <cell r="M722">
            <v>0.3</v>
          </cell>
          <cell r="N722">
            <v>269.7</v>
          </cell>
          <cell r="O722">
            <v>114</v>
          </cell>
          <cell r="P722">
            <v>230</v>
          </cell>
          <cell r="Q722">
            <v>4.7</v>
          </cell>
          <cell r="R722">
            <v>20922</v>
          </cell>
          <cell r="S722">
            <v>57.1</v>
          </cell>
          <cell r="T722">
            <v>20</v>
          </cell>
        </row>
        <row r="723">
          <cell r="A723">
            <v>721</v>
          </cell>
          <cell r="B723" t="str">
            <v xml:space="preserve">PORT AVENTURA-H.VIAJE                                      </v>
          </cell>
          <cell r="C723" t="str">
            <v>TVG</v>
          </cell>
          <cell r="D723" t="str">
            <v>GENERAL</v>
          </cell>
          <cell r="E723">
            <v>35596</v>
          </cell>
          <cell r="F723" t="str">
            <v>DOM</v>
          </cell>
          <cell r="G723">
            <v>0.96767361111111105</v>
          </cell>
          <cell r="H723" t="str">
            <v>000:20</v>
          </cell>
          <cell r="I723" t="str">
            <v>[GALICIA TERRA UNICA]  * {AVANCE PROGRAMACION}</v>
          </cell>
          <cell r="J723">
            <v>11</v>
          </cell>
          <cell r="K723">
            <v>17</v>
          </cell>
          <cell r="L723" t="str">
            <v>Resto</v>
          </cell>
          <cell r="M723">
            <v>0.3</v>
          </cell>
          <cell r="N723">
            <v>270</v>
          </cell>
          <cell r="O723">
            <v>109</v>
          </cell>
          <cell r="P723">
            <v>300</v>
          </cell>
          <cell r="Q723">
            <v>4.7</v>
          </cell>
          <cell r="R723">
            <v>20923</v>
          </cell>
          <cell r="S723">
            <v>57.1</v>
          </cell>
          <cell r="T723">
            <v>20</v>
          </cell>
        </row>
        <row r="724">
          <cell r="A724">
            <v>722</v>
          </cell>
          <cell r="B724" t="str">
            <v xml:space="preserve">PORT AVENTURA-H.VIAJE                                      </v>
          </cell>
          <cell r="C724" t="str">
            <v>TVM</v>
          </cell>
          <cell r="D724" t="str">
            <v>GENERAL</v>
          </cell>
          <cell r="E724">
            <v>35596</v>
          </cell>
          <cell r="F724" t="str">
            <v>DOM</v>
          </cell>
          <cell r="G724">
            <v>0.1065625</v>
          </cell>
          <cell r="H724" t="str">
            <v>000:20</v>
          </cell>
          <cell r="I724" t="str">
            <v>[CINE]  * {AVANCE PROGRAMACION}</v>
          </cell>
          <cell r="J724">
            <v>6</v>
          </cell>
          <cell r="K724">
            <v>11</v>
          </cell>
          <cell r="L724" t="str">
            <v>Resto</v>
          </cell>
          <cell r="M724">
            <v>0.2</v>
          </cell>
          <cell r="N724">
            <v>270.2</v>
          </cell>
          <cell r="O724">
            <v>66</v>
          </cell>
          <cell r="P724">
            <v>180</v>
          </cell>
          <cell r="Q724">
            <v>4.7</v>
          </cell>
          <cell r="R724">
            <v>20922</v>
          </cell>
          <cell r="S724">
            <v>57.1</v>
          </cell>
          <cell r="T724">
            <v>20</v>
          </cell>
        </row>
        <row r="725">
          <cell r="A725">
            <v>723</v>
          </cell>
          <cell r="B725" t="str">
            <v xml:space="preserve">PORT AVENTURA-H.VIAJE                                      </v>
          </cell>
          <cell r="C725" t="str">
            <v>TVM</v>
          </cell>
          <cell r="D725" t="str">
            <v>GENERAL</v>
          </cell>
          <cell r="E725">
            <v>35596</v>
          </cell>
          <cell r="F725" t="str">
            <v>DOM</v>
          </cell>
          <cell r="G725">
            <v>0.89252314814814815</v>
          </cell>
          <cell r="H725" t="str">
            <v>000:20</v>
          </cell>
          <cell r="I725" t="str">
            <v>[FUTBOL ES FUTBOL] {(P)MUCHO MADRID} * {AVANCE PROGRAMACION}</v>
          </cell>
          <cell r="J725">
            <v>9</v>
          </cell>
          <cell r="K725">
            <v>18</v>
          </cell>
          <cell r="L725" t="str">
            <v>Resto</v>
          </cell>
          <cell r="M725">
            <v>0.6</v>
          </cell>
          <cell r="N725">
            <v>270.8</v>
          </cell>
          <cell r="O725">
            <v>237</v>
          </cell>
          <cell r="P725">
            <v>690</v>
          </cell>
          <cell r="Q725">
            <v>4.7</v>
          </cell>
          <cell r="R725">
            <v>20922</v>
          </cell>
          <cell r="S725">
            <v>57.1</v>
          </cell>
          <cell r="T725">
            <v>20</v>
          </cell>
        </row>
        <row r="726">
          <cell r="A726">
            <v>724</v>
          </cell>
          <cell r="B726" t="str">
            <v xml:space="preserve">PORT AVENTURA-H.VIAJE                                      </v>
          </cell>
          <cell r="C726" t="str">
            <v>TVM</v>
          </cell>
          <cell r="D726" t="str">
            <v>GENERAL</v>
          </cell>
          <cell r="E726">
            <v>35596</v>
          </cell>
          <cell r="F726" t="str">
            <v>DOM</v>
          </cell>
          <cell r="G726">
            <v>1.0205092592592593</v>
          </cell>
          <cell r="H726" t="str">
            <v>000:20</v>
          </cell>
          <cell r="I726" t="str">
            <v>[FUTBOL ES FUTBOL] {AVANCE PROGRAMACION} * {AVANCE PROGRAMACION}</v>
          </cell>
          <cell r="J726">
            <v>20</v>
          </cell>
          <cell r="K726">
            <v>23</v>
          </cell>
          <cell r="L726" t="str">
            <v>Resto</v>
          </cell>
          <cell r="M726">
            <v>0.6</v>
          </cell>
          <cell r="N726">
            <v>271.39999999999998</v>
          </cell>
          <cell r="O726">
            <v>221</v>
          </cell>
          <cell r="P726">
            <v>690</v>
          </cell>
          <cell r="Q726">
            <v>4.8</v>
          </cell>
          <cell r="R726">
            <v>20923</v>
          </cell>
          <cell r="S726">
            <v>57.1</v>
          </cell>
          <cell r="T726">
            <v>20</v>
          </cell>
        </row>
        <row r="727">
          <cell r="A727">
            <v>725</v>
          </cell>
          <cell r="B727" t="str">
            <v xml:space="preserve">PORT AVENTURA-H.VIAJE                                      </v>
          </cell>
          <cell r="C727" t="str">
            <v>TVM</v>
          </cell>
          <cell r="D727" t="str">
            <v>GENERAL</v>
          </cell>
          <cell r="E727">
            <v>35596</v>
          </cell>
          <cell r="F727" t="str">
            <v>DOM</v>
          </cell>
          <cell r="G727">
            <v>1.0661574074074074</v>
          </cell>
          <cell r="H727" t="str">
            <v>000:20</v>
          </cell>
          <cell r="I727" t="str">
            <v>[PRORROGA FUTBOL ES FU]  * {AVANCE PROGRAMACION}</v>
          </cell>
          <cell r="J727">
            <v>10</v>
          </cell>
          <cell r="K727">
            <v>15</v>
          </cell>
          <cell r="L727" t="str">
            <v>Resto</v>
          </cell>
          <cell r="M727">
            <v>0.2</v>
          </cell>
          <cell r="N727">
            <v>271.60000000000002</v>
          </cell>
          <cell r="O727">
            <v>86</v>
          </cell>
          <cell r="P727">
            <v>180</v>
          </cell>
          <cell r="Q727">
            <v>4.8</v>
          </cell>
          <cell r="R727">
            <v>20923</v>
          </cell>
          <cell r="S727">
            <v>57.1</v>
          </cell>
          <cell r="T727">
            <v>20</v>
          </cell>
        </row>
        <row r="728">
          <cell r="A728">
            <v>726</v>
          </cell>
          <cell r="B728" t="str">
            <v xml:space="preserve">PORT AVENTURA-H.VIAJE                                      </v>
          </cell>
          <cell r="C728" t="str">
            <v>C9</v>
          </cell>
          <cell r="D728" t="str">
            <v>GENERAL</v>
          </cell>
          <cell r="E728">
            <v>35597</v>
          </cell>
          <cell r="F728" t="str">
            <v>LUN</v>
          </cell>
          <cell r="G728">
            <v>0.36930555555555555</v>
          </cell>
          <cell r="H728" t="str">
            <v>000:20</v>
          </cell>
          <cell r="I728" t="str">
            <v>[AVANCE PROGRAMACION] * [PENSA EN MI]</v>
          </cell>
          <cell r="J728">
            <v>2</v>
          </cell>
          <cell r="K728">
            <v>3</v>
          </cell>
          <cell r="L728" t="str">
            <v>Segunda</v>
          </cell>
          <cell r="M728">
            <v>0</v>
          </cell>
          <cell r="N728">
            <v>271.7</v>
          </cell>
          <cell r="O728">
            <v>12</v>
          </cell>
          <cell r="P728">
            <v>20</v>
          </cell>
          <cell r="Q728">
            <v>4.8</v>
          </cell>
          <cell r="R728">
            <v>20931</v>
          </cell>
          <cell r="S728">
            <v>57.1</v>
          </cell>
          <cell r="T728">
            <v>20</v>
          </cell>
        </row>
        <row r="729">
          <cell r="A729">
            <v>727</v>
          </cell>
          <cell r="B729" t="str">
            <v xml:space="preserve">PORT AVENTURA-H.VIAJE                                      </v>
          </cell>
          <cell r="C729" t="str">
            <v>C9</v>
          </cell>
          <cell r="D729" t="str">
            <v>GENERAL</v>
          </cell>
          <cell r="E729">
            <v>35597</v>
          </cell>
          <cell r="F729" t="str">
            <v>LUN</v>
          </cell>
          <cell r="G729">
            <v>0.80203703703703699</v>
          </cell>
          <cell r="H729" t="str">
            <v>000:20</v>
          </cell>
          <cell r="I729" t="str">
            <v>[EL JUI CAS ALCASSER] {AVANCE PROGRAMACION} * {AVANCE PROGRAMACION}</v>
          </cell>
          <cell r="J729">
            <v>5</v>
          </cell>
          <cell r="K729">
            <v>15</v>
          </cell>
          <cell r="L729" t="str">
            <v>Resto</v>
          </cell>
          <cell r="M729">
            <v>0.8</v>
          </cell>
          <cell r="N729">
            <v>272.5</v>
          </cell>
          <cell r="O729">
            <v>296</v>
          </cell>
          <cell r="P729">
            <v>125</v>
          </cell>
          <cell r="Q729">
            <v>4.8</v>
          </cell>
          <cell r="R729">
            <v>20938</v>
          </cell>
          <cell r="S729">
            <v>57.1</v>
          </cell>
          <cell r="T729">
            <v>20</v>
          </cell>
        </row>
        <row r="730">
          <cell r="A730">
            <v>728</v>
          </cell>
          <cell r="B730" t="str">
            <v xml:space="preserve">PORT AVENTURA-H.VIAJE                                      </v>
          </cell>
          <cell r="C730" t="str">
            <v>ETB2</v>
          </cell>
          <cell r="D730" t="str">
            <v>GENERAL</v>
          </cell>
          <cell r="E730">
            <v>35597</v>
          </cell>
          <cell r="F730" t="str">
            <v>LUN</v>
          </cell>
          <cell r="G730">
            <v>0.52712962962962961</v>
          </cell>
          <cell r="H730" t="str">
            <v>000:20</v>
          </cell>
          <cell r="I730" t="str">
            <v>[AVANCE PROGRAMACION] * [A MEDIODIA]</v>
          </cell>
          <cell r="J730">
            <v>2</v>
          </cell>
          <cell r="K730">
            <v>2</v>
          </cell>
          <cell r="L730" t="str">
            <v>Ultima</v>
          </cell>
          <cell r="M730">
            <v>0</v>
          </cell>
          <cell r="N730">
            <v>272.5</v>
          </cell>
          <cell r="O730">
            <v>0</v>
          </cell>
          <cell r="P730">
            <v>50</v>
          </cell>
          <cell r="Q730">
            <v>4.8</v>
          </cell>
          <cell r="R730">
            <v>20938</v>
          </cell>
          <cell r="S730">
            <v>57.1</v>
          </cell>
          <cell r="T730">
            <v>20</v>
          </cell>
        </row>
        <row r="731">
          <cell r="A731">
            <v>729</v>
          </cell>
          <cell r="B731" t="str">
            <v xml:space="preserve">PORT AVENTURA-H.VIAJE                                      </v>
          </cell>
          <cell r="C731" t="str">
            <v>ETB2</v>
          </cell>
          <cell r="D731" t="str">
            <v>GENERAL</v>
          </cell>
          <cell r="E731">
            <v>35597</v>
          </cell>
          <cell r="F731" t="str">
            <v>LUN</v>
          </cell>
          <cell r="G731">
            <v>0.91310185185185189</v>
          </cell>
          <cell r="H731" t="str">
            <v>000:20</v>
          </cell>
          <cell r="I731" t="str">
            <v>[AVANCE PROGRAMACION] * [VA DE CINE PRESENTACI]</v>
          </cell>
          <cell r="J731">
            <v>8</v>
          </cell>
          <cell r="K731">
            <v>19</v>
          </cell>
          <cell r="L731" t="str">
            <v>Resto</v>
          </cell>
          <cell r="M731">
            <v>0.3</v>
          </cell>
          <cell r="N731">
            <v>272.8</v>
          </cell>
          <cell r="O731">
            <v>109</v>
          </cell>
          <cell r="P731">
            <v>230</v>
          </cell>
          <cell r="Q731">
            <v>4.8</v>
          </cell>
          <cell r="R731">
            <v>20939</v>
          </cell>
          <cell r="S731">
            <v>57.1</v>
          </cell>
          <cell r="T731">
            <v>20</v>
          </cell>
        </row>
        <row r="732">
          <cell r="A732">
            <v>730</v>
          </cell>
          <cell r="B732" t="str">
            <v xml:space="preserve">PORT AVENTURA-H.VIAJE                                      </v>
          </cell>
          <cell r="C732" t="str">
            <v>TVG</v>
          </cell>
          <cell r="D732" t="str">
            <v>GENERAL</v>
          </cell>
          <cell r="E732">
            <v>35597</v>
          </cell>
          <cell r="F732" t="str">
            <v>LUN</v>
          </cell>
          <cell r="G732">
            <v>0.48527777777777775</v>
          </cell>
          <cell r="H732" t="str">
            <v>000:20</v>
          </cell>
          <cell r="I732" t="str">
            <v>[AVANCE PROGRAMACION] * [AVANCE PROGRAMACION]</v>
          </cell>
          <cell r="J732">
            <v>2</v>
          </cell>
          <cell r="K732">
            <v>6</v>
          </cell>
          <cell r="L732" t="str">
            <v>Segunda</v>
          </cell>
          <cell r="M732">
            <v>0.1</v>
          </cell>
          <cell r="N732">
            <v>272.8</v>
          </cell>
          <cell r="O732">
            <v>20</v>
          </cell>
          <cell r="P732">
            <v>40</v>
          </cell>
          <cell r="Q732">
            <v>4.8</v>
          </cell>
          <cell r="R732">
            <v>20943</v>
          </cell>
          <cell r="S732">
            <v>57.1</v>
          </cell>
          <cell r="T732">
            <v>20</v>
          </cell>
        </row>
        <row r="733">
          <cell r="A733">
            <v>731</v>
          </cell>
          <cell r="B733" t="str">
            <v xml:space="preserve">PORT AVENTURA-H.VIAJE                                      </v>
          </cell>
          <cell r="C733" t="str">
            <v>TVG</v>
          </cell>
          <cell r="D733" t="str">
            <v>GENERAL</v>
          </cell>
          <cell r="E733">
            <v>35597</v>
          </cell>
          <cell r="F733" t="str">
            <v>LUN</v>
          </cell>
          <cell r="G733">
            <v>0.63678240740740744</v>
          </cell>
          <cell r="H733" t="str">
            <v>000:20</v>
          </cell>
          <cell r="I733" t="str">
            <v>[O TEMPO] * [TELEXORNAL DEPORTES]</v>
          </cell>
          <cell r="J733">
            <v>17</v>
          </cell>
          <cell r="K733">
            <v>20</v>
          </cell>
          <cell r="L733" t="str">
            <v>Resto</v>
          </cell>
          <cell r="M733">
            <v>0.3</v>
          </cell>
          <cell r="N733">
            <v>273.10000000000002</v>
          </cell>
          <cell r="O733">
            <v>97</v>
          </cell>
          <cell r="P733">
            <v>160</v>
          </cell>
          <cell r="Q733">
            <v>4.8</v>
          </cell>
          <cell r="R733">
            <v>20963</v>
          </cell>
          <cell r="S733">
            <v>57.2</v>
          </cell>
          <cell r="T733">
            <v>20</v>
          </cell>
        </row>
        <row r="734">
          <cell r="A734">
            <v>732</v>
          </cell>
          <cell r="B734" t="str">
            <v xml:space="preserve">PORT AVENTURA-H.VIAJE                                      </v>
          </cell>
          <cell r="C734" t="str">
            <v>TVG</v>
          </cell>
          <cell r="D734" t="str">
            <v>GENERAL</v>
          </cell>
          <cell r="E734">
            <v>35597</v>
          </cell>
          <cell r="F734" t="str">
            <v>LUN</v>
          </cell>
          <cell r="G734">
            <v>0.82908564814814811</v>
          </cell>
          <cell r="H734" t="str">
            <v>000:20</v>
          </cell>
          <cell r="I734" t="str">
            <v>[DE TODO CORAZON]</v>
          </cell>
          <cell r="J734">
            <v>6</v>
          </cell>
          <cell r="K734">
            <v>17</v>
          </cell>
          <cell r="L734" t="str">
            <v>Resto</v>
          </cell>
          <cell r="M734">
            <v>0.1</v>
          </cell>
          <cell r="N734">
            <v>273.10000000000002</v>
          </cell>
          <cell r="O734">
            <v>22</v>
          </cell>
          <cell r="P734">
            <v>140</v>
          </cell>
          <cell r="Q734">
            <v>4.8</v>
          </cell>
          <cell r="R734">
            <v>20963</v>
          </cell>
          <cell r="S734">
            <v>57.2</v>
          </cell>
          <cell r="T734">
            <v>20</v>
          </cell>
        </row>
        <row r="735">
          <cell r="A735">
            <v>733</v>
          </cell>
          <cell r="B735" t="str">
            <v xml:space="preserve">PORT AVENTURA-H.VIAJE                                      </v>
          </cell>
          <cell r="C735" t="str">
            <v>TVG</v>
          </cell>
          <cell r="D735" t="str">
            <v>GENERAL</v>
          </cell>
          <cell r="E735">
            <v>35597</v>
          </cell>
          <cell r="F735" t="str">
            <v>LUN</v>
          </cell>
          <cell r="G735">
            <v>0.98611111111111116</v>
          </cell>
          <cell r="H735" t="str">
            <v>000:20</v>
          </cell>
          <cell r="I735" t="str">
            <v>[GALICIA TERRA UNICA] {AVANCE PROGRAMACION} * {AVANCE PROGRAMACION}</v>
          </cell>
          <cell r="J735">
            <v>5</v>
          </cell>
          <cell r="K735">
            <v>19</v>
          </cell>
          <cell r="L735" t="str">
            <v>Resto</v>
          </cell>
          <cell r="M735">
            <v>0.2</v>
          </cell>
          <cell r="N735">
            <v>273.3</v>
          </cell>
          <cell r="O735">
            <v>62</v>
          </cell>
          <cell r="P735">
            <v>300</v>
          </cell>
          <cell r="Q735">
            <v>4.8</v>
          </cell>
          <cell r="R735">
            <v>20963</v>
          </cell>
          <cell r="S735">
            <v>57.2</v>
          </cell>
          <cell r="T735">
            <v>20</v>
          </cell>
        </row>
        <row r="736">
          <cell r="A736">
            <v>734</v>
          </cell>
          <cell r="B736" t="str">
            <v xml:space="preserve">PORT AVENTURA-H.VIAJE                                      </v>
          </cell>
          <cell r="C736" t="str">
            <v>TVM</v>
          </cell>
          <cell r="D736" t="str">
            <v>GENERAL</v>
          </cell>
          <cell r="E736">
            <v>35597</v>
          </cell>
          <cell r="F736" t="str">
            <v>LUN</v>
          </cell>
          <cell r="G736">
            <v>0.35006944444444449</v>
          </cell>
          <cell r="H736" t="str">
            <v>000:20</v>
          </cell>
          <cell r="I736" t="str">
            <v>[AVANCE PROGRAMACION] * [EL GATO COSMICO]</v>
          </cell>
          <cell r="J736">
            <v>2</v>
          </cell>
          <cell r="K736">
            <v>2</v>
          </cell>
          <cell r="L736" t="str">
            <v>Ultima</v>
          </cell>
          <cell r="M736">
            <v>0</v>
          </cell>
          <cell r="N736">
            <v>273.3</v>
          </cell>
          <cell r="O736">
            <v>8</v>
          </cell>
          <cell r="P736">
            <v>180</v>
          </cell>
          <cell r="Q736">
            <v>4.8</v>
          </cell>
          <cell r="R736">
            <v>20963</v>
          </cell>
          <cell r="S736">
            <v>57.2</v>
          </cell>
          <cell r="T736">
            <v>20</v>
          </cell>
        </row>
        <row r="737">
          <cell r="A737">
            <v>735</v>
          </cell>
          <cell r="B737" t="str">
            <v xml:space="preserve">PORT AVENTURA-H.VIAJE                                      </v>
          </cell>
          <cell r="C737" t="str">
            <v>TVM</v>
          </cell>
          <cell r="D737" t="str">
            <v>GENERAL</v>
          </cell>
          <cell r="E737">
            <v>35597</v>
          </cell>
          <cell r="F737" t="str">
            <v>LUN</v>
          </cell>
          <cell r="G737">
            <v>0.45230324074074074</v>
          </cell>
          <cell r="H737" t="str">
            <v>000:20</v>
          </cell>
          <cell r="I737" t="str">
            <v>[FUTBOL ES FUTBOL RESU] {AVANCE PROGRAMACION} * {AVANCE PROGRAMACION}</v>
          </cell>
          <cell r="J737">
            <v>2</v>
          </cell>
          <cell r="K737">
            <v>5</v>
          </cell>
          <cell r="L737" t="str">
            <v>Segunda</v>
          </cell>
          <cell r="M737">
            <v>0.1</v>
          </cell>
          <cell r="N737">
            <v>273.39999999999998</v>
          </cell>
          <cell r="O737">
            <v>26</v>
          </cell>
          <cell r="P737">
            <v>180</v>
          </cell>
          <cell r="Q737">
            <v>4.8</v>
          </cell>
          <cell r="R737">
            <v>20963</v>
          </cell>
          <cell r="S737">
            <v>57.2</v>
          </cell>
          <cell r="T737">
            <v>20</v>
          </cell>
        </row>
        <row r="738">
          <cell r="A738">
            <v>736</v>
          </cell>
          <cell r="B738" t="str">
            <v xml:space="preserve">PORT AVENTURA-H.VIAJE                                      </v>
          </cell>
          <cell r="C738" t="str">
            <v>TVM</v>
          </cell>
          <cell r="D738" t="str">
            <v>GENERAL</v>
          </cell>
          <cell r="E738">
            <v>35597</v>
          </cell>
          <cell r="F738" t="str">
            <v>LUN</v>
          </cell>
          <cell r="G738">
            <v>0.57784722222222229</v>
          </cell>
          <cell r="H738" t="str">
            <v>000:20</v>
          </cell>
          <cell r="I738" t="str">
            <v>[LOS PITUFOS] * [AVANCE PROGRAMACION]</v>
          </cell>
          <cell r="J738">
            <v>5</v>
          </cell>
          <cell r="K738">
            <v>17</v>
          </cell>
          <cell r="L738" t="str">
            <v>Resto</v>
          </cell>
          <cell r="M738">
            <v>0.3</v>
          </cell>
          <cell r="N738">
            <v>273.7</v>
          </cell>
          <cell r="O738">
            <v>96</v>
          </cell>
          <cell r="P738">
            <v>275</v>
          </cell>
          <cell r="Q738">
            <v>4.8</v>
          </cell>
          <cell r="R738">
            <v>20971</v>
          </cell>
          <cell r="S738">
            <v>57.2</v>
          </cell>
          <cell r="T738">
            <v>20</v>
          </cell>
        </row>
        <row r="739">
          <cell r="A739">
            <v>737</v>
          </cell>
          <cell r="B739" t="str">
            <v xml:space="preserve">PORT AVENTURA-H.VIAJE                                      </v>
          </cell>
          <cell r="C739" t="str">
            <v>TVM</v>
          </cell>
          <cell r="D739" t="str">
            <v>GENERAL</v>
          </cell>
          <cell r="E739">
            <v>35597</v>
          </cell>
          <cell r="F739" t="str">
            <v>LUN</v>
          </cell>
          <cell r="G739">
            <v>0.79583333333333339</v>
          </cell>
          <cell r="H739" t="str">
            <v>000:20</v>
          </cell>
          <cell r="I739" t="str">
            <v>[MADRID DIRECTO] {(P)MUCHO MADRID} * {AVANCE PROGRAMACION}</v>
          </cell>
          <cell r="J739">
            <v>10</v>
          </cell>
          <cell r="K739">
            <v>14</v>
          </cell>
          <cell r="L739" t="str">
            <v>Resto</v>
          </cell>
          <cell r="M739">
            <v>0.2</v>
          </cell>
          <cell r="N739">
            <v>273.89999999999998</v>
          </cell>
          <cell r="O739">
            <v>87</v>
          </cell>
          <cell r="P739">
            <v>365</v>
          </cell>
          <cell r="Q739">
            <v>4.8</v>
          </cell>
          <cell r="R739">
            <v>20971</v>
          </cell>
          <cell r="S739">
            <v>57.2</v>
          </cell>
          <cell r="T739">
            <v>20</v>
          </cell>
        </row>
        <row r="740">
          <cell r="A740">
            <v>738</v>
          </cell>
          <cell r="B740" t="str">
            <v xml:space="preserve">PORT AVENTURA-H.VIAJE                                      </v>
          </cell>
          <cell r="C740" t="str">
            <v>C9</v>
          </cell>
          <cell r="D740" t="str">
            <v>GENERAL</v>
          </cell>
          <cell r="E740">
            <v>35598</v>
          </cell>
          <cell r="F740" t="str">
            <v>MAR</v>
          </cell>
          <cell r="G740">
            <v>0.73116898148148157</v>
          </cell>
          <cell r="H740" t="str">
            <v>000:20</v>
          </cell>
          <cell r="I740" t="str">
            <v>[EN PRIMERA PERSONA] {AVANCE PROGRAMACION} * {AVANCE PROGRAMACION}</v>
          </cell>
          <cell r="J740">
            <v>14</v>
          </cell>
          <cell r="K740">
            <v>15</v>
          </cell>
          <cell r="L740" t="str">
            <v>Penultima</v>
          </cell>
          <cell r="M740">
            <v>0.5</v>
          </cell>
          <cell r="N740">
            <v>274.39999999999998</v>
          </cell>
          <cell r="O740">
            <v>183</v>
          </cell>
          <cell r="P740">
            <v>125</v>
          </cell>
          <cell r="Q740">
            <v>4.8</v>
          </cell>
          <cell r="R740">
            <v>20983</v>
          </cell>
          <cell r="S740">
            <v>57.2</v>
          </cell>
          <cell r="T740">
            <v>20</v>
          </cell>
        </row>
        <row r="741">
          <cell r="A741">
            <v>739</v>
          </cell>
          <cell r="B741" t="str">
            <v xml:space="preserve">PORT AVENTURA-H.VIAJE                                      </v>
          </cell>
          <cell r="C741" t="str">
            <v>C9</v>
          </cell>
          <cell r="D741" t="str">
            <v>GENERAL</v>
          </cell>
          <cell r="E741">
            <v>35598</v>
          </cell>
          <cell r="F741" t="str">
            <v>MAR</v>
          </cell>
          <cell r="G741">
            <v>0.80417824074074085</v>
          </cell>
          <cell r="H741" t="str">
            <v>000:20</v>
          </cell>
          <cell r="I741" t="str">
            <v>[EL JUI CAS ALCASSER] {AVANCE PROGRAMACION} * {AVANCE PROGRAMACION}</v>
          </cell>
          <cell r="J741">
            <v>5</v>
          </cell>
          <cell r="K741">
            <v>15</v>
          </cell>
          <cell r="L741" t="str">
            <v>Resto</v>
          </cell>
          <cell r="M741">
            <v>0.5</v>
          </cell>
          <cell r="N741">
            <v>275</v>
          </cell>
          <cell r="O741">
            <v>201</v>
          </cell>
          <cell r="P741">
            <v>125</v>
          </cell>
          <cell r="Q741">
            <v>4.8</v>
          </cell>
          <cell r="R741">
            <v>20982</v>
          </cell>
          <cell r="S741">
            <v>57.2</v>
          </cell>
          <cell r="T741">
            <v>20</v>
          </cell>
        </row>
        <row r="742">
          <cell r="A742">
            <v>740</v>
          </cell>
          <cell r="B742" t="str">
            <v xml:space="preserve">PORT AVENTURA-H.VIAJE                                      </v>
          </cell>
          <cell r="C742" t="str">
            <v>C9</v>
          </cell>
          <cell r="D742" t="str">
            <v>GENERAL</v>
          </cell>
          <cell r="E742">
            <v>35598</v>
          </cell>
          <cell r="F742" t="str">
            <v>MAR</v>
          </cell>
          <cell r="G742">
            <v>0.97922453703703705</v>
          </cell>
          <cell r="H742" t="str">
            <v>000:20</v>
          </cell>
          <cell r="I742" t="str">
            <v>[MAS ALLA DEL LIMITE] {AVANCE PROGRAMACION} * {AVANCE PROGRAMACION}</v>
          </cell>
          <cell r="J742">
            <v>13</v>
          </cell>
          <cell r="K742">
            <v>17</v>
          </cell>
          <cell r="L742" t="str">
            <v>Resto</v>
          </cell>
          <cell r="M742">
            <v>0.7</v>
          </cell>
          <cell r="N742">
            <v>275.60000000000002</v>
          </cell>
          <cell r="O742">
            <v>253</v>
          </cell>
          <cell r="P742">
            <v>400</v>
          </cell>
          <cell r="Q742">
            <v>4.8</v>
          </cell>
          <cell r="R742">
            <v>20991</v>
          </cell>
          <cell r="S742">
            <v>57.3</v>
          </cell>
          <cell r="T742">
            <v>20</v>
          </cell>
        </row>
        <row r="743">
          <cell r="A743">
            <v>741</v>
          </cell>
          <cell r="B743" t="str">
            <v xml:space="preserve">PORT AVENTURA-H.VIAJE                                      </v>
          </cell>
          <cell r="C743" t="str">
            <v>ETB2</v>
          </cell>
          <cell r="D743" t="str">
            <v>GENERAL</v>
          </cell>
          <cell r="E743">
            <v>35598</v>
          </cell>
          <cell r="F743" t="str">
            <v>MAR</v>
          </cell>
          <cell r="G743">
            <v>0.85071759259259261</v>
          </cell>
          <cell r="H743" t="str">
            <v>000:20</v>
          </cell>
          <cell r="I743" t="str">
            <v>[ROMPECABEZOTAS] {AVANCE PROGRAMACION} * {AVANCE PROGRAMACION}</v>
          </cell>
          <cell r="J743">
            <v>4</v>
          </cell>
          <cell r="K743">
            <v>17</v>
          </cell>
          <cell r="L743" t="str">
            <v>Resto</v>
          </cell>
          <cell r="M743">
            <v>0.2</v>
          </cell>
          <cell r="N743">
            <v>275.8</v>
          </cell>
          <cell r="O743">
            <v>67</v>
          </cell>
          <cell r="P743">
            <v>170</v>
          </cell>
          <cell r="Q743">
            <v>4.8</v>
          </cell>
          <cell r="R743">
            <v>21002</v>
          </cell>
          <cell r="S743">
            <v>57.3</v>
          </cell>
          <cell r="T743">
            <v>20</v>
          </cell>
        </row>
        <row r="744">
          <cell r="A744">
            <v>742</v>
          </cell>
          <cell r="B744" t="str">
            <v xml:space="preserve">PORT AVENTURA-H.VIAJE                                      </v>
          </cell>
          <cell r="C744" t="str">
            <v>ETB2</v>
          </cell>
          <cell r="D744" t="str">
            <v>GENERAL</v>
          </cell>
          <cell r="E744">
            <v>35598</v>
          </cell>
          <cell r="F744" t="str">
            <v>MAR</v>
          </cell>
          <cell r="G744">
            <v>0.92622685185185183</v>
          </cell>
          <cell r="H744" t="str">
            <v>000:20</v>
          </cell>
          <cell r="I744" t="str">
            <v>[LA NOCHE DE PRESENTAC] {AVANCE PROGRAMACION} * {AVANCE PROGRAMACION}</v>
          </cell>
          <cell r="J744">
            <v>5</v>
          </cell>
          <cell r="K744">
            <v>13</v>
          </cell>
          <cell r="L744" t="str">
            <v>Resto</v>
          </cell>
          <cell r="M744">
            <v>0.4</v>
          </cell>
          <cell r="N744">
            <v>276.2</v>
          </cell>
          <cell r="O744">
            <v>142</v>
          </cell>
          <cell r="P744">
            <v>230</v>
          </cell>
          <cell r="Q744">
            <v>4.8</v>
          </cell>
          <cell r="R744">
            <v>21002</v>
          </cell>
          <cell r="S744">
            <v>57.3</v>
          </cell>
          <cell r="T744">
            <v>20</v>
          </cell>
        </row>
        <row r="745">
          <cell r="A745">
            <v>743</v>
          </cell>
          <cell r="B745" t="str">
            <v xml:space="preserve">PORT AVENTURA-H.VIAJE                                      </v>
          </cell>
          <cell r="C745" t="str">
            <v>TVG</v>
          </cell>
          <cell r="D745" t="str">
            <v>GENERAL</v>
          </cell>
          <cell r="E745">
            <v>35598</v>
          </cell>
          <cell r="F745" t="str">
            <v>MAR</v>
          </cell>
          <cell r="G745">
            <v>0.97789351851851858</v>
          </cell>
          <cell r="H745" t="str">
            <v>000:20</v>
          </cell>
          <cell r="I745" t="str">
            <v>[SUPERMARTES] {AVANCE PROGRAMACION} * {AVANCE PROGRAMACION}</v>
          </cell>
          <cell r="J745">
            <v>4</v>
          </cell>
          <cell r="K745">
            <v>17</v>
          </cell>
          <cell r="L745" t="str">
            <v>Resto</v>
          </cell>
          <cell r="M745">
            <v>0.6</v>
          </cell>
          <cell r="N745">
            <v>276.8</v>
          </cell>
          <cell r="O745">
            <v>221</v>
          </cell>
          <cell r="P745">
            <v>300</v>
          </cell>
          <cell r="Q745">
            <v>4.8</v>
          </cell>
          <cell r="R745">
            <v>21009</v>
          </cell>
          <cell r="S745">
            <v>57.3</v>
          </cell>
          <cell r="T745">
            <v>20</v>
          </cell>
        </row>
        <row r="746">
          <cell r="A746">
            <v>744</v>
          </cell>
          <cell r="B746" t="str">
            <v xml:space="preserve">PORT AVENTURA-H.VIAJE                                      </v>
          </cell>
          <cell r="C746" t="str">
            <v>TVG</v>
          </cell>
          <cell r="D746" t="str">
            <v>GENERAL</v>
          </cell>
          <cell r="E746">
            <v>35598</v>
          </cell>
          <cell r="F746" t="str">
            <v>MAR</v>
          </cell>
          <cell r="G746">
            <v>1.0072453703703703</v>
          </cell>
          <cell r="H746" t="str">
            <v>000:20</v>
          </cell>
          <cell r="I746" t="str">
            <v>[AVANCE PROGRAMACION] * [TELEXORNAL 3]</v>
          </cell>
          <cell r="J746">
            <v>6</v>
          </cell>
          <cell r="K746">
            <v>11</v>
          </cell>
          <cell r="L746" t="str">
            <v>Resto</v>
          </cell>
          <cell r="M746">
            <v>0.2</v>
          </cell>
          <cell r="N746">
            <v>277</v>
          </cell>
          <cell r="O746">
            <v>74</v>
          </cell>
          <cell r="P746">
            <v>125</v>
          </cell>
          <cell r="Q746">
            <v>4.8</v>
          </cell>
          <cell r="R746">
            <v>21012</v>
          </cell>
          <cell r="S746">
            <v>57.3</v>
          </cell>
          <cell r="T746">
            <v>20</v>
          </cell>
        </row>
        <row r="747">
          <cell r="A747">
            <v>745</v>
          </cell>
          <cell r="B747" t="str">
            <v xml:space="preserve">PORT AVENTURA-H.VIAJE                                      </v>
          </cell>
          <cell r="C747" t="str">
            <v>TVM</v>
          </cell>
          <cell r="D747" t="str">
            <v>GENERAL</v>
          </cell>
          <cell r="E747">
            <v>35598</v>
          </cell>
          <cell r="F747" t="str">
            <v>MAR</v>
          </cell>
          <cell r="G747">
            <v>0.37133101851851852</v>
          </cell>
          <cell r="H747" t="str">
            <v>000:20</v>
          </cell>
          <cell r="I747" t="str">
            <v>[MADRID DIRECTO RESUME] {AVANCE PROGRAMACION} * {(P)MUCHO MADRID}</v>
          </cell>
          <cell r="J747">
            <v>2</v>
          </cell>
          <cell r="K747">
            <v>3</v>
          </cell>
          <cell r="L747" t="str">
            <v>Segunda</v>
          </cell>
          <cell r="M747">
            <v>0.1</v>
          </cell>
          <cell r="N747">
            <v>277.10000000000002</v>
          </cell>
          <cell r="O747">
            <v>26</v>
          </cell>
          <cell r="P747">
            <v>180</v>
          </cell>
          <cell r="Q747">
            <v>4.8</v>
          </cell>
          <cell r="R747">
            <v>21012</v>
          </cell>
          <cell r="S747">
            <v>57.3</v>
          </cell>
          <cell r="T747">
            <v>20</v>
          </cell>
        </row>
        <row r="748">
          <cell r="A748">
            <v>746</v>
          </cell>
          <cell r="B748" t="str">
            <v xml:space="preserve">PORT AVENTURA-H.VIAJE                                      </v>
          </cell>
          <cell r="C748" t="str">
            <v>TVM</v>
          </cell>
          <cell r="D748" t="str">
            <v>GENERAL</v>
          </cell>
          <cell r="E748">
            <v>35598</v>
          </cell>
          <cell r="F748" t="str">
            <v>MAR</v>
          </cell>
          <cell r="G748">
            <v>0.52188657407407402</v>
          </cell>
          <cell r="H748" t="str">
            <v>000:20</v>
          </cell>
          <cell r="I748" t="str">
            <v>[PROTECCION ESPECIAL] * [GARFIELD Y SUS AMIGOS]</v>
          </cell>
          <cell r="J748">
            <v>2</v>
          </cell>
          <cell r="K748">
            <v>4</v>
          </cell>
          <cell r="L748" t="str">
            <v>Segunda</v>
          </cell>
          <cell r="M748">
            <v>0.1</v>
          </cell>
          <cell r="N748">
            <v>277.2</v>
          </cell>
          <cell r="O748">
            <v>27</v>
          </cell>
          <cell r="P748">
            <v>275</v>
          </cell>
          <cell r="Q748">
            <v>4.8</v>
          </cell>
          <cell r="R748">
            <v>21017</v>
          </cell>
          <cell r="S748">
            <v>57.3</v>
          </cell>
          <cell r="T748">
            <v>20</v>
          </cell>
        </row>
        <row r="749">
          <cell r="A749">
            <v>747</v>
          </cell>
          <cell r="B749" t="str">
            <v xml:space="preserve">PORT AVENTURA-H.VIAJE                                      </v>
          </cell>
          <cell r="C749" t="str">
            <v>TVM</v>
          </cell>
          <cell r="D749" t="str">
            <v>GENERAL</v>
          </cell>
          <cell r="E749">
            <v>35598</v>
          </cell>
          <cell r="F749" t="str">
            <v>MAR</v>
          </cell>
          <cell r="G749">
            <v>0.66062500000000002</v>
          </cell>
          <cell r="H749" t="str">
            <v>000:20</v>
          </cell>
          <cell r="I749" t="str">
            <v>[ROSEANNE] {AVANCE PROGRAMACION} * {(P)MUCHO MADRID}</v>
          </cell>
          <cell r="J749">
            <v>12</v>
          </cell>
          <cell r="K749">
            <v>15</v>
          </cell>
          <cell r="L749" t="str">
            <v>Resto</v>
          </cell>
          <cell r="M749">
            <v>0.5</v>
          </cell>
          <cell r="N749">
            <v>277.7</v>
          </cell>
          <cell r="O749">
            <v>190</v>
          </cell>
          <cell r="P749">
            <v>365</v>
          </cell>
          <cell r="Q749">
            <v>4.8</v>
          </cell>
          <cell r="R749">
            <v>21017</v>
          </cell>
          <cell r="S749">
            <v>57.3</v>
          </cell>
          <cell r="T749">
            <v>20</v>
          </cell>
        </row>
        <row r="750">
          <cell r="A750">
            <v>748</v>
          </cell>
          <cell r="B750" t="str">
            <v xml:space="preserve">PORT AVENTURA-H.VIAJE                                      </v>
          </cell>
          <cell r="C750" t="str">
            <v>TVM</v>
          </cell>
          <cell r="D750" t="str">
            <v>GENERAL</v>
          </cell>
          <cell r="E750">
            <v>35598</v>
          </cell>
          <cell r="F750" t="str">
            <v>MAR</v>
          </cell>
          <cell r="G750">
            <v>0.95017361111111109</v>
          </cell>
          <cell r="H750" t="str">
            <v>000:20</v>
          </cell>
          <cell r="I750" t="str">
            <v>[CINE] {AVANCE PROGRAMACION} * {AVANCE PROGRAMACION}</v>
          </cell>
          <cell r="J750">
            <v>9</v>
          </cell>
          <cell r="K750">
            <v>18</v>
          </cell>
          <cell r="L750" t="str">
            <v>Resto</v>
          </cell>
          <cell r="M750">
            <v>1</v>
          </cell>
          <cell r="N750">
            <v>278.7</v>
          </cell>
          <cell r="O750">
            <v>370</v>
          </cell>
          <cell r="P750">
            <v>690</v>
          </cell>
          <cell r="Q750">
            <v>4.9000000000000004</v>
          </cell>
          <cell r="R750">
            <v>21023</v>
          </cell>
          <cell r="S750">
            <v>57.3</v>
          </cell>
          <cell r="T750">
            <v>20</v>
          </cell>
        </row>
        <row r="751">
          <cell r="A751">
            <v>749</v>
          </cell>
          <cell r="B751" t="str">
            <v xml:space="preserve">PORT AVENTURA-H.VIAJE                                      </v>
          </cell>
          <cell r="C751" t="str">
            <v>TVM</v>
          </cell>
          <cell r="D751" t="str">
            <v>GENERAL</v>
          </cell>
          <cell r="E751">
            <v>35598</v>
          </cell>
          <cell r="F751" t="str">
            <v>MAR</v>
          </cell>
          <cell r="G751">
            <v>1.0430208333333333</v>
          </cell>
          <cell r="H751" t="str">
            <v>000:20</v>
          </cell>
          <cell r="I751" t="str">
            <v>[CINE 2] {AVANCE PROGRAMACION} * {AVANCE PROGRAMACION}</v>
          </cell>
          <cell r="J751">
            <v>10</v>
          </cell>
          <cell r="K751">
            <v>18</v>
          </cell>
          <cell r="L751" t="str">
            <v>Resto</v>
          </cell>
          <cell r="M751">
            <v>0.7</v>
          </cell>
          <cell r="N751">
            <v>279.39999999999998</v>
          </cell>
          <cell r="O751">
            <v>241</v>
          </cell>
          <cell r="P751">
            <v>180</v>
          </cell>
          <cell r="Q751">
            <v>4.9000000000000004</v>
          </cell>
          <cell r="R751">
            <v>21024</v>
          </cell>
          <cell r="S751">
            <v>57.4</v>
          </cell>
          <cell r="T751">
            <v>20</v>
          </cell>
        </row>
        <row r="752">
          <cell r="A752">
            <v>750</v>
          </cell>
          <cell r="B752" t="str">
            <v xml:space="preserve">PORT AVENTURA-H.VIAJE                                      </v>
          </cell>
          <cell r="C752" t="str">
            <v>C9</v>
          </cell>
          <cell r="D752" t="str">
            <v>GENERAL</v>
          </cell>
          <cell r="E752">
            <v>35599</v>
          </cell>
          <cell r="F752" t="str">
            <v>MIÉ</v>
          </cell>
          <cell r="G752">
            <v>0.42788194444444444</v>
          </cell>
          <cell r="H752" t="str">
            <v>000:20</v>
          </cell>
          <cell r="I752" t="str">
            <v>[AVANCE PROGRAMACION] * [BOIG PER TU]</v>
          </cell>
          <cell r="J752">
            <v>3</v>
          </cell>
          <cell r="K752">
            <v>3</v>
          </cell>
          <cell r="L752" t="str">
            <v>Ultima</v>
          </cell>
          <cell r="M752">
            <v>0</v>
          </cell>
          <cell r="N752">
            <v>279.39999999999998</v>
          </cell>
          <cell r="O752">
            <v>9</v>
          </cell>
          <cell r="P752">
            <v>30</v>
          </cell>
          <cell r="Q752">
            <v>4.9000000000000004</v>
          </cell>
          <cell r="R752">
            <v>21024</v>
          </cell>
          <cell r="S752">
            <v>57.4</v>
          </cell>
          <cell r="T752">
            <v>20</v>
          </cell>
        </row>
        <row r="753">
          <cell r="A753">
            <v>751</v>
          </cell>
          <cell r="B753" t="str">
            <v xml:space="preserve">PORT AVENTURA-H.VIAJE                                      </v>
          </cell>
          <cell r="C753" t="str">
            <v>C9</v>
          </cell>
          <cell r="D753" t="str">
            <v>GENERAL</v>
          </cell>
          <cell r="E753">
            <v>35599</v>
          </cell>
          <cell r="F753" t="str">
            <v>MIÉ</v>
          </cell>
          <cell r="G753">
            <v>0.85313657407407406</v>
          </cell>
          <cell r="H753" t="str">
            <v>000:20</v>
          </cell>
          <cell r="I753" t="str">
            <v>[EL JUI CAS ALCASSER] {AVANCE PROGRAMACION} * {AVANCE PROGRAMACION}</v>
          </cell>
          <cell r="J753">
            <v>9</v>
          </cell>
          <cell r="K753">
            <v>15</v>
          </cell>
          <cell r="L753" t="str">
            <v>Resto</v>
          </cell>
          <cell r="M753">
            <v>0.7</v>
          </cell>
          <cell r="N753">
            <v>280.10000000000002</v>
          </cell>
          <cell r="O753">
            <v>260</v>
          </cell>
          <cell r="P753">
            <v>300</v>
          </cell>
          <cell r="Q753">
            <v>4.9000000000000004</v>
          </cell>
          <cell r="R753">
            <v>21023</v>
          </cell>
          <cell r="S753">
            <v>57.3</v>
          </cell>
          <cell r="T753">
            <v>20</v>
          </cell>
        </row>
        <row r="754">
          <cell r="A754">
            <v>752</v>
          </cell>
          <cell r="B754" t="str">
            <v xml:space="preserve">PORT AVENTURA-H.VIAJE                                      </v>
          </cell>
          <cell r="C754" t="str">
            <v>C9</v>
          </cell>
          <cell r="D754" t="str">
            <v>GENERAL</v>
          </cell>
          <cell r="E754">
            <v>35599</v>
          </cell>
          <cell r="F754" t="str">
            <v>MIÉ</v>
          </cell>
          <cell r="G754">
            <v>0.99039351851851853</v>
          </cell>
          <cell r="H754" t="str">
            <v>000:20</v>
          </cell>
          <cell r="I754" t="str">
            <v>[CINE DE MITJANIT] {AVANCE PROGRAMACION} * {AVANCE PROGRAMACION}</v>
          </cell>
          <cell r="J754">
            <v>5</v>
          </cell>
          <cell r="K754">
            <v>17</v>
          </cell>
          <cell r="L754" t="str">
            <v>Resto</v>
          </cell>
          <cell r="M754">
            <v>0.2</v>
          </cell>
          <cell r="N754">
            <v>280.3</v>
          </cell>
          <cell r="O754">
            <v>71</v>
          </cell>
          <cell r="P754">
            <v>400</v>
          </cell>
          <cell r="Q754">
            <v>4.9000000000000004</v>
          </cell>
          <cell r="R754">
            <v>21027</v>
          </cell>
          <cell r="S754">
            <v>57.4</v>
          </cell>
          <cell r="T754">
            <v>20</v>
          </cell>
        </row>
        <row r="755">
          <cell r="A755">
            <v>753</v>
          </cell>
          <cell r="B755" t="str">
            <v xml:space="preserve">PORT AVENTURA-H.VIAJE                                      </v>
          </cell>
          <cell r="C755" t="str">
            <v>ETB2</v>
          </cell>
          <cell r="D755" t="str">
            <v>GENERAL</v>
          </cell>
          <cell r="E755">
            <v>35599</v>
          </cell>
          <cell r="F755" t="str">
            <v>MIÉ</v>
          </cell>
          <cell r="G755">
            <v>0.52497685185185183</v>
          </cell>
          <cell r="H755" t="str">
            <v>000:20</v>
          </cell>
          <cell r="I755" t="str">
            <v>[AVANCE PROGRAMACION] * [A MEDIODIA]</v>
          </cell>
          <cell r="J755">
            <v>2</v>
          </cell>
          <cell r="K755">
            <v>2</v>
          </cell>
          <cell r="L755" t="str">
            <v>Ultima</v>
          </cell>
          <cell r="M755">
            <v>0</v>
          </cell>
          <cell r="N755">
            <v>280.3</v>
          </cell>
          <cell r="O755">
            <v>5</v>
          </cell>
          <cell r="P755">
            <v>50</v>
          </cell>
          <cell r="Q755">
            <v>4.9000000000000004</v>
          </cell>
          <cell r="R755">
            <v>21027</v>
          </cell>
          <cell r="S755">
            <v>57.4</v>
          </cell>
          <cell r="T755">
            <v>20</v>
          </cell>
        </row>
        <row r="756">
          <cell r="A756">
            <v>754</v>
          </cell>
          <cell r="B756" t="str">
            <v xml:space="preserve">PORT AVENTURA-H.VIAJE                                      </v>
          </cell>
          <cell r="C756" t="str">
            <v>ETB2</v>
          </cell>
          <cell r="D756" t="str">
            <v>GENERAL</v>
          </cell>
          <cell r="E756">
            <v>35599</v>
          </cell>
          <cell r="F756" t="str">
            <v>MIÉ</v>
          </cell>
          <cell r="G756">
            <v>0.56885416666666666</v>
          </cell>
          <cell r="H756" t="str">
            <v>000:20</v>
          </cell>
          <cell r="I756" t="str">
            <v>[LA NI#ERA] {A BUENAS HORAS} * {AVANCE PROGRAMACION}</v>
          </cell>
          <cell r="J756">
            <v>6</v>
          </cell>
          <cell r="K756">
            <v>13</v>
          </cell>
          <cell r="L756" t="str">
            <v>Resto</v>
          </cell>
          <cell r="M756">
            <v>0</v>
          </cell>
          <cell r="N756">
            <v>280.3</v>
          </cell>
          <cell r="O756">
            <v>15</v>
          </cell>
          <cell r="P756">
            <v>70</v>
          </cell>
          <cell r="Q756">
            <v>4.9000000000000004</v>
          </cell>
          <cell r="R756">
            <v>21027</v>
          </cell>
          <cell r="S756">
            <v>57.4</v>
          </cell>
          <cell r="T756">
            <v>20</v>
          </cell>
        </row>
        <row r="757">
          <cell r="A757">
            <v>755</v>
          </cell>
          <cell r="B757" t="str">
            <v xml:space="preserve">PORT AVENTURA-H.VIAJE                                      </v>
          </cell>
          <cell r="C757" t="str">
            <v>ETB2</v>
          </cell>
          <cell r="D757" t="str">
            <v>GENERAL</v>
          </cell>
          <cell r="E757">
            <v>35599</v>
          </cell>
          <cell r="F757" t="str">
            <v>MIÉ</v>
          </cell>
          <cell r="G757">
            <v>0.98825231481481479</v>
          </cell>
          <cell r="H757" t="str">
            <v>000:20</v>
          </cell>
          <cell r="I757" t="str">
            <v>[CINE 2] {AVANCE PROGRAMACION} * {AVANCE PROGRAMACION}</v>
          </cell>
          <cell r="J757">
            <v>15</v>
          </cell>
          <cell r="K757">
            <v>19</v>
          </cell>
          <cell r="L757" t="str">
            <v>Resto</v>
          </cell>
          <cell r="M757">
            <v>0.1</v>
          </cell>
          <cell r="N757">
            <v>280.5</v>
          </cell>
          <cell r="O757">
            <v>55</v>
          </cell>
          <cell r="P757">
            <v>230</v>
          </cell>
          <cell r="Q757">
            <v>4.9000000000000004</v>
          </cell>
          <cell r="R757">
            <v>21027</v>
          </cell>
          <cell r="S757">
            <v>57.4</v>
          </cell>
          <cell r="T757">
            <v>20</v>
          </cell>
        </row>
        <row r="758">
          <cell r="A758">
            <v>756</v>
          </cell>
          <cell r="B758" t="str">
            <v xml:space="preserve">PORT AVENTURA-H.VIAJE                                      </v>
          </cell>
          <cell r="C758" t="str">
            <v>TVG</v>
          </cell>
          <cell r="D758" t="str">
            <v>GENERAL</v>
          </cell>
          <cell r="E758">
            <v>35599</v>
          </cell>
          <cell r="F758" t="str">
            <v>MIÉ</v>
          </cell>
          <cell r="G758">
            <v>0.63438657407407406</v>
          </cell>
          <cell r="H758" t="str">
            <v>000:20</v>
          </cell>
          <cell r="I758" t="str">
            <v>[O TEMPO] * [TELEXORNAL DEPORTES]</v>
          </cell>
          <cell r="J758">
            <v>5</v>
          </cell>
          <cell r="K758">
            <v>20</v>
          </cell>
          <cell r="L758" t="str">
            <v>Resto</v>
          </cell>
          <cell r="M758">
            <v>0.2</v>
          </cell>
          <cell r="N758">
            <v>280.7</v>
          </cell>
          <cell r="O758">
            <v>69</v>
          </cell>
          <cell r="P758">
            <v>160</v>
          </cell>
          <cell r="Q758">
            <v>4.9000000000000004</v>
          </cell>
          <cell r="R758">
            <v>21035</v>
          </cell>
          <cell r="S758">
            <v>57.4</v>
          </cell>
          <cell r="T758">
            <v>20</v>
          </cell>
        </row>
        <row r="759">
          <cell r="A759">
            <v>757</v>
          </cell>
          <cell r="B759" t="str">
            <v xml:space="preserve">PORT AVENTURA-H.VIAJE                                      </v>
          </cell>
          <cell r="C759" t="str">
            <v>TVG</v>
          </cell>
          <cell r="D759" t="str">
            <v>GENERAL</v>
          </cell>
          <cell r="E759">
            <v>35599</v>
          </cell>
          <cell r="F759" t="str">
            <v>MIÉ</v>
          </cell>
          <cell r="G759">
            <v>0.9924074074074074</v>
          </cell>
          <cell r="H759" t="str">
            <v>000:20</v>
          </cell>
          <cell r="I759" t="str">
            <v>[GALEGUIDADE]  * {AVANCE PROGRAMACION}</v>
          </cell>
          <cell r="J759">
            <v>10</v>
          </cell>
          <cell r="K759">
            <v>14</v>
          </cell>
          <cell r="L759" t="str">
            <v>Resto</v>
          </cell>
          <cell r="M759">
            <v>0.2</v>
          </cell>
          <cell r="N759">
            <v>280.89999999999998</v>
          </cell>
          <cell r="O759">
            <v>76</v>
          </cell>
          <cell r="P759">
            <v>125</v>
          </cell>
          <cell r="Q759">
            <v>4.9000000000000004</v>
          </cell>
          <cell r="R759">
            <v>21035</v>
          </cell>
          <cell r="S759">
            <v>57.4</v>
          </cell>
          <cell r="T759">
            <v>20</v>
          </cell>
        </row>
        <row r="760">
          <cell r="A760">
            <v>758</v>
          </cell>
          <cell r="B760" t="str">
            <v xml:space="preserve">PORT AVENTURA-H.VIAJE                                      </v>
          </cell>
          <cell r="C760" t="str">
            <v>TVM</v>
          </cell>
          <cell r="D760" t="str">
            <v>GENERAL</v>
          </cell>
          <cell r="E760">
            <v>35599</v>
          </cell>
          <cell r="F760" t="str">
            <v>MIÉ</v>
          </cell>
          <cell r="G760">
            <v>0.33513888888888888</v>
          </cell>
          <cell r="H760" t="str">
            <v>000:20</v>
          </cell>
          <cell r="I760" t="str">
            <v>[MASK] * [LAS AVENT.BLINKY BILL]</v>
          </cell>
          <cell r="J760">
            <v>1</v>
          </cell>
          <cell r="K760">
            <v>1</v>
          </cell>
          <cell r="L760" t="str">
            <v>Primera</v>
          </cell>
          <cell r="M760">
            <v>0</v>
          </cell>
          <cell r="N760">
            <v>280.89999999999998</v>
          </cell>
          <cell r="O760">
            <v>0</v>
          </cell>
          <cell r="P760">
            <v>180</v>
          </cell>
          <cell r="Q760">
            <v>4.9000000000000004</v>
          </cell>
          <cell r="R760">
            <v>21035</v>
          </cell>
          <cell r="S760">
            <v>57.4</v>
          </cell>
          <cell r="T760">
            <v>20</v>
          </cell>
        </row>
        <row r="761">
          <cell r="A761">
            <v>759</v>
          </cell>
          <cell r="B761" t="str">
            <v xml:space="preserve">PORT AVENTURA-H.VIAJE                                      </v>
          </cell>
          <cell r="C761" t="str">
            <v>TVM</v>
          </cell>
          <cell r="D761" t="str">
            <v>GENERAL</v>
          </cell>
          <cell r="E761">
            <v>35599</v>
          </cell>
          <cell r="F761" t="str">
            <v>MIÉ</v>
          </cell>
          <cell r="G761">
            <v>0.39640046296296294</v>
          </cell>
          <cell r="H761" t="str">
            <v>000:20</v>
          </cell>
          <cell r="I761" t="str">
            <v>[(P)MUCHO MADRID] * [(P)MUCHO MADRID]</v>
          </cell>
          <cell r="J761">
            <v>2</v>
          </cell>
          <cell r="K761">
            <v>3</v>
          </cell>
          <cell r="L761" t="str">
            <v>Segunda</v>
          </cell>
          <cell r="M761">
            <v>0.1</v>
          </cell>
          <cell r="N761">
            <v>280.89999999999998</v>
          </cell>
          <cell r="O761">
            <v>23</v>
          </cell>
          <cell r="P761">
            <v>180</v>
          </cell>
          <cell r="Q761">
            <v>4.9000000000000004</v>
          </cell>
          <cell r="R761">
            <v>21042</v>
          </cell>
          <cell r="S761">
            <v>57.4</v>
          </cell>
          <cell r="T761">
            <v>20</v>
          </cell>
        </row>
        <row r="762">
          <cell r="A762">
            <v>760</v>
          </cell>
          <cell r="B762" t="str">
            <v xml:space="preserve">PORT AVENTURA-H.VIAJE                                      </v>
          </cell>
          <cell r="C762" t="str">
            <v>TVM</v>
          </cell>
          <cell r="D762" t="str">
            <v>GENERAL</v>
          </cell>
          <cell r="E762">
            <v>35599</v>
          </cell>
          <cell r="F762" t="str">
            <v>MIÉ</v>
          </cell>
          <cell r="G762">
            <v>0.71966435185185185</v>
          </cell>
          <cell r="H762" t="str">
            <v>000:20</v>
          </cell>
          <cell r="I762" t="str">
            <v>[CINE] {(P)MUCHO MADRID} * {AVANCE PROGRAMACION}</v>
          </cell>
          <cell r="J762">
            <v>13</v>
          </cell>
          <cell r="K762">
            <v>16</v>
          </cell>
          <cell r="L762" t="str">
            <v>Resto</v>
          </cell>
          <cell r="M762">
            <v>0.3</v>
          </cell>
          <cell r="N762">
            <v>281.2</v>
          </cell>
          <cell r="O762">
            <v>100</v>
          </cell>
          <cell r="P762">
            <v>365</v>
          </cell>
          <cell r="Q762">
            <v>4.9000000000000004</v>
          </cell>
          <cell r="R762">
            <v>21042</v>
          </cell>
          <cell r="S762">
            <v>57.4</v>
          </cell>
          <cell r="T762">
            <v>20</v>
          </cell>
        </row>
        <row r="763">
          <cell r="A763">
            <v>761</v>
          </cell>
          <cell r="B763" t="str">
            <v xml:space="preserve">PORT AVENTURA-H.VIAJE                                      </v>
          </cell>
          <cell r="C763" t="str">
            <v>TVM</v>
          </cell>
          <cell r="D763" t="str">
            <v>GENERAL</v>
          </cell>
          <cell r="E763">
            <v>35599</v>
          </cell>
          <cell r="F763" t="str">
            <v>MIÉ</v>
          </cell>
          <cell r="G763">
            <v>0.7649421296296296</v>
          </cell>
          <cell r="H763" t="str">
            <v>000:20</v>
          </cell>
          <cell r="I763" t="str">
            <v>[HABLANDO CON GEMMA] {AVANCE PROGRAMACION} * {(P)MUCHO MADRID}</v>
          </cell>
          <cell r="J763">
            <v>10</v>
          </cell>
          <cell r="K763">
            <v>17</v>
          </cell>
          <cell r="L763" t="str">
            <v>Resto</v>
          </cell>
          <cell r="M763">
            <v>0.4</v>
          </cell>
          <cell r="N763">
            <v>281.60000000000002</v>
          </cell>
          <cell r="O763">
            <v>159</v>
          </cell>
          <cell r="P763">
            <v>365</v>
          </cell>
          <cell r="Q763">
            <v>4.9000000000000004</v>
          </cell>
          <cell r="R763">
            <v>21046</v>
          </cell>
          <cell r="S763">
            <v>57.4</v>
          </cell>
          <cell r="T763">
            <v>20</v>
          </cell>
        </row>
        <row r="764">
          <cell r="A764">
            <v>762</v>
          </cell>
          <cell r="B764" t="str">
            <v xml:space="preserve">PORT AVENTURA-H.VIAJE                                      </v>
          </cell>
          <cell r="C764" t="str">
            <v>C.SUR</v>
          </cell>
          <cell r="D764" t="str">
            <v>GENERAL</v>
          </cell>
          <cell r="E764">
            <v>35600</v>
          </cell>
          <cell r="F764" t="str">
            <v>JUE</v>
          </cell>
          <cell r="G764">
            <v>1.0604976851851851</v>
          </cell>
          <cell r="H764" t="str">
            <v>000:20</v>
          </cell>
          <cell r="I764" t="str">
            <v>[TOMBOLA] * [NOTICIAS 3]</v>
          </cell>
          <cell r="J764">
            <v>6</v>
          </cell>
          <cell r="K764">
            <v>16</v>
          </cell>
          <cell r="L764" t="str">
            <v>Resto</v>
          </cell>
          <cell r="M764">
            <v>0.2</v>
          </cell>
          <cell r="N764">
            <v>281.8</v>
          </cell>
          <cell r="O764">
            <v>60</v>
          </cell>
          <cell r="P764">
            <v>50</v>
          </cell>
          <cell r="Q764">
            <v>4.9000000000000004</v>
          </cell>
          <cell r="R764">
            <v>21046</v>
          </cell>
          <cell r="S764">
            <v>57.4</v>
          </cell>
          <cell r="T764">
            <v>20</v>
          </cell>
        </row>
        <row r="765">
          <cell r="A765">
            <v>763</v>
          </cell>
          <cell r="B765" t="str">
            <v xml:space="preserve">PORT AVENTURA-H.VIAJE                                      </v>
          </cell>
          <cell r="C765" t="str">
            <v>C9</v>
          </cell>
          <cell r="D765" t="str">
            <v>GENERAL</v>
          </cell>
          <cell r="E765">
            <v>35600</v>
          </cell>
          <cell r="F765" t="str">
            <v>JUE</v>
          </cell>
          <cell r="G765">
            <v>0.66002314814814811</v>
          </cell>
          <cell r="H765" t="str">
            <v>000:20</v>
          </cell>
          <cell r="I765" t="str">
            <v>[NOTICIES 9:1] {EL JUI CAS ALCASSER}</v>
          </cell>
          <cell r="J765">
            <v>10</v>
          </cell>
          <cell r="K765">
            <v>17</v>
          </cell>
          <cell r="L765" t="str">
            <v>Resto</v>
          </cell>
          <cell r="M765">
            <v>0.6</v>
          </cell>
          <cell r="N765">
            <v>282.39999999999998</v>
          </cell>
          <cell r="O765">
            <v>223</v>
          </cell>
          <cell r="P765">
            <v>350</v>
          </cell>
          <cell r="Q765">
            <v>4.9000000000000004</v>
          </cell>
          <cell r="R765">
            <v>21051</v>
          </cell>
          <cell r="S765">
            <v>57.4</v>
          </cell>
          <cell r="T765">
            <v>20</v>
          </cell>
        </row>
        <row r="766">
          <cell r="A766">
            <v>764</v>
          </cell>
          <cell r="B766" t="str">
            <v xml:space="preserve">PORT AVENTURA-H.VIAJE                                      </v>
          </cell>
          <cell r="C766" t="str">
            <v>ETB2</v>
          </cell>
          <cell r="D766" t="str">
            <v>GENERAL</v>
          </cell>
          <cell r="E766">
            <v>35600</v>
          </cell>
          <cell r="F766" t="str">
            <v>JUE</v>
          </cell>
          <cell r="G766">
            <v>0.92671296296296291</v>
          </cell>
          <cell r="H766" t="str">
            <v>000:20</v>
          </cell>
          <cell r="I766" t="str">
            <v>[QUE PASA PUES] {AVANCE PROGRAMACION} * {AVANCE PROGRAMACION}</v>
          </cell>
          <cell r="J766">
            <v>7</v>
          </cell>
          <cell r="K766">
            <v>12</v>
          </cell>
          <cell r="L766" t="str">
            <v>Resto</v>
          </cell>
          <cell r="M766">
            <v>0.3</v>
          </cell>
          <cell r="N766">
            <v>282.7</v>
          </cell>
          <cell r="O766">
            <v>99</v>
          </cell>
          <cell r="P766">
            <v>230</v>
          </cell>
          <cell r="Q766">
            <v>4.9000000000000004</v>
          </cell>
          <cell r="R766">
            <v>21051</v>
          </cell>
          <cell r="S766">
            <v>57.4</v>
          </cell>
          <cell r="T766">
            <v>20</v>
          </cell>
        </row>
        <row r="767">
          <cell r="A767">
            <v>765</v>
          </cell>
          <cell r="B767" t="str">
            <v xml:space="preserve">PORT AVENTURA-H.VIAJE                                      </v>
          </cell>
          <cell r="C767" t="str">
            <v>TVG</v>
          </cell>
          <cell r="D767" t="str">
            <v>GENERAL</v>
          </cell>
          <cell r="E767">
            <v>35600</v>
          </cell>
          <cell r="F767" t="str">
            <v>JUE</v>
          </cell>
          <cell r="G767">
            <v>0.82612268518518517</v>
          </cell>
          <cell r="H767" t="str">
            <v>000:20</v>
          </cell>
          <cell r="I767" t="str">
            <v>[DE TODO CORAZON]</v>
          </cell>
          <cell r="J767">
            <v>16</v>
          </cell>
          <cell r="K767">
            <v>19</v>
          </cell>
          <cell r="L767" t="str">
            <v>Resto</v>
          </cell>
          <cell r="M767">
            <v>0.1</v>
          </cell>
          <cell r="N767">
            <v>282.7</v>
          </cell>
          <cell r="O767">
            <v>21</v>
          </cell>
          <cell r="P767">
            <v>140</v>
          </cell>
          <cell r="Q767">
            <v>4.9000000000000004</v>
          </cell>
          <cell r="R767">
            <v>21051</v>
          </cell>
          <cell r="S767">
            <v>57.4</v>
          </cell>
          <cell r="T767">
            <v>20</v>
          </cell>
        </row>
        <row r="768">
          <cell r="A768">
            <v>766</v>
          </cell>
          <cell r="B768" t="str">
            <v xml:space="preserve">PORT AVENTURA-H.VIAJE                                      </v>
          </cell>
          <cell r="C768" t="str">
            <v>TVG</v>
          </cell>
          <cell r="D768" t="str">
            <v>GENERAL</v>
          </cell>
          <cell r="E768">
            <v>35600</v>
          </cell>
          <cell r="F768" t="str">
            <v>JUE</v>
          </cell>
          <cell r="G768">
            <v>1.0020138888888888</v>
          </cell>
          <cell r="H768" t="str">
            <v>000:20</v>
          </cell>
          <cell r="I768" t="str">
            <v>[OS LIMITES REALIDADE]</v>
          </cell>
          <cell r="J768">
            <v>7</v>
          </cell>
          <cell r="K768">
            <v>16</v>
          </cell>
          <cell r="L768" t="str">
            <v>Resto</v>
          </cell>
          <cell r="M768">
            <v>0.1</v>
          </cell>
          <cell r="N768">
            <v>282.89999999999998</v>
          </cell>
          <cell r="O768">
            <v>54</v>
          </cell>
          <cell r="P768">
            <v>125</v>
          </cell>
          <cell r="Q768">
            <v>4.9000000000000004</v>
          </cell>
          <cell r="R768">
            <v>21050</v>
          </cell>
          <cell r="S768">
            <v>57.4</v>
          </cell>
          <cell r="T768">
            <v>20</v>
          </cell>
        </row>
        <row r="769">
          <cell r="A769">
            <v>767</v>
          </cell>
          <cell r="B769" t="str">
            <v xml:space="preserve">PORT AVENTURA-H.VIAJE                                      </v>
          </cell>
          <cell r="C769" t="str">
            <v>TVM</v>
          </cell>
          <cell r="D769" t="str">
            <v>GENERAL</v>
          </cell>
          <cell r="E769">
            <v>35600</v>
          </cell>
          <cell r="F769" t="str">
            <v>JUE</v>
          </cell>
          <cell r="G769">
            <v>0.36515046296296294</v>
          </cell>
          <cell r="H769" t="str">
            <v>000:20</v>
          </cell>
          <cell r="I769" t="str">
            <v>[MADRID DIRECTO RESUME] {AVANCE PROGRAMACION} * {AVANCE PROGRAMACION}</v>
          </cell>
          <cell r="J769">
            <v>2</v>
          </cell>
          <cell r="K769">
            <v>3</v>
          </cell>
          <cell r="L769" t="str">
            <v>Segunda</v>
          </cell>
          <cell r="M769">
            <v>0</v>
          </cell>
          <cell r="N769">
            <v>282.89999999999998</v>
          </cell>
          <cell r="O769">
            <v>18</v>
          </cell>
          <cell r="P769">
            <v>50</v>
          </cell>
          <cell r="Q769">
            <v>4.9000000000000004</v>
          </cell>
          <cell r="R769">
            <v>21051</v>
          </cell>
          <cell r="S769">
            <v>57.4</v>
          </cell>
          <cell r="T769">
            <v>20</v>
          </cell>
        </row>
        <row r="770">
          <cell r="A770">
            <v>768</v>
          </cell>
          <cell r="B770" t="str">
            <v xml:space="preserve">PORT AVENTURA-H.VIAJE                                      </v>
          </cell>
          <cell r="C770" t="str">
            <v>TVM</v>
          </cell>
          <cell r="D770" t="str">
            <v>GENERAL</v>
          </cell>
          <cell r="E770">
            <v>35600</v>
          </cell>
          <cell r="F770" t="str">
            <v>JUE</v>
          </cell>
          <cell r="G770">
            <v>0.39450231481481479</v>
          </cell>
          <cell r="H770" t="str">
            <v>000:20</v>
          </cell>
          <cell r="I770" t="str">
            <v>[TELE EMPLEO] * [AVANCE PROGRAMACION]</v>
          </cell>
          <cell r="J770">
            <v>1</v>
          </cell>
          <cell r="K770">
            <v>2</v>
          </cell>
          <cell r="L770" t="str">
            <v>Primera</v>
          </cell>
          <cell r="M770">
            <v>0</v>
          </cell>
          <cell r="N770">
            <v>283</v>
          </cell>
          <cell r="O770">
            <v>8</v>
          </cell>
          <cell r="P770">
            <v>50</v>
          </cell>
          <cell r="Q770">
            <v>4.9000000000000004</v>
          </cell>
          <cell r="R770">
            <v>21051</v>
          </cell>
          <cell r="S770">
            <v>57.4</v>
          </cell>
          <cell r="T770">
            <v>20</v>
          </cell>
        </row>
        <row r="771">
          <cell r="A771">
            <v>769</v>
          </cell>
          <cell r="B771" t="str">
            <v xml:space="preserve">PORT AVENTURA-H.VIAJE                                      </v>
          </cell>
          <cell r="C771" t="str">
            <v>TVM</v>
          </cell>
          <cell r="D771" t="str">
            <v>GENERAL</v>
          </cell>
          <cell r="E771">
            <v>35600</v>
          </cell>
          <cell r="F771" t="str">
            <v>JUE</v>
          </cell>
          <cell r="G771">
            <v>0.78351851851851861</v>
          </cell>
          <cell r="H771" t="str">
            <v>000:20</v>
          </cell>
          <cell r="I771" t="str">
            <v>[HABLANDO CON GEMMA] {AVANCE PROGRAMACION} * {(P)MUCHO MADRID}</v>
          </cell>
          <cell r="J771">
            <v>10</v>
          </cell>
          <cell r="K771">
            <v>14</v>
          </cell>
          <cell r="L771" t="str">
            <v>Resto</v>
          </cell>
          <cell r="M771">
            <v>0.4</v>
          </cell>
          <cell r="N771">
            <v>283.3</v>
          </cell>
          <cell r="O771">
            <v>142</v>
          </cell>
          <cell r="P771">
            <v>400</v>
          </cell>
          <cell r="Q771">
            <v>4.9000000000000004</v>
          </cell>
          <cell r="R771">
            <v>21051</v>
          </cell>
          <cell r="S771">
            <v>57.4</v>
          </cell>
          <cell r="T771">
            <v>20</v>
          </cell>
        </row>
        <row r="772">
          <cell r="A772">
            <v>770</v>
          </cell>
          <cell r="B772" t="str">
            <v xml:space="preserve">PORT AVENTURA-H.VIAJE                                      </v>
          </cell>
          <cell r="C772" t="str">
            <v>TVM</v>
          </cell>
          <cell r="D772" t="str">
            <v>GENERAL</v>
          </cell>
          <cell r="E772">
            <v>35600</v>
          </cell>
          <cell r="F772" t="str">
            <v>JUE</v>
          </cell>
          <cell r="G772">
            <v>0.98312500000000003</v>
          </cell>
          <cell r="H772" t="str">
            <v>000:20</v>
          </cell>
          <cell r="I772" t="str">
            <v>[TOMBOLA] {(P)MUCHO MADRID} * {(P)MUCHO MADRID}</v>
          </cell>
          <cell r="J772">
            <v>7</v>
          </cell>
          <cell r="K772">
            <v>17</v>
          </cell>
          <cell r="L772" t="str">
            <v>Resto</v>
          </cell>
          <cell r="M772">
            <v>0.7</v>
          </cell>
          <cell r="N772">
            <v>284.10000000000002</v>
          </cell>
          <cell r="O772">
            <v>266</v>
          </cell>
          <cell r="P772">
            <v>700</v>
          </cell>
          <cell r="Q772">
            <v>4.9000000000000004</v>
          </cell>
          <cell r="R772">
            <v>21067</v>
          </cell>
          <cell r="S772">
            <v>57.5</v>
          </cell>
          <cell r="T772">
            <v>20</v>
          </cell>
        </row>
        <row r="773">
          <cell r="A773">
            <v>771</v>
          </cell>
          <cell r="B773" t="str">
            <v xml:space="preserve">PORT AVENTURA-H.VIAJE                                      </v>
          </cell>
          <cell r="C773" t="str">
            <v>C9</v>
          </cell>
          <cell r="D773" t="str">
            <v>GENERAL</v>
          </cell>
          <cell r="E773">
            <v>35601</v>
          </cell>
          <cell r="F773" t="str">
            <v>VIE</v>
          </cell>
          <cell r="G773">
            <v>0.3792476851851852</v>
          </cell>
          <cell r="H773" t="str">
            <v>000:20</v>
          </cell>
          <cell r="I773" t="str">
            <v>[AVANCE PROGRAMACION] * [EL SEGLE DE GUERRES]</v>
          </cell>
          <cell r="J773">
            <v>3</v>
          </cell>
          <cell r="K773">
            <v>3</v>
          </cell>
          <cell r="L773" t="str">
            <v>Ultima</v>
          </cell>
          <cell r="M773">
            <v>0</v>
          </cell>
          <cell r="N773">
            <v>284.10000000000002</v>
          </cell>
          <cell r="O773">
            <v>9</v>
          </cell>
          <cell r="P773">
            <v>20</v>
          </cell>
          <cell r="Q773">
            <v>4.9000000000000004</v>
          </cell>
          <cell r="R773">
            <v>21067</v>
          </cell>
          <cell r="S773">
            <v>57.5</v>
          </cell>
          <cell r="T773">
            <v>20</v>
          </cell>
        </row>
        <row r="774">
          <cell r="A774">
            <v>772</v>
          </cell>
          <cell r="B774" t="str">
            <v xml:space="preserve">PORT AVENTURA-H.VIAJE                                      </v>
          </cell>
          <cell r="C774" t="str">
            <v>C9</v>
          </cell>
          <cell r="D774" t="str">
            <v>GENERAL</v>
          </cell>
          <cell r="E774">
            <v>35601</v>
          </cell>
          <cell r="F774" t="str">
            <v>VIE</v>
          </cell>
          <cell r="G774">
            <v>0.85744212962962962</v>
          </cell>
          <cell r="H774" t="str">
            <v>000:20</v>
          </cell>
          <cell r="I774" t="str">
            <v>[EL JUI CAS ALCASSER] {AVANCE PROGRAMACION} * {AVANCE PROGRAMACION}</v>
          </cell>
          <cell r="J774">
            <v>8</v>
          </cell>
          <cell r="K774">
            <v>16</v>
          </cell>
          <cell r="L774" t="str">
            <v>Resto</v>
          </cell>
          <cell r="M774">
            <v>0.3</v>
          </cell>
          <cell r="N774">
            <v>284.39999999999998</v>
          </cell>
          <cell r="O774">
            <v>118</v>
          </cell>
          <cell r="P774">
            <v>300</v>
          </cell>
          <cell r="Q774">
            <v>4.9000000000000004</v>
          </cell>
          <cell r="R774">
            <v>21067</v>
          </cell>
          <cell r="S774">
            <v>57.5</v>
          </cell>
          <cell r="T774">
            <v>20</v>
          </cell>
        </row>
        <row r="775">
          <cell r="A775">
            <v>773</v>
          </cell>
          <cell r="B775" t="str">
            <v xml:space="preserve">PORT AVENTURA-H.VIAJE                                      </v>
          </cell>
          <cell r="C775" t="str">
            <v>C9</v>
          </cell>
          <cell r="D775" t="str">
            <v>GENERAL</v>
          </cell>
          <cell r="E775">
            <v>35601</v>
          </cell>
          <cell r="F775" t="str">
            <v>VIE</v>
          </cell>
          <cell r="G775">
            <v>0.94020833333333342</v>
          </cell>
          <cell r="H775" t="str">
            <v>000:20</v>
          </cell>
          <cell r="I775" t="str">
            <v>[PARLE VOSTE,CALLE VOS] {AVANCE PROGRAMACION} * {AVANCE PROGRAMACION}</v>
          </cell>
          <cell r="J775">
            <v>5</v>
          </cell>
          <cell r="K775">
            <v>16</v>
          </cell>
          <cell r="L775" t="str">
            <v>Resto</v>
          </cell>
          <cell r="M775">
            <v>0.6</v>
          </cell>
          <cell r="N775">
            <v>285</v>
          </cell>
          <cell r="O775">
            <v>217</v>
          </cell>
          <cell r="P775">
            <v>400</v>
          </cell>
          <cell r="Q775">
            <v>5</v>
          </cell>
          <cell r="R775">
            <v>21067</v>
          </cell>
          <cell r="S775">
            <v>57.5</v>
          </cell>
          <cell r="T775">
            <v>20</v>
          </cell>
        </row>
        <row r="776">
          <cell r="A776">
            <v>774</v>
          </cell>
          <cell r="B776" t="str">
            <v xml:space="preserve">PORT AVENTURA-H.VIAJE                                      </v>
          </cell>
          <cell r="C776" t="str">
            <v>ETB2</v>
          </cell>
          <cell r="D776" t="str">
            <v>GENERAL</v>
          </cell>
          <cell r="E776">
            <v>35601</v>
          </cell>
          <cell r="F776" t="str">
            <v>VIE</v>
          </cell>
          <cell r="G776">
            <v>0.52170138888888895</v>
          </cell>
          <cell r="H776" t="str">
            <v>000:20</v>
          </cell>
          <cell r="I776" t="str">
            <v>[AVANCE PROGRAMACION] * [A MEDIODIA]</v>
          </cell>
          <cell r="J776">
            <v>2</v>
          </cell>
          <cell r="K776">
            <v>3</v>
          </cell>
          <cell r="L776" t="str">
            <v>Segunda</v>
          </cell>
          <cell r="M776">
            <v>0</v>
          </cell>
          <cell r="N776">
            <v>285</v>
          </cell>
          <cell r="O776">
            <v>3</v>
          </cell>
          <cell r="P776">
            <v>50</v>
          </cell>
          <cell r="Q776">
            <v>5</v>
          </cell>
          <cell r="R776">
            <v>21067</v>
          </cell>
          <cell r="S776">
            <v>57.5</v>
          </cell>
          <cell r="T776">
            <v>20</v>
          </cell>
        </row>
        <row r="777">
          <cell r="A777">
            <v>775</v>
          </cell>
          <cell r="B777" t="str">
            <v xml:space="preserve">PORT AVENTURA-H.VIAJE                                      </v>
          </cell>
          <cell r="C777" t="str">
            <v>ETB2</v>
          </cell>
          <cell r="D777" t="str">
            <v>GENERAL</v>
          </cell>
          <cell r="E777">
            <v>35601</v>
          </cell>
          <cell r="F777" t="str">
            <v>VIE</v>
          </cell>
          <cell r="G777">
            <v>0.84949074074074071</v>
          </cell>
          <cell r="H777" t="str">
            <v>000:20</v>
          </cell>
          <cell r="I777" t="str">
            <v>[ROMPECABEZOTAS] {AVANCE PROGRAMACION} * {AVANCE PROGRAMACION}</v>
          </cell>
          <cell r="J777">
            <v>10</v>
          </cell>
          <cell r="K777">
            <v>16</v>
          </cell>
          <cell r="L777" t="str">
            <v>Resto</v>
          </cell>
          <cell r="M777">
            <v>0</v>
          </cell>
          <cell r="N777">
            <v>285</v>
          </cell>
          <cell r="O777">
            <v>12</v>
          </cell>
          <cell r="P777">
            <v>170</v>
          </cell>
          <cell r="Q777">
            <v>5</v>
          </cell>
          <cell r="R777">
            <v>21067</v>
          </cell>
          <cell r="S777">
            <v>57.5</v>
          </cell>
          <cell r="T777">
            <v>20</v>
          </cell>
        </row>
        <row r="778">
          <cell r="A778">
            <v>776</v>
          </cell>
          <cell r="B778" t="str">
            <v xml:space="preserve">PORT AVENTURA-H.VIAJE                                      </v>
          </cell>
          <cell r="C778" t="str">
            <v>ETB2</v>
          </cell>
          <cell r="D778" t="str">
            <v>GENERAL</v>
          </cell>
          <cell r="E778">
            <v>35601</v>
          </cell>
          <cell r="F778" t="str">
            <v>VIE</v>
          </cell>
          <cell r="G778">
            <v>0.92702546296296295</v>
          </cell>
          <cell r="H778" t="str">
            <v>000:20</v>
          </cell>
          <cell r="I778" t="str">
            <v>[TOMA Y DACA] {AVANCE PROGRAMACION} * {AVANCE PROGRAMACION}</v>
          </cell>
          <cell r="J778">
            <v>11</v>
          </cell>
          <cell r="K778">
            <v>13</v>
          </cell>
          <cell r="L778" t="str">
            <v>Resto</v>
          </cell>
          <cell r="M778">
            <v>0.2</v>
          </cell>
          <cell r="N778">
            <v>285.3</v>
          </cell>
          <cell r="O778">
            <v>91</v>
          </cell>
          <cell r="P778">
            <v>230</v>
          </cell>
          <cell r="Q778">
            <v>5</v>
          </cell>
          <cell r="R778">
            <v>21067</v>
          </cell>
          <cell r="S778">
            <v>57.5</v>
          </cell>
          <cell r="T778">
            <v>20</v>
          </cell>
        </row>
        <row r="779">
          <cell r="A779">
            <v>777</v>
          </cell>
          <cell r="B779" t="str">
            <v xml:space="preserve">PORT AVENTURA-H.VIAJE                                      </v>
          </cell>
          <cell r="C779" t="str">
            <v>TVG</v>
          </cell>
          <cell r="D779" t="str">
            <v>GENERAL</v>
          </cell>
          <cell r="E779">
            <v>35601</v>
          </cell>
          <cell r="F779" t="str">
            <v>VIE</v>
          </cell>
          <cell r="G779">
            <v>0.86895833333333339</v>
          </cell>
          <cell r="H779" t="str">
            <v>000:20</v>
          </cell>
          <cell r="I779" t="str">
            <v>[AVANCE PROGRAMACION] * [TELEXORNAL 2]</v>
          </cell>
          <cell r="J779">
            <v>9</v>
          </cell>
          <cell r="K779">
            <v>17</v>
          </cell>
          <cell r="L779" t="str">
            <v>Resto</v>
          </cell>
          <cell r="M779">
            <v>0.1</v>
          </cell>
          <cell r="N779">
            <v>285.39999999999998</v>
          </cell>
          <cell r="O779">
            <v>54</v>
          </cell>
          <cell r="P779">
            <v>250</v>
          </cell>
          <cell r="Q779">
            <v>5</v>
          </cell>
          <cell r="R779">
            <v>21066</v>
          </cell>
          <cell r="S779">
            <v>57.5</v>
          </cell>
          <cell r="T779">
            <v>20</v>
          </cell>
        </row>
        <row r="780">
          <cell r="A780">
            <v>778</v>
          </cell>
          <cell r="B780" t="str">
            <v xml:space="preserve">PORT AVENTURA-H.VIAJE                                      </v>
          </cell>
          <cell r="C780" t="str">
            <v>TVG</v>
          </cell>
          <cell r="D780" t="str">
            <v>GENERAL</v>
          </cell>
          <cell r="E780">
            <v>35601</v>
          </cell>
          <cell r="F780" t="str">
            <v>VIE</v>
          </cell>
          <cell r="G780">
            <v>1.009837962962963</v>
          </cell>
          <cell r="H780" t="str">
            <v>000:20</v>
          </cell>
          <cell r="I780" t="str">
            <v xml:space="preserve">[GALICIA TERRA UNICA] {AVANCE PROGRAMACION} * </v>
          </cell>
          <cell r="J780">
            <v>3</v>
          </cell>
          <cell r="K780">
            <v>15</v>
          </cell>
          <cell r="L780" t="str">
            <v>Resto</v>
          </cell>
          <cell r="M780">
            <v>0.2</v>
          </cell>
          <cell r="N780">
            <v>285.7</v>
          </cell>
          <cell r="O780">
            <v>86</v>
          </cell>
          <cell r="P780">
            <v>400</v>
          </cell>
          <cell r="Q780">
            <v>5</v>
          </cell>
          <cell r="R780">
            <v>21073</v>
          </cell>
          <cell r="S780">
            <v>57.5</v>
          </cell>
          <cell r="T780">
            <v>20</v>
          </cell>
        </row>
        <row r="781">
          <cell r="A781">
            <v>779</v>
          </cell>
          <cell r="B781" t="str">
            <v xml:space="preserve">PORT AVENTURA-H.VIAJE                                      </v>
          </cell>
          <cell r="C781" t="str">
            <v>TVM</v>
          </cell>
          <cell r="D781" t="str">
            <v>GENERAL</v>
          </cell>
          <cell r="E781">
            <v>35601</v>
          </cell>
          <cell r="F781" t="str">
            <v>VIE</v>
          </cell>
          <cell r="G781">
            <v>0.36359953703703707</v>
          </cell>
          <cell r="H781" t="str">
            <v>000:20</v>
          </cell>
          <cell r="I781" t="str">
            <v>[MADRID DIRECTO RESUME] {AVANCE PROGRAMACION} * {AVANCE PROGRAMACION}</v>
          </cell>
          <cell r="J781">
            <v>2</v>
          </cell>
          <cell r="K781">
            <v>4</v>
          </cell>
          <cell r="L781" t="str">
            <v>Segunda</v>
          </cell>
          <cell r="M781">
            <v>0</v>
          </cell>
          <cell r="N781">
            <v>285.7</v>
          </cell>
          <cell r="O781">
            <v>14</v>
          </cell>
          <cell r="P781">
            <v>50</v>
          </cell>
          <cell r="Q781">
            <v>5</v>
          </cell>
          <cell r="R781">
            <v>21073</v>
          </cell>
          <cell r="S781">
            <v>57.5</v>
          </cell>
          <cell r="T781">
            <v>20</v>
          </cell>
        </row>
        <row r="782">
          <cell r="A782">
            <v>780</v>
          </cell>
          <cell r="B782" t="str">
            <v xml:space="preserve">PORT AVENTURA-H.VIAJE                                      </v>
          </cell>
          <cell r="C782" t="str">
            <v>TVM</v>
          </cell>
          <cell r="D782" t="str">
            <v>GENERAL</v>
          </cell>
          <cell r="E782">
            <v>35601</v>
          </cell>
          <cell r="F782" t="str">
            <v>VIE</v>
          </cell>
          <cell r="G782">
            <v>0.47217592592592594</v>
          </cell>
          <cell r="H782" t="str">
            <v>000:20</v>
          </cell>
          <cell r="I782" t="str">
            <v>[PROTECCION ESPECIAL] {AVANCE PROGRAMACION} * {AVANCE PROGRAMACION}</v>
          </cell>
          <cell r="J782">
            <v>3</v>
          </cell>
          <cell r="K782">
            <v>8</v>
          </cell>
          <cell r="L782" t="str">
            <v>Resto</v>
          </cell>
          <cell r="M782">
            <v>0.1</v>
          </cell>
          <cell r="N782">
            <v>285.8</v>
          </cell>
          <cell r="O782">
            <v>40</v>
          </cell>
          <cell r="P782">
            <v>50</v>
          </cell>
          <cell r="Q782">
            <v>5</v>
          </cell>
          <cell r="R782">
            <v>21073</v>
          </cell>
          <cell r="S782">
            <v>57.5</v>
          </cell>
          <cell r="T782">
            <v>20</v>
          </cell>
        </row>
        <row r="783">
          <cell r="A783">
            <v>781</v>
          </cell>
          <cell r="B783" t="str">
            <v xml:space="preserve">PORT AVENTURA-H.VIAJE                                      </v>
          </cell>
          <cell r="C783" t="str">
            <v>TVM</v>
          </cell>
          <cell r="D783" t="str">
            <v>GENERAL</v>
          </cell>
          <cell r="E783">
            <v>35601</v>
          </cell>
          <cell r="F783" t="str">
            <v>VIE</v>
          </cell>
          <cell r="G783">
            <v>0.65869212962962964</v>
          </cell>
          <cell r="H783" t="str">
            <v>000:20</v>
          </cell>
          <cell r="I783" t="str">
            <v>[ROSEANNE] {AVANCE PROGRAMACION} * {(P)MUCHO MADRID}</v>
          </cell>
          <cell r="J783">
            <v>11</v>
          </cell>
          <cell r="K783">
            <v>19</v>
          </cell>
          <cell r="L783" t="str">
            <v>Resto</v>
          </cell>
          <cell r="M783">
            <v>0.7</v>
          </cell>
          <cell r="N783">
            <v>286.5</v>
          </cell>
          <cell r="O783">
            <v>245</v>
          </cell>
          <cell r="P783">
            <v>400</v>
          </cell>
          <cell r="Q783">
            <v>5</v>
          </cell>
          <cell r="R783">
            <v>21073</v>
          </cell>
          <cell r="S783">
            <v>57.5</v>
          </cell>
          <cell r="T783">
            <v>20</v>
          </cell>
        </row>
        <row r="784">
          <cell r="A784">
            <v>782</v>
          </cell>
          <cell r="B784" t="str">
            <v xml:space="preserve">PORT AVENTURA-H.VIAJE                                      </v>
          </cell>
          <cell r="C784" t="str">
            <v>C.SUR</v>
          </cell>
          <cell r="D784" t="str">
            <v>GENERAL</v>
          </cell>
          <cell r="E784">
            <v>35602</v>
          </cell>
          <cell r="F784" t="str">
            <v>SÁB</v>
          </cell>
          <cell r="G784">
            <v>1.0853472222222222</v>
          </cell>
          <cell r="H784" t="str">
            <v>000:20</v>
          </cell>
          <cell r="I784" t="str">
            <v>[CINE EROTICO] {AVANCE PROGRAMACION} * {AVANCE PROGRAMACION}</v>
          </cell>
          <cell r="J784">
            <v>8</v>
          </cell>
          <cell r="K784">
            <v>11</v>
          </cell>
          <cell r="L784" t="str">
            <v>Resto</v>
          </cell>
          <cell r="M784">
            <v>0.3</v>
          </cell>
          <cell r="N784">
            <v>286.8</v>
          </cell>
          <cell r="O784">
            <v>120</v>
          </cell>
          <cell r="P784">
            <v>50</v>
          </cell>
          <cell r="Q784">
            <v>5</v>
          </cell>
          <cell r="R784">
            <v>21073</v>
          </cell>
          <cell r="S784">
            <v>57.5</v>
          </cell>
          <cell r="T784">
            <v>20</v>
          </cell>
        </row>
        <row r="785">
          <cell r="A785">
            <v>783</v>
          </cell>
          <cell r="B785" t="str">
            <v xml:space="preserve">PORT AVENTURA-H.VIAJE                                      </v>
          </cell>
          <cell r="C785" t="str">
            <v>C9</v>
          </cell>
          <cell r="D785" t="str">
            <v>GENERAL</v>
          </cell>
          <cell r="E785">
            <v>35602</v>
          </cell>
          <cell r="F785" t="str">
            <v>SÁB</v>
          </cell>
          <cell r="G785">
            <v>0.8305555555555556</v>
          </cell>
          <cell r="H785" t="str">
            <v>000:20</v>
          </cell>
          <cell r="I785" t="str">
            <v>[AVANCE PROGRAMACION] * [AVANCE PROGRAMACION]</v>
          </cell>
          <cell r="J785">
            <v>6</v>
          </cell>
          <cell r="K785">
            <v>15</v>
          </cell>
          <cell r="L785" t="str">
            <v>Resto</v>
          </cell>
          <cell r="M785">
            <v>0.2</v>
          </cell>
          <cell r="N785">
            <v>287.10000000000002</v>
          </cell>
          <cell r="O785">
            <v>87</v>
          </cell>
          <cell r="P785">
            <v>300</v>
          </cell>
          <cell r="Q785">
            <v>5</v>
          </cell>
          <cell r="R785">
            <v>21082</v>
          </cell>
          <cell r="S785">
            <v>57.5</v>
          </cell>
          <cell r="T785">
            <v>20</v>
          </cell>
        </row>
        <row r="786">
          <cell r="A786">
            <v>784</v>
          </cell>
          <cell r="B786" t="str">
            <v xml:space="preserve">PORT AVENTURA-H.VIAJE                                      </v>
          </cell>
          <cell r="C786" t="str">
            <v>ETB2</v>
          </cell>
          <cell r="D786" t="str">
            <v>GENERAL</v>
          </cell>
          <cell r="E786">
            <v>35602</v>
          </cell>
          <cell r="F786" t="str">
            <v>SÁB</v>
          </cell>
          <cell r="G786">
            <v>0.57795138888888886</v>
          </cell>
          <cell r="H786" t="str">
            <v>000:20</v>
          </cell>
          <cell r="I786" t="str">
            <v>[AVANCE PROGRAMACION] * [AVANCE PROGRAMACION]</v>
          </cell>
          <cell r="J786">
            <v>9</v>
          </cell>
          <cell r="K786">
            <v>10</v>
          </cell>
          <cell r="L786" t="str">
            <v>Penultima</v>
          </cell>
          <cell r="M786">
            <v>0</v>
          </cell>
          <cell r="N786">
            <v>287.10000000000002</v>
          </cell>
          <cell r="O786">
            <v>14</v>
          </cell>
          <cell r="P786">
            <v>70</v>
          </cell>
          <cell r="Q786">
            <v>5</v>
          </cell>
          <cell r="R786">
            <v>21083</v>
          </cell>
          <cell r="S786">
            <v>57.5</v>
          </cell>
          <cell r="T786">
            <v>20</v>
          </cell>
        </row>
        <row r="787">
          <cell r="A787">
            <v>785</v>
          </cell>
          <cell r="B787" t="str">
            <v xml:space="preserve">PORT AVENTURA-H.VIAJE                                      </v>
          </cell>
          <cell r="C787" t="str">
            <v>ETB2</v>
          </cell>
          <cell r="D787" t="str">
            <v>GENERAL</v>
          </cell>
          <cell r="E787">
            <v>35602</v>
          </cell>
          <cell r="F787" t="str">
            <v>SÁB</v>
          </cell>
          <cell r="G787">
            <v>0.9299074074074074</v>
          </cell>
          <cell r="H787" t="str">
            <v>000:20</v>
          </cell>
          <cell r="I787" t="str">
            <v>[DEBATE PARLAMENTARIO] {AVANCE PROGRAMACION} * {AVANCE PROGRAMACION}</v>
          </cell>
          <cell r="J787">
            <v>10</v>
          </cell>
          <cell r="K787">
            <v>14</v>
          </cell>
          <cell r="L787" t="str">
            <v>Resto</v>
          </cell>
          <cell r="M787">
            <v>0.1</v>
          </cell>
          <cell r="N787">
            <v>287.2</v>
          </cell>
          <cell r="O787">
            <v>41</v>
          </cell>
          <cell r="P787">
            <v>230</v>
          </cell>
          <cell r="Q787">
            <v>5</v>
          </cell>
          <cell r="R787">
            <v>21090</v>
          </cell>
          <cell r="S787">
            <v>57.5</v>
          </cell>
          <cell r="T787">
            <v>20</v>
          </cell>
        </row>
        <row r="788">
          <cell r="A788">
            <v>786</v>
          </cell>
          <cell r="B788" t="str">
            <v xml:space="preserve">PORT AVENTURA-H.VIAJE                                      </v>
          </cell>
          <cell r="C788" t="str">
            <v>TVG</v>
          </cell>
          <cell r="D788" t="str">
            <v>GENERAL</v>
          </cell>
          <cell r="E788">
            <v>35602</v>
          </cell>
          <cell r="F788" t="str">
            <v>SÁB</v>
          </cell>
          <cell r="G788">
            <v>0.63604166666666673</v>
          </cell>
          <cell r="H788" t="str">
            <v>000:20</v>
          </cell>
          <cell r="I788" t="str">
            <v>[O TEMPO] * [TELEXORNAL DEPORTES]</v>
          </cell>
          <cell r="J788">
            <v>11</v>
          </cell>
          <cell r="K788">
            <v>17</v>
          </cell>
          <cell r="L788" t="str">
            <v>Resto</v>
          </cell>
          <cell r="M788">
            <v>0.3</v>
          </cell>
          <cell r="N788">
            <v>287.5</v>
          </cell>
          <cell r="O788">
            <v>116</v>
          </cell>
          <cell r="P788">
            <v>160</v>
          </cell>
          <cell r="Q788">
            <v>5</v>
          </cell>
          <cell r="R788">
            <v>21096</v>
          </cell>
          <cell r="S788">
            <v>57.5</v>
          </cell>
          <cell r="T788">
            <v>20</v>
          </cell>
        </row>
        <row r="789">
          <cell r="A789">
            <v>787</v>
          </cell>
          <cell r="B789" t="str">
            <v xml:space="preserve">PORT AVENTURA-H.VIAJE                                      </v>
          </cell>
          <cell r="C789" t="str">
            <v>TVG</v>
          </cell>
          <cell r="D789" t="str">
            <v>GENERAL</v>
          </cell>
          <cell r="E789">
            <v>35602</v>
          </cell>
          <cell r="F789" t="str">
            <v>SÁB</v>
          </cell>
          <cell r="G789">
            <v>0.83281249999999996</v>
          </cell>
          <cell r="H789" t="str">
            <v>000:20</v>
          </cell>
          <cell r="I789" t="str">
            <v>[AVANCE PROGRAMACION] * [TELEXORNAL 2]</v>
          </cell>
          <cell r="J789">
            <v>8</v>
          </cell>
          <cell r="K789">
            <v>9</v>
          </cell>
          <cell r="L789" t="str">
            <v>Penultima</v>
          </cell>
          <cell r="M789">
            <v>0.2</v>
          </cell>
          <cell r="N789">
            <v>287.7</v>
          </cell>
          <cell r="O789">
            <v>55</v>
          </cell>
          <cell r="P789">
            <v>280</v>
          </cell>
          <cell r="Q789">
            <v>5</v>
          </cell>
          <cell r="R789">
            <v>21105</v>
          </cell>
          <cell r="S789">
            <v>57.6</v>
          </cell>
          <cell r="T789">
            <v>20</v>
          </cell>
        </row>
        <row r="790">
          <cell r="A790">
            <v>788</v>
          </cell>
          <cell r="B790" t="str">
            <v xml:space="preserve">PORT AVENTURA-H.VIAJE                                      </v>
          </cell>
          <cell r="C790" t="str">
            <v>TVG</v>
          </cell>
          <cell r="D790" t="str">
            <v>GENERAL</v>
          </cell>
          <cell r="E790">
            <v>35602</v>
          </cell>
          <cell r="F790" t="str">
            <v>SÁB</v>
          </cell>
          <cell r="G790">
            <v>0.99534722222222216</v>
          </cell>
          <cell r="H790" t="str">
            <v>000:20</v>
          </cell>
          <cell r="I790" t="str">
            <v>[CINE]</v>
          </cell>
          <cell r="J790">
            <v>9</v>
          </cell>
          <cell r="K790">
            <v>19</v>
          </cell>
          <cell r="L790" t="str">
            <v>Resto</v>
          </cell>
          <cell r="M790">
            <v>0.3</v>
          </cell>
          <cell r="N790">
            <v>288</v>
          </cell>
          <cell r="O790">
            <v>107</v>
          </cell>
          <cell r="P790">
            <v>300</v>
          </cell>
          <cell r="Q790">
            <v>5</v>
          </cell>
          <cell r="R790">
            <v>21107</v>
          </cell>
          <cell r="S790">
            <v>57.6</v>
          </cell>
          <cell r="T790">
            <v>20</v>
          </cell>
        </row>
        <row r="791">
          <cell r="A791">
            <v>789</v>
          </cell>
          <cell r="B791" t="str">
            <v xml:space="preserve">PORT AVENTURA-H.VIAJE                                      </v>
          </cell>
          <cell r="C791" t="str">
            <v>TVM</v>
          </cell>
          <cell r="D791" t="str">
            <v>GENERAL</v>
          </cell>
          <cell r="E791">
            <v>35602</v>
          </cell>
          <cell r="F791" t="str">
            <v>SÁB</v>
          </cell>
          <cell r="G791">
            <v>0.35280092592592593</v>
          </cell>
          <cell r="H791" t="str">
            <v>000:20</v>
          </cell>
          <cell r="I791" t="str">
            <v>[CINE]  * {AVANCE PROGRAMACION}</v>
          </cell>
          <cell r="J791">
            <v>1</v>
          </cell>
          <cell r="K791">
            <v>3</v>
          </cell>
          <cell r="L791" t="str">
            <v>Primera</v>
          </cell>
          <cell r="M791">
            <v>0</v>
          </cell>
          <cell r="N791">
            <v>288</v>
          </cell>
          <cell r="O791">
            <v>4</v>
          </cell>
          <cell r="P791">
            <v>50</v>
          </cell>
          <cell r="Q791">
            <v>5</v>
          </cell>
          <cell r="R791">
            <v>21107</v>
          </cell>
          <cell r="S791">
            <v>57.6</v>
          </cell>
          <cell r="T791">
            <v>20</v>
          </cell>
        </row>
        <row r="792">
          <cell r="A792">
            <v>790</v>
          </cell>
          <cell r="B792" t="str">
            <v xml:space="preserve">PORT AVENTURA-H.VIAJE                                      </v>
          </cell>
          <cell r="C792" t="str">
            <v>TVM</v>
          </cell>
          <cell r="D792" t="str">
            <v>GENERAL</v>
          </cell>
          <cell r="E792">
            <v>35602</v>
          </cell>
          <cell r="F792" t="str">
            <v>SÁB</v>
          </cell>
          <cell r="G792">
            <v>0.4433449074074074</v>
          </cell>
          <cell r="H792" t="str">
            <v>000:20</v>
          </cell>
          <cell r="I792" t="str">
            <v>[AVANCE PROGRAMACION] * [AVANCE PROGRAMACION]</v>
          </cell>
          <cell r="J792">
            <v>2</v>
          </cell>
          <cell r="K792">
            <v>7</v>
          </cell>
          <cell r="L792" t="str">
            <v>Segunda</v>
          </cell>
          <cell r="M792">
            <v>0.2</v>
          </cell>
          <cell r="N792">
            <v>288.2</v>
          </cell>
          <cell r="O792">
            <v>86</v>
          </cell>
          <cell r="P792">
            <v>50</v>
          </cell>
          <cell r="Q792">
            <v>5</v>
          </cell>
          <cell r="R792">
            <v>21108</v>
          </cell>
          <cell r="S792">
            <v>57.6</v>
          </cell>
          <cell r="T792">
            <v>20</v>
          </cell>
        </row>
        <row r="793">
          <cell r="A793">
            <v>791</v>
          </cell>
          <cell r="B793" t="str">
            <v xml:space="preserve">PORT AVENTURA-H.VIAJE                                      </v>
          </cell>
          <cell r="C793" t="str">
            <v>TVM</v>
          </cell>
          <cell r="D793" t="str">
            <v>GENERAL</v>
          </cell>
          <cell r="E793">
            <v>35602</v>
          </cell>
          <cell r="F793" t="str">
            <v>SÁB</v>
          </cell>
          <cell r="G793">
            <v>0.58047453703703711</v>
          </cell>
          <cell r="H793" t="str">
            <v>000:20</v>
          </cell>
          <cell r="I793" t="str">
            <v>[FUTBOL 7(D)] * [AVANCE PROGRAMACION]</v>
          </cell>
          <cell r="J793">
            <v>10</v>
          </cell>
          <cell r="K793">
            <v>13</v>
          </cell>
          <cell r="L793" t="str">
            <v>Resto</v>
          </cell>
          <cell r="M793">
            <v>0.2</v>
          </cell>
          <cell r="N793">
            <v>288.39999999999998</v>
          </cell>
          <cell r="O793">
            <v>75</v>
          </cell>
          <cell r="P793">
            <v>275</v>
          </cell>
          <cell r="Q793">
            <v>5</v>
          </cell>
          <cell r="R793">
            <v>21108</v>
          </cell>
          <cell r="S793">
            <v>57.6</v>
          </cell>
          <cell r="T793">
            <v>20</v>
          </cell>
        </row>
        <row r="794">
          <cell r="A794">
            <v>792</v>
          </cell>
          <cell r="B794" t="str">
            <v xml:space="preserve">PORT AVENTURA-H.VIAJE                                      </v>
          </cell>
          <cell r="C794" t="str">
            <v>TVM</v>
          </cell>
          <cell r="D794" t="str">
            <v>GENERAL</v>
          </cell>
          <cell r="E794">
            <v>35602</v>
          </cell>
          <cell r="F794" t="str">
            <v>SÁB</v>
          </cell>
          <cell r="G794">
            <v>0.98518518518518527</v>
          </cell>
          <cell r="H794" t="str">
            <v>000:20</v>
          </cell>
          <cell r="I794" t="str">
            <v>[CINE] {(P)MUCHO MADRID} * {AVANCE PROGRAMACION}</v>
          </cell>
          <cell r="J794">
            <v>8</v>
          </cell>
          <cell r="K794">
            <v>19</v>
          </cell>
          <cell r="L794" t="str">
            <v>Resto</v>
          </cell>
          <cell r="M794">
            <v>0.7</v>
          </cell>
          <cell r="N794">
            <v>289.10000000000002</v>
          </cell>
          <cell r="O794">
            <v>267</v>
          </cell>
          <cell r="P794">
            <v>700</v>
          </cell>
          <cell r="Q794">
            <v>5</v>
          </cell>
          <cell r="R794">
            <v>21129</v>
          </cell>
          <cell r="S794">
            <v>57.6</v>
          </cell>
          <cell r="T794">
            <v>20</v>
          </cell>
        </row>
        <row r="795">
          <cell r="A795">
            <v>793</v>
          </cell>
          <cell r="B795" t="str">
            <v xml:space="preserve">PORT AVENTURA-H.VIAJE                                      </v>
          </cell>
          <cell r="C795" t="str">
            <v>TVM</v>
          </cell>
          <cell r="D795" t="str">
            <v>GENERAL</v>
          </cell>
          <cell r="E795">
            <v>35602</v>
          </cell>
          <cell r="F795" t="str">
            <v>SÁB</v>
          </cell>
          <cell r="G795">
            <v>1.0903125</v>
          </cell>
          <cell r="H795" t="str">
            <v>000:20</v>
          </cell>
          <cell r="I795" t="str">
            <v>[CINE 3]  * {AVANCE PROGRAMACION}</v>
          </cell>
          <cell r="J795">
            <v>10</v>
          </cell>
          <cell r="K795">
            <v>15</v>
          </cell>
          <cell r="L795" t="str">
            <v>Resto</v>
          </cell>
          <cell r="M795">
            <v>0.1</v>
          </cell>
          <cell r="N795">
            <v>289.3</v>
          </cell>
          <cell r="O795">
            <v>55</v>
          </cell>
          <cell r="P795">
            <v>50</v>
          </cell>
          <cell r="Q795">
            <v>5</v>
          </cell>
          <cell r="R795">
            <v>21129</v>
          </cell>
          <cell r="S795">
            <v>57.6</v>
          </cell>
          <cell r="T795">
            <v>20</v>
          </cell>
        </row>
        <row r="796">
          <cell r="A796">
            <v>794</v>
          </cell>
          <cell r="B796" t="str">
            <v xml:space="preserve">PORT AVENTURA-H.VIAJE                                      </v>
          </cell>
          <cell r="C796" t="str">
            <v>C9</v>
          </cell>
          <cell r="D796" t="str">
            <v>GENERAL</v>
          </cell>
          <cell r="E796">
            <v>35603</v>
          </cell>
          <cell r="F796" t="str">
            <v>DOM</v>
          </cell>
          <cell r="G796">
            <v>0.74435185185185182</v>
          </cell>
          <cell r="H796" t="str">
            <v>000:20</v>
          </cell>
          <cell r="I796" t="str">
            <v>[TARDES DE CINE] {AVANCE PROGRAMACION} * {AVANCE PROGRAMACION}</v>
          </cell>
          <cell r="J796">
            <v>14</v>
          </cell>
          <cell r="K796">
            <v>17</v>
          </cell>
          <cell r="L796" t="str">
            <v>Resto</v>
          </cell>
          <cell r="M796">
            <v>0.5</v>
          </cell>
          <cell r="N796">
            <v>289.8</v>
          </cell>
          <cell r="O796">
            <v>201</v>
          </cell>
          <cell r="P796">
            <v>250</v>
          </cell>
          <cell r="Q796">
            <v>5</v>
          </cell>
          <cell r="R796">
            <v>21143</v>
          </cell>
          <cell r="S796">
            <v>57.7</v>
          </cell>
          <cell r="T796">
            <v>20</v>
          </cell>
        </row>
        <row r="797">
          <cell r="A797">
            <v>795</v>
          </cell>
          <cell r="B797" t="str">
            <v xml:space="preserve">PORT AVENTURA-H.VIAJE                                      </v>
          </cell>
          <cell r="C797" t="str">
            <v>C9</v>
          </cell>
          <cell r="D797" t="str">
            <v>GENERAL</v>
          </cell>
          <cell r="E797">
            <v>35603</v>
          </cell>
          <cell r="F797" t="str">
            <v>DOM</v>
          </cell>
          <cell r="G797">
            <v>0.98450231481481476</v>
          </cell>
          <cell r="H797" t="str">
            <v>000:20</v>
          </cell>
          <cell r="I797" t="str">
            <v>[FESTIVAL DE BENIDORM] {AVANCE PROGRAMACION} * {AVANCE PROGRAMACION}</v>
          </cell>
          <cell r="J797">
            <v>4</v>
          </cell>
          <cell r="K797">
            <v>15</v>
          </cell>
          <cell r="L797" t="str">
            <v>Resto</v>
          </cell>
          <cell r="M797">
            <v>0.9</v>
          </cell>
          <cell r="N797">
            <v>290.7</v>
          </cell>
          <cell r="O797">
            <v>320</v>
          </cell>
          <cell r="P797">
            <v>400</v>
          </cell>
          <cell r="Q797">
            <v>5</v>
          </cell>
          <cell r="R797">
            <v>21158</v>
          </cell>
          <cell r="S797">
            <v>57.7</v>
          </cell>
          <cell r="T797">
            <v>20</v>
          </cell>
        </row>
        <row r="798">
          <cell r="A798">
            <v>796</v>
          </cell>
          <cell r="B798" t="str">
            <v xml:space="preserve">PORT AVENTURA-H.VIAJE                                      </v>
          </cell>
          <cell r="C798" t="str">
            <v>C9</v>
          </cell>
          <cell r="D798" t="str">
            <v>GENERAL</v>
          </cell>
          <cell r="E798">
            <v>35603</v>
          </cell>
          <cell r="F798" t="str">
            <v>DOM</v>
          </cell>
          <cell r="G798">
            <v>1.0496990740740741</v>
          </cell>
          <cell r="H798" t="str">
            <v>000:20</v>
          </cell>
          <cell r="I798" t="str">
            <v>[FESTIVAL DE BENIDORM] {AVANCE PROGRAMACION} * {AVANCE PROGRAMACION}</v>
          </cell>
          <cell r="J798">
            <v>3</v>
          </cell>
          <cell r="K798">
            <v>12</v>
          </cell>
          <cell r="L798" t="str">
            <v>Resto</v>
          </cell>
          <cell r="M798">
            <v>0.3</v>
          </cell>
          <cell r="N798">
            <v>291</v>
          </cell>
          <cell r="O798">
            <v>92</v>
          </cell>
          <cell r="P798">
            <v>50</v>
          </cell>
          <cell r="Q798">
            <v>5</v>
          </cell>
          <cell r="R798">
            <v>21158</v>
          </cell>
          <cell r="S798">
            <v>57.7</v>
          </cell>
          <cell r="T798">
            <v>20</v>
          </cell>
        </row>
        <row r="799">
          <cell r="A799">
            <v>797</v>
          </cell>
          <cell r="B799" t="str">
            <v xml:space="preserve">PORT AVENTURA-H.VIAJE                                      </v>
          </cell>
          <cell r="C799" t="str">
            <v>ETB2</v>
          </cell>
          <cell r="D799" t="str">
            <v>GENERAL</v>
          </cell>
          <cell r="E799">
            <v>35603</v>
          </cell>
          <cell r="F799" t="str">
            <v>DOM</v>
          </cell>
          <cell r="G799">
            <v>0.85783564814814817</v>
          </cell>
          <cell r="H799" t="str">
            <v>000:20</v>
          </cell>
          <cell r="I799" t="str">
            <v>[GUERRA CIVIL EUSKADI] {AVANCE PROGRAMACION} * {AVANCE PROGRAMACION}</v>
          </cell>
          <cell r="J799">
            <v>6</v>
          </cell>
          <cell r="K799">
            <v>7</v>
          </cell>
          <cell r="L799" t="str">
            <v>Penultima</v>
          </cell>
          <cell r="M799">
            <v>0.1</v>
          </cell>
          <cell r="N799">
            <v>291.10000000000002</v>
          </cell>
          <cell r="O799">
            <v>47</v>
          </cell>
          <cell r="P799">
            <v>120</v>
          </cell>
          <cell r="Q799">
            <v>5</v>
          </cell>
          <cell r="R799">
            <v>21169</v>
          </cell>
          <cell r="S799">
            <v>57.7</v>
          </cell>
          <cell r="T799">
            <v>20</v>
          </cell>
        </row>
        <row r="800">
          <cell r="A800">
            <v>798</v>
          </cell>
          <cell r="B800" t="str">
            <v xml:space="preserve">PORT AVENTURA-H.VIAJE                                      </v>
          </cell>
          <cell r="C800" t="str">
            <v>ETB2</v>
          </cell>
          <cell r="D800" t="str">
            <v>GENERAL</v>
          </cell>
          <cell r="E800">
            <v>35603</v>
          </cell>
          <cell r="F800" t="str">
            <v>DOM</v>
          </cell>
          <cell r="G800">
            <v>0.93652777777777774</v>
          </cell>
          <cell r="H800" t="str">
            <v>000:20</v>
          </cell>
          <cell r="I800" t="str">
            <v>[EL DERBY] {AVANCE PROGRAMACION} * {AVANCE PROGRAMACION}</v>
          </cell>
          <cell r="J800">
            <v>8</v>
          </cell>
          <cell r="K800">
            <v>12</v>
          </cell>
          <cell r="L800" t="str">
            <v>Resto</v>
          </cell>
          <cell r="M800">
            <v>0.2</v>
          </cell>
          <cell r="N800">
            <v>291.3</v>
          </cell>
          <cell r="O800">
            <v>87</v>
          </cell>
          <cell r="P800">
            <v>230</v>
          </cell>
          <cell r="Q800">
            <v>5</v>
          </cell>
          <cell r="R800">
            <v>21181</v>
          </cell>
          <cell r="S800">
            <v>57.8</v>
          </cell>
          <cell r="T800">
            <v>20</v>
          </cell>
        </row>
        <row r="801">
          <cell r="A801">
            <v>799</v>
          </cell>
          <cell r="B801" t="str">
            <v xml:space="preserve">PORT AVENTURA-H.VIAJE                                      </v>
          </cell>
          <cell r="C801" t="str">
            <v>TVG</v>
          </cell>
          <cell r="D801" t="str">
            <v>GENERAL</v>
          </cell>
          <cell r="E801">
            <v>35603</v>
          </cell>
          <cell r="F801" t="str">
            <v>DOM</v>
          </cell>
          <cell r="G801">
            <v>0.49752314814814813</v>
          </cell>
          <cell r="H801" t="str">
            <v>000:20</v>
          </cell>
          <cell r="I801" t="str">
            <v>[AVANCE PROGRAMACION] * [AVANCE PROGRAMACION]</v>
          </cell>
          <cell r="J801">
            <v>8</v>
          </cell>
          <cell r="K801">
            <v>9</v>
          </cell>
          <cell r="L801" t="str">
            <v>Penultima</v>
          </cell>
          <cell r="M801">
            <v>0.1</v>
          </cell>
          <cell r="N801">
            <v>291.39999999999998</v>
          </cell>
          <cell r="O801">
            <v>24</v>
          </cell>
          <cell r="P801">
            <v>40</v>
          </cell>
          <cell r="Q801">
            <v>5</v>
          </cell>
          <cell r="R801">
            <v>21181</v>
          </cell>
          <cell r="S801">
            <v>57.8</v>
          </cell>
          <cell r="T801">
            <v>20</v>
          </cell>
        </row>
        <row r="802">
          <cell r="A802">
            <v>800</v>
          </cell>
          <cell r="B802" t="str">
            <v xml:space="preserve">PORT AVENTURA-H.VIAJE                                      </v>
          </cell>
          <cell r="C802" t="str">
            <v>TVM</v>
          </cell>
          <cell r="D802" t="str">
            <v>GENERAL</v>
          </cell>
          <cell r="E802">
            <v>35603</v>
          </cell>
          <cell r="F802" t="str">
            <v>DOM</v>
          </cell>
          <cell r="G802">
            <v>0.47630787037037042</v>
          </cell>
          <cell r="H802" t="str">
            <v>000:30</v>
          </cell>
          <cell r="I802" t="str">
            <v>[EN ACCION]  * {(P)MUCHO MADRID}</v>
          </cell>
          <cell r="J802">
            <v>3</v>
          </cell>
          <cell r="K802">
            <v>11</v>
          </cell>
          <cell r="L802" t="str">
            <v>Resto</v>
          </cell>
          <cell r="M802">
            <v>0.1</v>
          </cell>
          <cell r="N802">
            <v>291.5</v>
          </cell>
          <cell r="O802">
            <v>49</v>
          </cell>
          <cell r="P802">
            <v>75</v>
          </cell>
          <cell r="Q802">
            <v>5</v>
          </cell>
          <cell r="R802">
            <v>21186</v>
          </cell>
          <cell r="S802">
            <v>57.8</v>
          </cell>
          <cell r="T802">
            <v>30</v>
          </cell>
        </row>
        <row r="803">
          <cell r="A803">
            <v>801</v>
          </cell>
          <cell r="B803" t="str">
            <v xml:space="preserve">PORT AVENTURA-H.VIAJE                                      </v>
          </cell>
          <cell r="C803" t="str">
            <v>C9</v>
          </cell>
          <cell r="D803" t="str">
            <v>GENERAL</v>
          </cell>
          <cell r="E803">
            <v>35604</v>
          </cell>
          <cell r="F803" t="str">
            <v>LUN</v>
          </cell>
          <cell r="G803">
            <v>0.80467592592592585</v>
          </cell>
          <cell r="H803" t="str">
            <v>000:20</v>
          </cell>
          <cell r="I803" t="str">
            <v>[EL JUI CAS ALCASSER] {AVANCE PROGRAMACION} * {AVANCE PROGRAMACION}</v>
          </cell>
          <cell r="J803">
            <v>4</v>
          </cell>
          <cell r="K803">
            <v>6</v>
          </cell>
          <cell r="L803" t="str">
            <v>Resto</v>
          </cell>
          <cell r="M803">
            <v>0.4</v>
          </cell>
          <cell r="N803">
            <v>291.89999999999998</v>
          </cell>
          <cell r="O803">
            <v>131</v>
          </cell>
          <cell r="P803">
            <v>125</v>
          </cell>
          <cell r="Q803">
            <v>5</v>
          </cell>
          <cell r="R803">
            <v>21191</v>
          </cell>
          <cell r="S803">
            <v>57.8</v>
          </cell>
          <cell r="T803">
            <v>20</v>
          </cell>
        </row>
        <row r="804">
          <cell r="A804">
            <v>802</v>
          </cell>
          <cell r="B804" t="str">
            <v xml:space="preserve">PORT AVENTURA-H.VIAJE                                      </v>
          </cell>
          <cell r="C804" t="str">
            <v>C9</v>
          </cell>
          <cell r="D804" t="str">
            <v>GENERAL</v>
          </cell>
          <cell r="E804">
            <v>35604</v>
          </cell>
          <cell r="F804" t="str">
            <v>LUN</v>
          </cell>
          <cell r="G804">
            <v>0.99553240740740734</v>
          </cell>
          <cell r="H804" t="str">
            <v>000:20</v>
          </cell>
          <cell r="I804" t="str">
            <v>[EN EXCLUSIVA]</v>
          </cell>
          <cell r="J804">
            <v>3</v>
          </cell>
          <cell r="K804">
            <v>11</v>
          </cell>
          <cell r="L804" t="str">
            <v>Resto</v>
          </cell>
          <cell r="M804">
            <v>0.5</v>
          </cell>
          <cell r="N804">
            <v>292.39999999999998</v>
          </cell>
          <cell r="O804">
            <v>192</v>
          </cell>
          <cell r="P804">
            <v>100</v>
          </cell>
          <cell r="Q804">
            <v>5.0999999999999996</v>
          </cell>
          <cell r="R804">
            <v>21205</v>
          </cell>
          <cell r="S804">
            <v>57.8</v>
          </cell>
          <cell r="T804">
            <v>20</v>
          </cell>
        </row>
        <row r="805">
          <cell r="A805">
            <v>803</v>
          </cell>
          <cell r="B805" t="str">
            <v xml:space="preserve">PORT AVENTURA-H.VIAJE                                      </v>
          </cell>
          <cell r="C805" t="str">
            <v>ETB2</v>
          </cell>
          <cell r="D805" t="str">
            <v>GENERAL</v>
          </cell>
          <cell r="E805">
            <v>35604</v>
          </cell>
          <cell r="F805" t="str">
            <v>LUN</v>
          </cell>
          <cell r="G805">
            <v>0.52719907407407407</v>
          </cell>
          <cell r="H805" t="str">
            <v>000:20</v>
          </cell>
          <cell r="I805" t="str">
            <v>[AVANCE PROGRAMACION] * [AVANCE PROGRAMACION]</v>
          </cell>
          <cell r="J805">
            <v>2</v>
          </cell>
          <cell r="K805">
            <v>3</v>
          </cell>
          <cell r="L805" t="str">
            <v>Segunda</v>
          </cell>
          <cell r="M805">
            <v>0</v>
          </cell>
          <cell r="N805">
            <v>292.39999999999998</v>
          </cell>
          <cell r="O805">
            <v>10</v>
          </cell>
          <cell r="P805">
            <v>50</v>
          </cell>
          <cell r="Q805">
            <v>5.0999999999999996</v>
          </cell>
          <cell r="R805">
            <v>21205</v>
          </cell>
          <cell r="S805">
            <v>57.8</v>
          </cell>
          <cell r="T805">
            <v>20</v>
          </cell>
        </row>
        <row r="806">
          <cell r="A806">
            <v>804</v>
          </cell>
          <cell r="B806" t="str">
            <v xml:space="preserve">PORT AVENTURA-H.VIAJE                                      </v>
          </cell>
          <cell r="C806" t="str">
            <v>ETB2</v>
          </cell>
          <cell r="D806" t="str">
            <v>GENERAL</v>
          </cell>
          <cell r="E806">
            <v>35604</v>
          </cell>
          <cell r="F806" t="str">
            <v>LUN</v>
          </cell>
          <cell r="G806">
            <v>0.91334490740740737</v>
          </cell>
          <cell r="H806" t="str">
            <v>000:20</v>
          </cell>
          <cell r="I806" t="str">
            <v>[EGURALDIA 2] * [AVANCE PROGRAMACION]</v>
          </cell>
          <cell r="J806">
            <v>15</v>
          </cell>
          <cell r="K806">
            <v>17</v>
          </cell>
          <cell r="L806" t="str">
            <v>Resto</v>
          </cell>
          <cell r="M806">
            <v>0.3</v>
          </cell>
          <cell r="N806">
            <v>292.7</v>
          </cell>
          <cell r="O806">
            <v>103</v>
          </cell>
          <cell r="P806">
            <v>230</v>
          </cell>
          <cell r="Q806">
            <v>5.0999999999999996</v>
          </cell>
          <cell r="R806">
            <v>21205</v>
          </cell>
          <cell r="S806">
            <v>57.8</v>
          </cell>
          <cell r="T806">
            <v>20</v>
          </cell>
        </row>
        <row r="807">
          <cell r="A807">
            <v>805</v>
          </cell>
          <cell r="B807" t="str">
            <v xml:space="preserve">PORT AVENTURA-H.VIAJE                                      </v>
          </cell>
          <cell r="C807" t="str">
            <v>TVG</v>
          </cell>
          <cell r="D807" t="str">
            <v>GENERAL</v>
          </cell>
          <cell r="E807">
            <v>35604</v>
          </cell>
          <cell r="F807" t="str">
            <v>LUN</v>
          </cell>
          <cell r="G807">
            <v>0.63383101851851853</v>
          </cell>
          <cell r="H807" t="str">
            <v>000:20</v>
          </cell>
          <cell r="I807" t="str">
            <v>[O TEMPO] * [TELEXORNAL DEPORTES]</v>
          </cell>
          <cell r="J807">
            <v>5</v>
          </cell>
          <cell r="K807">
            <v>16</v>
          </cell>
          <cell r="L807" t="str">
            <v>Resto</v>
          </cell>
          <cell r="M807">
            <v>0.3</v>
          </cell>
          <cell r="N807">
            <v>293</v>
          </cell>
          <cell r="O807">
            <v>118</v>
          </cell>
          <cell r="P807">
            <v>160</v>
          </cell>
          <cell r="Q807">
            <v>5.0999999999999996</v>
          </cell>
          <cell r="R807">
            <v>21207</v>
          </cell>
          <cell r="S807">
            <v>57.9</v>
          </cell>
          <cell r="T807">
            <v>20</v>
          </cell>
        </row>
        <row r="808">
          <cell r="A808">
            <v>806</v>
          </cell>
          <cell r="B808" t="str">
            <v xml:space="preserve">PORT AVENTURA-H.VIAJE                                      </v>
          </cell>
          <cell r="C808" t="str">
            <v>TVG</v>
          </cell>
          <cell r="D808" t="str">
            <v>GENERAL</v>
          </cell>
          <cell r="E808">
            <v>35604</v>
          </cell>
          <cell r="F808" t="str">
            <v>LUN</v>
          </cell>
          <cell r="G808">
            <v>0.96355324074074078</v>
          </cell>
          <cell r="H808" t="str">
            <v>000:20</v>
          </cell>
          <cell r="I808" t="str">
            <v>[TAXI]</v>
          </cell>
          <cell r="J808">
            <v>9</v>
          </cell>
          <cell r="K808">
            <v>18</v>
          </cell>
          <cell r="L808" t="str">
            <v>Resto</v>
          </cell>
          <cell r="M808">
            <v>0.2</v>
          </cell>
          <cell r="N808">
            <v>293.2</v>
          </cell>
          <cell r="O808">
            <v>68</v>
          </cell>
          <cell r="P808">
            <v>300</v>
          </cell>
          <cell r="Q808">
            <v>5.0999999999999996</v>
          </cell>
          <cell r="R808">
            <v>21207</v>
          </cell>
          <cell r="S808">
            <v>57.9</v>
          </cell>
          <cell r="T808">
            <v>20</v>
          </cell>
        </row>
        <row r="809">
          <cell r="A809">
            <v>807</v>
          </cell>
          <cell r="B809" t="str">
            <v xml:space="preserve">PORT AVENTURA-H.VIAJE                                      </v>
          </cell>
          <cell r="C809" t="str">
            <v>TVG</v>
          </cell>
          <cell r="D809" t="str">
            <v>GENERAL</v>
          </cell>
          <cell r="E809">
            <v>35604</v>
          </cell>
          <cell r="F809" t="str">
            <v>LUN</v>
          </cell>
          <cell r="G809">
            <v>1.0192476851851853</v>
          </cell>
          <cell r="H809" t="str">
            <v>000:20</v>
          </cell>
          <cell r="I809" t="str">
            <v>[CINE]</v>
          </cell>
          <cell r="J809">
            <v>4</v>
          </cell>
          <cell r="K809">
            <v>12</v>
          </cell>
          <cell r="L809" t="str">
            <v>Resto</v>
          </cell>
          <cell r="M809">
            <v>0.1</v>
          </cell>
          <cell r="N809">
            <v>293.3</v>
          </cell>
          <cell r="O809">
            <v>25</v>
          </cell>
          <cell r="P809">
            <v>60</v>
          </cell>
          <cell r="Q809">
            <v>5.0999999999999996</v>
          </cell>
          <cell r="R809">
            <v>21211</v>
          </cell>
          <cell r="S809">
            <v>57.9</v>
          </cell>
          <cell r="T809">
            <v>20</v>
          </cell>
        </row>
        <row r="810">
          <cell r="A810">
            <v>808</v>
          </cell>
          <cell r="B810" t="str">
            <v xml:space="preserve">PORT AVENTURA-H.VIAJE                                      </v>
          </cell>
          <cell r="C810" t="str">
            <v>C9</v>
          </cell>
          <cell r="D810" t="str">
            <v>GENERAL</v>
          </cell>
          <cell r="E810">
            <v>35605</v>
          </cell>
          <cell r="F810" t="str">
            <v>MAR</v>
          </cell>
          <cell r="G810">
            <v>0.71414351851851843</v>
          </cell>
          <cell r="H810" t="str">
            <v>000:20</v>
          </cell>
          <cell r="I810" t="str">
            <v>[EN PRIMERA PERSONA] {AVANCE PROGRAMACION} * {AVANCE PROGRAMACION}</v>
          </cell>
          <cell r="J810">
            <v>4</v>
          </cell>
          <cell r="K810">
            <v>11</v>
          </cell>
          <cell r="L810" t="str">
            <v>Resto</v>
          </cell>
          <cell r="M810">
            <v>0.4</v>
          </cell>
          <cell r="N810">
            <v>293.7</v>
          </cell>
          <cell r="O810">
            <v>135</v>
          </cell>
          <cell r="P810">
            <v>125</v>
          </cell>
          <cell r="Q810">
            <v>5.0999999999999996</v>
          </cell>
          <cell r="R810">
            <v>21219</v>
          </cell>
          <cell r="S810">
            <v>57.9</v>
          </cell>
          <cell r="T810">
            <v>20</v>
          </cell>
        </row>
        <row r="811">
          <cell r="A811">
            <v>809</v>
          </cell>
          <cell r="B811" t="str">
            <v xml:space="preserve">PORT AVENTURA-H.VIAJE                                      </v>
          </cell>
          <cell r="C811" t="str">
            <v>C9</v>
          </cell>
          <cell r="D811" t="str">
            <v>GENERAL</v>
          </cell>
          <cell r="E811">
            <v>35605</v>
          </cell>
          <cell r="F811" t="str">
            <v>MAR</v>
          </cell>
          <cell r="G811">
            <v>0.789525462962963</v>
          </cell>
          <cell r="H811" t="str">
            <v>000:20</v>
          </cell>
          <cell r="I811" t="str">
            <v>[BOUS] {AVANCE PROGRAMACION} * {AVANCE PROGRAMACION}</v>
          </cell>
          <cell r="J811">
            <v>5</v>
          </cell>
          <cell r="K811">
            <v>9</v>
          </cell>
          <cell r="L811" t="str">
            <v>Resto</v>
          </cell>
          <cell r="M811">
            <v>0.5</v>
          </cell>
          <cell r="N811">
            <v>294.2</v>
          </cell>
          <cell r="O811">
            <v>184</v>
          </cell>
          <cell r="P811">
            <v>125</v>
          </cell>
          <cell r="Q811">
            <v>5.0999999999999996</v>
          </cell>
          <cell r="R811">
            <v>21219</v>
          </cell>
          <cell r="S811">
            <v>57.9</v>
          </cell>
          <cell r="T811">
            <v>20</v>
          </cell>
        </row>
        <row r="812">
          <cell r="A812">
            <v>810</v>
          </cell>
          <cell r="B812" t="str">
            <v xml:space="preserve">PORT AVENTURA-H.VIAJE                                      </v>
          </cell>
          <cell r="C812" t="str">
            <v>C9</v>
          </cell>
          <cell r="D812" t="str">
            <v>GENERAL</v>
          </cell>
          <cell r="E812">
            <v>35605</v>
          </cell>
          <cell r="F812" t="str">
            <v>MAR</v>
          </cell>
          <cell r="G812">
            <v>0.9824652777777777</v>
          </cell>
          <cell r="H812" t="str">
            <v>000:20</v>
          </cell>
          <cell r="I812" t="str">
            <v xml:space="preserve">[MAS ALLA DEL LIMITE] {AVANCE PROGRAMACION} * </v>
          </cell>
          <cell r="J812">
            <v>16</v>
          </cell>
          <cell r="K812">
            <v>17</v>
          </cell>
          <cell r="L812" t="str">
            <v>Penultima</v>
          </cell>
          <cell r="M812">
            <v>0.8</v>
          </cell>
          <cell r="N812">
            <v>295</v>
          </cell>
          <cell r="O812">
            <v>291</v>
          </cell>
          <cell r="P812">
            <v>400</v>
          </cell>
          <cell r="Q812">
            <v>5.0999999999999996</v>
          </cell>
          <cell r="R812">
            <v>21244</v>
          </cell>
          <cell r="S812">
            <v>58</v>
          </cell>
          <cell r="T812">
            <v>20</v>
          </cell>
        </row>
        <row r="813">
          <cell r="A813">
            <v>811</v>
          </cell>
          <cell r="B813" t="str">
            <v xml:space="preserve">PORT AVENTURA-H.VIAJE                                      </v>
          </cell>
          <cell r="C813" t="str">
            <v>ETB2</v>
          </cell>
          <cell r="D813" t="str">
            <v>GENERAL</v>
          </cell>
          <cell r="E813">
            <v>35605</v>
          </cell>
          <cell r="F813" t="str">
            <v>MAR</v>
          </cell>
          <cell r="G813">
            <v>0.52711805555555558</v>
          </cell>
          <cell r="H813" t="str">
            <v>000:20</v>
          </cell>
          <cell r="I813" t="str">
            <v>[AVANCE PROGRAMACION] * [AVANCE PROGRAMACION]</v>
          </cell>
          <cell r="J813">
            <v>2</v>
          </cell>
          <cell r="K813">
            <v>3</v>
          </cell>
          <cell r="L813" t="str">
            <v>Segunda</v>
          </cell>
          <cell r="M813">
            <v>0</v>
          </cell>
          <cell r="N813">
            <v>295</v>
          </cell>
          <cell r="O813">
            <v>4</v>
          </cell>
          <cell r="P813">
            <v>50</v>
          </cell>
          <cell r="Q813">
            <v>5.0999999999999996</v>
          </cell>
          <cell r="R813">
            <v>21244</v>
          </cell>
          <cell r="S813">
            <v>58</v>
          </cell>
          <cell r="T813">
            <v>20</v>
          </cell>
        </row>
        <row r="814">
          <cell r="A814">
            <v>812</v>
          </cell>
          <cell r="B814" t="str">
            <v xml:space="preserve">PORT AVENTURA-H.VIAJE                                      </v>
          </cell>
          <cell r="C814" t="str">
            <v>ETB2</v>
          </cell>
          <cell r="D814" t="str">
            <v>GENERAL</v>
          </cell>
          <cell r="E814">
            <v>35605</v>
          </cell>
          <cell r="F814" t="str">
            <v>MAR</v>
          </cell>
          <cell r="G814">
            <v>0.58156249999999998</v>
          </cell>
          <cell r="H814" t="str">
            <v>000:20</v>
          </cell>
          <cell r="I814" t="str">
            <v>[AVANCE PROGRAMACION] * [AVANCE PROGRAMACION]</v>
          </cell>
          <cell r="J814">
            <v>6</v>
          </cell>
          <cell r="K814">
            <v>11</v>
          </cell>
          <cell r="L814" t="str">
            <v>Resto</v>
          </cell>
          <cell r="M814">
            <v>0.1</v>
          </cell>
          <cell r="N814">
            <v>295.10000000000002</v>
          </cell>
          <cell r="O814">
            <v>39</v>
          </cell>
          <cell r="P814">
            <v>70</v>
          </cell>
          <cell r="Q814">
            <v>5.0999999999999996</v>
          </cell>
          <cell r="R814">
            <v>21244</v>
          </cell>
          <cell r="S814">
            <v>58</v>
          </cell>
          <cell r="T814">
            <v>20</v>
          </cell>
        </row>
        <row r="815">
          <cell r="A815">
            <v>813</v>
          </cell>
          <cell r="B815" t="str">
            <v xml:space="preserve">PORT AVENTURA-H.VIAJE                                      </v>
          </cell>
          <cell r="C815" t="str">
            <v>ETB2</v>
          </cell>
          <cell r="D815" t="str">
            <v>GENERAL</v>
          </cell>
          <cell r="E815">
            <v>35605</v>
          </cell>
          <cell r="F815" t="str">
            <v>MAR</v>
          </cell>
          <cell r="G815">
            <v>0.85174768518518518</v>
          </cell>
          <cell r="H815" t="str">
            <v>000:20</v>
          </cell>
          <cell r="I815" t="str">
            <v>[ROMPECABEZOTAS] {AVANCE PROGRAMACION} * {AVANCE PROGRAMACION}</v>
          </cell>
          <cell r="J815">
            <v>8</v>
          </cell>
          <cell r="K815">
            <v>14</v>
          </cell>
          <cell r="L815" t="str">
            <v>Resto</v>
          </cell>
          <cell r="M815">
            <v>0.1</v>
          </cell>
          <cell r="N815">
            <v>295.2</v>
          </cell>
          <cell r="O815">
            <v>40</v>
          </cell>
          <cell r="P815">
            <v>170</v>
          </cell>
          <cell r="Q815">
            <v>5.0999999999999996</v>
          </cell>
          <cell r="R815">
            <v>21245</v>
          </cell>
          <cell r="S815">
            <v>58</v>
          </cell>
          <cell r="T815">
            <v>20</v>
          </cell>
        </row>
        <row r="816">
          <cell r="A816">
            <v>814</v>
          </cell>
          <cell r="B816" t="str">
            <v xml:space="preserve">PORT AVENTURA-H.VIAJE                                      </v>
          </cell>
          <cell r="C816" t="str">
            <v>ETB2</v>
          </cell>
          <cell r="D816" t="str">
            <v>GENERAL</v>
          </cell>
          <cell r="E816">
            <v>35605</v>
          </cell>
          <cell r="F816" t="str">
            <v>MAR</v>
          </cell>
          <cell r="G816">
            <v>0.91186342592592595</v>
          </cell>
          <cell r="H816" t="str">
            <v>000:20</v>
          </cell>
          <cell r="I816" t="str">
            <v>[AVANCE PROGRAMACION] * [AVANCE PROGRAMACION]</v>
          </cell>
          <cell r="J816">
            <v>15</v>
          </cell>
          <cell r="K816">
            <v>19</v>
          </cell>
          <cell r="L816" t="str">
            <v>Resto</v>
          </cell>
          <cell r="M816">
            <v>0.4</v>
          </cell>
          <cell r="N816">
            <v>295.60000000000002</v>
          </cell>
          <cell r="O816">
            <v>151</v>
          </cell>
          <cell r="P816">
            <v>230</v>
          </cell>
          <cell r="Q816">
            <v>5.0999999999999996</v>
          </cell>
          <cell r="R816">
            <v>21248</v>
          </cell>
          <cell r="S816">
            <v>58</v>
          </cell>
          <cell r="T816">
            <v>20</v>
          </cell>
        </row>
        <row r="817">
          <cell r="A817">
            <v>815</v>
          </cell>
          <cell r="B817" t="str">
            <v xml:space="preserve">PORT AVENTURA-H.VIAJE                                      </v>
          </cell>
          <cell r="C817" t="str">
            <v>TVG</v>
          </cell>
          <cell r="D817" t="str">
            <v>GENERAL</v>
          </cell>
          <cell r="E817">
            <v>35605</v>
          </cell>
          <cell r="F817" t="str">
            <v>MAR</v>
          </cell>
          <cell r="G817">
            <v>0.83106481481481476</v>
          </cell>
          <cell r="H817" t="str">
            <v>000:20</v>
          </cell>
          <cell r="I817" t="str">
            <v>[DE TODO CORAZON]</v>
          </cell>
          <cell r="J817">
            <v>9</v>
          </cell>
          <cell r="K817">
            <v>13</v>
          </cell>
          <cell r="L817" t="str">
            <v>Resto</v>
          </cell>
          <cell r="M817">
            <v>0</v>
          </cell>
          <cell r="N817">
            <v>295.60000000000002</v>
          </cell>
          <cell r="O817">
            <v>7</v>
          </cell>
          <cell r="P817">
            <v>100</v>
          </cell>
          <cell r="Q817">
            <v>5.0999999999999996</v>
          </cell>
          <cell r="R817">
            <v>21252</v>
          </cell>
          <cell r="S817">
            <v>58</v>
          </cell>
          <cell r="T817">
            <v>20</v>
          </cell>
        </row>
        <row r="818">
          <cell r="A818">
            <v>816</v>
          </cell>
          <cell r="B818" t="str">
            <v xml:space="preserve">PORT AVENTURA-H.VIAJE                                      </v>
          </cell>
          <cell r="C818" t="str">
            <v>TVM</v>
          </cell>
          <cell r="D818" t="str">
            <v>GENERAL</v>
          </cell>
          <cell r="E818">
            <v>35606</v>
          </cell>
          <cell r="F818" t="str">
            <v>MIÉ</v>
          </cell>
          <cell r="G818">
            <v>0.34726851851851853</v>
          </cell>
          <cell r="H818" t="str">
            <v>000:20</v>
          </cell>
          <cell r="I818" t="str">
            <v>[METEORO] * [AVANCE PROGRAMACION]</v>
          </cell>
          <cell r="J818">
            <v>1</v>
          </cell>
          <cell r="K818">
            <v>3</v>
          </cell>
          <cell r="L818" t="str">
            <v>Primera</v>
          </cell>
          <cell r="M818">
            <v>0</v>
          </cell>
          <cell r="N818">
            <v>295.7</v>
          </cell>
          <cell r="O818">
            <v>15</v>
          </cell>
          <cell r="P818">
            <v>50</v>
          </cell>
          <cell r="Q818">
            <v>5.0999999999999996</v>
          </cell>
          <cell r="R818">
            <v>21252</v>
          </cell>
          <cell r="S818">
            <v>58</v>
          </cell>
          <cell r="T818">
            <v>20</v>
          </cell>
        </row>
        <row r="819">
          <cell r="A819">
            <v>817</v>
          </cell>
          <cell r="B819" t="str">
            <v xml:space="preserve">PORT AVENTURA-H.VIAJE                                      </v>
          </cell>
          <cell r="C819" t="str">
            <v>A3</v>
          </cell>
          <cell r="D819" t="str">
            <v>GENERAL</v>
          </cell>
          <cell r="E819">
            <v>35608</v>
          </cell>
          <cell r="F819" t="str">
            <v>VIE</v>
          </cell>
          <cell r="G819">
            <v>0.48311342592592593</v>
          </cell>
          <cell r="H819" t="str">
            <v>000:20</v>
          </cell>
          <cell r="I819" t="str">
            <v>[MR.BELVEDERE] {LA TIENDA EN CASA} * {(P)LA TV QUE QUIERES}</v>
          </cell>
          <cell r="J819">
            <v>5</v>
          </cell>
          <cell r="K819">
            <v>15</v>
          </cell>
          <cell r="L819" t="str">
            <v>Resto</v>
          </cell>
          <cell r="M819">
            <v>1.4</v>
          </cell>
          <cell r="N819">
            <v>297.10000000000002</v>
          </cell>
          <cell r="O819">
            <v>524</v>
          </cell>
          <cell r="P819">
            <v>180</v>
          </cell>
          <cell r="Q819">
            <v>5.0999999999999996</v>
          </cell>
          <cell r="R819">
            <v>21364</v>
          </cell>
          <cell r="S819">
            <v>58.3</v>
          </cell>
          <cell r="T819">
            <v>20</v>
          </cell>
        </row>
        <row r="820">
          <cell r="A820">
            <v>818</v>
          </cell>
          <cell r="B820" t="str">
            <v xml:space="preserve">PORT AVENTURA-H.VIAJE                                      </v>
          </cell>
          <cell r="C820" t="str">
            <v>TVM</v>
          </cell>
          <cell r="D820" t="str">
            <v>GENERAL</v>
          </cell>
          <cell r="E820">
            <v>35608</v>
          </cell>
          <cell r="F820" t="str">
            <v>VIE</v>
          </cell>
          <cell r="G820">
            <v>0.36916666666666664</v>
          </cell>
          <cell r="H820" t="str">
            <v>000:20</v>
          </cell>
          <cell r="I820" t="str">
            <v>[LOS PICAPIEDRA] * [AVANCE PROGRAMACION]</v>
          </cell>
          <cell r="J820">
            <v>1</v>
          </cell>
          <cell r="K820">
            <v>3</v>
          </cell>
          <cell r="L820" t="str">
            <v>Primera</v>
          </cell>
          <cell r="M820">
            <v>0.1</v>
          </cell>
          <cell r="N820">
            <v>297.2</v>
          </cell>
          <cell r="O820">
            <v>30</v>
          </cell>
          <cell r="P820">
            <v>50</v>
          </cell>
          <cell r="Q820">
            <v>5.0999999999999996</v>
          </cell>
          <cell r="R820">
            <v>21368</v>
          </cell>
          <cell r="S820">
            <v>58.3</v>
          </cell>
          <cell r="T820">
            <v>20</v>
          </cell>
        </row>
        <row r="821">
          <cell r="A821">
            <v>819</v>
          </cell>
          <cell r="B821" t="str">
            <v xml:space="preserve">PORT AVENTURA-H.VIAJE                                      </v>
          </cell>
          <cell r="C821" t="str">
            <v>TVM</v>
          </cell>
          <cell r="D821" t="str">
            <v>GENERAL</v>
          </cell>
          <cell r="E821">
            <v>35609</v>
          </cell>
          <cell r="F821" t="str">
            <v>SÁB</v>
          </cell>
          <cell r="G821">
            <v>0.35490740740740739</v>
          </cell>
          <cell r="H821" t="str">
            <v>000:20</v>
          </cell>
          <cell r="I821" t="str">
            <v>[CINE]  * {AVANCE PROGRAMACION}</v>
          </cell>
          <cell r="J821">
            <v>2</v>
          </cell>
          <cell r="K821">
            <v>4</v>
          </cell>
          <cell r="L821" t="str">
            <v>Segunda</v>
          </cell>
          <cell r="M821">
            <v>0</v>
          </cell>
          <cell r="N821">
            <v>297.2</v>
          </cell>
          <cell r="O821">
            <v>9</v>
          </cell>
          <cell r="P821">
            <v>50</v>
          </cell>
          <cell r="Q821">
            <v>5.0999999999999996</v>
          </cell>
          <cell r="R821">
            <v>21368</v>
          </cell>
          <cell r="S821">
            <v>58.3</v>
          </cell>
          <cell r="T821">
            <v>20</v>
          </cell>
        </row>
        <row r="822">
          <cell r="A822">
            <v>820</v>
          </cell>
          <cell r="B822" t="str">
            <v xml:space="preserve">PORT AVENTURA-H.VIAJE                                      </v>
          </cell>
          <cell r="C822" t="str">
            <v>TVM</v>
          </cell>
          <cell r="D822" t="str">
            <v>GENERAL</v>
          </cell>
          <cell r="E822">
            <v>35612</v>
          </cell>
          <cell r="F822" t="str">
            <v>MAR</v>
          </cell>
          <cell r="G822">
            <v>0.47157407407407409</v>
          </cell>
          <cell r="H822" t="str">
            <v>000:20</v>
          </cell>
          <cell r="I822" t="str">
            <v>[ESPECIAL INFORMATIVO]  * {AVANCE PROGRAMACION}</v>
          </cell>
          <cell r="J822">
            <v>4</v>
          </cell>
          <cell r="K822">
            <v>8</v>
          </cell>
          <cell r="L822" t="str">
            <v>Resto</v>
          </cell>
          <cell r="M822">
            <v>0.3</v>
          </cell>
          <cell r="N822">
            <v>297.5</v>
          </cell>
          <cell r="O822">
            <v>102</v>
          </cell>
          <cell r="P822">
            <v>50</v>
          </cell>
          <cell r="Q822">
            <v>5.0999999999999996</v>
          </cell>
          <cell r="R822">
            <v>21374</v>
          </cell>
          <cell r="S822">
            <v>58.3</v>
          </cell>
          <cell r="T822">
            <v>20</v>
          </cell>
        </row>
        <row r="823">
          <cell r="A823">
            <v>821</v>
          </cell>
          <cell r="B823" t="str">
            <v xml:space="preserve">PORT AVENTURA-H.VIAJE                                      </v>
          </cell>
          <cell r="C823" t="str">
            <v>ETB2</v>
          </cell>
          <cell r="D823" t="str">
            <v>GENERAL</v>
          </cell>
          <cell r="E823">
            <v>35613</v>
          </cell>
          <cell r="F823" t="str">
            <v>MIÉ</v>
          </cell>
          <cell r="G823">
            <v>0.62063657407407413</v>
          </cell>
          <cell r="H823" t="str">
            <v>000:20</v>
          </cell>
          <cell r="I823" t="str">
            <v>[TELEBERRI 1]  * {BOLSA}</v>
          </cell>
          <cell r="J823">
            <v>3</v>
          </cell>
          <cell r="K823">
            <v>4</v>
          </cell>
          <cell r="L823" t="str">
            <v>Penultima</v>
          </cell>
          <cell r="M823">
            <v>0.5</v>
          </cell>
          <cell r="N823">
            <v>298</v>
          </cell>
          <cell r="O823">
            <v>191</v>
          </cell>
          <cell r="P823">
            <v>136</v>
          </cell>
          <cell r="Q823">
            <v>5.0999999999999996</v>
          </cell>
          <cell r="R823">
            <v>21404</v>
          </cell>
          <cell r="S823">
            <v>58.4</v>
          </cell>
          <cell r="T823">
            <v>20</v>
          </cell>
        </row>
        <row r="824">
          <cell r="A824">
            <v>822</v>
          </cell>
          <cell r="B824" t="str">
            <v xml:space="preserve">PORT AVENTURA-H.VIAJE                                      </v>
          </cell>
          <cell r="C824" t="str">
            <v>TVM</v>
          </cell>
          <cell r="D824" t="str">
            <v>GENERAL</v>
          </cell>
          <cell r="E824">
            <v>35613</v>
          </cell>
          <cell r="F824" t="str">
            <v>MIÉ</v>
          </cell>
          <cell r="G824">
            <v>0.47108796296296296</v>
          </cell>
          <cell r="H824" t="str">
            <v>000:20</v>
          </cell>
          <cell r="I824" t="str">
            <v>[AVANCE PROGRAMACION] * [TELEPAGINA MADRID]</v>
          </cell>
          <cell r="J824">
            <v>3</v>
          </cell>
          <cell r="K824">
            <v>5</v>
          </cell>
          <cell r="L824" t="str">
            <v>Resto</v>
          </cell>
          <cell r="M824">
            <v>0</v>
          </cell>
          <cell r="N824">
            <v>298</v>
          </cell>
          <cell r="O824">
            <v>5</v>
          </cell>
          <cell r="P824">
            <v>50</v>
          </cell>
          <cell r="Q824">
            <v>5.0999999999999996</v>
          </cell>
          <cell r="R824">
            <v>21404</v>
          </cell>
          <cell r="S824">
            <v>58.4</v>
          </cell>
          <cell r="T824">
            <v>20</v>
          </cell>
        </row>
        <row r="825">
          <cell r="A825">
            <v>823</v>
          </cell>
          <cell r="B825" t="str">
            <v xml:space="preserve">PORT AVENTURA-H.VIAJE                                      </v>
          </cell>
          <cell r="C825" t="str">
            <v>TVM</v>
          </cell>
          <cell r="D825" t="str">
            <v>GENERAL</v>
          </cell>
          <cell r="E825">
            <v>35616</v>
          </cell>
          <cell r="F825" t="str">
            <v>SÁB</v>
          </cell>
          <cell r="G825">
            <v>0.50526620370370368</v>
          </cell>
          <cell r="H825" t="str">
            <v>000:20</v>
          </cell>
          <cell r="I825" t="str">
            <v>[(P)MUCHO MADRID] * [AVANCE PROGRAMACION]</v>
          </cell>
          <cell r="J825">
            <v>5</v>
          </cell>
          <cell r="K825">
            <v>7</v>
          </cell>
          <cell r="L825" t="str">
            <v>Resto</v>
          </cell>
          <cell r="M825">
            <v>0.2</v>
          </cell>
          <cell r="N825">
            <v>298.2</v>
          </cell>
          <cell r="O825">
            <v>60</v>
          </cell>
          <cell r="P825">
            <v>275</v>
          </cell>
          <cell r="Q825">
            <v>5.0999999999999996</v>
          </cell>
          <cell r="R825">
            <v>21404</v>
          </cell>
          <cell r="S825">
            <v>58.4</v>
          </cell>
          <cell r="T825">
            <v>20</v>
          </cell>
        </row>
        <row r="826">
          <cell r="A826">
            <v>824</v>
          </cell>
          <cell r="B826" t="str">
            <v xml:space="preserve">PORT AVENTURA-H.VIAJE                                      </v>
          </cell>
          <cell r="C826" t="str">
            <v>TVM</v>
          </cell>
          <cell r="D826" t="str">
            <v>GENERAL</v>
          </cell>
          <cell r="E826">
            <v>35617</v>
          </cell>
          <cell r="F826" t="str">
            <v>DOM</v>
          </cell>
          <cell r="G826">
            <v>0.3896296296296296</v>
          </cell>
          <cell r="H826" t="str">
            <v>000:20</v>
          </cell>
          <cell r="I826" t="str">
            <v>[CINE] {AVANCE PROGRAMACION} * {(P)MUCHO MADRID}</v>
          </cell>
          <cell r="J826">
            <v>1</v>
          </cell>
          <cell r="K826">
            <v>3</v>
          </cell>
          <cell r="L826" t="str">
            <v>Primera</v>
          </cell>
          <cell r="M826">
            <v>0.1</v>
          </cell>
          <cell r="N826">
            <v>298.3</v>
          </cell>
          <cell r="O826">
            <v>35</v>
          </cell>
          <cell r="P826">
            <v>50</v>
          </cell>
          <cell r="Q826">
            <v>5.0999999999999996</v>
          </cell>
          <cell r="R826">
            <v>21404</v>
          </cell>
          <cell r="S826">
            <v>58.4</v>
          </cell>
          <cell r="T826">
            <v>20</v>
          </cell>
        </row>
        <row r="827">
          <cell r="A827">
            <v>825</v>
          </cell>
          <cell r="B827" t="str">
            <v xml:space="preserve">PORT AVENTURA-H.VIAJE                                      </v>
          </cell>
          <cell r="C827" t="str">
            <v>TVM</v>
          </cell>
          <cell r="D827" t="str">
            <v>GENERAL</v>
          </cell>
          <cell r="E827">
            <v>35619</v>
          </cell>
          <cell r="F827" t="str">
            <v>MAR</v>
          </cell>
          <cell r="G827">
            <v>0.36241898148148149</v>
          </cell>
          <cell r="H827" t="str">
            <v>000:20</v>
          </cell>
          <cell r="I827" t="str">
            <v>[MASK] * [AVANCE PROGRAMACION]</v>
          </cell>
          <cell r="J827">
            <v>1</v>
          </cell>
          <cell r="K827">
            <v>3</v>
          </cell>
          <cell r="L827" t="str">
            <v>Primera</v>
          </cell>
          <cell r="M827">
            <v>0</v>
          </cell>
          <cell r="N827">
            <v>298.3</v>
          </cell>
          <cell r="O827">
            <v>5</v>
          </cell>
          <cell r="P827">
            <v>50</v>
          </cell>
          <cell r="Q827">
            <v>5.0999999999999996</v>
          </cell>
          <cell r="R827">
            <v>21404</v>
          </cell>
          <cell r="S827">
            <v>58.4</v>
          </cell>
          <cell r="T827">
            <v>20</v>
          </cell>
        </row>
        <row r="828">
          <cell r="A828">
            <v>826</v>
          </cell>
          <cell r="B828" t="str">
            <v xml:space="preserve">PORT AVENTURA-H.VIAJE                                      </v>
          </cell>
          <cell r="C828" t="str">
            <v>TVM</v>
          </cell>
          <cell r="D828" t="str">
            <v>GENERAL</v>
          </cell>
          <cell r="E828">
            <v>35620</v>
          </cell>
          <cell r="F828" t="str">
            <v>MIÉ</v>
          </cell>
          <cell r="G828">
            <v>0.48778935185185185</v>
          </cell>
          <cell r="H828" t="str">
            <v>000:20</v>
          </cell>
          <cell r="I828" t="str">
            <v>[CAPITAN PLANETA] * [AVANCE PROGRAMACION]</v>
          </cell>
          <cell r="J828">
            <v>4</v>
          </cell>
          <cell r="K828">
            <v>7</v>
          </cell>
          <cell r="L828" t="str">
            <v>Resto</v>
          </cell>
          <cell r="M828">
            <v>0.1</v>
          </cell>
          <cell r="N828">
            <v>298.39999999999998</v>
          </cell>
          <cell r="O828">
            <v>49</v>
          </cell>
          <cell r="P828">
            <v>50</v>
          </cell>
          <cell r="Q828">
            <v>5.0999999999999996</v>
          </cell>
          <cell r="R828">
            <v>21405</v>
          </cell>
          <cell r="S828">
            <v>58.4</v>
          </cell>
          <cell r="T828">
            <v>20</v>
          </cell>
        </row>
        <row r="829">
          <cell r="A829">
            <v>827</v>
          </cell>
          <cell r="B829" t="str">
            <v xml:space="preserve">PORT AVENTURA-H.VIAJE                                      </v>
          </cell>
          <cell r="C829" t="str">
            <v>TVM</v>
          </cell>
          <cell r="D829" t="str">
            <v>GENERAL</v>
          </cell>
          <cell r="E829">
            <v>35621</v>
          </cell>
          <cell r="F829" t="str">
            <v>JUE</v>
          </cell>
          <cell r="G829">
            <v>0.36282407407407408</v>
          </cell>
          <cell r="H829" t="str">
            <v>000:20</v>
          </cell>
          <cell r="I829" t="str">
            <v>[AVANCE PROGRAMACION] * [(P)MUCHO MADRID]</v>
          </cell>
          <cell r="J829">
            <v>2</v>
          </cell>
          <cell r="K829">
            <v>4</v>
          </cell>
          <cell r="L829" t="str">
            <v>Segunda</v>
          </cell>
          <cell r="M829">
            <v>0</v>
          </cell>
          <cell r="N829">
            <v>298.39999999999998</v>
          </cell>
          <cell r="O829">
            <v>5</v>
          </cell>
          <cell r="P829">
            <v>50</v>
          </cell>
          <cell r="Q829">
            <v>5.0999999999999996</v>
          </cell>
          <cell r="R829">
            <v>21405</v>
          </cell>
          <cell r="S829">
            <v>58.4</v>
          </cell>
          <cell r="T829">
            <v>20</v>
          </cell>
        </row>
        <row r="830">
          <cell r="A830">
            <v>828</v>
          </cell>
          <cell r="B830" t="str">
            <v xml:space="preserve">PORT AVENTURA-H.VIAJE                                      </v>
          </cell>
          <cell r="C830" t="str">
            <v>TVM</v>
          </cell>
          <cell r="D830" t="str">
            <v>GENERAL</v>
          </cell>
          <cell r="E830">
            <v>35622</v>
          </cell>
          <cell r="F830" t="str">
            <v>VIE</v>
          </cell>
          <cell r="G830">
            <v>0.5213078703703703</v>
          </cell>
          <cell r="H830" t="str">
            <v>000:20</v>
          </cell>
          <cell r="I830" t="str">
            <v>[GARFIELD Y SUS AMIGOS] * [EL GATO COSMICO]</v>
          </cell>
          <cell r="J830">
            <v>2</v>
          </cell>
          <cell r="K830">
            <v>3</v>
          </cell>
          <cell r="L830" t="str">
            <v>Segunda</v>
          </cell>
          <cell r="M830">
            <v>0.3</v>
          </cell>
          <cell r="N830">
            <v>298.7</v>
          </cell>
          <cell r="O830">
            <v>96</v>
          </cell>
          <cell r="P830">
            <v>275</v>
          </cell>
          <cell r="Q830">
            <v>5.0999999999999996</v>
          </cell>
          <cell r="R830">
            <v>21406</v>
          </cell>
          <cell r="S830">
            <v>58.4</v>
          </cell>
          <cell r="T830">
            <v>20</v>
          </cell>
        </row>
        <row r="831">
          <cell r="A831">
            <v>829</v>
          </cell>
          <cell r="B831" t="str">
            <v xml:space="preserve">PORT AVENTURA-H.VIAJE                                      </v>
          </cell>
          <cell r="C831" t="str">
            <v>TVM</v>
          </cell>
          <cell r="D831" t="str">
            <v>GENERAL</v>
          </cell>
          <cell r="E831">
            <v>35625</v>
          </cell>
          <cell r="F831" t="str">
            <v>LUN</v>
          </cell>
          <cell r="G831">
            <v>0.3659722222222222</v>
          </cell>
          <cell r="H831" t="str">
            <v>000:20</v>
          </cell>
          <cell r="I831" t="str">
            <v>[AVANCE PROGRAMACION] * [STARCOM,PATRULLA ESPA]</v>
          </cell>
          <cell r="J831">
            <v>2</v>
          </cell>
          <cell r="K831">
            <v>2</v>
          </cell>
          <cell r="L831" t="str">
            <v>Ultima</v>
          </cell>
          <cell r="M831">
            <v>0</v>
          </cell>
          <cell r="N831">
            <v>298.7</v>
          </cell>
          <cell r="O831">
            <v>0</v>
          </cell>
          <cell r="P831">
            <v>50</v>
          </cell>
          <cell r="Q831">
            <v>5.0999999999999996</v>
          </cell>
          <cell r="R831">
            <v>21406</v>
          </cell>
          <cell r="S831">
            <v>58.4</v>
          </cell>
          <cell r="T831">
            <v>20</v>
          </cell>
        </row>
        <row r="832">
          <cell r="A832">
            <v>830</v>
          </cell>
          <cell r="B832" t="str">
            <v xml:space="preserve">PORT AVENTURA-H.VIAJE                                      </v>
          </cell>
          <cell r="C832" t="str">
            <v>TVM</v>
          </cell>
          <cell r="D832" t="str">
            <v>GENERAL</v>
          </cell>
          <cell r="E832">
            <v>35626</v>
          </cell>
          <cell r="F832" t="str">
            <v>MAR</v>
          </cell>
          <cell r="G832">
            <v>0.47662037037037036</v>
          </cell>
          <cell r="H832" t="str">
            <v>000:20</v>
          </cell>
          <cell r="I832" t="str">
            <v>[AVANCE PROGRAMACION] * [CAPITAN PLANETA]</v>
          </cell>
          <cell r="J832">
            <v>3</v>
          </cell>
          <cell r="K832">
            <v>5</v>
          </cell>
          <cell r="L832" t="str">
            <v>Resto</v>
          </cell>
          <cell r="M832">
            <v>0.2</v>
          </cell>
          <cell r="N832">
            <v>298.89999999999998</v>
          </cell>
          <cell r="O832">
            <v>73</v>
          </cell>
          <cell r="P832">
            <v>50</v>
          </cell>
          <cell r="Q832">
            <v>5.0999999999999996</v>
          </cell>
          <cell r="R832">
            <v>21411</v>
          </cell>
          <cell r="S832">
            <v>58.4</v>
          </cell>
          <cell r="T832">
            <v>20</v>
          </cell>
        </row>
      </sheetData>
      <sheetData sheetId="10">
        <row r="3">
          <cell r="B3" t="str">
            <v>CAMPAÑA</v>
          </cell>
        </row>
      </sheetData>
      <sheetData sheetId="11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35898</v>
          </cell>
          <cell r="F3" t="str">
            <v>LUN</v>
          </cell>
          <cell r="G3">
            <v>0.93334490740740739</v>
          </cell>
          <cell r="H3" t="str">
            <v>000:20</v>
          </cell>
          <cell r="I3" t="str">
            <v>[HOLA MAMA,SOY YO] {AVANCE PROGRAMACION} * {AVANCE PROGRAMACION}</v>
          </cell>
          <cell r="J3">
            <v>9</v>
          </cell>
          <cell r="K3">
            <v>20</v>
          </cell>
          <cell r="L3" t="str">
            <v>Resto</v>
          </cell>
          <cell r="M3">
            <v>0.5</v>
          </cell>
          <cell r="N3">
            <v>0.5</v>
          </cell>
          <cell r="O3">
            <v>179</v>
          </cell>
          <cell r="P3">
            <v>700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C.SUR</v>
          </cell>
          <cell r="D4" t="str">
            <v>GENERAL</v>
          </cell>
          <cell r="E4">
            <v>35900</v>
          </cell>
          <cell r="F4" t="str">
            <v>MIÉ</v>
          </cell>
          <cell r="G4">
            <v>0.63896990740740744</v>
          </cell>
          <cell r="H4" t="str">
            <v>000:20</v>
          </cell>
          <cell r="I4" t="str">
            <v>[AVANCE PROGRAMACION] * [LA TIENDA EN CASA]</v>
          </cell>
          <cell r="J4">
            <v>10</v>
          </cell>
          <cell r="K4">
            <v>13</v>
          </cell>
          <cell r="L4" t="str">
            <v>Resto</v>
          </cell>
          <cell r="M4">
            <v>1.1000000000000001</v>
          </cell>
          <cell r="N4">
            <v>1.6</v>
          </cell>
          <cell r="O4">
            <v>405</v>
          </cell>
          <cell r="P4">
            <v>450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C.SUR</v>
          </cell>
          <cell r="D5" t="str">
            <v>GENERAL</v>
          </cell>
          <cell r="E5">
            <v>35900</v>
          </cell>
          <cell r="F5" t="str">
            <v>MIÉ</v>
          </cell>
          <cell r="G5">
            <v>1.0679861111111111</v>
          </cell>
          <cell r="H5" t="str">
            <v>000:20</v>
          </cell>
          <cell r="I5" t="str">
            <v>[NOCHE TRASNOCHE] {AVANCE PROGRAMACION} * {AVANCE PROGRAMACION}</v>
          </cell>
          <cell r="J5">
            <v>2</v>
          </cell>
          <cell r="K5">
            <v>7</v>
          </cell>
          <cell r="L5" t="str">
            <v>Segunda</v>
          </cell>
          <cell r="M5">
            <v>0.4</v>
          </cell>
          <cell r="N5">
            <v>2</v>
          </cell>
          <cell r="O5">
            <v>156</v>
          </cell>
          <cell r="P5">
            <v>65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C9</v>
          </cell>
          <cell r="D6" t="str">
            <v>GENERAL</v>
          </cell>
          <cell r="E6">
            <v>35900</v>
          </cell>
          <cell r="F6" t="str">
            <v>MIÉ</v>
          </cell>
          <cell r="G6">
            <v>0.47031250000000002</v>
          </cell>
          <cell r="H6" t="str">
            <v>000:20</v>
          </cell>
          <cell r="I6" t="str">
            <v>[CINE DE MATI] {AVANCE PROGRAMACION} * {AVANCE PROGRAMACION}</v>
          </cell>
          <cell r="J6">
            <v>3</v>
          </cell>
          <cell r="K6">
            <v>7</v>
          </cell>
          <cell r="L6" t="str">
            <v>Resto</v>
          </cell>
          <cell r="M6">
            <v>0.2</v>
          </cell>
          <cell r="N6">
            <v>2.2000000000000002</v>
          </cell>
          <cell r="O6">
            <v>65</v>
          </cell>
          <cell r="P6">
            <v>40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C9</v>
          </cell>
          <cell r="D7" t="str">
            <v>GENERAL</v>
          </cell>
          <cell r="E7">
            <v>35900</v>
          </cell>
          <cell r="F7" t="str">
            <v>MIÉ</v>
          </cell>
          <cell r="G7">
            <v>0.69596064814814806</v>
          </cell>
          <cell r="H7" t="str">
            <v>000:20</v>
          </cell>
          <cell r="I7" t="str">
            <v>[TARDES DE CINE] {AVANCE PROGRAMACION} * {AVANCE PROGRAMACION}</v>
          </cell>
          <cell r="J7">
            <v>5</v>
          </cell>
          <cell r="K7">
            <v>12</v>
          </cell>
          <cell r="L7" t="str">
            <v>Resto</v>
          </cell>
          <cell r="M7">
            <v>0.6</v>
          </cell>
          <cell r="N7">
            <v>2.8</v>
          </cell>
          <cell r="O7">
            <v>215</v>
          </cell>
          <cell r="P7">
            <v>160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ETB2</v>
          </cell>
          <cell r="D8" t="str">
            <v>GENERAL</v>
          </cell>
          <cell r="E8">
            <v>35900</v>
          </cell>
          <cell r="F8" t="str">
            <v>MIÉ</v>
          </cell>
          <cell r="G8">
            <v>0.50311342592592589</v>
          </cell>
          <cell r="H8" t="str">
            <v>000:20</v>
          </cell>
          <cell r="I8" t="str">
            <v>[CINE 2] {AVANCE PROGRAMACION} * {AVANCE PROGRAMACION}</v>
          </cell>
          <cell r="J8">
            <v>2</v>
          </cell>
          <cell r="K8">
            <v>3</v>
          </cell>
          <cell r="L8" t="str">
            <v>Segunda</v>
          </cell>
          <cell r="M8">
            <v>0</v>
          </cell>
          <cell r="N8">
            <v>2.8</v>
          </cell>
          <cell r="O8">
            <v>15</v>
          </cell>
          <cell r="P8">
            <v>40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ETB2</v>
          </cell>
          <cell r="D9" t="str">
            <v>GENERAL</v>
          </cell>
          <cell r="E9">
            <v>35900</v>
          </cell>
          <cell r="F9" t="str">
            <v>MIÉ</v>
          </cell>
          <cell r="G9">
            <v>0.58437499999999998</v>
          </cell>
          <cell r="H9" t="str">
            <v>000:20</v>
          </cell>
          <cell r="I9" t="str">
            <v>[AVANCE PROGRAMACION] * [AVANCE PROGRAMACION]</v>
          </cell>
          <cell r="J9">
            <v>7</v>
          </cell>
          <cell r="K9">
            <v>10</v>
          </cell>
          <cell r="L9" t="str">
            <v>Resto</v>
          </cell>
          <cell r="M9">
            <v>0.1</v>
          </cell>
          <cell r="N9">
            <v>3</v>
          </cell>
          <cell r="O9">
            <v>54</v>
          </cell>
          <cell r="P9">
            <v>100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ETB2</v>
          </cell>
          <cell r="D10" t="str">
            <v>GENERAL</v>
          </cell>
          <cell r="E10">
            <v>35900</v>
          </cell>
          <cell r="F10" t="str">
            <v>MIÉ</v>
          </cell>
          <cell r="G10">
            <v>0.63520833333333326</v>
          </cell>
          <cell r="H10" t="str">
            <v>000:30</v>
          </cell>
          <cell r="I10" t="str">
            <v xml:space="preserve">[TELEBERRI 1] {BOLSA} * </v>
          </cell>
          <cell r="J10">
            <v>4</v>
          </cell>
          <cell r="K10">
            <v>4</v>
          </cell>
          <cell r="L10" t="str">
            <v>Ultima</v>
          </cell>
          <cell r="M10">
            <v>0.3</v>
          </cell>
          <cell r="N10">
            <v>3.3</v>
          </cell>
          <cell r="O10">
            <v>125</v>
          </cell>
          <cell r="P10">
            <v>210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ETB2</v>
          </cell>
          <cell r="D11" t="str">
            <v>GENERAL</v>
          </cell>
          <cell r="E11">
            <v>35900</v>
          </cell>
          <cell r="F11" t="str">
            <v>MIÉ</v>
          </cell>
          <cell r="G11">
            <v>0.65096064814814814</v>
          </cell>
          <cell r="H11" t="str">
            <v>000:30</v>
          </cell>
          <cell r="I11" t="str">
            <v>[AVANCE PROGRAMACION] * [AVANCE PROGRAMACION]</v>
          </cell>
          <cell r="J11">
            <v>14</v>
          </cell>
          <cell r="K11">
            <v>16</v>
          </cell>
          <cell r="L11" t="str">
            <v>Resto</v>
          </cell>
          <cell r="M11">
            <v>0.4</v>
          </cell>
          <cell r="N11">
            <v>3.7</v>
          </cell>
          <cell r="O11">
            <v>157</v>
          </cell>
          <cell r="P11">
            <v>150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ETB2</v>
          </cell>
          <cell r="D12" t="str">
            <v>GENERAL</v>
          </cell>
          <cell r="E12">
            <v>35900</v>
          </cell>
          <cell r="F12" t="str">
            <v>MIÉ</v>
          </cell>
          <cell r="G12">
            <v>0.70619212962962974</v>
          </cell>
          <cell r="H12" t="str">
            <v>000:30</v>
          </cell>
          <cell r="I12" t="str">
            <v>[LA HORA DE MARI PAU] {AVANCE PROGRAMACION} * {(P)ETB LIBRO CONTIGO}</v>
          </cell>
          <cell r="J12">
            <v>3</v>
          </cell>
          <cell r="K12">
            <v>12</v>
          </cell>
          <cell r="L12" t="str">
            <v>Resto</v>
          </cell>
          <cell r="M12">
            <v>0.2</v>
          </cell>
          <cell r="N12">
            <v>4</v>
          </cell>
          <cell r="O12">
            <v>89</v>
          </cell>
          <cell r="P12">
            <v>120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ETB2</v>
          </cell>
          <cell r="D13" t="str">
            <v>GENERAL</v>
          </cell>
          <cell r="E13">
            <v>35900</v>
          </cell>
          <cell r="F13" t="str">
            <v>MIÉ</v>
          </cell>
          <cell r="G13">
            <v>0.73515046296296294</v>
          </cell>
          <cell r="H13" t="str">
            <v>000:30</v>
          </cell>
          <cell r="I13" t="str">
            <v>[LA HORA DE MARI PAU] {AVANCE PROGRAMACION} * {AVANCE PROGRAMACION}</v>
          </cell>
          <cell r="J13">
            <v>4</v>
          </cell>
          <cell r="K13">
            <v>7</v>
          </cell>
          <cell r="L13" t="str">
            <v>Resto</v>
          </cell>
          <cell r="M13">
            <v>0.3</v>
          </cell>
          <cell r="N13">
            <v>4.3</v>
          </cell>
          <cell r="O13">
            <v>121</v>
          </cell>
          <cell r="P13">
            <v>120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ETB2</v>
          </cell>
          <cell r="D14" t="str">
            <v>GENERAL</v>
          </cell>
          <cell r="E14">
            <v>35900</v>
          </cell>
          <cell r="F14" t="str">
            <v>MIÉ</v>
          </cell>
          <cell r="G14">
            <v>0.82047453703703699</v>
          </cell>
          <cell r="H14" t="str">
            <v>000:30</v>
          </cell>
          <cell r="I14" t="str">
            <v>[REMINGTON STEELE] {AVANCE PROGRAMACION} * {AVANCE PROGRAMACION}</v>
          </cell>
          <cell r="J14">
            <v>4</v>
          </cell>
          <cell r="K14">
            <v>7</v>
          </cell>
          <cell r="L14" t="str">
            <v>Resto</v>
          </cell>
          <cell r="M14">
            <v>0.2</v>
          </cell>
          <cell r="N14">
            <v>4.5</v>
          </cell>
          <cell r="O14">
            <v>63</v>
          </cell>
          <cell r="P14">
            <v>150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ETB2</v>
          </cell>
          <cell r="D15" t="str">
            <v>GENERAL</v>
          </cell>
          <cell r="E15">
            <v>35900</v>
          </cell>
          <cell r="F15" t="str">
            <v>MIÉ</v>
          </cell>
          <cell r="G15">
            <v>0.83677083333333335</v>
          </cell>
          <cell r="H15" t="str">
            <v>000:30</v>
          </cell>
          <cell r="I15" t="str">
            <v>[REMINGTON STEELE] {AVANCE PROGRAMACION} * {AVANCE PROGRAMACION}</v>
          </cell>
          <cell r="J15">
            <v>3</v>
          </cell>
          <cell r="K15">
            <v>10</v>
          </cell>
          <cell r="L15" t="str">
            <v>Resto</v>
          </cell>
          <cell r="M15">
            <v>0.3</v>
          </cell>
          <cell r="N15">
            <v>4.7</v>
          </cell>
          <cell r="O15">
            <v>98</v>
          </cell>
          <cell r="P15">
            <v>150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ETB2</v>
          </cell>
          <cell r="D16" t="str">
            <v>GENERAL</v>
          </cell>
          <cell r="E16">
            <v>35900</v>
          </cell>
          <cell r="F16" t="str">
            <v>MIÉ</v>
          </cell>
          <cell r="G16">
            <v>0.85846064814814815</v>
          </cell>
          <cell r="H16" t="str">
            <v>000:30</v>
          </cell>
          <cell r="I16" t="str">
            <v>[ROMPECABEZOTAS] {AVANCE PROGRAMACION} * {AVANCE PROGRAMACION}</v>
          </cell>
          <cell r="J16">
            <v>9</v>
          </cell>
          <cell r="K16">
            <v>10</v>
          </cell>
          <cell r="L16" t="str">
            <v>Penultima</v>
          </cell>
          <cell r="M16">
            <v>0.3</v>
          </cell>
          <cell r="N16">
            <v>5.0999999999999996</v>
          </cell>
          <cell r="O16">
            <v>113</v>
          </cell>
          <cell r="P16">
            <v>225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ETB2</v>
          </cell>
          <cell r="D17" t="str">
            <v>GENERAL</v>
          </cell>
          <cell r="E17">
            <v>35900</v>
          </cell>
          <cell r="F17" t="str">
            <v>MIÉ</v>
          </cell>
          <cell r="G17">
            <v>0.87192129629629633</v>
          </cell>
          <cell r="H17" t="str">
            <v>000:30</v>
          </cell>
          <cell r="I17" t="str">
            <v>[AVANCE PROGRAMACION] * [TELEBERRI 2]</v>
          </cell>
          <cell r="J17">
            <v>3</v>
          </cell>
          <cell r="K17">
            <v>7</v>
          </cell>
          <cell r="L17" t="str">
            <v>Resto</v>
          </cell>
          <cell r="M17">
            <v>0.2</v>
          </cell>
          <cell r="N17">
            <v>5.2</v>
          </cell>
          <cell r="O17">
            <v>72</v>
          </cell>
          <cell r="P17">
            <v>375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ETB2</v>
          </cell>
          <cell r="D18" t="str">
            <v>GENERAL</v>
          </cell>
          <cell r="E18">
            <v>35900</v>
          </cell>
          <cell r="F18" t="str">
            <v>MIÉ</v>
          </cell>
          <cell r="G18">
            <v>0.93546296296296294</v>
          </cell>
          <cell r="H18" t="str">
            <v>000:30</v>
          </cell>
          <cell r="I18" t="str">
            <v xml:space="preserve">[QUE PASA PUES] {AVANCE PROGRAMACION} * </v>
          </cell>
          <cell r="J18">
            <v>9</v>
          </cell>
          <cell r="K18">
            <v>13</v>
          </cell>
          <cell r="L18" t="str">
            <v>Resto</v>
          </cell>
          <cell r="M18">
            <v>0.4</v>
          </cell>
          <cell r="N18">
            <v>5.6</v>
          </cell>
          <cell r="O18">
            <v>136</v>
          </cell>
          <cell r="P18">
            <v>375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ETB2</v>
          </cell>
          <cell r="D19" t="str">
            <v>GENERAL</v>
          </cell>
          <cell r="E19">
            <v>35900</v>
          </cell>
          <cell r="F19" t="str">
            <v>MIÉ</v>
          </cell>
          <cell r="G19">
            <v>0.96739583333333334</v>
          </cell>
          <cell r="H19" t="str">
            <v>000:30</v>
          </cell>
          <cell r="I19" t="str">
            <v>[MAITE] {AVANCE PROGRAMACION} * {(P)ETB LIBRO CONTIGO}</v>
          </cell>
          <cell r="J19">
            <v>5</v>
          </cell>
          <cell r="K19">
            <v>14</v>
          </cell>
          <cell r="L19" t="str">
            <v>Resto</v>
          </cell>
          <cell r="M19">
            <v>0.3</v>
          </cell>
          <cell r="N19">
            <v>5.9</v>
          </cell>
          <cell r="O19">
            <v>98</v>
          </cell>
          <cell r="P19">
            <v>375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ETB2</v>
          </cell>
          <cell r="D20" t="str">
            <v>GENERAL</v>
          </cell>
          <cell r="E20">
            <v>35900</v>
          </cell>
          <cell r="F20" t="str">
            <v>MIÉ</v>
          </cell>
          <cell r="G20">
            <v>1.0048263888888889</v>
          </cell>
          <cell r="H20" t="str">
            <v>000:20</v>
          </cell>
          <cell r="I20" t="str">
            <v>[TAXI 10] {AVANCE PROGRAMACION} * {AVANCE PROGRAMACION}</v>
          </cell>
          <cell r="J20">
            <v>7</v>
          </cell>
          <cell r="K20">
            <v>8</v>
          </cell>
          <cell r="L20" t="str">
            <v>Penultima</v>
          </cell>
          <cell r="M20">
            <v>0.2</v>
          </cell>
          <cell r="N20">
            <v>6.1</v>
          </cell>
          <cell r="O20">
            <v>62</v>
          </cell>
          <cell r="P20">
            <v>250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ETB2</v>
          </cell>
          <cell r="D21" t="str">
            <v>GENERAL</v>
          </cell>
          <cell r="E21">
            <v>35900</v>
          </cell>
          <cell r="F21" t="str">
            <v>MIÉ</v>
          </cell>
          <cell r="G21">
            <v>1.0200578703703704</v>
          </cell>
          <cell r="H21" t="str">
            <v>000:20</v>
          </cell>
          <cell r="I21" t="str">
            <v>[CINE 2] {AVANCE PROGRAMACION} * {AVANCE PROGRAMACION}</v>
          </cell>
          <cell r="J21">
            <v>3</v>
          </cell>
          <cell r="K21">
            <v>7</v>
          </cell>
          <cell r="L21" t="str">
            <v>Resto</v>
          </cell>
          <cell r="M21">
            <v>0.2</v>
          </cell>
          <cell r="N21">
            <v>6.2</v>
          </cell>
          <cell r="O21">
            <v>62</v>
          </cell>
          <cell r="P21">
            <v>100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TVG</v>
          </cell>
          <cell r="D22" t="str">
            <v>GENERAL</v>
          </cell>
          <cell r="E22">
            <v>35900</v>
          </cell>
          <cell r="F22" t="str">
            <v>MIÉ</v>
          </cell>
          <cell r="G22">
            <v>0.42123842592592592</v>
          </cell>
          <cell r="H22" t="str">
            <v>000:20</v>
          </cell>
          <cell r="I22" t="str">
            <v>[AVANCE PROGRAMACION] * [CADA DIA]</v>
          </cell>
          <cell r="J22">
            <v>2</v>
          </cell>
          <cell r="K22">
            <v>2</v>
          </cell>
          <cell r="L22" t="str">
            <v>Ultima</v>
          </cell>
          <cell r="M22">
            <v>0</v>
          </cell>
          <cell r="N22">
            <v>6.3</v>
          </cell>
          <cell r="O22">
            <v>15</v>
          </cell>
          <cell r="P22">
            <v>40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TVG</v>
          </cell>
          <cell r="D23" t="str">
            <v>GENERAL</v>
          </cell>
          <cell r="E23">
            <v>35900</v>
          </cell>
          <cell r="F23" t="str">
            <v>MIÉ</v>
          </cell>
          <cell r="G23">
            <v>0.48178240740740735</v>
          </cell>
          <cell r="H23" t="str">
            <v>000:20</v>
          </cell>
          <cell r="I23" t="str">
            <v xml:space="preserve">[CADA DIA] {AVANCE PROGRAMACION} * </v>
          </cell>
          <cell r="J23">
            <v>3</v>
          </cell>
          <cell r="K23">
            <v>3</v>
          </cell>
          <cell r="L23" t="str">
            <v>Ultima</v>
          </cell>
          <cell r="M23">
            <v>0.1</v>
          </cell>
          <cell r="N23">
            <v>6.3</v>
          </cell>
          <cell r="O23">
            <v>24</v>
          </cell>
          <cell r="P23">
            <v>40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TVG</v>
          </cell>
          <cell r="D24" t="str">
            <v>GENERAL</v>
          </cell>
          <cell r="E24">
            <v>35900</v>
          </cell>
          <cell r="F24" t="str">
            <v>MIÉ</v>
          </cell>
          <cell r="G24">
            <v>0.93182870370370363</v>
          </cell>
          <cell r="H24" t="str">
            <v>000:20</v>
          </cell>
          <cell r="I24" t="str">
            <v>[CANCIONS LEMBRANZA] {AVANCE PROGRAMACION} * {AVANCE PROGRAMACION}</v>
          </cell>
          <cell r="J24">
            <v>11</v>
          </cell>
          <cell r="K24">
            <v>13</v>
          </cell>
          <cell r="L24" t="str">
            <v>Resto</v>
          </cell>
          <cell r="M24">
            <v>0.3</v>
          </cell>
          <cell r="N24">
            <v>6.7</v>
          </cell>
          <cell r="O24">
            <v>119</v>
          </cell>
          <cell r="P24">
            <v>330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TVG</v>
          </cell>
          <cell r="D25" t="str">
            <v>GENERAL</v>
          </cell>
          <cell r="E25">
            <v>35900</v>
          </cell>
          <cell r="F25" t="str">
            <v>MIÉ</v>
          </cell>
          <cell r="G25">
            <v>0.97812500000000002</v>
          </cell>
          <cell r="H25" t="str">
            <v>000:20</v>
          </cell>
          <cell r="I25" t="str">
            <v>[GALEGUIDADE] {AVANCE PROGRAMACION} * {AVANCE PROGRAMACION}</v>
          </cell>
          <cell r="J25">
            <v>3</v>
          </cell>
          <cell r="K25">
            <v>6</v>
          </cell>
          <cell r="L25" t="str">
            <v>Resto</v>
          </cell>
          <cell r="M25">
            <v>0.4</v>
          </cell>
          <cell r="N25">
            <v>7</v>
          </cell>
          <cell r="O25">
            <v>131</v>
          </cell>
          <cell r="P25">
            <v>330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TVM</v>
          </cell>
          <cell r="D26" t="str">
            <v>GENERAL</v>
          </cell>
          <cell r="E26">
            <v>35900</v>
          </cell>
          <cell r="F26" t="str">
            <v>MIÉ</v>
          </cell>
          <cell r="G26">
            <v>0.52187499999999998</v>
          </cell>
          <cell r="H26" t="str">
            <v>000:20</v>
          </cell>
          <cell r="I26" t="str">
            <v xml:space="preserve">[LOCO POR TI] {AVANCE PROGRAMACION} * </v>
          </cell>
          <cell r="J26">
            <v>6</v>
          </cell>
          <cell r="K26">
            <v>8</v>
          </cell>
          <cell r="L26" t="str">
            <v>Resto</v>
          </cell>
          <cell r="M26">
            <v>0.1</v>
          </cell>
          <cell r="N26">
            <v>7.1</v>
          </cell>
          <cell r="O26">
            <v>37</v>
          </cell>
          <cell r="P26">
            <v>275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TVM</v>
          </cell>
          <cell r="D27" t="str">
            <v>GENERAL</v>
          </cell>
          <cell r="E27">
            <v>35900</v>
          </cell>
          <cell r="F27" t="str">
            <v>MIÉ</v>
          </cell>
          <cell r="G27">
            <v>0.99928240740740737</v>
          </cell>
          <cell r="H27" t="str">
            <v>000:20</v>
          </cell>
          <cell r="I27" t="str">
            <v>[MAS ALLA DEL LIMITE] {(P)R.MADRID A C.EUROP} * {AVANCE PROGRAMACION}</v>
          </cell>
          <cell r="J27">
            <v>4</v>
          </cell>
          <cell r="K27">
            <v>16</v>
          </cell>
          <cell r="L27" t="str">
            <v>Resto</v>
          </cell>
          <cell r="M27">
            <v>1</v>
          </cell>
          <cell r="N27">
            <v>8.1</v>
          </cell>
          <cell r="O27">
            <v>360</v>
          </cell>
          <cell r="P27">
            <v>700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TVM</v>
          </cell>
          <cell r="D28" t="str">
            <v>GENERAL</v>
          </cell>
          <cell r="E28">
            <v>35900</v>
          </cell>
          <cell r="F28" t="str">
            <v>MIÉ</v>
          </cell>
          <cell r="G28">
            <v>1.0512615740740741</v>
          </cell>
          <cell r="H28" t="str">
            <v>000:20</v>
          </cell>
          <cell r="I28" t="str">
            <v>[HISTORIAS D.LA CRIPTA] {AVANCE PROGRAMACION} * {(P)R.MADRID A C.EUROP}</v>
          </cell>
          <cell r="J28">
            <v>9</v>
          </cell>
          <cell r="K28">
            <v>13</v>
          </cell>
          <cell r="L28" t="str">
            <v>Resto</v>
          </cell>
          <cell r="M28">
            <v>0.4</v>
          </cell>
          <cell r="N28">
            <v>8.5</v>
          </cell>
          <cell r="O28">
            <v>142</v>
          </cell>
          <cell r="P28">
            <v>50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T5</v>
          </cell>
          <cell r="D29" t="str">
            <v>GENERAL</v>
          </cell>
          <cell r="E29">
            <v>35901</v>
          </cell>
          <cell r="F29" t="str">
            <v>JUE</v>
          </cell>
          <cell r="G29">
            <v>0.80625000000000002</v>
          </cell>
          <cell r="H29" t="str">
            <v>000:20</v>
          </cell>
          <cell r="I29" t="str">
            <v xml:space="preserve">[ANA] {AVANCE PROGRAMACION} * </v>
          </cell>
          <cell r="J29">
            <v>15</v>
          </cell>
          <cell r="K29">
            <v>18</v>
          </cell>
          <cell r="L29" t="str">
            <v>Resto</v>
          </cell>
          <cell r="M29">
            <v>6.3</v>
          </cell>
          <cell r="N29">
            <v>14.8</v>
          </cell>
          <cell r="O29">
            <v>2311</v>
          </cell>
          <cell r="P29">
            <v>1100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T5</v>
          </cell>
          <cell r="D30" t="str">
            <v>GENERAL</v>
          </cell>
          <cell r="E30">
            <v>35901</v>
          </cell>
          <cell r="F30" t="str">
            <v>JUE</v>
          </cell>
          <cell r="G30">
            <v>0.84408564814814813</v>
          </cell>
          <cell r="H30" t="str">
            <v>000:20</v>
          </cell>
          <cell r="I30" t="str">
            <v xml:space="preserve">[EL SUPER:H.TODOS DIAS] {AVANCE PROGRAMACION} * </v>
          </cell>
          <cell r="J30">
            <v>7</v>
          </cell>
          <cell r="K30">
            <v>19</v>
          </cell>
          <cell r="L30" t="str">
            <v>Resto</v>
          </cell>
          <cell r="M30">
            <v>6</v>
          </cell>
          <cell r="N30">
            <v>20.8</v>
          </cell>
          <cell r="O30">
            <v>2219</v>
          </cell>
          <cell r="P30">
            <v>1100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T5</v>
          </cell>
          <cell r="D31" t="str">
            <v>GENERAL</v>
          </cell>
          <cell r="E31">
            <v>35901</v>
          </cell>
          <cell r="F31" t="str">
            <v>JUE</v>
          </cell>
          <cell r="G31">
            <v>1.0807754629629629</v>
          </cell>
          <cell r="H31" t="str">
            <v>000:20</v>
          </cell>
          <cell r="I31" t="str">
            <v>[ENTRE HOY Y MA#ANA]</v>
          </cell>
          <cell r="J31">
            <v>7</v>
          </cell>
          <cell r="K31">
            <v>13</v>
          </cell>
          <cell r="L31" t="str">
            <v>Resto</v>
          </cell>
          <cell r="M31">
            <v>0.5</v>
          </cell>
          <cell r="N31">
            <v>21.3</v>
          </cell>
          <cell r="O31">
            <v>197</v>
          </cell>
          <cell r="P31">
            <v>215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C.SUR</v>
          </cell>
          <cell r="D32" t="str">
            <v>GENERAL</v>
          </cell>
          <cell r="E32">
            <v>35901</v>
          </cell>
          <cell r="F32" t="str">
            <v>JUE</v>
          </cell>
          <cell r="G32">
            <v>0.7281481481481481</v>
          </cell>
          <cell r="H32" t="str">
            <v>000:20</v>
          </cell>
          <cell r="I32" t="str">
            <v>[DE TARDE EN TARDE] {AVANCE PROGRAMACION} * {AVANCE PROGRAMACION}</v>
          </cell>
          <cell r="J32">
            <v>4</v>
          </cell>
          <cell r="K32">
            <v>9</v>
          </cell>
          <cell r="L32" t="str">
            <v>Resto</v>
          </cell>
          <cell r="M32">
            <v>2</v>
          </cell>
          <cell r="N32">
            <v>23.3</v>
          </cell>
          <cell r="O32">
            <v>721</v>
          </cell>
          <cell r="P32">
            <v>500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C.SUR</v>
          </cell>
          <cell r="D33" t="str">
            <v>GENERAL</v>
          </cell>
          <cell r="E33">
            <v>35901</v>
          </cell>
          <cell r="F33" t="str">
            <v>JUE</v>
          </cell>
          <cell r="G33">
            <v>1.0499884259259258</v>
          </cell>
          <cell r="H33" t="str">
            <v>000:20</v>
          </cell>
          <cell r="I33" t="str">
            <v>[NOCHE TRASNOCHE] {AVANCE PROGRAMACION} * {AVANCE PROGRAMACION}</v>
          </cell>
          <cell r="J33">
            <v>3</v>
          </cell>
          <cell r="K33">
            <v>7</v>
          </cell>
          <cell r="L33" t="str">
            <v>Resto</v>
          </cell>
          <cell r="M33">
            <v>0.4</v>
          </cell>
          <cell r="N33">
            <v>23.7</v>
          </cell>
          <cell r="O33">
            <v>134</v>
          </cell>
          <cell r="P33">
            <v>65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35901</v>
          </cell>
          <cell r="F34" t="str">
            <v>JUE</v>
          </cell>
          <cell r="G34">
            <v>0.45185185185185189</v>
          </cell>
          <cell r="H34" t="str">
            <v>000:20</v>
          </cell>
          <cell r="I34" t="str">
            <v>[CINE DE MATI] {AVANCE PROGRAMACION} * {AVANCE PROGRAMACION}</v>
          </cell>
          <cell r="J34">
            <v>3</v>
          </cell>
          <cell r="K34">
            <v>6</v>
          </cell>
          <cell r="L34" t="str">
            <v>Resto</v>
          </cell>
          <cell r="M34">
            <v>0.1</v>
          </cell>
          <cell r="N34">
            <v>23.8</v>
          </cell>
          <cell r="O34">
            <v>32</v>
          </cell>
          <cell r="P34">
            <v>40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35901</v>
          </cell>
          <cell r="F35" t="str">
            <v>JUE</v>
          </cell>
          <cell r="G35">
            <v>0.79645833333333327</v>
          </cell>
          <cell r="H35" t="str">
            <v>000:20</v>
          </cell>
          <cell r="I35" t="str">
            <v xml:space="preserve">[HUI EN DIA] {AVANCE PROGRAMACION} * </v>
          </cell>
          <cell r="J35">
            <v>9</v>
          </cell>
          <cell r="K35">
            <v>11</v>
          </cell>
          <cell r="L35" t="str">
            <v>Resto</v>
          </cell>
          <cell r="M35">
            <v>0.1</v>
          </cell>
          <cell r="N35">
            <v>23.9</v>
          </cell>
          <cell r="O35">
            <v>38</v>
          </cell>
          <cell r="P35">
            <v>160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ETB2</v>
          </cell>
          <cell r="D36" t="str">
            <v>GENERAL</v>
          </cell>
          <cell r="E36">
            <v>35901</v>
          </cell>
          <cell r="F36" t="str">
            <v>JUE</v>
          </cell>
          <cell r="G36">
            <v>0.49785879629629631</v>
          </cell>
          <cell r="H36" t="str">
            <v>000:20</v>
          </cell>
          <cell r="I36" t="str">
            <v>[CINE 2] {AVANCE PROGRAMACION} * {AVANCE PROGRAMACION}</v>
          </cell>
          <cell r="J36">
            <v>2</v>
          </cell>
          <cell r="K36">
            <v>3</v>
          </cell>
          <cell r="L36" t="str">
            <v>Segunda</v>
          </cell>
          <cell r="M36">
            <v>0</v>
          </cell>
          <cell r="N36">
            <v>23.9</v>
          </cell>
          <cell r="O36">
            <v>14</v>
          </cell>
          <cell r="P36">
            <v>40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35901</v>
          </cell>
          <cell r="F37" t="str">
            <v>JUE</v>
          </cell>
          <cell r="G37">
            <v>0.83587962962962958</v>
          </cell>
          <cell r="H37" t="str">
            <v>000:20</v>
          </cell>
          <cell r="I37" t="str">
            <v>[REMINGTON STEELE] {AVANCE PROGRAMACION} * {AVANCE PROGRAMACION}</v>
          </cell>
          <cell r="J37">
            <v>9</v>
          </cell>
          <cell r="K37">
            <v>11</v>
          </cell>
          <cell r="L37" t="str">
            <v>Resto</v>
          </cell>
          <cell r="M37">
            <v>0.2</v>
          </cell>
          <cell r="N37">
            <v>24.1</v>
          </cell>
          <cell r="O37">
            <v>73</v>
          </cell>
          <cell r="P37">
            <v>100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35901</v>
          </cell>
          <cell r="F38" t="str">
            <v>JUE</v>
          </cell>
          <cell r="G38">
            <v>0.98858796296296303</v>
          </cell>
          <cell r="H38" t="str">
            <v>000:20</v>
          </cell>
          <cell r="I38" t="str">
            <v>[VA DE CINE] {AVANCE PROGRAMACION} * {AVANCE PROGRAMACION}</v>
          </cell>
          <cell r="J38">
            <v>5</v>
          </cell>
          <cell r="K38">
            <v>13</v>
          </cell>
          <cell r="L38" t="str">
            <v>Resto</v>
          </cell>
          <cell r="M38">
            <v>0.3</v>
          </cell>
          <cell r="N38">
            <v>24.4</v>
          </cell>
          <cell r="O38">
            <v>116</v>
          </cell>
          <cell r="P38">
            <v>250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ETB2</v>
          </cell>
          <cell r="D39" t="str">
            <v>GENERAL</v>
          </cell>
          <cell r="E39">
            <v>35901</v>
          </cell>
          <cell r="F39" t="str">
            <v>JUE</v>
          </cell>
          <cell r="G39">
            <v>0.99009259259259252</v>
          </cell>
          <cell r="H39" t="str">
            <v>000:20</v>
          </cell>
          <cell r="I39" t="str">
            <v>[VA DE CINE] {AVANCE PROGRAMACION} * {AVANCE PROGRAMACION}</v>
          </cell>
          <cell r="J39">
            <v>11</v>
          </cell>
          <cell r="K39">
            <v>13</v>
          </cell>
          <cell r="L39" t="str">
            <v>Resto</v>
          </cell>
          <cell r="M39">
            <v>0.3</v>
          </cell>
          <cell r="N39">
            <v>24.7</v>
          </cell>
          <cell r="O39">
            <v>119</v>
          </cell>
          <cell r="P39">
            <v>250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35901</v>
          </cell>
          <cell r="F40" t="str">
            <v>JUE</v>
          </cell>
          <cell r="G40">
            <v>0.50579861111111113</v>
          </cell>
          <cell r="H40" t="str">
            <v>000:20</v>
          </cell>
          <cell r="I40" t="str">
            <v>[ADIANTO XORDOS] * [A COCI#AR CON P.FEIXO]</v>
          </cell>
          <cell r="J40">
            <v>1</v>
          </cell>
          <cell r="K40">
            <v>1</v>
          </cell>
          <cell r="L40" t="str">
            <v>Primera</v>
          </cell>
          <cell r="M40">
            <v>0.1</v>
          </cell>
          <cell r="N40">
            <v>24.8</v>
          </cell>
          <cell r="O40">
            <v>26</v>
          </cell>
          <cell r="P40">
            <v>40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35901</v>
          </cell>
          <cell r="F41" t="str">
            <v>JUE</v>
          </cell>
          <cell r="G41">
            <v>0.84662037037037041</v>
          </cell>
          <cell r="H41" t="str">
            <v>000:20</v>
          </cell>
          <cell r="I41" t="str">
            <v>[AVANCE PROGRAMACION] * [GALICIA DIRECTO]</v>
          </cell>
          <cell r="J41">
            <v>6</v>
          </cell>
          <cell r="K41">
            <v>7</v>
          </cell>
          <cell r="L41" t="str">
            <v>Penultima</v>
          </cell>
          <cell r="M41">
            <v>0</v>
          </cell>
          <cell r="N41">
            <v>24.9</v>
          </cell>
          <cell r="O41">
            <v>12</v>
          </cell>
          <cell r="P41">
            <v>250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TVG</v>
          </cell>
          <cell r="D42" t="str">
            <v>GENERAL</v>
          </cell>
          <cell r="E42">
            <v>35901</v>
          </cell>
          <cell r="F42" t="str">
            <v>JUE</v>
          </cell>
          <cell r="G42">
            <v>0.98378472222222213</v>
          </cell>
          <cell r="H42" t="str">
            <v>000:20</v>
          </cell>
          <cell r="I42" t="str">
            <v xml:space="preserve">[CINE] {AVANCE PROGRAMACION} * </v>
          </cell>
          <cell r="J42">
            <v>13</v>
          </cell>
          <cell r="K42">
            <v>14</v>
          </cell>
          <cell r="L42" t="str">
            <v>Penultima</v>
          </cell>
          <cell r="M42">
            <v>0.5</v>
          </cell>
          <cell r="N42">
            <v>25.4</v>
          </cell>
          <cell r="O42">
            <v>194</v>
          </cell>
          <cell r="P42">
            <v>330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35901</v>
          </cell>
          <cell r="F43" t="str">
            <v>JUE</v>
          </cell>
          <cell r="G43">
            <v>0.51976851851851846</v>
          </cell>
          <cell r="H43" t="str">
            <v>000:20</v>
          </cell>
          <cell r="I43" t="str">
            <v>[LOCO POR TI]  * {(P)R.MADRID A C.EUROP}</v>
          </cell>
          <cell r="J43">
            <v>6</v>
          </cell>
          <cell r="K43">
            <v>8</v>
          </cell>
          <cell r="L43" t="str">
            <v>Resto</v>
          </cell>
          <cell r="M43">
            <v>0.1</v>
          </cell>
          <cell r="N43">
            <v>25.5</v>
          </cell>
          <cell r="O43">
            <v>26</v>
          </cell>
          <cell r="P43">
            <v>275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35901</v>
          </cell>
          <cell r="F44" t="str">
            <v>JUE</v>
          </cell>
          <cell r="G44">
            <v>0.84347222222222218</v>
          </cell>
          <cell r="H44" t="str">
            <v>000:20</v>
          </cell>
          <cell r="I44" t="str">
            <v xml:space="preserve">[MADRID DIRECTO] {AVANCE PROGRAMACION} * </v>
          </cell>
          <cell r="J44">
            <v>16</v>
          </cell>
          <cell r="K44">
            <v>21</v>
          </cell>
          <cell r="L44" t="str">
            <v>Resto</v>
          </cell>
          <cell r="M44">
            <v>0.9</v>
          </cell>
          <cell r="N44">
            <v>26.3</v>
          </cell>
          <cell r="O44">
            <v>320</v>
          </cell>
          <cell r="P44">
            <v>400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TVM</v>
          </cell>
          <cell r="D45" t="str">
            <v>GENERAL</v>
          </cell>
          <cell r="E45">
            <v>35901</v>
          </cell>
          <cell r="F45" t="str">
            <v>JUE</v>
          </cell>
          <cell r="G45">
            <v>1.0932175925925927</v>
          </cell>
          <cell r="H45" t="str">
            <v>000:20</v>
          </cell>
          <cell r="I45" t="str">
            <v xml:space="preserve">[SOLA EN LA CIUDAD] {AVANCE PROGRAMACION} * </v>
          </cell>
          <cell r="J45">
            <v>7</v>
          </cell>
          <cell r="K45">
            <v>11</v>
          </cell>
          <cell r="L45" t="str">
            <v>Resto</v>
          </cell>
          <cell r="M45">
            <v>0.2</v>
          </cell>
          <cell r="N45">
            <v>26.5</v>
          </cell>
          <cell r="O45">
            <v>83</v>
          </cell>
          <cell r="P45">
            <v>50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TVM</v>
          </cell>
          <cell r="D46" t="str">
            <v>GENERAL</v>
          </cell>
          <cell r="E46">
            <v>35901</v>
          </cell>
          <cell r="F46" t="str">
            <v>JUE</v>
          </cell>
          <cell r="G46">
            <v>1.0935069444444445</v>
          </cell>
          <cell r="H46" t="str">
            <v>000:20</v>
          </cell>
          <cell r="I46" t="str">
            <v xml:space="preserve">[SOLA EN LA CIUDAD] {AVANCE PROGRAMACION} * </v>
          </cell>
          <cell r="J46">
            <v>9</v>
          </cell>
          <cell r="K46">
            <v>11</v>
          </cell>
          <cell r="L46" t="str">
            <v>Resto</v>
          </cell>
          <cell r="M46">
            <v>0.2</v>
          </cell>
          <cell r="N46">
            <v>26.8</v>
          </cell>
          <cell r="O46">
            <v>83</v>
          </cell>
          <cell r="P46">
            <v>50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T5</v>
          </cell>
          <cell r="D47" t="str">
            <v>GENERAL</v>
          </cell>
          <cell r="E47">
            <v>35902</v>
          </cell>
          <cell r="F47" t="str">
            <v>VIE</v>
          </cell>
          <cell r="G47">
            <v>0.81912037037037033</v>
          </cell>
          <cell r="H47" t="str">
            <v>000:20</v>
          </cell>
          <cell r="I47" t="str">
            <v xml:space="preserve">[ANA] {AVANCE PROGRAMACION} * </v>
          </cell>
          <cell r="J47">
            <v>11</v>
          </cell>
          <cell r="K47">
            <v>19</v>
          </cell>
          <cell r="L47" t="str">
            <v>Resto</v>
          </cell>
          <cell r="M47">
            <v>7</v>
          </cell>
          <cell r="N47">
            <v>33.799999999999997</v>
          </cell>
          <cell r="O47">
            <v>2563</v>
          </cell>
          <cell r="P47">
            <v>1100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C.SUR</v>
          </cell>
          <cell r="D48" t="str">
            <v>GENERAL</v>
          </cell>
          <cell r="E48">
            <v>35902</v>
          </cell>
          <cell r="F48" t="str">
            <v>VIE</v>
          </cell>
          <cell r="G48">
            <v>0.85166666666666668</v>
          </cell>
          <cell r="H48" t="str">
            <v>000:20</v>
          </cell>
          <cell r="I48" t="str">
            <v>[ANDALUCIA DIRECTO] * [AVANCE PROGRAMACION]</v>
          </cell>
          <cell r="J48">
            <v>3</v>
          </cell>
          <cell r="K48">
            <v>6</v>
          </cell>
          <cell r="L48" t="str">
            <v>Resto</v>
          </cell>
          <cell r="M48">
            <v>0.3</v>
          </cell>
          <cell r="N48">
            <v>34.1</v>
          </cell>
          <cell r="O48">
            <v>122</v>
          </cell>
          <cell r="P48">
            <v>450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C.SUR</v>
          </cell>
          <cell r="D49" t="str">
            <v>GENERAL</v>
          </cell>
          <cell r="E49">
            <v>35902</v>
          </cell>
          <cell r="F49" t="str">
            <v>VIE</v>
          </cell>
          <cell r="G49">
            <v>1.0324537037037038</v>
          </cell>
          <cell r="H49" t="str">
            <v>000:20</v>
          </cell>
          <cell r="I49" t="str">
            <v>[CINE] {AVANCE PROGRAMACION} * {AVANCE PROGRAMACION}</v>
          </cell>
          <cell r="J49">
            <v>3</v>
          </cell>
          <cell r="K49">
            <v>6</v>
          </cell>
          <cell r="L49" t="str">
            <v>Resto</v>
          </cell>
          <cell r="M49">
            <v>0.2</v>
          </cell>
          <cell r="N49">
            <v>34.299999999999997</v>
          </cell>
          <cell r="O49">
            <v>89</v>
          </cell>
          <cell r="P49">
            <v>65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C9</v>
          </cell>
          <cell r="D50" t="str">
            <v>GENERAL</v>
          </cell>
          <cell r="E50">
            <v>35902</v>
          </cell>
          <cell r="F50" t="str">
            <v>VIE</v>
          </cell>
          <cell r="G50">
            <v>0.82793981481481482</v>
          </cell>
          <cell r="H50" t="str">
            <v>000:20</v>
          </cell>
          <cell r="I50" t="str">
            <v>[GUANYE QUI GUANYE]</v>
          </cell>
          <cell r="J50">
            <v>5</v>
          </cell>
          <cell r="K50">
            <v>12</v>
          </cell>
          <cell r="L50" t="str">
            <v>Resto</v>
          </cell>
          <cell r="M50">
            <v>0.1</v>
          </cell>
          <cell r="N50">
            <v>34.5</v>
          </cell>
          <cell r="O50">
            <v>48</v>
          </cell>
          <cell r="P50">
            <v>160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C9</v>
          </cell>
          <cell r="D51" t="str">
            <v>GENERAL</v>
          </cell>
          <cell r="E51">
            <v>35902</v>
          </cell>
          <cell r="F51" t="str">
            <v>VIE</v>
          </cell>
          <cell r="G51">
            <v>1.0554050925925926</v>
          </cell>
          <cell r="H51" t="str">
            <v>000:20</v>
          </cell>
          <cell r="I51" t="str">
            <v>[PARLE VOSTE,CALLE VOS] {AVANCE PROGRAMACION} * {AVANCE PROGRAMACION}</v>
          </cell>
          <cell r="J51">
            <v>5</v>
          </cell>
          <cell r="K51">
            <v>8</v>
          </cell>
          <cell r="L51" t="str">
            <v>Resto</v>
          </cell>
          <cell r="M51">
            <v>0.1</v>
          </cell>
          <cell r="N51">
            <v>34.6</v>
          </cell>
          <cell r="O51">
            <v>50</v>
          </cell>
          <cell r="P51">
            <v>50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ETB2</v>
          </cell>
          <cell r="D52" t="str">
            <v>GENERAL</v>
          </cell>
          <cell r="E52">
            <v>35902</v>
          </cell>
          <cell r="F52" t="str">
            <v>VIE</v>
          </cell>
          <cell r="G52">
            <v>0.50111111111111117</v>
          </cell>
          <cell r="H52" t="str">
            <v>000:20</v>
          </cell>
          <cell r="I52" t="str">
            <v>[CINE 2] {AVANCE PROGRAMACION} * {AVANCE PROGRAMACION}</v>
          </cell>
          <cell r="J52">
            <v>4</v>
          </cell>
          <cell r="K52">
            <v>6</v>
          </cell>
          <cell r="L52" t="str">
            <v>Resto</v>
          </cell>
          <cell r="M52">
            <v>0.1</v>
          </cell>
          <cell r="N52">
            <v>34.6</v>
          </cell>
          <cell r="O52">
            <v>19</v>
          </cell>
          <cell r="P52">
            <v>40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ETB2</v>
          </cell>
          <cell r="D53" t="str">
            <v>GENERAL</v>
          </cell>
          <cell r="E53">
            <v>35902</v>
          </cell>
          <cell r="F53" t="str">
            <v>VIE</v>
          </cell>
          <cell r="G53">
            <v>0.92994212962962963</v>
          </cell>
          <cell r="H53" t="str">
            <v>000:20</v>
          </cell>
          <cell r="I53" t="str">
            <v>[EL IMPACTO GUGGENHEIM] {AVANCE PROGRAMACION} * {AVANCE PROGRAMACION}</v>
          </cell>
          <cell r="J53">
            <v>12</v>
          </cell>
          <cell r="K53">
            <v>18</v>
          </cell>
          <cell r="L53" t="str">
            <v>Resto</v>
          </cell>
          <cell r="M53">
            <v>0.1</v>
          </cell>
          <cell r="N53">
            <v>34.799999999999997</v>
          </cell>
          <cell r="O53">
            <v>44</v>
          </cell>
          <cell r="P53">
            <v>250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ETB2</v>
          </cell>
          <cell r="D54" t="str">
            <v>GENERAL</v>
          </cell>
          <cell r="E54">
            <v>35902</v>
          </cell>
          <cell r="F54" t="str">
            <v>VIE</v>
          </cell>
          <cell r="G54">
            <v>1.0088425925925926</v>
          </cell>
          <cell r="H54" t="str">
            <v>000:20</v>
          </cell>
          <cell r="I54" t="str">
            <v>[PASARELA GETXO] {AVANCE PROGRAMACION} * {AVANCE PROGRAMACION}</v>
          </cell>
          <cell r="J54">
            <v>4</v>
          </cell>
          <cell r="K54">
            <v>8</v>
          </cell>
          <cell r="L54" t="str">
            <v>Resto</v>
          </cell>
          <cell r="M54">
            <v>0.1</v>
          </cell>
          <cell r="N54">
            <v>34.799999999999997</v>
          </cell>
          <cell r="O54">
            <v>25</v>
          </cell>
          <cell r="P54">
            <v>250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TVG</v>
          </cell>
          <cell r="D55" t="str">
            <v>GENERAL</v>
          </cell>
          <cell r="E55">
            <v>35902</v>
          </cell>
          <cell r="F55" t="str">
            <v>VIE</v>
          </cell>
          <cell r="G55">
            <v>0.47593750000000001</v>
          </cell>
          <cell r="H55" t="str">
            <v>000:20</v>
          </cell>
          <cell r="I55" t="str">
            <v>[AVANCE PROGRAMACION] * [DEZINE]</v>
          </cell>
          <cell r="J55">
            <v>2</v>
          </cell>
          <cell r="K55">
            <v>2</v>
          </cell>
          <cell r="L55" t="str">
            <v>Ultima</v>
          </cell>
          <cell r="M55">
            <v>0</v>
          </cell>
          <cell r="N55">
            <v>34.9</v>
          </cell>
          <cell r="O55">
            <v>8</v>
          </cell>
          <cell r="P55">
            <v>40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TVG</v>
          </cell>
          <cell r="D56" t="str">
            <v>GENERAL</v>
          </cell>
          <cell r="E56">
            <v>35902</v>
          </cell>
          <cell r="F56" t="str">
            <v>VIE</v>
          </cell>
          <cell r="G56">
            <v>0.91015046296296298</v>
          </cell>
          <cell r="H56" t="str">
            <v>000:20</v>
          </cell>
          <cell r="I56" t="str">
            <v>[EN XOGO VENRES] * [O TEMPO]</v>
          </cell>
          <cell r="J56">
            <v>10</v>
          </cell>
          <cell r="K56">
            <v>12</v>
          </cell>
          <cell r="L56" t="str">
            <v>Resto</v>
          </cell>
          <cell r="M56">
            <v>0.5</v>
          </cell>
          <cell r="N56">
            <v>35.4</v>
          </cell>
          <cell r="O56">
            <v>182</v>
          </cell>
          <cell r="P56">
            <v>450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TVG</v>
          </cell>
          <cell r="D57" t="str">
            <v>GENERAL</v>
          </cell>
          <cell r="E57">
            <v>35902</v>
          </cell>
          <cell r="F57" t="str">
            <v>VIE</v>
          </cell>
          <cell r="G57">
            <v>1.0214583333333334</v>
          </cell>
          <cell r="H57" t="str">
            <v>000:20</v>
          </cell>
          <cell r="I57" t="str">
            <v>[AVANCE PROGRAMACION] * [TELEXORNAL 3]</v>
          </cell>
          <cell r="J57">
            <v>8</v>
          </cell>
          <cell r="K57">
            <v>8</v>
          </cell>
          <cell r="L57" t="str">
            <v>Ultima</v>
          </cell>
          <cell r="M57">
            <v>0.3</v>
          </cell>
          <cell r="N57">
            <v>35.700000000000003</v>
          </cell>
          <cell r="O57">
            <v>113</v>
          </cell>
          <cell r="P57">
            <v>160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TVM</v>
          </cell>
          <cell r="D58" t="str">
            <v>GENERAL</v>
          </cell>
          <cell r="E58">
            <v>35902</v>
          </cell>
          <cell r="F58" t="str">
            <v>VIE</v>
          </cell>
          <cell r="G58">
            <v>0.51685185185185178</v>
          </cell>
          <cell r="H58" t="str">
            <v>000:20</v>
          </cell>
          <cell r="I58" t="str">
            <v>[LOCO POR TI] {AVANCE PROGRAMACION} * {AVANCE PROGRAMACION}</v>
          </cell>
          <cell r="J58">
            <v>5</v>
          </cell>
          <cell r="K58">
            <v>8</v>
          </cell>
          <cell r="L58" t="str">
            <v>Resto</v>
          </cell>
          <cell r="M58">
            <v>0.2</v>
          </cell>
          <cell r="N58">
            <v>35.799999999999997</v>
          </cell>
          <cell r="O58">
            <v>63</v>
          </cell>
          <cell r="P58">
            <v>275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TVM</v>
          </cell>
          <cell r="D59" t="str">
            <v>GENERAL</v>
          </cell>
          <cell r="E59">
            <v>35902</v>
          </cell>
          <cell r="F59" t="str">
            <v>VIE</v>
          </cell>
          <cell r="G59">
            <v>0.98803240740740739</v>
          </cell>
          <cell r="H59" t="str">
            <v>000:20</v>
          </cell>
          <cell r="I59" t="str">
            <v>[SUCEDIO EN MADRID] {AVANCE PROGRAMACION} * {AVANCE PROGRAMACION}</v>
          </cell>
          <cell r="J59">
            <v>8</v>
          </cell>
          <cell r="K59">
            <v>15</v>
          </cell>
          <cell r="L59" t="str">
            <v>Resto</v>
          </cell>
          <cell r="M59">
            <v>0.3</v>
          </cell>
          <cell r="N59">
            <v>36.200000000000003</v>
          </cell>
          <cell r="O59">
            <v>128</v>
          </cell>
          <cell r="P59">
            <v>700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TVM</v>
          </cell>
          <cell r="D60" t="str">
            <v>GENERAL</v>
          </cell>
          <cell r="E60">
            <v>35902</v>
          </cell>
          <cell r="F60" t="str">
            <v>VIE</v>
          </cell>
          <cell r="G60">
            <v>1.0562268518518518</v>
          </cell>
          <cell r="H60" t="str">
            <v>000:20</v>
          </cell>
          <cell r="I60" t="str">
            <v>[SUCEDIO EN MADRID] {AVANCE PROGRAMACION} * {AVANCE PROGRAMACION}</v>
          </cell>
          <cell r="J60">
            <v>26</v>
          </cell>
          <cell r="K60">
            <v>28</v>
          </cell>
          <cell r="L60" t="str">
            <v>Resto</v>
          </cell>
          <cell r="M60">
            <v>0.2</v>
          </cell>
          <cell r="N60">
            <v>36.4</v>
          </cell>
          <cell r="O60">
            <v>71</v>
          </cell>
          <cell r="P60">
            <v>50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C.SUR</v>
          </cell>
          <cell r="D61" t="str">
            <v>GENERAL</v>
          </cell>
          <cell r="E61">
            <v>35903</v>
          </cell>
          <cell r="F61" t="str">
            <v>SÁB</v>
          </cell>
          <cell r="G61">
            <v>0.99428240740740748</v>
          </cell>
          <cell r="H61" t="str">
            <v>000:20</v>
          </cell>
          <cell r="I61" t="str">
            <v>[CINE] {AVANCE PROGRAMACION} * {AVANCE PROGRAMACION}</v>
          </cell>
          <cell r="J61">
            <v>9</v>
          </cell>
          <cell r="K61">
            <v>16</v>
          </cell>
          <cell r="L61" t="str">
            <v>Resto</v>
          </cell>
          <cell r="M61">
            <v>1.2</v>
          </cell>
          <cell r="N61">
            <v>37.6</v>
          </cell>
          <cell r="O61">
            <v>440</v>
          </cell>
          <cell r="P61">
            <v>325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C.SUR</v>
          </cell>
          <cell r="D62" t="str">
            <v>GENERAL</v>
          </cell>
          <cell r="E62">
            <v>35903</v>
          </cell>
          <cell r="F62" t="str">
            <v>SÁB</v>
          </cell>
          <cell r="G62">
            <v>1.0619212962962963</v>
          </cell>
          <cell r="H62" t="str">
            <v>000:20</v>
          </cell>
          <cell r="I62" t="str">
            <v>[AVANCE PROGRAMACION] * [AVANCE PROGRAMACION]</v>
          </cell>
          <cell r="J62">
            <v>5</v>
          </cell>
          <cell r="K62">
            <v>10</v>
          </cell>
          <cell r="L62" t="str">
            <v>Resto</v>
          </cell>
          <cell r="M62">
            <v>0.4</v>
          </cell>
          <cell r="N62">
            <v>37.9</v>
          </cell>
          <cell r="O62">
            <v>131</v>
          </cell>
          <cell r="P62">
            <v>65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C9</v>
          </cell>
          <cell r="D63" t="str">
            <v>GENERAL</v>
          </cell>
          <cell r="E63">
            <v>35903</v>
          </cell>
          <cell r="F63" t="str">
            <v>SÁB</v>
          </cell>
          <cell r="G63">
            <v>0.96769675925925924</v>
          </cell>
          <cell r="H63" t="str">
            <v>000:20</v>
          </cell>
          <cell r="I63" t="str">
            <v>[CINE DE NIT] {AVANCE PROGRAMACION} * {AVANCE PROGRAMACION}</v>
          </cell>
          <cell r="J63">
            <v>11</v>
          </cell>
          <cell r="K63">
            <v>13</v>
          </cell>
          <cell r="L63" t="str">
            <v>Resto</v>
          </cell>
          <cell r="M63">
            <v>0.7</v>
          </cell>
          <cell r="N63">
            <v>38.6</v>
          </cell>
          <cell r="O63">
            <v>256</v>
          </cell>
          <cell r="P63">
            <v>450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C9</v>
          </cell>
          <cell r="D64" t="str">
            <v>GENERAL</v>
          </cell>
          <cell r="E64">
            <v>35903</v>
          </cell>
          <cell r="F64" t="str">
            <v>SÁB</v>
          </cell>
          <cell r="G64">
            <v>1.0442592592592592</v>
          </cell>
          <cell r="H64" t="str">
            <v>000:20</v>
          </cell>
          <cell r="I64" t="str">
            <v>[CINE DE NIT] * [CINE DE MITJANIT]</v>
          </cell>
          <cell r="J64">
            <v>2</v>
          </cell>
          <cell r="K64">
            <v>10</v>
          </cell>
          <cell r="L64" t="str">
            <v>Segunda</v>
          </cell>
          <cell r="M64">
            <v>0.4</v>
          </cell>
          <cell r="N64">
            <v>39</v>
          </cell>
          <cell r="O64">
            <v>149</v>
          </cell>
          <cell r="P64">
            <v>50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ETB2</v>
          </cell>
          <cell r="D65" t="str">
            <v>GENERAL</v>
          </cell>
          <cell r="E65">
            <v>35903</v>
          </cell>
          <cell r="F65" t="str">
            <v>SÁB</v>
          </cell>
          <cell r="G65">
            <v>0.49677083333333333</v>
          </cell>
          <cell r="H65" t="str">
            <v>000:20</v>
          </cell>
          <cell r="I65" t="str">
            <v>[PASARELA GETXO(R)] {AVANCE PROGRAMACION} * {AVANCE PROGRAMACION}</v>
          </cell>
          <cell r="J65">
            <v>2</v>
          </cell>
          <cell r="K65">
            <v>4</v>
          </cell>
          <cell r="L65" t="str">
            <v>Segunda</v>
          </cell>
          <cell r="M65">
            <v>0.1</v>
          </cell>
          <cell r="N65">
            <v>39.1</v>
          </cell>
          <cell r="O65">
            <v>33</v>
          </cell>
          <cell r="P65">
            <v>50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ETB2</v>
          </cell>
          <cell r="D66" t="str">
            <v>GENERAL</v>
          </cell>
          <cell r="E66">
            <v>35903</v>
          </cell>
          <cell r="F66" t="str">
            <v>SÁB</v>
          </cell>
          <cell r="G66">
            <v>0.98159722222222223</v>
          </cell>
          <cell r="H66" t="str">
            <v>000:20</v>
          </cell>
          <cell r="I66" t="str">
            <v>[CINE 2] {AVANCE PROGRAMACION} * {AVANCE PROGRAMACION}</v>
          </cell>
          <cell r="J66">
            <v>4</v>
          </cell>
          <cell r="K66">
            <v>10</v>
          </cell>
          <cell r="L66" t="str">
            <v>Resto</v>
          </cell>
          <cell r="M66">
            <v>0.3</v>
          </cell>
          <cell r="N66">
            <v>39.4</v>
          </cell>
          <cell r="O66">
            <v>115</v>
          </cell>
          <cell r="P66">
            <v>250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ETB2</v>
          </cell>
          <cell r="D67" t="str">
            <v>GENERAL</v>
          </cell>
          <cell r="E67">
            <v>35903</v>
          </cell>
          <cell r="F67" t="str">
            <v>SÁB</v>
          </cell>
          <cell r="G67">
            <v>1.0160995370370369</v>
          </cell>
          <cell r="H67" t="str">
            <v>000:20</v>
          </cell>
          <cell r="I67" t="str">
            <v>[CINE 2 2] {AVANCE PROGRAMACION} * {AVANCE PROGRAMACION}</v>
          </cell>
          <cell r="J67">
            <v>8</v>
          </cell>
          <cell r="K67">
            <v>13</v>
          </cell>
          <cell r="L67" t="str">
            <v>Resto</v>
          </cell>
          <cell r="M67">
            <v>0</v>
          </cell>
          <cell r="N67">
            <v>39.5</v>
          </cell>
          <cell r="O67">
            <v>8</v>
          </cell>
          <cell r="P67">
            <v>100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TVG</v>
          </cell>
          <cell r="D68" t="str">
            <v>GENERAL</v>
          </cell>
          <cell r="E68">
            <v>35903</v>
          </cell>
          <cell r="F68" t="str">
            <v>SÁB</v>
          </cell>
          <cell r="G68">
            <v>0.49789351851851849</v>
          </cell>
          <cell r="H68" t="str">
            <v>000:20</v>
          </cell>
          <cell r="I68" t="str">
            <v>[LUMIEIRA ABERTA] * [SENDA VERDE]</v>
          </cell>
          <cell r="J68">
            <v>2</v>
          </cell>
          <cell r="K68">
            <v>2</v>
          </cell>
          <cell r="L68" t="str">
            <v>Ultima</v>
          </cell>
          <cell r="M68">
            <v>0.1</v>
          </cell>
          <cell r="N68">
            <v>39.6</v>
          </cell>
          <cell r="O68">
            <v>34</v>
          </cell>
          <cell r="P68">
            <v>40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TVG</v>
          </cell>
          <cell r="D69" t="str">
            <v>GENERAL</v>
          </cell>
          <cell r="E69">
            <v>35903</v>
          </cell>
          <cell r="F69" t="str">
            <v>SÁB</v>
          </cell>
          <cell r="G69">
            <v>0.9671643518518519</v>
          </cell>
          <cell r="H69" t="str">
            <v>000:20</v>
          </cell>
          <cell r="I69" t="str">
            <v>[CINE] {AVANCE PROGRAMACION} * {AVANCE PROGRAMACION}</v>
          </cell>
          <cell r="J69">
            <v>11</v>
          </cell>
          <cell r="K69">
            <v>15</v>
          </cell>
          <cell r="L69" t="str">
            <v>Resto</v>
          </cell>
          <cell r="M69">
            <v>0.3</v>
          </cell>
          <cell r="N69">
            <v>39.799999999999997</v>
          </cell>
          <cell r="O69">
            <v>104</v>
          </cell>
          <cell r="P69">
            <v>330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TVG</v>
          </cell>
          <cell r="D70" t="str">
            <v>GENERAL</v>
          </cell>
          <cell r="E70">
            <v>35903</v>
          </cell>
          <cell r="F70" t="str">
            <v>SÁB</v>
          </cell>
          <cell r="G70">
            <v>1.0313541666666668</v>
          </cell>
          <cell r="H70" t="str">
            <v>000:20</v>
          </cell>
          <cell r="I70" t="str">
            <v xml:space="preserve">[CINE] {AVANCE PROGRAMACION} * </v>
          </cell>
          <cell r="J70">
            <v>7</v>
          </cell>
          <cell r="K70">
            <v>10</v>
          </cell>
          <cell r="L70" t="str">
            <v>Resto</v>
          </cell>
          <cell r="M70">
            <v>0.1</v>
          </cell>
          <cell r="N70">
            <v>40</v>
          </cell>
          <cell r="O70">
            <v>41</v>
          </cell>
          <cell r="P70">
            <v>160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TVM</v>
          </cell>
          <cell r="D71" t="str">
            <v>GENERAL</v>
          </cell>
          <cell r="E71">
            <v>35903</v>
          </cell>
          <cell r="F71" t="str">
            <v>SÁB</v>
          </cell>
          <cell r="G71">
            <v>0.49921296296296297</v>
          </cell>
          <cell r="H71" t="str">
            <v>000:20</v>
          </cell>
          <cell r="I71" t="str">
            <v>[EN ACCION] {AVANCE PROGRAMACION} * {AVANCE PROGRAMACION}</v>
          </cell>
          <cell r="J71">
            <v>5</v>
          </cell>
          <cell r="K71">
            <v>7</v>
          </cell>
          <cell r="L71" t="str">
            <v>Resto</v>
          </cell>
          <cell r="M71">
            <v>0.2</v>
          </cell>
          <cell r="N71">
            <v>40.1</v>
          </cell>
          <cell r="O71">
            <v>57</v>
          </cell>
          <cell r="P71">
            <v>50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TVM</v>
          </cell>
          <cell r="D72" t="str">
            <v>GENERAL</v>
          </cell>
          <cell r="E72">
            <v>35903</v>
          </cell>
          <cell r="F72" t="str">
            <v>SÁB</v>
          </cell>
          <cell r="G72">
            <v>0.84574074074074079</v>
          </cell>
          <cell r="H72" t="str">
            <v>000:20</v>
          </cell>
          <cell r="I72" t="str">
            <v xml:space="preserve">[NOCHE DE FUTBOL] {AVANCE PROGRAMACION} * </v>
          </cell>
          <cell r="J72">
            <v>15</v>
          </cell>
          <cell r="K72">
            <v>30</v>
          </cell>
          <cell r="L72" t="str">
            <v>Resto</v>
          </cell>
          <cell r="M72">
            <v>0.8</v>
          </cell>
          <cell r="N72">
            <v>40.9</v>
          </cell>
          <cell r="O72">
            <v>300</v>
          </cell>
          <cell r="P72">
            <v>500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TVM</v>
          </cell>
          <cell r="D73" t="str">
            <v>GENERAL</v>
          </cell>
          <cell r="E73">
            <v>35903</v>
          </cell>
          <cell r="F73" t="str">
            <v>SÁB</v>
          </cell>
          <cell r="G73">
            <v>1.063425925925926</v>
          </cell>
          <cell r="H73" t="str">
            <v>000:20</v>
          </cell>
          <cell r="I73" t="str">
            <v>[CINE 2] {AVANCE PROGRAMACION} * {AVANCE PROGRAMACION}</v>
          </cell>
          <cell r="J73">
            <v>8</v>
          </cell>
          <cell r="K73">
            <v>15</v>
          </cell>
          <cell r="L73" t="str">
            <v>Resto</v>
          </cell>
          <cell r="M73">
            <v>0.1</v>
          </cell>
          <cell r="N73">
            <v>41</v>
          </cell>
          <cell r="O73">
            <v>44</v>
          </cell>
          <cell r="P73">
            <v>50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C.SUR</v>
          </cell>
          <cell r="D74" t="str">
            <v>GENERAL</v>
          </cell>
          <cell r="E74">
            <v>35904</v>
          </cell>
          <cell r="F74" t="str">
            <v>DOM</v>
          </cell>
          <cell r="G74">
            <v>1.0388657407407407</v>
          </cell>
          <cell r="H74" t="str">
            <v>000:20</v>
          </cell>
          <cell r="I74" t="str">
            <v>[CINE PARA TODOS] {AVANCE PROGRAMACION} * {AVANCE PROGRAMACION}</v>
          </cell>
          <cell r="J74">
            <v>1</v>
          </cell>
          <cell r="K74">
            <v>6</v>
          </cell>
          <cell r="L74" t="str">
            <v>Primera</v>
          </cell>
          <cell r="M74">
            <v>0.4</v>
          </cell>
          <cell r="N74">
            <v>41.5</v>
          </cell>
          <cell r="O74">
            <v>150</v>
          </cell>
          <cell r="P74">
            <v>65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C.SUR</v>
          </cell>
          <cell r="D75" t="str">
            <v>GENERAL</v>
          </cell>
          <cell r="E75">
            <v>35904</v>
          </cell>
          <cell r="F75" t="str">
            <v>DOM</v>
          </cell>
          <cell r="G75">
            <v>1.0581828703703704</v>
          </cell>
          <cell r="H75" t="str">
            <v>000:20</v>
          </cell>
          <cell r="I75" t="str">
            <v>[CINE PARA TODOS] {AVANCE PROGRAMACION} * {AVANCE PROGRAMACION}</v>
          </cell>
          <cell r="J75">
            <v>3</v>
          </cell>
          <cell r="K75">
            <v>7</v>
          </cell>
          <cell r="L75" t="str">
            <v>Resto</v>
          </cell>
          <cell r="M75">
            <v>0.1</v>
          </cell>
          <cell r="N75">
            <v>41.6</v>
          </cell>
          <cell r="O75">
            <v>48</v>
          </cell>
          <cell r="P75">
            <v>65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C9</v>
          </cell>
          <cell r="D76" t="str">
            <v>GENERAL</v>
          </cell>
          <cell r="E76">
            <v>35904</v>
          </cell>
          <cell r="F76" t="str">
            <v>DOM</v>
          </cell>
          <cell r="G76">
            <v>0.66100694444444441</v>
          </cell>
          <cell r="H76" t="str">
            <v>000:20</v>
          </cell>
          <cell r="I76" t="str">
            <v>[TARDES DE CINE] {AVANCE PROGRAMACION} * {AVANCE PROGRAMACION}</v>
          </cell>
          <cell r="J76">
            <v>5</v>
          </cell>
          <cell r="K76">
            <v>18</v>
          </cell>
          <cell r="L76" t="str">
            <v>Resto</v>
          </cell>
          <cell r="M76">
            <v>0.4</v>
          </cell>
          <cell r="N76">
            <v>41.9</v>
          </cell>
          <cell r="O76">
            <v>129</v>
          </cell>
          <cell r="P76">
            <v>250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C9</v>
          </cell>
          <cell r="D77" t="str">
            <v>GENERAL</v>
          </cell>
          <cell r="E77">
            <v>35904</v>
          </cell>
          <cell r="F77" t="str">
            <v>DOM</v>
          </cell>
          <cell r="G77">
            <v>1.0496875000000001</v>
          </cell>
          <cell r="H77" t="str">
            <v>000:20</v>
          </cell>
          <cell r="I77" t="str">
            <v xml:space="preserve">[MEDIAS DE SEDA] {AVANCE PROGRAMACION} * </v>
          </cell>
          <cell r="J77">
            <v>5</v>
          </cell>
          <cell r="K77">
            <v>10</v>
          </cell>
          <cell r="L77" t="str">
            <v>Resto</v>
          </cell>
          <cell r="M77">
            <v>0.4</v>
          </cell>
          <cell r="N77">
            <v>42.4</v>
          </cell>
          <cell r="O77">
            <v>154</v>
          </cell>
          <cell r="P77">
            <v>150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ETB2</v>
          </cell>
          <cell r="D78" t="str">
            <v>GENERAL</v>
          </cell>
          <cell r="E78">
            <v>35904</v>
          </cell>
          <cell r="F78" t="str">
            <v>DOM</v>
          </cell>
          <cell r="G78">
            <v>0.49796296296296294</v>
          </cell>
          <cell r="H78" t="str">
            <v>000:20</v>
          </cell>
          <cell r="I78" t="str">
            <v>[EUROPA,EUROPA] {AVANCE PROGRAMACION} * {AVANCE PROGRAMACION}</v>
          </cell>
          <cell r="J78">
            <v>2</v>
          </cell>
          <cell r="K78">
            <v>4</v>
          </cell>
          <cell r="L78" t="str">
            <v>Segunda</v>
          </cell>
          <cell r="M78">
            <v>0</v>
          </cell>
          <cell r="N78">
            <v>42.4</v>
          </cell>
          <cell r="O78">
            <v>10</v>
          </cell>
          <cell r="P78">
            <v>50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ETB2</v>
          </cell>
          <cell r="D79" t="str">
            <v>GENERAL</v>
          </cell>
          <cell r="E79">
            <v>35904</v>
          </cell>
          <cell r="F79" t="str">
            <v>DOM</v>
          </cell>
          <cell r="G79">
            <v>0.99515046296296295</v>
          </cell>
          <cell r="H79" t="str">
            <v>000:20</v>
          </cell>
          <cell r="I79" t="str">
            <v>[CINE 2] {AVANCE PROGRAMACION} * {AVANCE PROGRAMACION}</v>
          </cell>
          <cell r="J79">
            <v>12</v>
          </cell>
          <cell r="K79">
            <v>17</v>
          </cell>
          <cell r="L79" t="str">
            <v>Resto</v>
          </cell>
          <cell r="M79">
            <v>0.3</v>
          </cell>
          <cell r="N79">
            <v>42.7</v>
          </cell>
          <cell r="O79">
            <v>102</v>
          </cell>
          <cell r="P79">
            <v>275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ETB2</v>
          </cell>
          <cell r="D80" t="str">
            <v>GENERAL</v>
          </cell>
          <cell r="E80">
            <v>35904</v>
          </cell>
          <cell r="F80" t="str">
            <v>DOM</v>
          </cell>
          <cell r="G80">
            <v>1.052175925925926</v>
          </cell>
          <cell r="H80" t="str">
            <v>000:20</v>
          </cell>
          <cell r="I80" t="str">
            <v>[CINE 2 2] {AVANCE PROGRAMACION} * {A BUENAS HORAS}</v>
          </cell>
          <cell r="J80">
            <v>4</v>
          </cell>
          <cell r="K80">
            <v>11</v>
          </cell>
          <cell r="L80" t="str">
            <v>Resto</v>
          </cell>
          <cell r="M80">
            <v>0.1</v>
          </cell>
          <cell r="N80">
            <v>42.7</v>
          </cell>
          <cell r="O80">
            <v>32</v>
          </cell>
          <cell r="P80">
            <v>50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TVG</v>
          </cell>
          <cell r="D81" t="str">
            <v>GENERAL</v>
          </cell>
          <cell r="E81">
            <v>35904</v>
          </cell>
          <cell r="F81" t="str">
            <v>DOM</v>
          </cell>
          <cell r="G81">
            <v>0.4770833333333333</v>
          </cell>
          <cell r="H81" t="str">
            <v>000:20</v>
          </cell>
          <cell r="I81" t="str">
            <v>[AVANCE PROGRAMACION] * [PARLAMENTO]</v>
          </cell>
          <cell r="J81">
            <v>4</v>
          </cell>
          <cell r="K81">
            <v>4</v>
          </cell>
          <cell r="L81" t="str">
            <v>Ultima</v>
          </cell>
          <cell r="M81">
            <v>0.1</v>
          </cell>
          <cell r="N81">
            <v>42.8</v>
          </cell>
          <cell r="O81">
            <v>34</v>
          </cell>
          <cell r="P81">
            <v>40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TVG</v>
          </cell>
          <cell r="D82" t="str">
            <v>GENERAL</v>
          </cell>
          <cell r="E82">
            <v>35904</v>
          </cell>
          <cell r="F82" t="str">
            <v>DOM</v>
          </cell>
          <cell r="G82">
            <v>0.62826388888888884</v>
          </cell>
          <cell r="H82" t="str">
            <v>000:20</v>
          </cell>
          <cell r="I82" t="str">
            <v>[TELEXORNAL 1] * [TELEXORNAL DEPORTES]</v>
          </cell>
          <cell r="J82">
            <v>6</v>
          </cell>
          <cell r="K82">
            <v>11</v>
          </cell>
          <cell r="L82" t="str">
            <v>Resto</v>
          </cell>
          <cell r="M82">
            <v>0.5</v>
          </cell>
          <cell r="N82">
            <v>43.3</v>
          </cell>
          <cell r="O82">
            <v>178</v>
          </cell>
          <cell r="P82">
            <v>250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TVG</v>
          </cell>
          <cell r="D83" t="str">
            <v>GENERAL</v>
          </cell>
          <cell r="E83">
            <v>35904</v>
          </cell>
          <cell r="F83" t="str">
            <v>DOM</v>
          </cell>
          <cell r="G83">
            <v>0.9332407407407407</v>
          </cell>
          <cell r="H83" t="str">
            <v>000:20</v>
          </cell>
          <cell r="I83" t="str">
            <v xml:space="preserve">[EN XOGO GOLES] {AVANCE PROGRAMACION} * </v>
          </cell>
          <cell r="J83">
            <v>14</v>
          </cell>
          <cell r="K83">
            <v>17</v>
          </cell>
          <cell r="L83" t="str">
            <v>Resto</v>
          </cell>
          <cell r="M83">
            <v>0.3</v>
          </cell>
          <cell r="N83">
            <v>43.6</v>
          </cell>
          <cell r="O83">
            <v>98</v>
          </cell>
          <cell r="P83">
            <v>330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TVG</v>
          </cell>
          <cell r="D84" t="str">
            <v>GENERAL</v>
          </cell>
          <cell r="E84">
            <v>35904</v>
          </cell>
          <cell r="F84" t="str">
            <v>DOM</v>
          </cell>
          <cell r="G84">
            <v>1.0418402777777778</v>
          </cell>
          <cell r="H84" t="str">
            <v>000:20</v>
          </cell>
          <cell r="I84" t="str">
            <v>[EN XOGO NOITE] {AVANCE PROGRAMACION} * {AVANCE PROGRAMACION}</v>
          </cell>
          <cell r="J84">
            <v>7</v>
          </cell>
          <cell r="K84">
            <v>7</v>
          </cell>
          <cell r="L84" t="str">
            <v>Ultima</v>
          </cell>
          <cell r="M84">
            <v>0.1</v>
          </cell>
          <cell r="N84">
            <v>43.7</v>
          </cell>
          <cell r="O84">
            <v>38</v>
          </cell>
          <cell r="P84">
            <v>160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TVM</v>
          </cell>
          <cell r="D85" t="str">
            <v>GENERAL</v>
          </cell>
          <cell r="E85">
            <v>35904</v>
          </cell>
          <cell r="F85" t="str">
            <v>DOM</v>
          </cell>
          <cell r="G85">
            <v>0.47248842592592594</v>
          </cell>
          <cell r="H85" t="str">
            <v>000:20</v>
          </cell>
          <cell r="I85" t="str">
            <v>[CYBERCLUB] {CADILLACS Y DINOSAUR.} * {CAPITAN PLANETA}</v>
          </cell>
          <cell r="J85">
            <v>4</v>
          </cell>
          <cell r="K85">
            <v>10</v>
          </cell>
          <cell r="L85" t="str">
            <v>Resto</v>
          </cell>
          <cell r="M85">
            <v>0.2</v>
          </cell>
          <cell r="N85">
            <v>43.9</v>
          </cell>
          <cell r="O85">
            <v>91</v>
          </cell>
          <cell r="P85">
            <v>50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TVM</v>
          </cell>
          <cell r="D86" t="str">
            <v>GENERAL</v>
          </cell>
          <cell r="E86">
            <v>35904</v>
          </cell>
          <cell r="F86" t="str">
            <v>DOM</v>
          </cell>
          <cell r="G86">
            <v>0.84319444444444447</v>
          </cell>
          <cell r="H86" t="str">
            <v>000:20</v>
          </cell>
          <cell r="I86" t="str">
            <v>[FUTBOL ES FUTBOL] {AVANCE PROGRAMACION} * {AVANCE PROGRAMACION}</v>
          </cell>
          <cell r="J86">
            <v>8</v>
          </cell>
          <cell r="K86">
            <v>18</v>
          </cell>
          <cell r="L86" t="str">
            <v>Resto</v>
          </cell>
          <cell r="M86">
            <v>0.6</v>
          </cell>
          <cell r="N86">
            <v>44.6</v>
          </cell>
          <cell r="O86">
            <v>234</v>
          </cell>
          <cell r="P86">
            <v>700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TVM</v>
          </cell>
          <cell r="D87" t="str">
            <v>GENERAL</v>
          </cell>
          <cell r="E87">
            <v>35904</v>
          </cell>
          <cell r="F87" t="str">
            <v>DOM</v>
          </cell>
          <cell r="G87">
            <v>1.0596064814814816</v>
          </cell>
          <cell r="H87" t="str">
            <v>000:20</v>
          </cell>
          <cell r="I87" t="str">
            <v xml:space="preserve">[MEDIAS DE SEDA] {AVANCE PROGRAMACION} * </v>
          </cell>
          <cell r="J87">
            <v>8</v>
          </cell>
          <cell r="K87">
            <v>13</v>
          </cell>
          <cell r="L87" t="str">
            <v>Resto</v>
          </cell>
          <cell r="M87">
            <v>0.7</v>
          </cell>
          <cell r="N87">
            <v>45.2</v>
          </cell>
          <cell r="O87">
            <v>246</v>
          </cell>
          <cell r="P87">
            <v>50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C.SUR</v>
          </cell>
          <cell r="D88" t="str">
            <v>GENERAL</v>
          </cell>
          <cell r="E88">
            <v>35905</v>
          </cell>
          <cell r="F88" t="str">
            <v>LUN</v>
          </cell>
          <cell r="G88">
            <v>0.58049768518518519</v>
          </cell>
          <cell r="H88" t="str">
            <v>000:20</v>
          </cell>
          <cell r="I88" t="str">
            <v>[AVANCE PROGRAMACION] * [AVANCE PROGRAMACION]</v>
          </cell>
          <cell r="J88">
            <v>7</v>
          </cell>
          <cell r="K88">
            <v>12</v>
          </cell>
          <cell r="L88" t="str">
            <v>Resto</v>
          </cell>
          <cell r="M88">
            <v>0.4</v>
          </cell>
          <cell r="N88">
            <v>45.6</v>
          </cell>
          <cell r="O88">
            <v>133</v>
          </cell>
          <cell r="P88">
            <v>450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C.SUR</v>
          </cell>
          <cell r="D89" t="str">
            <v>GENERAL</v>
          </cell>
          <cell r="E89">
            <v>35905</v>
          </cell>
          <cell r="F89" t="str">
            <v>LUN</v>
          </cell>
          <cell r="G89">
            <v>1.0474074074074073</v>
          </cell>
          <cell r="H89" t="str">
            <v>000:20</v>
          </cell>
          <cell r="I89" t="str">
            <v>[NOCHE TRASNOCHE] {AVANCE PROGRAMACION} * {AVANCE PROGRAMACION}</v>
          </cell>
          <cell r="J89">
            <v>2</v>
          </cell>
          <cell r="K89">
            <v>6</v>
          </cell>
          <cell r="L89" t="str">
            <v>Segunda</v>
          </cell>
          <cell r="M89">
            <v>0.2</v>
          </cell>
          <cell r="N89">
            <v>45.8</v>
          </cell>
          <cell r="O89">
            <v>75</v>
          </cell>
          <cell r="P89">
            <v>65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C9</v>
          </cell>
          <cell r="D90" t="str">
            <v>GENERAL</v>
          </cell>
          <cell r="E90">
            <v>35905</v>
          </cell>
          <cell r="F90" t="str">
            <v>LUN</v>
          </cell>
          <cell r="G90">
            <v>0.46811342592592592</v>
          </cell>
          <cell r="H90" t="str">
            <v>000:20</v>
          </cell>
          <cell r="I90" t="str">
            <v>[CINE DE MATI] {AVANCE PROGRAMACION} * {AVANCE PROGRAMACION}</v>
          </cell>
          <cell r="J90">
            <v>7</v>
          </cell>
          <cell r="K90">
            <v>9</v>
          </cell>
          <cell r="L90" t="str">
            <v>Resto</v>
          </cell>
          <cell r="M90">
            <v>0.2</v>
          </cell>
          <cell r="N90">
            <v>46</v>
          </cell>
          <cell r="O90">
            <v>57</v>
          </cell>
          <cell r="P90">
            <v>40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C9</v>
          </cell>
          <cell r="D91" t="str">
            <v>GENERAL</v>
          </cell>
          <cell r="E91">
            <v>35905</v>
          </cell>
          <cell r="F91" t="str">
            <v>LUN</v>
          </cell>
          <cell r="G91">
            <v>0.80480324074074072</v>
          </cell>
          <cell r="H91" t="str">
            <v>000:20</v>
          </cell>
          <cell r="I91" t="str">
            <v>[BOUS(D)] {AVANCE PROGRAMACION} * {AVANCE PROGRAMACION}</v>
          </cell>
          <cell r="J91">
            <v>7</v>
          </cell>
          <cell r="K91">
            <v>10</v>
          </cell>
          <cell r="L91" t="str">
            <v>Resto</v>
          </cell>
          <cell r="M91">
            <v>0.6</v>
          </cell>
          <cell r="N91">
            <v>46.6</v>
          </cell>
          <cell r="O91">
            <v>224</v>
          </cell>
          <cell r="P91">
            <v>160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35905</v>
          </cell>
          <cell r="F92" t="str">
            <v>LUN</v>
          </cell>
          <cell r="G92">
            <v>0.49454861111111109</v>
          </cell>
          <cell r="H92" t="str">
            <v>000:20</v>
          </cell>
          <cell r="I92" t="str">
            <v>[CINE 2] {AVANCE PROGRAMACION} * {AVANCE PROGRAMACION}</v>
          </cell>
          <cell r="J92">
            <v>2</v>
          </cell>
          <cell r="K92">
            <v>3</v>
          </cell>
          <cell r="L92" t="str">
            <v>Segunda</v>
          </cell>
          <cell r="M92">
            <v>0.1</v>
          </cell>
          <cell r="N92">
            <v>46.7</v>
          </cell>
          <cell r="O92">
            <v>38</v>
          </cell>
          <cell r="P92">
            <v>40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ETB2</v>
          </cell>
          <cell r="D93" t="str">
            <v>GENERAL</v>
          </cell>
          <cell r="E93">
            <v>35905</v>
          </cell>
          <cell r="F93" t="str">
            <v>LUN</v>
          </cell>
          <cell r="G93">
            <v>0.58484953703703701</v>
          </cell>
          <cell r="H93" t="str">
            <v>000:20</v>
          </cell>
          <cell r="I93" t="str">
            <v>[AVANCE PROGRAMACION] * [AVANCE PROGRAMACION]</v>
          </cell>
          <cell r="J93">
            <v>7</v>
          </cell>
          <cell r="K93">
            <v>8</v>
          </cell>
          <cell r="L93" t="str">
            <v>Penultima</v>
          </cell>
          <cell r="M93">
            <v>0.1</v>
          </cell>
          <cell r="N93">
            <v>46.8</v>
          </cell>
          <cell r="O93">
            <v>45</v>
          </cell>
          <cell r="P93">
            <v>100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ETB2</v>
          </cell>
          <cell r="D94" t="str">
            <v>GENERAL</v>
          </cell>
          <cell r="E94">
            <v>35905</v>
          </cell>
          <cell r="F94" t="str">
            <v>LUN</v>
          </cell>
          <cell r="G94">
            <v>0.96024305555555556</v>
          </cell>
          <cell r="H94" t="str">
            <v>000:20</v>
          </cell>
          <cell r="I94" t="str">
            <v>[CINE 2] {AVANCE PROGRAMACION} * {AVANCE PROGRAMACION}</v>
          </cell>
          <cell r="J94">
            <v>11</v>
          </cell>
          <cell r="K94">
            <v>16</v>
          </cell>
          <cell r="L94" t="str">
            <v>Resto</v>
          </cell>
          <cell r="M94">
            <v>0.2</v>
          </cell>
          <cell r="N94">
            <v>47</v>
          </cell>
          <cell r="O94">
            <v>84</v>
          </cell>
          <cell r="P94">
            <v>250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ETB2</v>
          </cell>
          <cell r="D95" t="str">
            <v>GENERAL</v>
          </cell>
          <cell r="E95">
            <v>35905</v>
          </cell>
          <cell r="F95" t="str">
            <v>LUN</v>
          </cell>
          <cell r="G95">
            <v>1.0048148148148148</v>
          </cell>
          <cell r="H95" t="str">
            <v>000:20</v>
          </cell>
          <cell r="I95" t="str">
            <v>[CINE 2 2] {AVANCE PROGRAMACION} * {AVANCE PROGRAMACION}</v>
          </cell>
          <cell r="J95">
            <v>13</v>
          </cell>
          <cell r="K95">
            <v>15</v>
          </cell>
          <cell r="L95" t="str">
            <v>Resto</v>
          </cell>
          <cell r="M95">
            <v>0.1</v>
          </cell>
          <cell r="N95">
            <v>47.1</v>
          </cell>
          <cell r="O95">
            <v>42</v>
          </cell>
          <cell r="P95">
            <v>250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TVG</v>
          </cell>
          <cell r="D96" t="str">
            <v>GENERAL</v>
          </cell>
          <cell r="E96">
            <v>35905</v>
          </cell>
          <cell r="F96" t="str">
            <v>LUN</v>
          </cell>
          <cell r="G96">
            <v>0.83108796296296295</v>
          </cell>
          <cell r="H96" t="str">
            <v>000:20</v>
          </cell>
          <cell r="I96" t="str">
            <v xml:space="preserve">[O TEQUELE TEQUELE] {AVANCE PROGRAMACION} * </v>
          </cell>
          <cell r="J96">
            <v>11</v>
          </cell>
          <cell r="K96">
            <v>12</v>
          </cell>
          <cell r="L96" t="str">
            <v>Penultima</v>
          </cell>
          <cell r="M96">
            <v>0</v>
          </cell>
          <cell r="N96">
            <v>47.2</v>
          </cell>
          <cell r="O96">
            <v>11</v>
          </cell>
          <cell r="P96">
            <v>120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TVG</v>
          </cell>
          <cell r="D97" t="str">
            <v>GENERAL</v>
          </cell>
          <cell r="E97">
            <v>35905</v>
          </cell>
          <cell r="F97" t="str">
            <v>LUN</v>
          </cell>
          <cell r="G97">
            <v>0.9694328703703704</v>
          </cell>
          <cell r="H97" t="str">
            <v>000:20</v>
          </cell>
          <cell r="I97" t="str">
            <v>[A REPANOCHA] {AVANCE PROGRAMACION} * {AVANCE PROGRAMACION}</v>
          </cell>
          <cell r="J97">
            <v>11</v>
          </cell>
          <cell r="K97">
            <v>13</v>
          </cell>
          <cell r="L97" t="str">
            <v>Resto</v>
          </cell>
          <cell r="M97">
            <v>0.5</v>
          </cell>
          <cell r="N97">
            <v>47.7</v>
          </cell>
          <cell r="O97">
            <v>181</v>
          </cell>
          <cell r="P97">
            <v>330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35905</v>
          </cell>
          <cell r="F98" t="str">
            <v>LUN</v>
          </cell>
          <cell r="G98">
            <v>0.52443287037037034</v>
          </cell>
          <cell r="H98" t="str">
            <v>000:20</v>
          </cell>
          <cell r="I98" t="str">
            <v xml:space="preserve">[LOCO POR TI] {AVANCE PROGRAMACION} * </v>
          </cell>
          <cell r="J98">
            <v>8</v>
          </cell>
          <cell r="K98">
            <v>8</v>
          </cell>
          <cell r="L98" t="str">
            <v>Ultima</v>
          </cell>
          <cell r="M98">
            <v>0.1</v>
          </cell>
          <cell r="N98">
            <v>47.7</v>
          </cell>
          <cell r="O98">
            <v>20</v>
          </cell>
          <cell r="P98">
            <v>275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TVM</v>
          </cell>
          <cell r="D99" t="str">
            <v>GENERAL</v>
          </cell>
          <cell r="E99">
            <v>35905</v>
          </cell>
          <cell r="F99" t="str">
            <v>LUN</v>
          </cell>
          <cell r="G99">
            <v>0.77815972222222218</v>
          </cell>
          <cell r="H99" t="str">
            <v>000:20</v>
          </cell>
          <cell r="I99" t="str">
            <v>[LA HORA DE MARI PAU] {AVANCE PROGRAMACION} * {LA TIENDA EN CASA}</v>
          </cell>
          <cell r="J99">
            <v>3</v>
          </cell>
          <cell r="K99">
            <v>13</v>
          </cell>
          <cell r="L99" t="str">
            <v>Resto</v>
          </cell>
          <cell r="M99">
            <v>0.5</v>
          </cell>
          <cell r="N99">
            <v>48.2</v>
          </cell>
          <cell r="O99">
            <v>180</v>
          </cell>
          <cell r="P99">
            <v>400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TVM</v>
          </cell>
          <cell r="D100" t="str">
            <v>GENERAL</v>
          </cell>
          <cell r="E100">
            <v>35905</v>
          </cell>
          <cell r="F100" t="str">
            <v>LUN</v>
          </cell>
          <cell r="G100">
            <v>0.93827546296296294</v>
          </cell>
          <cell r="H100" t="str">
            <v>000:20</v>
          </cell>
          <cell r="I100" t="str">
            <v>[HOLA MAMA,SOY YO] {AVANCE PROGRAMACION} * {AVANCE PROGRAMACION}</v>
          </cell>
          <cell r="J100">
            <v>12</v>
          </cell>
          <cell r="K100">
            <v>20</v>
          </cell>
          <cell r="L100" t="str">
            <v>Resto</v>
          </cell>
          <cell r="M100">
            <v>1</v>
          </cell>
          <cell r="N100">
            <v>49.2</v>
          </cell>
          <cell r="O100">
            <v>353</v>
          </cell>
          <cell r="P100">
            <v>700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TVM</v>
          </cell>
          <cell r="D101" t="str">
            <v>GENERAL</v>
          </cell>
          <cell r="E101">
            <v>35905</v>
          </cell>
          <cell r="F101" t="str">
            <v>LUN</v>
          </cell>
          <cell r="G101">
            <v>1.0958564814814815</v>
          </cell>
          <cell r="H101" t="str">
            <v>000:20</v>
          </cell>
          <cell r="I101" t="str">
            <v xml:space="preserve">[SOLA EN LA CIUDAD] {AVANCE PROGRAMACION} * </v>
          </cell>
          <cell r="J101">
            <v>5</v>
          </cell>
          <cell r="K101">
            <v>10</v>
          </cell>
          <cell r="L101" t="str">
            <v>Resto</v>
          </cell>
          <cell r="M101">
            <v>0.1</v>
          </cell>
          <cell r="N101">
            <v>49.2</v>
          </cell>
          <cell r="O101">
            <v>22</v>
          </cell>
          <cell r="P101">
            <v>50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T5</v>
          </cell>
          <cell r="D102" t="str">
            <v>GENERAL</v>
          </cell>
          <cell r="E102">
            <v>35906</v>
          </cell>
          <cell r="F102" t="str">
            <v>MAR</v>
          </cell>
          <cell r="G102">
            <v>0.80311342592592594</v>
          </cell>
          <cell r="H102" t="str">
            <v>000:20</v>
          </cell>
          <cell r="I102" t="str">
            <v>[ANA]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5.8</v>
          </cell>
          <cell r="N102">
            <v>55</v>
          </cell>
          <cell r="O102">
            <v>2123</v>
          </cell>
          <cell r="P102">
            <v>1100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T5</v>
          </cell>
          <cell r="D103" t="str">
            <v>GENERAL</v>
          </cell>
          <cell r="E103">
            <v>35906</v>
          </cell>
          <cell r="F103" t="str">
            <v>MAR</v>
          </cell>
          <cell r="G103">
            <v>1.1024074074074075</v>
          </cell>
          <cell r="H103" t="str">
            <v>000:20</v>
          </cell>
          <cell r="I103" t="str">
            <v>[ENTRE HOY Y MA#ANA] * [LA TIENDA EN CASA]</v>
          </cell>
          <cell r="J103">
            <v>2</v>
          </cell>
          <cell r="K103">
            <v>4</v>
          </cell>
          <cell r="L103" t="str">
            <v>Segunda</v>
          </cell>
          <cell r="M103">
            <v>0.4</v>
          </cell>
          <cell r="N103">
            <v>55.5</v>
          </cell>
          <cell r="O103">
            <v>164</v>
          </cell>
          <cell r="P103">
            <v>75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C.SUR</v>
          </cell>
          <cell r="D104" t="str">
            <v>GENERAL</v>
          </cell>
          <cell r="E104">
            <v>35906</v>
          </cell>
          <cell r="F104" t="str">
            <v>MAR</v>
          </cell>
          <cell r="G104">
            <v>0.72868055555555555</v>
          </cell>
          <cell r="H104" t="str">
            <v>000:20</v>
          </cell>
          <cell r="I104" t="str">
            <v>[DE TARDE EN TARDE] {AVANCE PROGRAMACION} * {AVANCE PROGRAMACION}</v>
          </cell>
          <cell r="J104">
            <v>8</v>
          </cell>
          <cell r="K104">
            <v>15</v>
          </cell>
          <cell r="L104" t="str">
            <v>Resto</v>
          </cell>
          <cell r="M104">
            <v>1.1000000000000001</v>
          </cell>
          <cell r="N104">
            <v>56.6</v>
          </cell>
          <cell r="O104">
            <v>418</v>
          </cell>
          <cell r="P104">
            <v>500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C.SUR</v>
          </cell>
          <cell r="D105" t="str">
            <v>GENERAL</v>
          </cell>
          <cell r="E105">
            <v>35906</v>
          </cell>
          <cell r="F105" t="str">
            <v>MAR</v>
          </cell>
          <cell r="G105">
            <v>1.0708564814814816</v>
          </cell>
          <cell r="H105" t="str">
            <v>000:20</v>
          </cell>
          <cell r="I105" t="str">
            <v>[NOCHE TRASNOCHE] {AVANCE PROGRAMACION} * {AVANCE PROGRAMACION}</v>
          </cell>
          <cell r="J105">
            <v>1</v>
          </cell>
          <cell r="K105">
            <v>5</v>
          </cell>
          <cell r="L105" t="str">
            <v>Primera</v>
          </cell>
          <cell r="M105">
            <v>0.1</v>
          </cell>
          <cell r="N105">
            <v>56.7</v>
          </cell>
          <cell r="O105">
            <v>29</v>
          </cell>
          <cell r="P105">
            <v>65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C9</v>
          </cell>
          <cell r="D106" t="str">
            <v>GENERAL</v>
          </cell>
          <cell r="E106">
            <v>35906</v>
          </cell>
          <cell r="F106" t="str">
            <v>MAR</v>
          </cell>
          <cell r="G106">
            <v>0.47677083333333337</v>
          </cell>
          <cell r="H106" t="str">
            <v>000:20</v>
          </cell>
          <cell r="I106" t="str">
            <v>[CINE DE MATI] {AVANCE PROGRAMACION} * {AVANCE PROGRAMACION}</v>
          </cell>
          <cell r="J106">
            <v>6</v>
          </cell>
          <cell r="K106">
            <v>8</v>
          </cell>
          <cell r="L106" t="str">
            <v>Resto</v>
          </cell>
          <cell r="M106">
            <v>0</v>
          </cell>
          <cell r="N106">
            <v>56.7</v>
          </cell>
          <cell r="O106">
            <v>17</v>
          </cell>
          <cell r="P106">
            <v>40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C9</v>
          </cell>
          <cell r="D107" t="str">
            <v>GENERAL</v>
          </cell>
          <cell r="E107">
            <v>35906</v>
          </cell>
          <cell r="F107" t="str">
            <v>MAR</v>
          </cell>
          <cell r="G107">
            <v>0.83050925925925922</v>
          </cell>
          <cell r="H107" t="str">
            <v>000:20</v>
          </cell>
          <cell r="I107" t="str">
            <v xml:space="preserve">[GUANYE QUI GUANYE] {AVANCE PROGRAMACION} * </v>
          </cell>
          <cell r="J107">
            <v>5</v>
          </cell>
          <cell r="K107">
            <v>11</v>
          </cell>
          <cell r="L107" t="str">
            <v>Resto</v>
          </cell>
          <cell r="M107">
            <v>0.1</v>
          </cell>
          <cell r="N107">
            <v>56.8</v>
          </cell>
          <cell r="O107">
            <v>37</v>
          </cell>
          <cell r="P107">
            <v>160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35906</v>
          </cell>
          <cell r="F108" t="str">
            <v>MAR</v>
          </cell>
          <cell r="G108">
            <v>0.4977199074074074</v>
          </cell>
          <cell r="H108" t="str">
            <v>000:20</v>
          </cell>
          <cell r="I108" t="str">
            <v>[CINE 2] {AVANCE PROGRAMACION} * {AVANCE PROGRAMACION}</v>
          </cell>
          <cell r="J108">
            <v>2</v>
          </cell>
          <cell r="K108">
            <v>3</v>
          </cell>
          <cell r="L108" t="str">
            <v>Segunda</v>
          </cell>
          <cell r="M108">
            <v>0.1</v>
          </cell>
          <cell r="N108">
            <v>56.9</v>
          </cell>
          <cell r="O108">
            <v>19</v>
          </cell>
          <cell r="P108">
            <v>40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ETB2</v>
          </cell>
          <cell r="D109" t="str">
            <v>GENERAL</v>
          </cell>
          <cell r="E109">
            <v>35906</v>
          </cell>
          <cell r="F109" t="str">
            <v>MAR</v>
          </cell>
          <cell r="G109">
            <v>0.83931712962962957</v>
          </cell>
          <cell r="H109" t="str">
            <v>000:20</v>
          </cell>
          <cell r="I109" t="str">
            <v>[REMINGTON STEELE] {AVANCE PROGRAMACION} * {AVANCE PROGRAMACION}</v>
          </cell>
          <cell r="J109">
            <v>8</v>
          </cell>
          <cell r="K109">
            <v>13</v>
          </cell>
          <cell r="L109" t="str">
            <v>Resto</v>
          </cell>
          <cell r="M109">
            <v>0.2</v>
          </cell>
          <cell r="N109">
            <v>57.1</v>
          </cell>
          <cell r="O109">
            <v>77</v>
          </cell>
          <cell r="P109">
            <v>100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ETB2</v>
          </cell>
          <cell r="D110" t="str">
            <v>GENERAL</v>
          </cell>
          <cell r="E110">
            <v>35906</v>
          </cell>
          <cell r="F110" t="str">
            <v>MAR</v>
          </cell>
          <cell r="G110">
            <v>1.0039004629629631</v>
          </cell>
          <cell r="H110" t="str">
            <v>000:20</v>
          </cell>
          <cell r="I110" t="str">
            <v>[LA NOCHE DE...] {AVANCE PROGRAMACION} * {AVANCE PROGRAMACION}</v>
          </cell>
          <cell r="J110">
            <v>11</v>
          </cell>
          <cell r="K110">
            <v>14</v>
          </cell>
          <cell r="L110" t="str">
            <v>Resto</v>
          </cell>
          <cell r="M110">
            <v>0.4</v>
          </cell>
          <cell r="N110">
            <v>57.5</v>
          </cell>
          <cell r="O110">
            <v>148</v>
          </cell>
          <cell r="P110">
            <v>275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ETB2</v>
          </cell>
          <cell r="D111" t="str">
            <v>GENERAL</v>
          </cell>
          <cell r="E111">
            <v>35906</v>
          </cell>
          <cell r="F111" t="str">
            <v>MAR</v>
          </cell>
          <cell r="G111">
            <v>1.0340740740740741</v>
          </cell>
          <cell r="H111" t="str">
            <v>000:20</v>
          </cell>
          <cell r="I111" t="str">
            <v>[LA NOCHE DE...] {AVANCE PROGRAMACION} * {AVANCE PROGRAMACION}</v>
          </cell>
          <cell r="J111">
            <v>11</v>
          </cell>
          <cell r="K111">
            <v>14</v>
          </cell>
          <cell r="L111" t="str">
            <v>Resto</v>
          </cell>
          <cell r="M111">
            <v>0.1</v>
          </cell>
          <cell r="N111">
            <v>57.6</v>
          </cell>
          <cell r="O111">
            <v>21</v>
          </cell>
          <cell r="P111">
            <v>100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TVG</v>
          </cell>
          <cell r="D112" t="str">
            <v>GENERAL</v>
          </cell>
          <cell r="E112">
            <v>35906</v>
          </cell>
          <cell r="F112" t="str">
            <v>MAR</v>
          </cell>
          <cell r="G112">
            <v>0.91680555555555554</v>
          </cell>
          <cell r="H112" t="str">
            <v>000:20</v>
          </cell>
          <cell r="I112" t="str">
            <v>[SUPERMARTES] {AVANCE PROGRAMACION} * {AVANCE PROGRAMACION}</v>
          </cell>
          <cell r="J112">
            <v>19</v>
          </cell>
          <cell r="K112">
            <v>20</v>
          </cell>
          <cell r="L112" t="str">
            <v>Penultima</v>
          </cell>
          <cell r="M112">
            <v>0.6</v>
          </cell>
          <cell r="N112">
            <v>58.1</v>
          </cell>
          <cell r="O112">
            <v>211</v>
          </cell>
          <cell r="P112">
            <v>330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TVM</v>
          </cell>
          <cell r="D113" t="str">
            <v>GENERAL</v>
          </cell>
          <cell r="E113">
            <v>35906</v>
          </cell>
          <cell r="F113" t="str">
            <v>MAR</v>
          </cell>
          <cell r="G113">
            <v>0.51909722222222221</v>
          </cell>
          <cell r="H113" t="str">
            <v>000:20</v>
          </cell>
          <cell r="I113" t="str">
            <v>[LOCO POR TI] {AVANCE PROGRAMACION} * {AVANCE PROGRAMACION}</v>
          </cell>
          <cell r="J113">
            <v>4</v>
          </cell>
          <cell r="K113">
            <v>6</v>
          </cell>
          <cell r="L113" t="str">
            <v>Resto</v>
          </cell>
          <cell r="M113">
            <v>0</v>
          </cell>
          <cell r="N113">
            <v>58.2</v>
          </cell>
          <cell r="O113">
            <v>17</v>
          </cell>
          <cell r="P113">
            <v>275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TVM</v>
          </cell>
          <cell r="D114" t="str">
            <v>GENERAL</v>
          </cell>
          <cell r="E114">
            <v>35906</v>
          </cell>
          <cell r="F114" t="str">
            <v>MAR</v>
          </cell>
          <cell r="G114">
            <v>0.98763888888888884</v>
          </cell>
          <cell r="H114" t="str">
            <v>000:20</v>
          </cell>
          <cell r="I114" t="str">
            <v>[MAS ALLA DEL LIMITE] {AVANCE PROGRAMACION} * {AVANCE PROGRAMACION}</v>
          </cell>
          <cell r="J114">
            <v>6</v>
          </cell>
          <cell r="K114">
            <v>14</v>
          </cell>
          <cell r="L114" t="str">
            <v>Resto</v>
          </cell>
          <cell r="M114">
            <v>0.9</v>
          </cell>
          <cell r="N114">
            <v>59.1</v>
          </cell>
          <cell r="O114">
            <v>324</v>
          </cell>
          <cell r="P114">
            <v>700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TVM</v>
          </cell>
          <cell r="D115" t="str">
            <v>GENERAL</v>
          </cell>
          <cell r="E115">
            <v>35906</v>
          </cell>
          <cell r="F115" t="str">
            <v>MAR</v>
          </cell>
          <cell r="G115">
            <v>1.0619097222222222</v>
          </cell>
          <cell r="H115" t="str">
            <v>000:20</v>
          </cell>
          <cell r="I115" t="str">
            <v>[SOLA EN LA CIUDAD] {AVANCE PROGRAMACION} * {AVANCE PROGRAMACION}</v>
          </cell>
          <cell r="J115">
            <v>3</v>
          </cell>
          <cell r="K115">
            <v>8</v>
          </cell>
          <cell r="L115" t="str">
            <v>Resto</v>
          </cell>
          <cell r="M115">
            <v>0.1</v>
          </cell>
          <cell r="N115">
            <v>59.2</v>
          </cell>
          <cell r="O115">
            <v>49</v>
          </cell>
          <cell r="P115">
            <v>50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T5</v>
          </cell>
          <cell r="D116" t="str">
            <v>GENERAL</v>
          </cell>
          <cell r="E116">
            <v>35907</v>
          </cell>
          <cell r="F116" t="str">
            <v>MIÉ</v>
          </cell>
          <cell r="G116">
            <v>0.82216435185185188</v>
          </cell>
          <cell r="H116" t="str">
            <v>000:20</v>
          </cell>
          <cell r="I116" t="str">
            <v xml:space="preserve">[ANA] {AVANCE PROGRAMACION} * </v>
          </cell>
          <cell r="J116">
            <v>13</v>
          </cell>
          <cell r="K116">
            <v>17</v>
          </cell>
          <cell r="L116" t="str">
            <v>Resto</v>
          </cell>
          <cell r="M116">
            <v>6.1</v>
          </cell>
          <cell r="N116">
            <v>65.3</v>
          </cell>
          <cell r="O116">
            <v>2251</v>
          </cell>
          <cell r="P116">
            <v>1100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T5</v>
          </cell>
          <cell r="D117" t="str">
            <v>GENERAL</v>
          </cell>
          <cell r="E117">
            <v>35907</v>
          </cell>
          <cell r="F117" t="str">
            <v>MIÉ</v>
          </cell>
          <cell r="G117">
            <v>1.025787037037037</v>
          </cell>
          <cell r="H117" t="str">
            <v>000:20</v>
          </cell>
          <cell r="I117" t="str">
            <v>[CRONICAS MARCIANAS] {AVANCE PROGRAMACION} * {AVANCE PROGRAMACION}</v>
          </cell>
          <cell r="J117">
            <v>14</v>
          </cell>
          <cell r="K117">
            <v>26</v>
          </cell>
          <cell r="L117" t="str">
            <v>Resto</v>
          </cell>
          <cell r="M117">
            <v>2.4</v>
          </cell>
          <cell r="N117">
            <v>67.7</v>
          </cell>
          <cell r="O117">
            <v>865</v>
          </cell>
          <cell r="P117">
            <v>215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T5</v>
          </cell>
          <cell r="D118" t="str">
            <v>GENERAL</v>
          </cell>
          <cell r="E118">
            <v>35907</v>
          </cell>
          <cell r="F118" t="str">
            <v>MIÉ</v>
          </cell>
          <cell r="G118">
            <v>1.1038425925925925</v>
          </cell>
          <cell r="H118" t="str">
            <v>000:20</v>
          </cell>
          <cell r="I118" t="str">
            <v>[ENTRE HOY Y MA#ANA]</v>
          </cell>
          <cell r="J118">
            <v>18</v>
          </cell>
          <cell r="K118">
            <v>18</v>
          </cell>
          <cell r="L118" t="str">
            <v>Ultima</v>
          </cell>
          <cell r="M118">
            <v>0.8</v>
          </cell>
          <cell r="N118">
            <v>68.400000000000006</v>
          </cell>
          <cell r="O118">
            <v>282</v>
          </cell>
          <cell r="P118">
            <v>75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C.SUR</v>
          </cell>
          <cell r="D119" t="str">
            <v>GENERAL</v>
          </cell>
          <cell r="E119">
            <v>35907</v>
          </cell>
          <cell r="F119" t="str">
            <v>MIÉ</v>
          </cell>
          <cell r="G119">
            <v>0.85222222222222221</v>
          </cell>
          <cell r="H119" t="str">
            <v>000:20</v>
          </cell>
          <cell r="I119" t="str">
            <v>[AVANCE PROGRAMACION] * [AVANCE PROGRAMACION]</v>
          </cell>
          <cell r="J119">
            <v>4</v>
          </cell>
          <cell r="K119">
            <v>8</v>
          </cell>
          <cell r="L119" t="str">
            <v>Resto</v>
          </cell>
          <cell r="M119">
            <v>0.5</v>
          </cell>
          <cell r="N119">
            <v>69</v>
          </cell>
          <cell r="O119">
            <v>201</v>
          </cell>
          <cell r="P119">
            <v>450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C.SUR</v>
          </cell>
          <cell r="D120" t="str">
            <v>GENERAL</v>
          </cell>
          <cell r="E120">
            <v>35907</v>
          </cell>
          <cell r="F120" t="str">
            <v>MIÉ</v>
          </cell>
          <cell r="G120">
            <v>1.0634722222222222</v>
          </cell>
          <cell r="H120" t="str">
            <v>000:20</v>
          </cell>
          <cell r="I120" t="str">
            <v>[POST FUT.:AMISTOSO] * [NOTICIAS 3]</v>
          </cell>
          <cell r="J120">
            <v>3</v>
          </cell>
          <cell r="K120">
            <v>5</v>
          </cell>
          <cell r="L120" t="str">
            <v>Resto</v>
          </cell>
          <cell r="M120">
            <v>0.1</v>
          </cell>
          <cell r="N120">
            <v>69.099999999999994</v>
          </cell>
          <cell r="O120">
            <v>48</v>
          </cell>
          <cell r="P120">
            <v>65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C9</v>
          </cell>
          <cell r="D121" t="str">
            <v>GENERAL</v>
          </cell>
          <cell r="E121">
            <v>35907</v>
          </cell>
          <cell r="F121" t="str">
            <v>MIÉ</v>
          </cell>
          <cell r="G121">
            <v>0.45268518518518519</v>
          </cell>
          <cell r="H121" t="str">
            <v>000:20</v>
          </cell>
          <cell r="I121" t="str">
            <v>[INQUILINOS] * [MOROS I CRISTIANS]</v>
          </cell>
          <cell r="J121">
            <v>2</v>
          </cell>
          <cell r="K121">
            <v>5</v>
          </cell>
          <cell r="L121" t="str">
            <v>Segunda</v>
          </cell>
          <cell r="M121">
            <v>0</v>
          </cell>
          <cell r="N121">
            <v>69.2</v>
          </cell>
          <cell r="O121">
            <v>12</v>
          </cell>
          <cell r="P121">
            <v>40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C9</v>
          </cell>
          <cell r="D122" t="str">
            <v>GENERAL</v>
          </cell>
          <cell r="E122">
            <v>35907</v>
          </cell>
          <cell r="F122" t="str">
            <v>MIÉ</v>
          </cell>
          <cell r="G122">
            <v>0.94291666666666663</v>
          </cell>
          <cell r="H122" t="str">
            <v>000:20</v>
          </cell>
          <cell r="I122" t="str">
            <v>[FUTBOL] {FUTBOL:AMISTOSO}</v>
          </cell>
          <cell r="J122">
            <v>7</v>
          </cell>
          <cell r="K122">
            <v>14</v>
          </cell>
          <cell r="L122" t="str">
            <v>Resto</v>
          </cell>
          <cell r="M122">
            <v>0.2</v>
          </cell>
          <cell r="N122">
            <v>69.400000000000006</v>
          </cell>
          <cell r="O122">
            <v>81</v>
          </cell>
          <cell r="P122">
            <v>450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ETB2</v>
          </cell>
          <cell r="D123" t="str">
            <v>GENERAL</v>
          </cell>
          <cell r="E123">
            <v>35907</v>
          </cell>
          <cell r="F123" t="str">
            <v>MIÉ</v>
          </cell>
          <cell r="G123">
            <v>0.49765046296296295</v>
          </cell>
          <cell r="H123" t="str">
            <v>000:20</v>
          </cell>
          <cell r="I123" t="str">
            <v>[CINE 2] {AVANCE PROGRAMACION} * {AVANCE PROGRAMACION}</v>
          </cell>
          <cell r="J123">
            <v>2</v>
          </cell>
          <cell r="K123">
            <v>3</v>
          </cell>
          <cell r="L123" t="str">
            <v>Segunda</v>
          </cell>
          <cell r="M123">
            <v>0</v>
          </cell>
          <cell r="N123">
            <v>69.400000000000006</v>
          </cell>
          <cell r="O123">
            <v>4</v>
          </cell>
          <cell r="P123">
            <v>40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ETB2</v>
          </cell>
          <cell r="D124" t="str">
            <v>GENERAL</v>
          </cell>
          <cell r="E124">
            <v>35907</v>
          </cell>
          <cell r="F124" t="str">
            <v>MIÉ</v>
          </cell>
          <cell r="G124">
            <v>0.96622685185185186</v>
          </cell>
          <cell r="H124" t="str">
            <v>000:20</v>
          </cell>
          <cell r="I124" t="str">
            <v>[MAITE] {AVANCE PROGRAMACION} * {AVANCE PROGRAMACION}</v>
          </cell>
          <cell r="J124">
            <v>9</v>
          </cell>
          <cell r="K124">
            <v>16</v>
          </cell>
          <cell r="L124" t="str">
            <v>Resto</v>
          </cell>
          <cell r="M124">
            <v>0.2</v>
          </cell>
          <cell r="N124">
            <v>69.599999999999994</v>
          </cell>
          <cell r="O124">
            <v>76</v>
          </cell>
          <cell r="P124">
            <v>250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ETB2</v>
          </cell>
          <cell r="D125" t="str">
            <v>GENERAL</v>
          </cell>
          <cell r="E125">
            <v>35907</v>
          </cell>
          <cell r="F125" t="str">
            <v>MIÉ</v>
          </cell>
          <cell r="G125">
            <v>1.008912037037037</v>
          </cell>
          <cell r="H125" t="str">
            <v>000:20</v>
          </cell>
          <cell r="I125" t="str">
            <v>[TAXI 10] {AVANCE PROGRAMACION} * {AVANCE PROGRAMACION}</v>
          </cell>
          <cell r="J125">
            <v>3</v>
          </cell>
          <cell r="K125">
            <v>14</v>
          </cell>
          <cell r="L125" t="str">
            <v>Resto</v>
          </cell>
          <cell r="M125">
            <v>0.1</v>
          </cell>
          <cell r="N125">
            <v>69.7</v>
          </cell>
          <cell r="O125">
            <v>21</v>
          </cell>
          <cell r="P125">
            <v>250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TVG</v>
          </cell>
          <cell r="D126" t="str">
            <v>GENERAL</v>
          </cell>
          <cell r="E126">
            <v>35907</v>
          </cell>
          <cell r="F126" t="str">
            <v>MIÉ</v>
          </cell>
          <cell r="G126">
            <v>0.48643518518518519</v>
          </cell>
          <cell r="H126" t="str">
            <v>000:20</v>
          </cell>
          <cell r="I126" t="str">
            <v xml:space="preserve">[CADA DIA] {AVANCE PROGRAMACION} * </v>
          </cell>
          <cell r="J126">
            <v>2</v>
          </cell>
          <cell r="K126">
            <v>2</v>
          </cell>
          <cell r="L126" t="str">
            <v>Ultima</v>
          </cell>
          <cell r="M126">
            <v>0</v>
          </cell>
          <cell r="N126">
            <v>69.7</v>
          </cell>
          <cell r="O126">
            <v>9</v>
          </cell>
          <cell r="P126">
            <v>40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TVG</v>
          </cell>
          <cell r="D127" t="str">
            <v>GENERAL</v>
          </cell>
          <cell r="E127">
            <v>35907</v>
          </cell>
          <cell r="F127" t="str">
            <v>MIÉ</v>
          </cell>
          <cell r="G127">
            <v>0.9674652777777778</v>
          </cell>
          <cell r="H127" t="str">
            <v>000:20</v>
          </cell>
          <cell r="I127" t="str">
            <v xml:space="preserve">[GALEGUIDADE] {AVANCE PROGRAMACION} * </v>
          </cell>
          <cell r="J127">
            <v>6</v>
          </cell>
          <cell r="K127">
            <v>11</v>
          </cell>
          <cell r="L127" t="str">
            <v>Resto</v>
          </cell>
          <cell r="M127">
            <v>0.3</v>
          </cell>
          <cell r="N127">
            <v>70</v>
          </cell>
          <cell r="O127">
            <v>128</v>
          </cell>
          <cell r="P127">
            <v>330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TVG</v>
          </cell>
          <cell r="D128" t="str">
            <v>GENERAL</v>
          </cell>
          <cell r="E128">
            <v>35907</v>
          </cell>
          <cell r="F128" t="str">
            <v>MIÉ</v>
          </cell>
          <cell r="G128">
            <v>1.0002546296296295</v>
          </cell>
          <cell r="H128" t="str">
            <v>000:20</v>
          </cell>
          <cell r="I128" t="str">
            <v>[CINE] {AVANCE PROGRAMACION} * {AVANCE PROGRAMACION}</v>
          </cell>
          <cell r="J128">
            <v>11</v>
          </cell>
          <cell r="K128">
            <v>12</v>
          </cell>
          <cell r="L128" t="str">
            <v>Penultima</v>
          </cell>
          <cell r="M128">
            <v>0.1</v>
          </cell>
          <cell r="N128">
            <v>70.2</v>
          </cell>
          <cell r="O128">
            <v>46</v>
          </cell>
          <cell r="P128">
            <v>160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TVM</v>
          </cell>
          <cell r="D129" t="str">
            <v>GENERAL</v>
          </cell>
          <cell r="E129">
            <v>35907</v>
          </cell>
          <cell r="F129" t="str">
            <v>MIÉ</v>
          </cell>
          <cell r="G129">
            <v>0.51623842592592595</v>
          </cell>
          <cell r="H129" t="str">
            <v>000:20</v>
          </cell>
          <cell r="I129" t="str">
            <v xml:space="preserve">[LOCO POR TI] {AVANCE PROGRAMACION} * </v>
          </cell>
          <cell r="J129">
            <v>2</v>
          </cell>
          <cell r="K129">
            <v>8</v>
          </cell>
          <cell r="L129" t="str">
            <v>Segunda</v>
          </cell>
          <cell r="M129">
            <v>0.1</v>
          </cell>
          <cell r="N129">
            <v>70.2</v>
          </cell>
          <cell r="O129">
            <v>23</v>
          </cell>
          <cell r="P129">
            <v>275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TVM</v>
          </cell>
          <cell r="D130" t="str">
            <v>GENERAL</v>
          </cell>
          <cell r="E130">
            <v>35907</v>
          </cell>
          <cell r="F130" t="str">
            <v>MIÉ</v>
          </cell>
          <cell r="G130">
            <v>0.84217592592592594</v>
          </cell>
          <cell r="H130" t="str">
            <v>000:20</v>
          </cell>
          <cell r="I130" t="str">
            <v xml:space="preserve">[MADRID DIRECTO] {AVANCE PROGRAMACION} * </v>
          </cell>
          <cell r="J130">
            <v>13</v>
          </cell>
          <cell r="K130">
            <v>16</v>
          </cell>
          <cell r="L130" t="str">
            <v>Resto</v>
          </cell>
          <cell r="M130">
            <v>0.5</v>
          </cell>
          <cell r="N130">
            <v>70.7</v>
          </cell>
          <cell r="O130">
            <v>189</v>
          </cell>
          <cell r="P130">
            <v>400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TVM</v>
          </cell>
          <cell r="D131" t="str">
            <v>GENERAL</v>
          </cell>
          <cell r="E131">
            <v>35907</v>
          </cell>
          <cell r="F131" t="str">
            <v>MIÉ</v>
          </cell>
          <cell r="G131">
            <v>1.0399537037037037</v>
          </cell>
          <cell r="H131" t="str">
            <v>000:20</v>
          </cell>
          <cell r="I131" t="str">
            <v>[PALACIO DE JUSTICIA] {AVANCE PROGRAMACION} * {AVANCE PROGRAMACION}</v>
          </cell>
          <cell r="J131">
            <v>14</v>
          </cell>
          <cell r="K131">
            <v>17</v>
          </cell>
          <cell r="L131" t="str">
            <v>Resto</v>
          </cell>
          <cell r="M131">
            <v>0.3</v>
          </cell>
          <cell r="N131">
            <v>71.099999999999994</v>
          </cell>
          <cell r="O131">
            <v>120</v>
          </cell>
          <cell r="P131">
            <v>275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TVM</v>
          </cell>
          <cell r="D132" t="str">
            <v>GENERAL</v>
          </cell>
          <cell r="E132">
            <v>35907</v>
          </cell>
          <cell r="F132" t="str">
            <v>MIÉ</v>
          </cell>
          <cell r="G132">
            <v>1.0984953703703704</v>
          </cell>
          <cell r="H132" t="str">
            <v>000:20</v>
          </cell>
          <cell r="I132" t="str">
            <v>[SOLA EN LA CIUDAD] {AVANCE PROGRAMACION} * {AVANCE PROGRAMACION}</v>
          </cell>
          <cell r="J132">
            <v>2</v>
          </cell>
          <cell r="K132">
            <v>6</v>
          </cell>
          <cell r="L132" t="str">
            <v>Segunda</v>
          </cell>
          <cell r="M132">
            <v>0.1</v>
          </cell>
          <cell r="N132">
            <v>71.2</v>
          </cell>
          <cell r="O132">
            <v>42</v>
          </cell>
          <cell r="P132">
            <v>50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C.SUR</v>
          </cell>
          <cell r="D133" t="str">
            <v>GENERAL</v>
          </cell>
          <cell r="E133">
            <v>35908</v>
          </cell>
          <cell r="F133" t="str">
            <v>JUE</v>
          </cell>
          <cell r="G133">
            <v>0.97438657407407403</v>
          </cell>
          <cell r="H133" t="str">
            <v>000:20</v>
          </cell>
          <cell r="I133" t="str">
            <v>[NUMEROS ROJOS] {AVANCE PROGRAMACION} * {AVANCE PROGRAMACION}</v>
          </cell>
          <cell r="J133">
            <v>13</v>
          </cell>
          <cell r="K133">
            <v>16</v>
          </cell>
          <cell r="L133" t="str">
            <v>Resto</v>
          </cell>
          <cell r="M133">
            <v>1.9</v>
          </cell>
          <cell r="N133">
            <v>73</v>
          </cell>
          <cell r="O133">
            <v>683</v>
          </cell>
          <cell r="P133">
            <v>700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C.SUR</v>
          </cell>
          <cell r="D134" t="str">
            <v>GENERAL</v>
          </cell>
          <cell r="E134">
            <v>35908</v>
          </cell>
          <cell r="F134" t="str">
            <v>JUE</v>
          </cell>
          <cell r="G134">
            <v>1.0733101851851852</v>
          </cell>
          <cell r="H134" t="str">
            <v>000:20</v>
          </cell>
          <cell r="I134" t="str">
            <v>[NOCHE TRASNOCHE] {AVANCE PROGRAMACION} * {AVANCE PROGRAMACION}</v>
          </cell>
          <cell r="J134">
            <v>3</v>
          </cell>
          <cell r="K134">
            <v>9</v>
          </cell>
          <cell r="L134" t="str">
            <v>Resto</v>
          </cell>
          <cell r="M134">
            <v>0.2</v>
          </cell>
          <cell r="N134">
            <v>73.2</v>
          </cell>
          <cell r="O134">
            <v>67</v>
          </cell>
          <cell r="P134">
            <v>65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C9</v>
          </cell>
          <cell r="D135" t="str">
            <v>GENERAL</v>
          </cell>
          <cell r="E135">
            <v>35908</v>
          </cell>
          <cell r="F135" t="str">
            <v>JUE</v>
          </cell>
          <cell r="G135">
            <v>0.69682870370370376</v>
          </cell>
          <cell r="H135" t="str">
            <v>000:20</v>
          </cell>
          <cell r="I135" t="str">
            <v>[TARDES DE CINE] {AVANCE PROGRAMACION} * {AVANCE PROGRAMACION}</v>
          </cell>
          <cell r="J135">
            <v>11</v>
          </cell>
          <cell r="K135">
            <v>13</v>
          </cell>
          <cell r="L135" t="str">
            <v>Resto</v>
          </cell>
          <cell r="M135">
            <v>0.3</v>
          </cell>
          <cell r="N135">
            <v>73.5</v>
          </cell>
          <cell r="O135">
            <v>102</v>
          </cell>
          <cell r="P135">
            <v>160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C9</v>
          </cell>
          <cell r="D136" t="str">
            <v>GENERAL</v>
          </cell>
          <cell r="E136">
            <v>35908</v>
          </cell>
          <cell r="F136" t="str">
            <v>JUE</v>
          </cell>
          <cell r="G136">
            <v>1.0893171296296296</v>
          </cell>
          <cell r="H136" t="str">
            <v>000:20</v>
          </cell>
          <cell r="I136" t="str">
            <v>[TOMBOLA] * [COLP D'ULL]</v>
          </cell>
          <cell r="J136">
            <v>2</v>
          </cell>
          <cell r="K136">
            <v>9</v>
          </cell>
          <cell r="L136" t="str">
            <v>Segunda</v>
          </cell>
          <cell r="M136">
            <v>0.2</v>
          </cell>
          <cell r="N136">
            <v>73.7</v>
          </cell>
          <cell r="O136">
            <v>73</v>
          </cell>
          <cell r="P136">
            <v>25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ETB2</v>
          </cell>
          <cell r="D137" t="str">
            <v>GENERAL</v>
          </cell>
          <cell r="E137">
            <v>35908</v>
          </cell>
          <cell r="F137" t="str">
            <v>JUE</v>
          </cell>
          <cell r="G137">
            <v>0.49952546296296302</v>
          </cell>
          <cell r="H137" t="str">
            <v>000:20</v>
          </cell>
          <cell r="I137" t="str">
            <v>[CINE 2] {AVANCE PROGRAMACION} * {AVANCE PROGRAMACION}</v>
          </cell>
          <cell r="J137">
            <v>2</v>
          </cell>
          <cell r="K137">
            <v>3</v>
          </cell>
          <cell r="L137" t="str">
            <v>Segunda</v>
          </cell>
          <cell r="M137">
            <v>0.1</v>
          </cell>
          <cell r="N137">
            <v>73.8</v>
          </cell>
          <cell r="O137">
            <v>31</v>
          </cell>
          <cell r="P137">
            <v>40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ETB2</v>
          </cell>
          <cell r="D138" t="str">
            <v>GENERAL</v>
          </cell>
          <cell r="E138">
            <v>35908</v>
          </cell>
          <cell r="F138" t="str">
            <v>JUE</v>
          </cell>
          <cell r="G138">
            <v>0.99881944444444448</v>
          </cell>
          <cell r="H138" t="str">
            <v>000:20</v>
          </cell>
          <cell r="I138" t="str">
            <v>[VA DE CINE] {AVANCE PROGRAMACION} * {AVANCE PROGRAMACION}</v>
          </cell>
          <cell r="J138">
            <v>12</v>
          </cell>
          <cell r="K138">
            <v>14</v>
          </cell>
          <cell r="L138" t="str">
            <v>Resto</v>
          </cell>
          <cell r="M138">
            <v>0.2</v>
          </cell>
          <cell r="N138">
            <v>73.900000000000006</v>
          </cell>
          <cell r="O138">
            <v>64</v>
          </cell>
          <cell r="P138">
            <v>250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ETB2</v>
          </cell>
          <cell r="D139" t="str">
            <v>GENERAL</v>
          </cell>
          <cell r="E139">
            <v>35908</v>
          </cell>
          <cell r="F139" t="str">
            <v>JUE</v>
          </cell>
          <cell r="G139">
            <v>1.0398842592592592</v>
          </cell>
          <cell r="H139" t="str">
            <v>000:20</v>
          </cell>
          <cell r="I139" t="str">
            <v>[CINE 2] {AVANCE PROGRAMACION} * {AVANCE PROGRAMACION}</v>
          </cell>
          <cell r="J139">
            <v>10</v>
          </cell>
          <cell r="K139">
            <v>12</v>
          </cell>
          <cell r="L139" t="str">
            <v>Resto</v>
          </cell>
          <cell r="M139">
            <v>0</v>
          </cell>
          <cell r="N139">
            <v>74</v>
          </cell>
          <cell r="O139">
            <v>13</v>
          </cell>
          <cell r="P139">
            <v>50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TVG</v>
          </cell>
          <cell r="D140" t="str">
            <v>GENERAL</v>
          </cell>
          <cell r="E140">
            <v>35908</v>
          </cell>
          <cell r="F140" t="str">
            <v>JUE</v>
          </cell>
          <cell r="G140">
            <v>0.45820601851851855</v>
          </cell>
          <cell r="H140" t="str">
            <v>000:20</v>
          </cell>
          <cell r="I140" t="str">
            <v>[CADA DIA] {AVANCE PROGRAMACION} * {AVANCE PROGRAMACION}</v>
          </cell>
          <cell r="J140">
            <v>2</v>
          </cell>
          <cell r="K140">
            <v>2</v>
          </cell>
          <cell r="L140" t="str">
            <v>Ultima</v>
          </cell>
          <cell r="M140">
            <v>0</v>
          </cell>
          <cell r="N140">
            <v>74</v>
          </cell>
          <cell r="O140">
            <v>17</v>
          </cell>
          <cell r="P140">
            <v>40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TVG</v>
          </cell>
          <cell r="D141" t="str">
            <v>GENERAL</v>
          </cell>
          <cell r="E141">
            <v>35908</v>
          </cell>
          <cell r="F141" t="str">
            <v>JUE</v>
          </cell>
          <cell r="G141">
            <v>0.49615740740740738</v>
          </cell>
          <cell r="H141" t="str">
            <v>000:20</v>
          </cell>
          <cell r="I141" t="str">
            <v>[AVANCE PROGRAMACION] * [A COCI#AR CON P.FEIXO]</v>
          </cell>
          <cell r="J141">
            <v>2</v>
          </cell>
          <cell r="K141">
            <v>2</v>
          </cell>
          <cell r="L141" t="str">
            <v>Ultima</v>
          </cell>
          <cell r="M141">
            <v>0</v>
          </cell>
          <cell r="N141">
            <v>74</v>
          </cell>
          <cell r="O141">
            <v>2</v>
          </cell>
          <cell r="P141">
            <v>40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TVG</v>
          </cell>
          <cell r="D142" t="str">
            <v>GENERAL</v>
          </cell>
          <cell r="E142">
            <v>35908</v>
          </cell>
          <cell r="F142" t="str">
            <v>JUE</v>
          </cell>
          <cell r="G142">
            <v>0.63664351851851853</v>
          </cell>
          <cell r="H142" t="str">
            <v>000:20</v>
          </cell>
          <cell r="I142" t="str">
            <v>[TELEXORNAL DEPORTES] * [O TEMPO]</v>
          </cell>
          <cell r="J142">
            <v>7</v>
          </cell>
          <cell r="K142">
            <v>11</v>
          </cell>
          <cell r="L142" t="str">
            <v>Resto</v>
          </cell>
          <cell r="M142">
            <v>0.5</v>
          </cell>
          <cell r="N142">
            <v>74.5</v>
          </cell>
          <cell r="O142">
            <v>171</v>
          </cell>
          <cell r="P142">
            <v>160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35908</v>
          </cell>
          <cell r="F143" t="str">
            <v>JUE</v>
          </cell>
          <cell r="G143">
            <v>0.93347222222222215</v>
          </cell>
          <cell r="H143" t="str">
            <v>000:20</v>
          </cell>
          <cell r="I143" t="str">
            <v>[CINE] {AVANCE PROGRAMACION} * {AVANCE PROGRAMACION}</v>
          </cell>
          <cell r="J143">
            <v>12</v>
          </cell>
          <cell r="K143">
            <v>17</v>
          </cell>
          <cell r="L143" t="str">
            <v>Resto</v>
          </cell>
          <cell r="M143">
            <v>0.2</v>
          </cell>
          <cell r="N143">
            <v>74.7</v>
          </cell>
          <cell r="O143">
            <v>83</v>
          </cell>
          <cell r="P143">
            <v>330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TVM</v>
          </cell>
          <cell r="D144" t="str">
            <v>GENERAL</v>
          </cell>
          <cell r="E144">
            <v>35908</v>
          </cell>
          <cell r="F144" t="str">
            <v>JUE</v>
          </cell>
          <cell r="G144">
            <v>0.52339120370370373</v>
          </cell>
          <cell r="H144" t="str">
            <v>000:20</v>
          </cell>
          <cell r="I144" t="str">
            <v>[LOCO POR TI] {AVANCE PROGRAMACION} * {(P)LEER ES VIVIR MAS}</v>
          </cell>
          <cell r="J144">
            <v>5</v>
          </cell>
          <cell r="K144">
            <v>6</v>
          </cell>
          <cell r="L144" t="str">
            <v>Penultima</v>
          </cell>
          <cell r="M144">
            <v>0.1</v>
          </cell>
          <cell r="N144">
            <v>74.8</v>
          </cell>
          <cell r="O144">
            <v>36</v>
          </cell>
          <cell r="P144">
            <v>275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C.SUR</v>
          </cell>
          <cell r="D145" t="str">
            <v>GENERAL</v>
          </cell>
          <cell r="E145">
            <v>35909</v>
          </cell>
          <cell r="F145" t="str">
            <v>VIE</v>
          </cell>
          <cell r="G145">
            <v>1.023275462962963</v>
          </cell>
          <cell r="H145" t="str">
            <v>000:20</v>
          </cell>
          <cell r="I145" t="str">
            <v>[AVANCE PROGRAMACION] * [AVANCE PROGRAMACION]</v>
          </cell>
          <cell r="J145">
            <v>8</v>
          </cell>
          <cell r="K145">
            <v>17</v>
          </cell>
          <cell r="L145" t="str">
            <v>Resto</v>
          </cell>
          <cell r="M145">
            <v>0.4</v>
          </cell>
          <cell r="N145">
            <v>75.2</v>
          </cell>
          <cell r="O145">
            <v>155</v>
          </cell>
          <cell r="P145">
            <v>325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C.SUR</v>
          </cell>
          <cell r="D146" t="str">
            <v>GENERAL</v>
          </cell>
          <cell r="E146">
            <v>35909</v>
          </cell>
          <cell r="F146" t="str">
            <v>VIE</v>
          </cell>
          <cell r="G146">
            <v>1.0583680555555557</v>
          </cell>
          <cell r="H146" t="str">
            <v>000:20</v>
          </cell>
          <cell r="I146" t="str">
            <v>[CINE] {AVANCE PROGRAMACION} * {AVANCE PROGRAMACION}</v>
          </cell>
          <cell r="J146">
            <v>5</v>
          </cell>
          <cell r="K146">
            <v>9</v>
          </cell>
          <cell r="L146" t="str">
            <v>Resto</v>
          </cell>
          <cell r="M146">
            <v>0.2</v>
          </cell>
          <cell r="N146">
            <v>75.400000000000006</v>
          </cell>
          <cell r="O146">
            <v>61</v>
          </cell>
          <cell r="P146">
            <v>65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C9</v>
          </cell>
          <cell r="D147" t="str">
            <v>GENERAL</v>
          </cell>
          <cell r="E147">
            <v>35909</v>
          </cell>
          <cell r="F147" t="str">
            <v>VIE</v>
          </cell>
          <cell r="G147">
            <v>0.79458333333333331</v>
          </cell>
          <cell r="H147" t="str">
            <v>000:20</v>
          </cell>
          <cell r="I147" t="str">
            <v xml:space="preserve">[HUI EN DIA] {AVANCE PROGRAMACION} * </v>
          </cell>
          <cell r="J147">
            <v>9</v>
          </cell>
          <cell r="K147">
            <v>13</v>
          </cell>
          <cell r="L147" t="str">
            <v>Resto</v>
          </cell>
          <cell r="M147">
            <v>0.2</v>
          </cell>
          <cell r="N147">
            <v>75.599999999999994</v>
          </cell>
          <cell r="O147">
            <v>66</v>
          </cell>
          <cell r="P147">
            <v>160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C9</v>
          </cell>
          <cell r="D148" t="str">
            <v>GENERAL</v>
          </cell>
          <cell r="E148">
            <v>35909</v>
          </cell>
          <cell r="F148" t="str">
            <v>VIE</v>
          </cell>
          <cell r="G148">
            <v>1.0493287037037036</v>
          </cell>
          <cell r="H148" t="str">
            <v>000:20</v>
          </cell>
          <cell r="I148" t="str">
            <v>[PARLE VOSTE,CALLE VOS] {AVANCE PROGRAMACION} * {AVANCE PROGRAMACION}</v>
          </cell>
          <cell r="J148">
            <v>4</v>
          </cell>
          <cell r="K148">
            <v>15</v>
          </cell>
          <cell r="L148" t="str">
            <v>Resto</v>
          </cell>
          <cell r="M148">
            <v>0.2</v>
          </cell>
          <cell r="N148">
            <v>75.8</v>
          </cell>
          <cell r="O148">
            <v>72</v>
          </cell>
          <cell r="P148">
            <v>300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ETB2</v>
          </cell>
          <cell r="D149" t="str">
            <v>GENERAL</v>
          </cell>
          <cell r="E149">
            <v>35909</v>
          </cell>
          <cell r="F149" t="str">
            <v>VIE</v>
          </cell>
          <cell r="G149">
            <v>0.49949074074074074</v>
          </cell>
          <cell r="H149" t="str">
            <v>000:20</v>
          </cell>
          <cell r="I149" t="str">
            <v>[CINE 2] {AVANCE PROGRAMACION} * {AVANCE PROGRAMACION}</v>
          </cell>
          <cell r="J149">
            <v>3</v>
          </cell>
          <cell r="K149">
            <v>5</v>
          </cell>
          <cell r="L149" t="str">
            <v>Resto</v>
          </cell>
          <cell r="M149">
            <v>0</v>
          </cell>
          <cell r="N149">
            <v>75.8</v>
          </cell>
          <cell r="O149">
            <v>10</v>
          </cell>
          <cell r="P149">
            <v>40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ETB2</v>
          </cell>
          <cell r="D150" t="str">
            <v>GENERAL</v>
          </cell>
          <cell r="E150">
            <v>35909</v>
          </cell>
          <cell r="F150" t="str">
            <v>VIE</v>
          </cell>
          <cell r="G150">
            <v>1.0292476851851851</v>
          </cell>
          <cell r="H150" t="str">
            <v>000:20</v>
          </cell>
          <cell r="I150" t="str">
            <v>[PAVAROTTI ESPECIAL] {AVANCE PROGRAMACION} * {AVANCE PROGRAMACION}</v>
          </cell>
          <cell r="J150">
            <v>3</v>
          </cell>
          <cell r="K150">
            <v>10</v>
          </cell>
          <cell r="L150" t="str">
            <v>Resto</v>
          </cell>
          <cell r="M150">
            <v>0.1</v>
          </cell>
          <cell r="N150">
            <v>75.900000000000006</v>
          </cell>
          <cell r="O150">
            <v>27</v>
          </cell>
          <cell r="P150">
            <v>50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ETB2</v>
          </cell>
          <cell r="D151" t="str">
            <v>GENERAL</v>
          </cell>
          <cell r="E151">
            <v>35909</v>
          </cell>
          <cell r="F151" t="str">
            <v>VIE</v>
          </cell>
          <cell r="G151">
            <v>1.0562384259259259</v>
          </cell>
          <cell r="H151" t="str">
            <v>000:20</v>
          </cell>
          <cell r="I151" t="str">
            <v>[PAVAROTTI ESPECIAL] {AVANCE PROGRAMACION} * {AVANCE PROGRAMACION}</v>
          </cell>
          <cell r="J151">
            <v>6</v>
          </cell>
          <cell r="K151">
            <v>9</v>
          </cell>
          <cell r="L151" t="str">
            <v>Resto</v>
          </cell>
          <cell r="M151">
            <v>0.1</v>
          </cell>
          <cell r="N151">
            <v>76</v>
          </cell>
          <cell r="O151">
            <v>25</v>
          </cell>
          <cell r="P151">
            <v>50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TVG</v>
          </cell>
          <cell r="D152" t="str">
            <v>GENERAL</v>
          </cell>
          <cell r="E152">
            <v>35909</v>
          </cell>
          <cell r="F152" t="str">
            <v>VIE</v>
          </cell>
          <cell r="G152">
            <v>0.83299768518518524</v>
          </cell>
          <cell r="H152" t="str">
            <v>000:20</v>
          </cell>
          <cell r="I152" t="str">
            <v xml:space="preserve">[O TEQUELE TEQUELE] {AVANCE PROGRAMACION} * </v>
          </cell>
          <cell r="J152">
            <v>6</v>
          </cell>
          <cell r="K152">
            <v>8</v>
          </cell>
          <cell r="L152" t="str">
            <v>Resto</v>
          </cell>
          <cell r="M152">
            <v>0.1</v>
          </cell>
          <cell r="N152">
            <v>76.099999999999994</v>
          </cell>
          <cell r="O152">
            <v>36</v>
          </cell>
          <cell r="P152">
            <v>120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TVG</v>
          </cell>
          <cell r="D153" t="str">
            <v>GENERAL</v>
          </cell>
          <cell r="E153">
            <v>35909</v>
          </cell>
          <cell r="F153" t="str">
            <v>VIE</v>
          </cell>
          <cell r="G153">
            <v>0.97775462962962967</v>
          </cell>
          <cell r="H153" t="str">
            <v>000:20</v>
          </cell>
          <cell r="I153" t="str">
            <v>[LUAR] {AVANCE PROGRAMACION} * {AVANCE PROGRAMACION}</v>
          </cell>
          <cell r="J153">
            <v>5</v>
          </cell>
          <cell r="K153">
            <v>8</v>
          </cell>
          <cell r="L153" t="str">
            <v>Resto</v>
          </cell>
          <cell r="M153">
            <v>0.7</v>
          </cell>
          <cell r="N153">
            <v>76.8</v>
          </cell>
          <cell r="O153">
            <v>273</v>
          </cell>
          <cell r="P153">
            <v>450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TVG</v>
          </cell>
          <cell r="D154" t="str">
            <v>GENERAL</v>
          </cell>
          <cell r="E154">
            <v>35909</v>
          </cell>
          <cell r="F154" t="str">
            <v>VIE</v>
          </cell>
          <cell r="G154">
            <v>1.0113194444444444</v>
          </cell>
          <cell r="H154" t="str">
            <v>000:20</v>
          </cell>
          <cell r="I154" t="str">
            <v>[AVANCE PROGRAMACION] * [TELEXORNAL 3]</v>
          </cell>
          <cell r="J154">
            <v>8</v>
          </cell>
          <cell r="K154">
            <v>10</v>
          </cell>
          <cell r="L154" t="str">
            <v>Resto</v>
          </cell>
          <cell r="M154">
            <v>0.3</v>
          </cell>
          <cell r="N154">
            <v>77.099999999999994</v>
          </cell>
          <cell r="O154">
            <v>102</v>
          </cell>
          <cell r="P154">
            <v>450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TVM</v>
          </cell>
          <cell r="D155" t="str">
            <v>GENERAL</v>
          </cell>
          <cell r="E155">
            <v>35909</v>
          </cell>
          <cell r="F155" t="str">
            <v>VIE</v>
          </cell>
          <cell r="G155">
            <v>0.11179398148148149</v>
          </cell>
          <cell r="H155" t="str">
            <v>000:20</v>
          </cell>
          <cell r="I155" t="str">
            <v>[SOLA EN LA CIUDAD] {AVANCE PROGRAMACION} * {AVANCE PROGRAMACION}</v>
          </cell>
          <cell r="J155">
            <v>7</v>
          </cell>
          <cell r="K155">
            <v>14</v>
          </cell>
          <cell r="L155" t="str">
            <v>Resto</v>
          </cell>
          <cell r="M155">
            <v>0.2</v>
          </cell>
          <cell r="N155">
            <v>77.3</v>
          </cell>
          <cell r="O155">
            <v>72</v>
          </cell>
          <cell r="P155">
            <v>50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35909</v>
          </cell>
          <cell r="F156" t="str">
            <v>VIE</v>
          </cell>
          <cell r="G156">
            <v>0.12667824074074074</v>
          </cell>
          <cell r="H156" t="str">
            <v>000:20</v>
          </cell>
          <cell r="I156" t="str">
            <v xml:space="preserve">[SOLA EN LA CIUDAD] {AVANCE PROGRAMACION} * </v>
          </cell>
          <cell r="J156">
            <v>2</v>
          </cell>
          <cell r="K156">
            <v>3</v>
          </cell>
          <cell r="L156" t="str">
            <v>Segunda</v>
          </cell>
          <cell r="M156">
            <v>0.1</v>
          </cell>
          <cell r="N156">
            <v>77.400000000000006</v>
          </cell>
          <cell r="O156">
            <v>36</v>
          </cell>
          <cell r="P156">
            <v>50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35909</v>
          </cell>
          <cell r="F157" t="str">
            <v>VIE</v>
          </cell>
          <cell r="G157">
            <v>0.5216898148148148</v>
          </cell>
          <cell r="H157" t="str">
            <v>000:20</v>
          </cell>
          <cell r="I157" t="str">
            <v>[LOCO POR TI] {AVANCE PROGRAMACION} * {AVANCE PROGRAMACION}</v>
          </cell>
          <cell r="J157">
            <v>2</v>
          </cell>
          <cell r="K157">
            <v>10</v>
          </cell>
          <cell r="L157" t="str">
            <v>Segunda</v>
          </cell>
          <cell r="M157">
            <v>0.1</v>
          </cell>
          <cell r="N157">
            <v>77.400000000000006</v>
          </cell>
          <cell r="O157">
            <v>21</v>
          </cell>
          <cell r="P157">
            <v>275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TVM</v>
          </cell>
          <cell r="D158" t="str">
            <v>GENERAL</v>
          </cell>
          <cell r="E158">
            <v>35909</v>
          </cell>
          <cell r="F158" t="str">
            <v>VIE</v>
          </cell>
          <cell r="G158">
            <v>0.78194444444444444</v>
          </cell>
          <cell r="H158" t="str">
            <v>000:20</v>
          </cell>
          <cell r="I158" t="str">
            <v>[LA HORA DE MARI PAU] {AVANCE PROGRAMACION} * {LA TIENDA EN CASA}</v>
          </cell>
          <cell r="J158">
            <v>5</v>
          </cell>
          <cell r="K158">
            <v>16</v>
          </cell>
          <cell r="L158" t="str">
            <v>Resto</v>
          </cell>
          <cell r="M158">
            <v>0.4</v>
          </cell>
          <cell r="N158">
            <v>77.8</v>
          </cell>
          <cell r="O158">
            <v>133</v>
          </cell>
          <cell r="P158">
            <v>400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35910</v>
          </cell>
          <cell r="F159" t="str">
            <v>SÁB</v>
          </cell>
          <cell r="G159">
            <v>0.60230324074074071</v>
          </cell>
          <cell r="H159" t="str">
            <v>000:20</v>
          </cell>
          <cell r="I159" t="str">
            <v>[AVANCE PROGRAMACION] * [NOTICIAS 1]</v>
          </cell>
          <cell r="J159">
            <v>15</v>
          </cell>
          <cell r="K159">
            <v>20</v>
          </cell>
          <cell r="L159" t="str">
            <v>Resto</v>
          </cell>
          <cell r="M159">
            <v>0.8</v>
          </cell>
          <cell r="N159">
            <v>78.599999999999994</v>
          </cell>
          <cell r="O159">
            <v>284</v>
          </cell>
          <cell r="P159">
            <v>400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35910</v>
          </cell>
          <cell r="F160" t="str">
            <v>SÁB</v>
          </cell>
          <cell r="G160">
            <v>1.0557407407407406</v>
          </cell>
          <cell r="H160" t="str">
            <v>000:20</v>
          </cell>
          <cell r="I160" t="str">
            <v>[CINE EROTICO] {AVANCE PROGRAMACION} * {AVANCE PROGRAMACION}</v>
          </cell>
          <cell r="J160">
            <v>9</v>
          </cell>
          <cell r="K160">
            <v>14</v>
          </cell>
          <cell r="L160" t="str">
            <v>Resto</v>
          </cell>
          <cell r="M160">
            <v>0.3</v>
          </cell>
          <cell r="N160">
            <v>78.900000000000006</v>
          </cell>
          <cell r="O160">
            <v>126</v>
          </cell>
          <cell r="P160">
            <v>65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35910</v>
          </cell>
          <cell r="F161" t="str">
            <v>SÁB</v>
          </cell>
          <cell r="G161">
            <v>0.8314583333333333</v>
          </cell>
          <cell r="H161" t="str">
            <v>000:20</v>
          </cell>
          <cell r="I161" t="str">
            <v>[DOSSIERS] * [AVANCE PROGRAMACION]</v>
          </cell>
          <cell r="J161">
            <v>11</v>
          </cell>
          <cell r="K161">
            <v>16</v>
          </cell>
          <cell r="L161" t="str">
            <v>Resto</v>
          </cell>
          <cell r="M161">
            <v>0.1</v>
          </cell>
          <cell r="N161">
            <v>79.099999999999994</v>
          </cell>
          <cell r="O161">
            <v>53</v>
          </cell>
          <cell r="P161">
            <v>300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35910</v>
          </cell>
          <cell r="F162" t="str">
            <v>SÁB</v>
          </cell>
          <cell r="G162">
            <v>1.0431134259259258</v>
          </cell>
          <cell r="H162" t="str">
            <v>000:20</v>
          </cell>
          <cell r="I162" t="str">
            <v>[CINE DE MITJANIT] {AVANCE PROGRAMACION} * {AVANCE PROGRAMACION}</v>
          </cell>
          <cell r="J162">
            <v>13</v>
          </cell>
          <cell r="K162">
            <v>17</v>
          </cell>
          <cell r="L162" t="str">
            <v>Resto</v>
          </cell>
          <cell r="M162">
            <v>0.2</v>
          </cell>
          <cell r="N162">
            <v>79.3</v>
          </cell>
          <cell r="O162">
            <v>75</v>
          </cell>
          <cell r="P162">
            <v>150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ETB2</v>
          </cell>
          <cell r="D163" t="str">
            <v>GENERAL</v>
          </cell>
          <cell r="E163">
            <v>35910</v>
          </cell>
          <cell r="F163" t="str">
            <v>SÁB</v>
          </cell>
          <cell r="G163">
            <v>0.49929398148148146</v>
          </cell>
          <cell r="H163" t="str">
            <v>000:25</v>
          </cell>
          <cell r="I163" t="str">
            <v>[DE LEYENDAS Y VIAJES] {AVANCE PROGRAMACION} * {AVANCE PROGRAMACION}</v>
          </cell>
          <cell r="J163">
            <v>2</v>
          </cell>
          <cell r="K163">
            <v>3</v>
          </cell>
          <cell r="L163" t="str">
            <v>Segunda</v>
          </cell>
          <cell r="M163">
            <v>0.1</v>
          </cell>
          <cell r="N163">
            <v>79.3</v>
          </cell>
          <cell r="O163">
            <v>29</v>
          </cell>
          <cell r="P163">
            <v>63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ETB2</v>
          </cell>
          <cell r="D164" t="str">
            <v>GENERAL</v>
          </cell>
          <cell r="E164">
            <v>35910</v>
          </cell>
          <cell r="F164" t="str">
            <v>SÁB</v>
          </cell>
          <cell r="G164">
            <v>0.58282407407407411</v>
          </cell>
          <cell r="H164" t="str">
            <v>000:20</v>
          </cell>
          <cell r="I164" t="str">
            <v>[AVANCE PROGRAMACION] * [AVANCE PROGRAMACION]</v>
          </cell>
          <cell r="J164">
            <v>5</v>
          </cell>
          <cell r="K164">
            <v>6</v>
          </cell>
          <cell r="L164" t="str">
            <v>Penultima</v>
          </cell>
          <cell r="M164">
            <v>0.1</v>
          </cell>
          <cell r="N164">
            <v>79.400000000000006</v>
          </cell>
          <cell r="O164">
            <v>19</v>
          </cell>
          <cell r="P164">
            <v>100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35910</v>
          </cell>
          <cell r="F165" t="str">
            <v>SÁB</v>
          </cell>
          <cell r="G165">
            <v>0.99327546296296287</v>
          </cell>
          <cell r="H165" t="str">
            <v>000:20</v>
          </cell>
          <cell r="I165" t="str">
            <v>[CINE 2] {AVANCE PROGRAMACION} * {AVANCE PROGRAMACION}</v>
          </cell>
          <cell r="J165">
            <v>6</v>
          </cell>
          <cell r="K165">
            <v>16</v>
          </cell>
          <cell r="L165" t="str">
            <v>Resto</v>
          </cell>
          <cell r="M165">
            <v>0.2</v>
          </cell>
          <cell r="N165">
            <v>79.599999999999994</v>
          </cell>
          <cell r="O165">
            <v>59</v>
          </cell>
          <cell r="P165">
            <v>250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35910</v>
          </cell>
          <cell r="F166" t="str">
            <v>SÁB</v>
          </cell>
          <cell r="G166">
            <v>0.99506944444444445</v>
          </cell>
          <cell r="H166" t="str">
            <v>000:20</v>
          </cell>
          <cell r="I166" t="str">
            <v>[CINE 2] {AVANCE PROGRAMACION} * {AVANCE PROGRAMACION}</v>
          </cell>
          <cell r="J166">
            <v>13</v>
          </cell>
          <cell r="K166">
            <v>16</v>
          </cell>
          <cell r="L166" t="str">
            <v>Resto</v>
          </cell>
          <cell r="M166">
            <v>0.2</v>
          </cell>
          <cell r="N166">
            <v>79.7</v>
          </cell>
          <cell r="O166">
            <v>72</v>
          </cell>
          <cell r="P166">
            <v>250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35910</v>
          </cell>
          <cell r="F167" t="str">
            <v>SÁB</v>
          </cell>
          <cell r="G167">
            <v>0.50047453703703704</v>
          </cell>
          <cell r="H167" t="str">
            <v>000:20</v>
          </cell>
          <cell r="I167" t="str">
            <v>[LUMIEIRA ABERTA] * [SENDA VERDE]</v>
          </cell>
          <cell r="J167">
            <v>2</v>
          </cell>
          <cell r="K167">
            <v>2</v>
          </cell>
          <cell r="L167" t="str">
            <v>Ultima</v>
          </cell>
          <cell r="M167">
            <v>0</v>
          </cell>
          <cell r="N167">
            <v>79.8</v>
          </cell>
          <cell r="O167">
            <v>13</v>
          </cell>
          <cell r="P167">
            <v>40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35910</v>
          </cell>
          <cell r="F168" t="str">
            <v>SÁB</v>
          </cell>
          <cell r="G168">
            <v>0.89231481481481489</v>
          </cell>
          <cell r="H168" t="str">
            <v>000:20</v>
          </cell>
          <cell r="I168" t="str">
            <v>[A XORNADA EN XOGO] {FUTBOL:L.ESPA#OLA}</v>
          </cell>
          <cell r="J168">
            <v>13</v>
          </cell>
          <cell r="K168">
            <v>22</v>
          </cell>
          <cell r="L168" t="str">
            <v>Resto</v>
          </cell>
          <cell r="M168">
            <v>0.6</v>
          </cell>
          <cell r="N168">
            <v>80.400000000000006</v>
          </cell>
          <cell r="O168">
            <v>213</v>
          </cell>
          <cell r="P168">
            <v>675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35910</v>
          </cell>
          <cell r="F169" t="str">
            <v>SÁB</v>
          </cell>
          <cell r="G169">
            <v>1.0147453703703704</v>
          </cell>
          <cell r="H169" t="str">
            <v>000:20</v>
          </cell>
          <cell r="I169" t="str">
            <v>[CINE] * [DEZINE(R)]</v>
          </cell>
          <cell r="J169">
            <v>8</v>
          </cell>
          <cell r="K169">
            <v>11</v>
          </cell>
          <cell r="L169" t="str">
            <v>Resto</v>
          </cell>
          <cell r="M169">
            <v>0.1</v>
          </cell>
          <cell r="N169">
            <v>80.400000000000006</v>
          </cell>
          <cell r="O169">
            <v>29</v>
          </cell>
          <cell r="P169">
            <v>160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TVM</v>
          </cell>
          <cell r="D170" t="str">
            <v>GENERAL</v>
          </cell>
          <cell r="E170">
            <v>35910</v>
          </cell>
          <cell r="F170" t="str">
            <v>SÁB</v>
          </cell>
          <cell r="G170">
            <v>0.13771990740740739</v>
          </cell>
          <cell r="H170" t="str">
            <v>000:20</v>
          </cell>
          <cell r="I170" t="str">
            <v xml:space="preserve">[CINE] {AVANCE PROGRAMACION} * </v>
          </cell>
          <cell r="J170">
            <v>2</v>
          </cell>
          <cell r="K170">
            <v>2</v>
          </cell>
          <cell r="L170" t="str">
            <v>Ultima</v>
          </cell>
          <cell r="M170">
            <v>0.1</v>
          </cell>
          <cell r="N170">
            <v>80.5</v>
          </cell>
          <cell r="O170">
            <v>37</v>
          </cell>
          <cell r="P170">
            <v>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35910</v>
          </cell>
          <cell r="F171" t="str">
            <v>SÁB</v>
          </cell>
          <cell r="G171">
            <v>0.46087962962962964</v>
          </cell>
          <cell r="H171" t="str">
            <v>000:20</v>
          </cell>
          <cell r="I171" t="str">
            <v>[CYBERCLUB] {LOS PICAPIEDRA} * {EL GATO COSMICO}</v>
          </cell>
          <cell r="J171">
            <v>7</v>
          </cell>
          <cell r="K171">
            <v>11</v>
          </cell>
          <cell r="L171" t="str">
            <v>Resto</v>
          </cell>
          <cell r="M171">
            <v>0.1</v>
          </cell>
          <cell r="N171">
            <v>80.7</v>
          </cell>
          <cell r="O171">
            <v>40</v>
          </cell>
          <cell r="P171">
            <v>50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35910</v>
          </cell>
          <cell r="F172" t="str">
            <v>SÁB</v>
          </cell>
          <cell r="G172">
            <v>0.80923611111111116</v>
          </cell>
          <cell r="H172" t="str">
            <v>000:20</v>
          </cell>
          <cell r="I172" t="str">
            <v>[TARDE DE FUTBOL] {POST FUT.:L.ESP.OTRAS} * {AVANCE PROGRAMACION}</v>
          </cell>
          <cell r="J172">
            <v>12</v>
          </cell>
          <cell r="K172">
            <v>16</v>
          </cell>
          <cell r="L172" t="str">
            <v>Resto</v>
          </cell>
          <cell r="M172">
            <v>0.2</v>
          </cell>
          <cell r="N172">
            <v>80.900000000000006</v>
          </cell>
          <cell r="O172">
            <v>87</v>
          </cell>
          <cell r="P172">
            <v>400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35910</v>
          </cell>
          <cell r="F173" t="str">
            <v>SÁB</v>
          </cell>
          <cell r="G173">
            <v>1.0815625</v>
          </cell>
          <cell r="H173" t="str">
            <v>000:20</v>
          </cell>
          <cell r="I173" t="str">
            <v>[CINE 2] {AVANCE PROGRAMACION} * {AVANCE PROGRAMACION}</v>
          </cell>
          <cell r="J173">
            <v>9</v>
          </cell>
          <cell r="K173">
            <v>13</v>
          </cell>
          <cell r="L173" t="str">
            <v>Resto</v>
          </cell>
          <cell r="M173">
            <v>0.1</v>
          </cell>
          <cell r="N173">
            <v>81</v>
          </cell>
          <cell r="O173">
            <v>53</v>
          </cell>
          <cell r="P173">
            <v>50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35910</v>
          </cell>
          <cell r="F174" t="str">
            <v>SÁB</v>
          </cell>
          <cell r="G174">
            <v>1.0825462962962964</v>
          </cell>
          <cell r="H174" t="str">
            <v>000:20</v>
          </cell>
          <cell r="I174" t="str">
            <v>[CINE 2] {AVANCE PROGRAMACION} * {AVANCE PROGRAMACION}</v>
          </cell>
          <cell r="J174">
            <v>13</v>
          </cell>
          <cell r="K174">
            <v>13</v>
          </cell>
          <cell r="L174" t="str">
            <v>Ultima</v>
          </cell>
          <cell r="M174">
            <v>0.1</v>
          </cell>
          <cell r="N174">
            <v>81.2</v>
          </cell>
          <cell r="O174">
            <v>45</v>
          </cell>
          <cell r="P174">
            <v>50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35911</v>
          </cell>
          <cell r="F175" t="str">
            <v>DOM</v>
          </cell>
          <cell r="G175">
            <v>0.70459490740740749</v>
          </cell>
          <cell r="H175" t="str">
            <v>000:20</v>
          </cell>
          <cell r="I175" t="str">
            <v>[CINE] {AVANCE PROGRAMACION} * {AVANCE PROGRAMACION}</v>
          </cell>
          <cell r="J175">
            <v>13</v>
          </cell>
          <cell r="K175">
            <v>20</v>
          </cell>
          <cell r="L175" t="str">
            <v>Resto</v>
          </cell>
          <cell r="M175">
            <v>0.8</v>
          </cell>
          <cell r="N175">
            <v>82</v>
          </cell>
          <cell r="O175">
            <v>297</v>
          </cell>
          <cell r="P175">
            <v>350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35911</v>
          </cell>
          <cell r="F176" t="str">
            <v>DOM</v>
          </cell>
          <cell r="G176">
            <v>1.097013888888889</v>
          </cell>
          <cell r="H176" t="str">
            <v>000:20</v>
          </cell>
          <cell r="I176" t="str">
            <v>[AVANCE PROGRAMACION] * [CINE 3]</v>
          </cell>
          <cell r="J176">
            <v>7</v>
          </cell>
          <cell r="K176">
            <v>10</v>
          </cell>
          <cell r="L176" t="str">
            <v>Resto</v>
          </cell>
          <cell r="M176">
            <v>0.2</v>
          </cell>
          <cell r="N176">
            <v>82.1</v>
          </cell>
          <cell r="O176">
            <v>56</v>
          </cell>
          <cell r="P176">
            <v>65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C9</v>
          </cell>
          <cell r="D177" t="str">
            <v>GENERAL</v>
          </cell>
          <cell r="E177">
            <v>35911</v>
          </cell>
          <cell r="F177" t="str">
            <v>DOM</v>
          </cell>
          <cell r="G177">
            <v>0.99165509259259255</v>
          </cell>
          <cell r="H177" t="str">
            <v>000:20</v>
          </cell>
          <cell r="I177" t="str">
            <v>[MEDIAS DE SEDA] {AVANCE PROGRAMACION} * {AVANCE PROGRAMACION}</v>
          </cell>
          <cell r="J177">
            <v>9</v>
          </cell>
          <cell r="K177">
            <v>15</v>
          </cell>
          <cell r="L177" t="str">
            <v>Resto</v>
          </cell>
          <cell r="M177">
            <v>0.4</v>
          </cell>
          <cell r="N177">
            <v>82.6</v>
          </cell>
          <cell r="O177">
            <v>160</v>
          </cell>
          <cell r="P177">
            <v>150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35911</v>
          </cell>
          <cell r="F178" t="str">
            <v>DOM</v>
          </cell>
          <cell r="G178">
            <v>1.0565625000000001</v>
          </cell>
          <cell r="H178" t="str">
            <v>000:20</v>
          </cell>
          <cell r="I178" t="str">
            <v xml:space="preserve">[CINE DE MITJANIT] {AVANCE PROGRAMACION} * </v>
          </cell>
          <cell r="J178">
            <v>2</v>
          </cell>
          <cell r="K178">
            <v>9</v>
          </cell>
          <cell r="L178" t="str">
            <v>Segunda</v>
          </cell>
          <cell r="M178">
            <v>0.1</v>
          </cell>
          <cell r="N178">
            <v>82.7</v>
          </cell>
          <cell r="O178">
            <v>38</v>
          </cell>
          <cell r="P178">
            <v>50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ETB2</v>
          </cell>
          <cell r="D179" t="str">
            <v>GENERAL</v>
          </cell>
          <cell r="E179">
            <v>35911</v>
          </cell>
          <cell r="F179" t="str">
            <v>DOM</v>
          </cell>
          <cell r="G179">
            <v>0.49252314814814818</v>
          </cell>
          <cell r="H179" t="str">
            <v>000:20</v>
          </cell>
          <cell r="I179" t="str">
            <v>[EUROPA,EUROPA] {AVANCE PROGRAMACION} * {AVANCE PROGRAMACION}</v>
          </cell>
          <cell r="J179">
            <v>2</v>
          </cell>
          <cell r="K179">
            <v>3</v>
          </cell>
          <cell r="L179" t="str">
            <v>Segunda</v>
          </cell>
          <cell r="M179">
            <v>0.1</v>
          </cell>
          <cell r="N179">
            <v>82.7</v>
          </cell>
          <cell r="O179">
            <v>25</v>
          </cell>
          <cell r="P179">
            <v>50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ETB2</v>
          </cell>
          <cell r="D180" t="str">
            <v>GENERAL</v>
          </cell>
          <cell r="E180">
            <v>35911</v>
          </cell>
          <cell r="F180" t="str">
            <v>DOM</v>
          </cell>
          <cell r="G180">
            <v>0.83407407407407408</v>
          </cell>
          <cell r="H180" t="str">
            <v>000:20</v>
          </cell>
          <cell r="I180" t="str">
            <v>[ASTEBERRI] {AVANCE PROGRAMACION} * {AVANCE PROGRAMACION}</v>
          </cell>
          <cell r="J180">
            <v>3</v>
          </cell>
          <cell r="K180">
            <v>9</v>
          </cell>
          <cell r="L180" t="str">
            <v>Resto</v>
          </cell>
          <cell r="M180">
            <v>0.1</v>
          </cell>
          <cell r="N180">
            <v>82.8</v>
          </cell>
          <cell r="O180">
            <v>25</v>
          </cell>
          <cell r="P180">
            <v>140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35911</v>
          </cell>
          <cell r="F181" t="str">
            <v>DOM</v>
          </cell>
          <cell r="G181">
            <v>0.95012731481481483</v>
          </cell>
          <cell r="H181" t="str">
            <v>000:20</v>
          </cell>
          <cell r="I181" t="str">
            <v>[CINE 2] {AVANCE PROGRAMACION} * {AVANCE PROGRAMACION}</v>
          </cell>
          <cell r="J181">
            <v>13</v>
          </cell>
          <cell r="K181">
            <v>17</v>
          </cell>
          <cell r="L181" t="str">
            <v>Resto</v>
          </cell>
          <cell r="M181">
            <v>0.1</v>
          </cell>
          <cell r="N181">
            <v>82.9</v>
          </cell>
          <cell r="O181">
            <v>55</v>
          </cell>
          <cell r="P181">
            <v>275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35911</v>
          </cell>
          <cell r="F182" t="str">
            <v>DOM</v>
          </cell>
          <cell r="G182">
            <v>1.0226851851851853</v>
          </cell>
          <cell r="H182" t="str">
            <v>000:20</v>
          </cell>
          <cell r="I182" t="str">
            <v>[CINE 2 2] {AVANCE PROGRAMACION} * {AVANCE PROGRAMACION}</v>
          </cell>
          <cell r="J182">
            <v>5</v>
          </cell>
          <cell r="K182">
            <v>12</v>
          </cell>
          <cell r="L182" t="str">
            <v>Resto</v>
          </cell>
          <cell r="M182">
            <v>0.1</v>
          </cell>
          <cell r="N182">
            <v>83</v>
          </cell>
          <cell r="O182">
            <v>21</v>
          </cell>
          <cell r="P182">
            <v>100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35911</v>
          </cell>
          <cell r="F183" t="str">
            <v>DOM</v>
          </cell>
          <cell r="G183">
            <v>0.97153935185185192</v>
          </cell>
          <cell r="H183" t="str">
            <v>000:20</v>
          </cell>
          <cell r="I183" t="str">
            <v>[CON PERDON]</v>
          </cell>
          <cell r="J183">
            <v>13</v>
          </cell>
          <cell r="K183">
            <v>15</v>
          </cell>
          <cell r="L183" t="str">
            <v>Resto</v>
          </cell>
          <cell r="M183">
            <v>0.2</v>
          </cell>
          <cell r="N183">
            <v>83.2</v>
          </cell>
          <cell r="O183">
            <v>74</v>
          </cell>
          <cell r="P183">
            <v>330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35911</v>
          </cell>
          <cell r="F184" t="str">
            <v>DOM</v>
          </cell>
          <cell r="G184">
            <v>1.0328587962962963</v>
          </cell>
          <cell r="H184" t="str">
            <v>000:20</v>
          </cell>
          <cell r="I184" t="str">
            <v xml:space="preserve">[EN XOGO NOITE] {AVANCE PROGRAMACION} * </v>
          </cell>
          <cell r="J184">
            <v>7</v>
          </cell>
          <cell r="K184">
            <v>10</v>
          </cell>
          <cell r="L184" t="str">
            <v>Resto</v>
          </cell>
          <cell r="M184">
            <v>0</v>
          </cell>
          <cell r="N184">
            <v>83.3</v>
          </cell>
          <cell r="O184">
            <v>17</v>
          </cell>
          <cell r="P184">
            <v>60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35911</v>
          </cell>
          <cell r="F185" t="str">
            <v>DOM</v>
          </cell>
          <cell r="G185">
            <v>0.43971064814814814</v>
          </cell>
          <cell r="H185" t="str">
            <v>000:20</v>
          </cell>
          <cell r="I185" t="str">
            <v>[CYBERCLUB] {HORRY EL MONSTRUO} * {LOS PICAPIEDRA}</v>
          </cell>
          <cell r="J185">
            <v>3</v>
          </cell>
          <cell r="K185">
            <v>5</v>
          </cell>
          <cell r="L185" t="str">
            <v>Resto</v>
          </cell>
          <cell r="M185">
            <v>0.3</v>
          </cell>
          <cell r="N185">
            <v>83.6</v>
          </cell>
          <cell r="O185">
            <v>118</v>
          </cell>
          <cell r="P185">
            <v>50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35911</v>
          </cell>
          <cell r="F186" t="str">
            <v>DOM</v>
          </cell>
          <cell r="G186">
            <v>0.84207175925925926</v>
          </cell>
          <cell r="H186" t="str">
            <v>000:20</v>
          </cell>
          <cell r="I186" t="str">
            <v>[FUTBOL ES FUTBOL] {AVANCE PROGRAMACION} * {AVANCE PROGRAMACION}</v>
          </cell>
          <cell r="J186">
            <v>4</v>
          </cell>
          <cell r="K186">
            <v>17</v>
          </cell>
          <cell r="L186" t="str">
            <v>Resto</v>
          </cell>
          <cell r="M186">
            <v>0.5</v>
          </cell>
          <cell r="N186">
            <v>84</v>
          </cell>
          <cell r="O186">
            <v>171</v>
          </cell>
          <cell r="P186">
            <v>700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35911</v>
          </cell>
          <cell r="F187" t="str">
            <v>DOM</v>
          </cell>
          <cell r="G187">
            <v>0.88190972222222219</v>
          </cell>
          <cell r="H187" t="str">
            <v>000:20</v>
          </cell>
          <cell r="I187" t="str">
            <v>[FUTBOL ES FUTBOL] {AVANCE PROGRAMACION} * {AVANCE PROGRAMACION}</v>
          </cell>
          <cell r="J187">
            <v>13</v>
          </cell>
          <cell r="K187">
            <v>19</v>
          </cell>
          <cell r="L187" t="str">
            <v>Resto</v>
          </cell>
          <cell r="M187">
            <v>0.9</v>
          </cell>
          <cell r="N187">
            <v>85</v>
          </cell>
          <cell r="O187">
            <v>340</v>
          </cell>
          <cell r="P187">
            <v>700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35911</v>
          </cell>
          <cell r="F188" t="str">
            <v>DOM</v>
          </cell>
          <cell r="G188">
            <v>1.0986689814814816</v>
          </cell>
          <cell r="H188" t="str">
            <v>000:20</v>
          </cell>
          <cell r="I188" t="str">
            <v xml:space="preserve">[PRORROGA FUTBOL ES FU] {AVANCE PROGRAMACION} * </v>
          </cell>
          <cell r="J188">
            <v>2</v>
          </cell>
          <cell r="K188">
            <v>6</v>
          </cell>
          <cell r="L188" t="str">
            <v>Segunda</v>
          </cell>
          <cell r="M188">
            <v>0.1</v>
          </cell>
          <cell r="N188">
            <v>85</v>
          </cell>
          <cell r="O188">
            <v>24</v>
          </cell>
          <cell r="P188">
            <v>50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C.SUR</v>
          </cell>
          <cell r="D189" t="str">
            <v>GENERAL</v>
          </cell>
          <cell r="E189">
            <v>35912</v>
          </cell>
          <cell r="F189" t="str">
            <v>LUN</v>
          </cell>
          <cell r="G189">
            <v>0.8531481481481481</v>
          </cell>
          <cell r="H189" t="str">
            <v>000:20</v>
          </cell>
          <cell r="I189" t="str">
            <v>[AVANCE PROGRAMACION] * [AVANCE PROGRAMACION]</v>
          </cell>
          <cell r="J189">
            <v>6</v>
          </cell>
          <cell r="K189">
            <v>11</v>
          </cell>
          <cell r="L189" t="str">
            <v>Resto</v>
          </cell>
          <cell r="M189">
            <v>0.4</v>
          </cell>
          <cell r="N189">
            <v>85.4</v>
          </cell>
          <cell r="O189">
            <v>153</v>
          </cell>
          <cell r="P189">
            <v>450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35912</v>
          </cell>
          <cell r="F190" t="str">
            <v>LUN</v>
          </cell>
          <cell r="G190">
            <v>1.0613657407407409</v>
          </cell>
          <cell r="H190" t="str">
            <v>000:20</v>
          </cell>
          <cell r="I190" t="str">
            <v>[QUE NOS QUITEN BAILAO] {AVANCE PROGRAMACION} * {(P)PRIMAVERA}</v>
          </cell>
          <cell r="J190">
            <v>5</v>
          </cell>
          <cell r="K190">
            <v>11</v>
          </cell>
          <cell r="L190" t="str">
            <v>Resto</v>
          </cell>
          <cell r="M190">
            <v>0.3</v>
          </cell>
          <cell r="N190">
            <v>85.7</v>
          </cell>
          <cell r="O190">
            <v>98</v>
          </cell>
          <cell r="P190">
            <v>65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C9</v>
          </cell>
          <cell r="D191" t="str">
            <v>GENERAL</v>
          </cell>
          <cell r="E191">
            <v>35912</v>
          </cell>
          <cell r="F191" t="str">
            <v>LUN</v>
          </cell>
          <cell r="G191">
            <v>0.47436342592592595</v>
          </cell>
          <cell r="H191" t="str">
            <v>000:20</v>
          </cell>
          <cell r="I191" t="str">
            <v>[CINE DE MATI] {AVANCE PROGRAMACION} * {AVANCE PROGRAMACION}</v>
          </cell>
          <cell r="J191">
            <v>3</v>
          </cell>
          <cell r="K191">
            <v>6</v>
          </cell>
          <cell r="L191" t="str">
            <v>Resto</v>
          </cell>
          <cell r="M191">
            <v>0.1</v>
          </cell>
          <cell r="N191">
            <v>85.8</v>
          </cell>
          <cell r="O191">
            <v>29</v>
          </cell>
          <cell r="P191">
            <v>40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C9</v>
          </cell>
          <cell r="D192" t="str">
            <v>GENERAL</v>
          </cell>
          <cell r="E192">
            <v>35912</v>
          </cell>
          <cell r="F192" t="str">
            <v>LUN</v>
          </cell>
          <cell r="G192">
            <v>0.68230324074074078</v>
          </cell>
          <cell r="H192" t="str">
            <v>000:20</v>
          </cell>
          <cell r="I192" t="str">
            <v>[TARDES DE CINE] {AVANCE PROGRAMACION} * {AVANCE PROGRAMACION}</v>
          </cell>
          <cell r="J192">
            <v>8</v>
          </cell>
          <cell r="K192">
            <v>13</v>
          </cell>
          <cell r="L192" t="str">
            <v>Resto</v>
          </cell>
          <cell r="M192">
            <v>0.3</v>
          </cell>
          <cell r="N192">
            <v>86.1</v>
          </cell>
          <cell r="O192">
            <v>115</v>
          </cell>
          <cell r="P192">
            <v>160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ETB2</v>
          </cell>
          <cell r="D193" t="str">
            <v>GENERAL</v>
          </cell>
          <cell r="E193">
            <v>35912</v>
          </cell>
          <cell r="F193" t="str">
            <v>LUN</v>
          </cell>
          <cell r="G193">
            <v>0.50466435185185188</v>
          </cell>
          <cell r="H193" t="str">
            <v>000:20</v>
          </cell>
          <cell r="I193" t="str">
            <v>[CINE 2] {AVANCE PROGRAMACION} * {AVANCE PROGRAMACION}</v>
          </cell>
          <cell r="J193">
            <v>2</v>
          </cell>
          <cell r="K193">
            <v>3</v>
          </cell>
          <cell r="L193" t="str">
            <v>Segunda</v>
          </cell>
          <cell r="M193">
            <v>0</v>
          </cell>
          <cell r="N193">
            <v>86.1</v>
          </cell>
          <cell r="O193">
            <v>15</v>
          </cell>
          <cell r="P193">
            <v>40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ETB2</v>
          </cell>
          <cell r="D194" t="str">
            <v>GENERAL</v>
          </cell>
          <cell r="E194">
            <v>35912</v>
          </cell>
          <cell r="F194" t="str">
            <v>LUN</v>
          </cell>
          <cell r="G194">
            <v>0.9668402777777777</v>
          </cell>
          <cell r="H194" t="str">
            <v>000:20</v>
          </cell>
          <cell r="I194" t="str">
            <v>[CINE 2] {AVANCE PROGRAMACION} * {AVANCE PROGRAMACION}</v>
          </cell>
          <cell r="J194">
            <v>11</v>
          </cell>
          <cell r="K194">
            <v>15</v>
          </cell>
          <cell r="L194" t="str">
            <v>Resto</v>
          </cell>
          <cell r="M194">
            <v>0.3</v>
          </cell>
          <cell r="N194">
            <v>86.5</v>
          </cell>
          <cell r="O194">
            <v>122</v>
          </cell>
          <cell r="P194">
            <v>250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ETB2</v>
          </cell>
          <cell r="D195" t="str">
            <v>GENERAL</v>
          </cell>
          <cell r="E195">
            <v>35912</v>
          </cell>
          <cell r="F195" t="str">
            <v>LUN</v>
          </cell>
          <cell r="G195">
            <v>1.007800925925926</v>
          </cell>
          <cell r="H195" t="str">
            <v>000:20</v>
          </cell>
          <cell r="I195" t="str">
            <v>[CINE 2] {AVANCE PROGRAMACION} * {AVANCE PROGRAMACION}</v>
          </cell>
          <cell r="J195">
            <v>12</v>
          </cell>
          <cell r="K195">
            <v>14</v>
          </cell>
          <cell r="L195" t="str">
            <v>Resto</v>
          </cell>
          <cell r="M195">
            <v>0.2</v>
          </cell>
          <cell r="N195">
            <v>86.7</v>
          </cell>
          <cell r="O195">
            <v>78</v>
          </cell>
          <cell r="P195">
            <v>250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TVG</v>
          </cell>
          <cell r="D196" t="str">
            <v>GENERAL</v>
          </cell>
          <cell r="E196">
            <v>35912</v>
          </cell>
          <cell r="F196" t="str">
            <v>LUN</v>
          </cell>
          <cell r="G196">
            <v>0.45748842592592592</v>
          </cell>
          <cell r="H196" t="str">
            <v>000:20</v>
          </cell>
          <cell r="I196" t="str">
            <v>[CADA DIA] {AVANCE PROGRAMACION} * {AVANCE PROGRAMACION}</v>
          </cell>
          <cell r="J196">
            <v>3</v>
          </cell>
          <cell r="K196">
            <v>3</v>
          </cell>
          <cell r="L196" t="str">
            <v>Ultima</v>
          </cell>
          <cell r="M196">
            <v>0</v>
          </cell>
          <cell r="N196">
            <v>86.7</v>
          </cell>
          <cell r="O196">
            <v>15</v>
          </cell>
          <cell r="P196">
            <v>40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TVG</v>
          </cell>
          <cell r="D197" t="str">
            <v>GENERAL</v>
          </cell>
          <cell r="E197">
            <v>35912</v>
          </cell>
          <cell r="F197" t="str">
            <v>LUN</v>
          </cell>
          <cell r="G197">
            <v>0.64847222222222223</v>
          </cell>
          <cell r="H197" t="str">
            <v>000:20</v>
          </cell>
          <cell r="I197" t="str">
            <v>[TELEXORNAL DEPORTES] * [O TEMPO]</v>
          </cell>
          <cell r="J197">
            <v>4</v>
          </cell>
          <cell r="K197">
            <v>7</v>
          </cell>
          <cell r="L197" t="str">
            <v>Resto</v>
          </cell>
          <cell r="M197">
            <v>0.2</v>
          </cell>
          <cell r="N197">
            <v>86.9</v>
          </cell>
          <cell r="O197">
            <v>74</v>
          </cell>
          <cell r="P197">
            <v>160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TVG</v>
          </cell>
          <cell r="D198" t="str">
            <v>GENERAL</v>
          </cell>
          <cell r="E198">
            <v>35912</v>
          </cell>
          <cell r="F198" t="str">
            <v>LUN</v>
          </cell>
          <cell r="G198">
            <v>0.92065972222222225</v>
          </cell>
          <cell r="H198" t="str">
            <v>000:20</v>
          </cell>
          <cell r="I198" t="str">
            <v>[A REPANOCHA] {AVANCE PROGRAMACION} * {AVANCE PROGRAMACION}</v>
          </cell>
          <cell r="J198">
            <v>13</v>
          </cell>
          <cell r="K198">
            <v>16</v>
          </cell>
          <cell r="L198" t="str">
            <v>Resto</v>
          </cell>
          <cell r="M198">
            <v>0.2</v>
          </cell>
          <cell r="N198">
            <v>87.1</v>
          </cell>
          <cell r="O198">
            <v>75</v>
          </cell>
          <cell r="P198">
            <v>330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35912</v>
          </cell>
          <cell r="F199" t="str">
            <v>LUN</v>
          </cell>
          <cell r="G199">
            <v>1.0015509259259259</v>
          </cell>
          <cell r="H199" t="str">
            <v>000:20</v>
          </cell>
          <cell r="I199" t="str">
            <v>[AVANCE PROGRAMACION] * [GALICIA CAMI#O EURO]</v>
          </cell>
          <cell r="J199">
            <v>7</v>
          </cell>
          <cell r="K199">
            <v>9</v>
          </cell>
          <cell r="L199" t="str">
            <v>Resto</v>
          </cell>
          <cell r="M199">
            <v>0.1</v>
          </cell>
          <cell r="N199">
            <v>87.3</v>
          </cell>
          <cell r="O199">
            <v>41</v>
          </cell>
          <cell r="P199">
            <v>160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TVM</v>
          </cell>
          <cell r="D200" t="str">
            <v>GENERAL</v>
          </cell>
          <cell r="E200">
            <v>35912</v>
          </cell>
          <cell r="F200" t="str">
            <v>LUN</v>
          </cell>
          <cell r="G200">
            <v>0.52454861111111117</v>
          </cell>
          <cell r="H200" t="str">
            <v>000:20</v>
          </cell>
          <cell r="I200" t="str">
            <v>[LOCO POR TI] {AVANCE PROGRAMACION} * {AVANCE PROGRAMACION}</v>
          </cell>
          <cell r="J200">
            <v>2</v>
          </cell>
          <cell r="K200">
            <v>7</v>
          </cell>
          <cell r="L200" t="str">
            <v>Segunda</v>
          </cell>
          <cell r="M200">
            <v>0.1</v>
          </cell>
          <cell r="N200">
            <v>87.3</v>
          </cell>
          <cell r="O200">
            <v>31</v>
          </cell>
          <cell r="P200">
            <v>275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35912</v>
          </cell>
          <cell r="F201" t="str">
            <v>LUN</v>
          </cell>
          <cell r="G201">
            <v>0.80921296296296286</v>
          </cell>
          <cell r="H201" t="str">
            <v>000:20</v>
          </cell>
          <cell r="I201" t="str">
            <v>[MADRID DIRECTO]  * {AVANCE PROGRAMACION}</v>
          </cell>
          <cell r="J201">
            <v>11</v>
          </cell>
          <cell r="K201">
            <v>17</v>
          </cell>
          <cell r="L201" t="str">
            <v>Resto</v>
          </cell>
          <cell r="M201">
            <v>0.6</v>
          </cell>
          <cell r="N201">
            <v>87.9</v>
          </cell>
          <cell r="O201">
            <v>223</v>
          </cell>
          <cell r="P201">
            <v>400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35912</v>
          </cell>
          <cell r="F202" t="str">
            <v>LUN</v>
          </cell>
          <cell r="G202">
            <v>0.93538194444444445</v>
          </cell>
          <cell r="H202" t="str">
            <v>000:20</v>
          </cell>
          <cell r="I202" t="str">
            <v>[HOLA MAMA,SOY YO] {AVANCE PROGRAMACION} * {AVANCE PROGRAMACION}</v>
          </cell>
          <cell r="J202">
            <v>13</v>
          </cell>
          <cell r="K202">
            <v>18</v>
          </cell>
          <cell r="L202" t="str">
            <v>Resto</v>
          </cell>
          <cell r="M202">
            <v>1.1000000000000001</v>
          </cell>
          <cell r="N202">
            <v>89.1</v>
          </cell>
          <cell r="O202">
            <v>416</v>
          </cell>
          <cell r="P202">
            <v>700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35912</v>
          </cell>
          <cell r="F203" t="str">
            <v>LUN</v>
          </cell>
          <cell r="G203">
            <v>1.0964467592592593</v>
          </cell>
          <cell r="H203" t="str">
            <v>000:20</v>
          </cell>
          <cell r="I203" t="str">
            <v xml:space="preserve">[SOLA EN LA CIUDAD] {AVANCE PROGRAMACION} * </v>
          </cell>
          <cell r="J203">
            <v>5</v>
          </cell>
          <cell r="K203">
            <v>12</v>
          </cell>
          <cell r="L203" t="str">
            <v>Resto</v>
          </cell>
          <cell r="M203">
            <v>0.1</v>
          </cell>
          <cell r="N203">
            <v>89.1</v>
          </cell>
          <cell r="O203">
            <v>22</v>
          </cell>
          <cell r="P203">
            <v>50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T5</v>
          </cell>
          <cell r="D204" t="str">
            <v>GENERAL</v>
          </cell>
          <cell r="E204">
            <v>35913</v>
          </cell>
          <cell r="F204" t="str">
            <v>MAR</v>
          </cell>
          <cell r="G204">
            <v>0.11033564814814815</v>
          </cell>
          <cell r="H204" t="str">
            <v>000:20</v>
          </cell>
          <cell r="I204" t="str">
            <v>[ENTRE HOY Y MA#ANA]</v>
          </cell>
          <cell r="J204">
            <v>7</v>
          </cell>
          <cell r="K204">
            <v>17</v>
          </cell>
          <cell r="L204" t="str">
            <v>Resto</v>
          </cell>
          <cell r="M204">
            <v>0.5</v>
          </cell>
          <cell r="N204">
            <v>89.6</v>
          </cell>
          <cell r="O204">
            <v>177</v>
          </cell>
          <cell r="P204">
            <v>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T5</v>
          </cell>
          <cell r="D205" t="str">
            <v>GENERAL</v>
          </cell>
          <cell r="E205">
            <v>35913</v>
          </cell>
          <cell r="F205" t="str">
            <v>MAR</v>
          </cell>
          <cell r="G205">
            <v>0.78371527777777772</v>
          </cell>
          <cell r="H205" t="str">
            <v>000:20</v>
          </cell>
          <cell r="I205" t="str">
            <v>[ANA] {AVANCE PROGRAMACION} * {AVANCE PROGRAMACION}</v>
          </cell>
          <cell r="J205">
            <v>4</v>
          </cell>
          <cell r="K205">
            <v>18</v>
          </cell>
          <cell r="L205" t="str">
            <v>Resto</v>
          </cell>
          <cell r="M205">
            <v>3.8</v>
          </cell>
          <cell r="N205">
            <v>93.5</v>
          </cell>
          <cell r="O205">
            <v>1410</v>
          </cell>
          <cell r="P205">
            <v>1100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T5</v>
          </cell>
          <cell r="D206" t="str">
            <v>GENERAL</v>
          </cell>
          <cell r="E206">
            <v>35913</v>
          </cell>
          <cell r="F206" t="str">
            <v>MAR</v>
          </cell>
          <cell r="G206">
            <v>1.0428935185185184</v>
          </cell>
          <cell r="H206" t="str">
            <v>000:20</v>
          </cell>
          <cell r="I206" t="str">
            <v>[CRONICAS MARCIANAS] {AVANCE PROGRAMACION} * {AVANCE PROGRAMACION}</v>
          </cell>
          <cell r="J206">
            <v>13</v>
          </cell>
          <cell r="K206">
            <v>21</v>
          </cell>
          <cell r="L206" t="str">
            <v>Resto</v>
          </cell>
          <cell r="M206">
            <v>2.2000000000000002</v>
          </cell>
          <cell r="N206">
            <v>95.6</v>
          </cell>
          <cell r="O206">
            <v>798</v>
          </cell>
          <cell r="P206">
            <v>215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35913</v>
          </cell>
          <cell r="F207" t="str">
            <v>MAR</v>
          </cell>
          <cell r="G207">
            <v>0.96712962962962967</v>
          </cell>
          <cell r="H207" t="str">
            <v>000:20</v>
          </cell>
          <cell r="I207" t="str">
            <v xml:space="preserve">[GENTE CORRIENTE] {AVANCE PROGRAMACION} * </v>
          </cell>
          <cell r="J207">
            <v>14</v>
          </cell>
          <cell r="K207">
            <v>16</v>
          </cell>
          <cell r="L207" t="str">
            <v>Resto</v>
          </cell>
          <cell r="M207">
            <v>0.8</v>
          </cell>
          <cell r="N207">
            <v>96.4</v>
          </cell>
          <cell r="O207">
            <v>292</v>
          </cell>
          <cell r="P207">
            <v>700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C.SUR</v>
          </cell>
          <cell r="D208" t="str">
            <v>GENERAL</v>
          </cell>
          <cell r="E208">
            <v>35913</v>
          </cell>
          <cell r="F208" t="str">
            <v>MAR</v>
          </cell>
          <cell r="G208">
            <v>1.0714351851851853</v>
          </cell>
          <cell r="H208" t="str">
            <v>000:20</v>
          </cell>
          <cell r="I208" t="str">
            <v>[QUE NOS QUITEN BAILAO] {(P)PRIMAVERA} * {AVANCE PROGRAMACION}</v>
          </cell>
          <cell r="J208">
            <v>5</v>
          </cell>
          <cell r="K208">
            <v>9</v>
          </cell>
          <cell r="L208" t="str">
            <v>Resto</v>
          </cell>
          <cell r="M208">
            <v>0.2</v>
          </cell>
          <cell r="N208">
            <v>96.6</v>
          </cell>
          <cell r="O208">
            <v>80</v>
          </cell>
          <cell r="P208">
            <v>65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C9</v>
          </cell>
          <cell r="D209" t="str">
            <v>GENERAL</v>
          </cell>
          <cell r="E209">
            <v>35913</v>
          </cell>
          <cell r="F209" t="str">
            <v>MAR</v>
          </cell>
          <cell r="G209">
            <v>0.45025462962962964</v>
          </cell>
          <cell r="H209" t="str">
            <v>000:20</v>
          </cell>
          <cell r="I209" t="str">
            <v>[CINE DE MATI] {AVANCE PROGRAMACION} * {AVANCE PROGRAMACION}</v>
          </cell>
          <cell r="J209">
            <v>3</v>
          </cell>
          <cell r="K209">
            <v>5</v>
          </cell>
          <cell r="L209" t="str">
            <v>Resto</v>
          </cell>
          <cell r="M209">
            <v>0</v>
          </cell>
          <cell r="N209">
            <v>96.7</v>
          </cell>
          <cell r="O209">
            <v>12</v>
          </cell>
          <cell r="P209">
            <v>40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C9</v>
          </cell>
          <cell r="D210" t="str">
            <v>GENERAL</v>
          </cell>
          <cell r="E210">
            <v>35913</v>
          </cell>
          <cell r="F210" t="str">
            <v>MAR</v>
          </cell>
          <cell r="G210">
            <v>0.82964120370370376</v>
          </cell>
          <cell r="H210" t="str">
            <v>000:20</v>
          </cell>
          <cell r="I210" t="str">
            <v xml:space="preserve">[GUANYE QUI GUANYE] {AVANCE PROGRAMACION} * </v>
          </cell>
          <cell r="J210">
            <v>6</v>
          </cell>
          <cell r="K210">
            <v>12</v>
          </cell>
          <cell r="L210" t="str">
            <v>Resto</v>
          </cell>
          <cell r="M210">
            <v>0.3</v>
          </cell>
          <cell r="N210">
            <v>97</v>
          </cell>
          <cell r="O210">
            <v>111</v>
          </cell>
          <cell r="P210">
            <v>160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35913</v>
          </cell>
          <cell r="F211" t="str">
            <v>MAR</v>
          </cell>
          <cell r="G211">
            <v>0.50317129629629631</v>
          </cell>
          <cell r="H211" t="str">
            <v>000:20</v>
          </cell>
          <cell r="I211" t="str">
            <v>[CINE 2] {AVANCE PROGRAMACION} * {AVANCE PROGRAMACION}</v>
          </cell>
          <cell r="J211">
            <v>2</v>
          </cell>
          <cell r="K211">
            <v>4</v>
          </cell>
          <cell r="L211" t="str">
            <v>Segunda</v>
          </cell>
          <cell r="M211">
            <v>0</v>
          </cell>
          <cell r="N211">
            <v>97</v>
          </cell>
          <cell r="O211">
            <v>12</v>
          </cell>
          <cell r="P211">
            <v>40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ETB2</v>
          </cell>
          <cell r="D212" t="str">
            <v>GENERAL</v>
          </cell>
          <cell r="E212">
            <v>35913</v>
          </cell>
          <cell r="F212" t="str">
            <v>MAR</v>
          </cell>
          <cell r="G212">
            <v>1.0324768518518519</v>
          </cell>
          <cell r="H212" t="str">
            <v>000:20</v>
          </cell>
          <cell r="I212" t="str">
            <v>[LA NOCHE DE...] {AVANCE PROGRAMACION} * {AVANCE PROGRAMACION}</v>
          </cell>
          <cell r="J212">
            <v>12</v>
          </cell>
          <cell r="K212">
            <v>14</v>
          </cell>
          <cell r="L212" t="str">
            <v>Resto</v>
          </cell>
          <cell r="M212">
            <v>0.1</v>
          </cell>
          <cell r="N212">
            <v>97.1</v>
          </cell>
          <cell r="O212">
            <v>29</v>
          </cell>
          <cell r="P212">
            <v>100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ETB2</v>
          </cell>
          <cell r="D213" t="str">
            <v>GENERAL</v>
          </cell>
          <cell r="E213">
            <v>35913</v>
          </cell>
          <cell r="F213" t="str">
            <v>MAR</v>
          </cell>
          <cell r="G213">
            <v>1.0517361111111112</v>
          </cell>
          <cell r="H213" t="str">
            <v>000:20</v>
          </cell>
          <cell r="I213" t="str">
            <v>[LA NOCHE DE...] {INTERRUPCION EMISION} * {AVANCE PROGRAMACION}</v>
          </cell>
          <cell r="J213">
            <v>8</v>
          </cell>
          <cell r="K213">
            <v>17</v>
          </cell>
          <cell r="L213" t="str">
            <v>Resto</v>
          </cell>
          <cell r="M213">
            <v>0.1</v>
          </cell>
          <cell r="N213">
            <v>97.2</v>
          </cell>
          <cell r="O213">
            <v>26</v>
          </cell>
          <cell r="P213">
            <v>50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35913</v>
          </cell>
          <cell r="F214" t="str">
            <v>MAR</v>
          </cell>
          <cell r="G214">
            <v>0.50427083333333333</v>
          </cell>
          <cell r="H214" t="str">
            <v>000:20</v>
          </cell>
          <cell r="I214" t="str">
            <v>[ADIANTO XORDOS] * [A COCI#AR CON P.FEIXO]</v>
          </cell>
          <cell r="J214">
            <v>1</v>
          </cell>
          <cell r="K214">
            <v>1</v>
          </cell>
          <cell r="L214" t="str">
            <v>Primera</v>
          </cell>
          <cell r="M214">
            <v>0</v>
          </cell>
          <cell r="N214">
            <v>97.2</v>
          </cell>
          <cell r="O214">
            <v>7</v>
          </cell>
          <cell r="P214">
            <v>40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TVG</v>
          </cell>
          <cell r="D215" t="str">
            <v>GENERAL</v>
          </cell>
          <cell r="E215">
            <v>35913</v>
          </cell>
          <cell r="F215" t="str">
            <v>MAR</v>
          </cell>
          <cell r="G215">
            <v>0.83059027777777772</v>
          </cell>
          <cell r="H215" t="str">
            <v>000:20</v>
          </cell>
          <cell r="I215" t="str">
            <v>[O TEQUELE TEQUELE] {AVANCE PROGRAMACION} * {AVANCE PROGRAMACION}</v>
          </cell>
          <cell r="J215">
            <v>3</v>
          </cell>
          <cell r="K215">
            <v>11</v>
          </cell>
          <cell r="L215" t="str">
            <v>Resto</v>
          </cell>
          <cell r="M215">
            <v>0.1</v>
          </cell>
          <cell r="N215">
            <v>97.3</v>
          </cell>
          <cell r="O215">
            <v>47</v>
          </cell>
          <cell r="P215">
            <v>120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TVG</v>
          </cell>
          <cell r="D216" t="str">
            <v>GENERAL</v>
          </cell>
          <cell r="E216">
            <v>35913</v>
          </cell>
          <cell r="F216" t="str">
            <v>MAR</v>
          </cell>
          <cell r="G216">
            <v>0.9747337962962962</v>
          </cell>
          <cell r="H216" t="str">
            <v>000:20</v>
          </cell>
          <cell r="I216" t="str">
            <v>[SUPERMARTES] {AVANCE PROGRAMACION} * {AVANCE PROGRAMACION}</v>
          </cell>
          <cell r="J216">
            <v>8</v>
          </cell>
          <cell r="K216">
            <v>9</v>
          </cell>
          <cell r="L216" t="str">
            <v>Penultima</v>
          </cell>
          <cell r="M216">
            <v>0.6</v>
          </cell>
          <cell r="N216">
            <v>97.9</v>
          </cell>
          <cell r="O216">
            <v>212</v>
          </cell>
          <cell r="P216">
            <v>330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35913</v>
          </cell>
          <cell r="F217" t="str">
            <v>MAR</v>
          </cell>
          <cell r="G217">
            <v>0.52023148148148146</v>
          </cell>
          <cell r="H217" t="str">
            <v>000:20</v>
          </cell>
          <cell r="I217" t="str">
            <v>[LOCO POR TI] {AVANCE PROGRAMACION} * {AVANCE PROGRAMACION}</v>
          </cell>
          <cell r="J217">
            <v>2</v>
          </cell>
          <cell r="K217">
            <v>8</v>
          </cell>
          <cell r="L217" t="str">
            <v>Segunda</v>
          </cell>
          <cell r="M217">
            <v>0.1</v>
          </cell>
          <cell r="N217">
            <v>97.9</v>
          </cell>
          <cell r="O217">
            <v>20</v>
          </cell>
          <cell r="P217">
            <v>275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35913</v>
          </cell>
          <cell r="F218" t="str">
            <v>MAR</v>
          </cell>
          <cell r="G218">
            <v>0.76085648148148144</v>
          </cell>
          <cell r="H218" t="str">
            <v>000:20</v>
          </cell>
          <cell r="I218" t="str">
            <v>[LA HORA DE MARI PAU] {AVANCE PROGRAMACION} * {AVANCE PROGRAMACION}</v>
          </cell>
          <cell r="J218">
            <v>1</v>
          </cell>
          <cell r="K218">
            <v>17</v>
          </cell>
          <cell r="L218" t="str">
            <v>Primera</v>
          </cell>
          <cell r="M218">
            <v>0.5</v>
          </cell>
          <cell r="N218">
            <v>98.5</v>
          </cell>
          <cell r="O218">
            <v>194</v>
          </cell>
          <cell r="P218">
            <v>400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TVM</v>
          </cell>
          <cell r="D219" t="str">
            <v>GENERAL</v>
          </cell>
          <cell r="E219">
            <v>35913</v>
          </cell>
          <cell r="F219" t="str">
            <v>MAR</v>
          </cell>
          <cell r="G219">
            <v>1.089548611111111</v>
          </cell>
          <cell r="H219" t="str">
            <v>000:20</v>
          </cell>
          <cell r="I219" t="str">
            <v xml:space="preserve">[SOLA EN LA CIUDAD] {AVANCE PROGRAMACION} * </v>
          </cell>
          <cell r="J219">
            <v>5</v>
          </cell>
          <cell r="K219">
            <v>6</v>
          </cell>
          <cell r="L219" t="str">
            <v>Penultima</v>
          </cell>
          <cell r="M219">
            <v>0.1</v>
          </cell>
          <cell r="N219">
            <v>98.6</v>
          </cell>
          <cell r="O219">
            <v>46</v>
          </cell>
          <cell r="P219">
            <v>50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T5</v>
          </cell>
          <cell r="D220" t="str">
            <v>GENERAL</v>
          </cell>
          <cell r="E220">
            <v>35914</v>
          </cell>
          <cell r="F220" t="str">
            <v>MIÉ</v>
          </cell>
          <cell r="G220">
            <v>0.81938657407407411</v>
          </cell>
          <cell r="H220" t="str">
            <v>000:20</v>
          </cell>
          <cell r="I220" t="str">
            <v xml:space="preserve">[ANA] {AVANCE PROGRAMACION} * </v>
          </cell>
          <cell r="J220">
            <v>8</v>
          </cell>
          <cell r="K220">
            <v>24</v>
          </cell>
          <cell r="L220" t="str">
            <v>Resto</v>
          </cell>
          <cell r="M220">
            <v>6.4</v>
          </cell>
          <cell r="N220">
            <v>105</v>
          </cell>
          <cell r="O220">
            <v>2361</v>
          </cell>
          <cell r="P220">
            <v>1100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T5</v>
          </cell>
          <cell r="D221" t="str">
            <v>GENERAL</v>
          </cell>
          <cell r="E221">
            <v>35914</v>
          </cell>
          <cell r="F221" t="str">
            <v>MIÉ</v>
          </cell>
          <cell r="G221">
            <v>1.102488425925926</v>
          </cell>
          <cell r="H221" t="str">
            <v>000:20</v>
          </cell>
          <cell r="I221" t="str">
            <v>[ENTRE HOY Y MA#ANA]</v>
          </cell>
          <cell r="J221">
            <v>11</v>
          </cell>
          <cell r="K221">
            <v>15</v>
          </cell>
          <cell r="L221" t="str">
            <v>Resto</v>
          </cell>
          <cell r="M221">
            <v>0.6</v>
          </cell>
          <cell r="N221">
            <v>105.6</v>
          </cell>
          <cell r="O221">
            <v>210</v>
          </cell>
          <cell r="P221">
            <v>75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C.SUR</v>
          </cell>
          <cell r="D222" t="str">
            <v>GENERAL</v>
          </cell>
          <cell r="E222">
            <v>35914</v>
          </cell>
          <cell r="F222" t="str">
            <v>MIÉ</v>
          </cell>
          <cell r="G222">
            <v>1.0404629629629629</v>
          </cell>
          <cell r="H222" t="str">
            <v>000:20</v>
          </cell>
          <cell r="I222" t="str">
            <v>[QUE NOS QUITEN BAILAO] {AVANCE PROGRAMACION} * {AVANCE PROGRAMACION}</v>
          </cell>
          <cell r="J222">
            <v>7</v>
          </cell>
          <cell r="K222">
            <v>11</v>
          </cell>
          <cell r="L222" t="str">
            <v>Resto</v>
          </cell>
          <cell r="M222">
            <v>0.7</v>
          </cell>
          <cell r="N222">
            <v>106.3</v>
          </cell>
          <cell r="O222">
            <v>244</v>
          </cell>
          <cell r="P222">
            <v>65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C.SUR</v>
          </cell>
          <cell r="D223" t="str">
            <v>GENERAL</v>
          </cell>
          <cell r="E223">
            <v>35914</v>
          </cell>
          <cell r="F223" t="str">
            <v>MIÉ</v>
          </cell>
          <cell r="G223">
            <v>1.0592592592592591</v>
          </cell>
          <cell r="H223" t="str">
            <v>000:20</v>
          </cell>
          <cell r="I223" t="str">
            <v>[QUE NOS QUITEN BAILAO] {AVANCE PROGRAMACION} * {(P)PRIMAVERA}</v>
          </cell>
          <cell r="J223">
            <v>4</v>
          </cell>
          <cell r="K223">
            <v>9</v>
          </cell>
          <cell r="L223" t="str">
            <v>Resto</v>
          </cell>
          <cell r="M223">
            <v>0.4</v>
          </cell>
          <cell r="N223">
            <v>106.7</v>
          </cell>
          <cell r="O223">
            <v>156</v>
          </cell>
          <cell r="P223">
            <v>65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35914</v>
          </cell>
          <cell r="F224" t="str">
            <v>MIÉ</v>
          </cell>
          <cell r="G224">
            <v>0.47662037037037036</v>
          </cell>
          <cell r="H224" t="str">
            <v>000:20</v>
          </cell>
          <cell r="I224" t="str">
            <v>[CINE DE MATI] {AVANCE PROGRAMACION} * {AVANCE PROGRAMACION}</v>
          </cell>
          <cell r="J224">
            <v>4</v>
          </cell>
          <cell r="K224">
            <v>7</v>
          </cell>
          <cell r="L224" t="str">
            <v>Resto</v>
          </cell>
          <cell r="M224">
            <v>0.2</v>
          </cell>
          <cell r="N224">
            <v>106.8</v>
          </cell>
          <cell r="O224">
            <v>61</v>
          </cell>
          <cell r="P224">
            <v>40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C9</v>
          </cell>
          <cell r="D225" t="str">
            <v>GENERAL</v>
          </cell>
          <cell r="E225">
            <v>35914</v>
          </cell>
          <cell r="F225" t="str">
            <v>MIÉ</v>
          </cell>
          <cell r="G225">
            <v>0.79855324074074074</v>
          </cell>
          <cell r="H225" t="str">
            <v>000:20</v>
          </cell>
          <cell r="I225" t="str">
            <v xml:space="preserve">[HUI EN DIA] {AVANCE PROGRAMACION} * </v>
          </cell>
          <cell r="J225">
            <v>9</v>
          </cell>
          <cell r="K225">
            <v>15</v>
          </cell>
          <cell r="L225" t="str">
            <v>Resto</v>
          </cell>
          <cell r="M225">
            <v>0.1</v>
          </cell>
          <cell r="N225">
            <v>107</v>
          </cell>
          <cell r="O225">
            <v>54</v>
          </cell>
          <cell r="P225">
            <v>160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35914</v>
          </cell>
          <cell r="F226" t="str">
            <v>MIÉ</v>
          </cell>
          <cell r="G226">
            <v>0.50396990740740744</v>
          </cell>
          <cell r="H226" t="str">
            <v>000:20</v>
          </cell>
          <cell r="I226" t="str">
            <v>[CINE 2] {AVANCE PROGRAMACION} * {AVANCE PROGRAMACION}</v>
          </cell>
          <cell r="J226">
            <v>2</v>
          </cell>
          <cell r="K226">
            <v>3</v>
          </cell>
          <cell r="L226" t="str">
            <v>Segunda</v>
          </cell>
          <cell r="M226">
            <v>0.1</v>
          </cell>
          <cell r="N226">
            <v>107.1</v>
          </cell>
          <cell r="O226">
            <v>30</v>
          </cell>
          <cell r="P226">
            <v>50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ETB2</v>
          </cell>
          <cell r="D227" t="str">
            <v>GENERAL</v>
          </cell>
          <cell r="E227">
            <v>35914</v>
          </cell>
          <cell r="F227" t="str">
            <v>MIÉ</v>
          </cell>
          <cell r="G227">
            <v>0.97556712962962966</v>
          </cell>
          <cell r="H227" t="str">
            <v>000:20</v>
          </cell>
          <cell r="I227" t="str">
            <v>[AVANCE PROGRAMACION] * [MAITE]</v>
          </cell>
          <cell r="J227">
            <v>5</v>
          </cell>
          <cell r="K227">
            <v>13</v>
          </cell>
          <cell r="L227" t="str">
            <v>Resto</v>
          </cell>
          <cell r="M227">
            <v>0.1</v>
          </cell>
          <cell r="N227">
            <v>107.2</v>
          </cell>
          <cell r="O227">
            <v>41</v>
          </cell>
          <cell r="P227">
            <v>250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ETB2</v>
          </cell>
          <cell r="D228" t="str">
            <v>GENERAL</v>
          </cell>
          <cell r="E228">
            <v>35914</v>
          </cell>
          <cell r="F228" t="str">
            <v>MIÉ</v>
          </cell>
          <cell r="G228">
            <v>1.0198148148148147</v>
          </cell>
          <cell r="H228" t="str">
            <v>000:20</v>
          </cell>
          <cell r="I228" t="str">
            <v>[TAXI 10] {AVANCE PROGRAMACION} * {AVANCE PROGRAMACION}</v>
          </cell>
          <cell r="J228">
            <v>8</v>
          </cell>
          <cell r="K228">
            <v>16</v>
          </cell>
          <cell r="L228" t="str">
            <v>Resto</v>
          </cell>
          <cell r="M228">
            <v>0</v>
          </cell>
          <cell r="N228">
            <v>107.2</v>
          </cell>
          <cell r="O228">
            <v>15</v>
          </cell>
          <cell r="P228">
            <v>100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ETB2</v>
          </cell>
          <cell r="D229" t="str">
            <v>GENERAL</v>
          </cell>
          <cell r="E229">
            <v>35914</v>
          </cell>
          <cell r="F229" t="str">
            <v>MIÉ</v>
          </cell>
          <cell r="G229">
            <v>1.0376388888888888</v>
          </cell>
          <cell r="H229" t="str">
            <v>000:20</v>
          </cell>
          <cell r="I229" t="str">
            <v>[TAXI 10] {AVANCE PROGRAMACION} * {AVANCE PROGRAMACION}</v>
          </cell>
          <cell r="J229">
            <v>13</v>
          </cell>
          <cell r="K229">
            <v>16</v>
          </cell>
          <cell r="L229" t="str">
            <v>Resto</v>
          </cell>
          <cell r="M229">
            <v>0</v>
          </cell>
          <cell r="N229">
            <v>107.3</v>
          </cell>
          <cell r="O229">
            <v>13</v>
          </cell>
          <cell r="P229">
            <v>50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TVG</v>
          </cell>
          <cell r="D230" t="str">
            <v>GENERAL</v>
          </cell>
          <cell r="E230">
            <v>35914</v>
          </cell>
          <cell r="F230" t="str">
            <v>MIÉ</v>
          </cell>
          <cell r="G230">
            <v>0.49171296296296302</v>
          </cell>
          <cell r="H230" t="str">
            <v>000:20</v>
          </cell>
          <cell r="I230" t="str">
            <v xml:space="preserve">[CADA DIA] {AVANCE PROGRAMACION} * </v>
          </cell>
          <cell r="J230">
            <v>2</v>
          </cell>
          <cell r="K230">
            <v>2</v>
          </cell>
          <cell r="L230" t="str">
            <v>Ultima</v>
          </cell>
          <cell r="M230">
            <v>0.1</v>
          </cell>
          <cell r="N230">
            <v>107.3</v>
          </cell>
          <cell r="O230">
            <v>27</v>
          </cell>
          <cell r="P230">
            <v>40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TVG</v>
          </cell>
          <cell r="D231" t="str">
            <v>GENERAL</v>
          </cell>
          <cell r="E231">
            <v>35914</v>
          </cell>
          <cell r="F231" t="str">
            <v>MIÉ</v>
          </cell>
          <cell r="G231">
            <v>0.94524305555555566</v>
          </cell>
          <cell r="H231" t="str">
            <v>000:20</v>
          </cell>
          <cell r="I231" t="str">
            <v xml:space="preserve">[CANCIONS LEMBRANZA] {AVANCE PROGRAMACION} * </v>
          </cell>
          <cell r="J231">
            <v>11</v>
          </cell>
          <cell r="K231">
            <v>16</v>
          </cell>
          <cell r="L231" t="str">
            <v>Resto</v>
          </cell>
          <cell r="M231">
            <v>0.3</v>
          </cell>
          <cell r="N231">
            <v>107.7</v>
          </cell>
          <cell r="O231">
            <v>115</v>
          </cell>
          <cell r="P231">
            <v>330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TVG</v>
          </cell>
          <cell r="D232" t="str">
            <v>GENERAL</v>
          </cell>
          <cell r="E232">
            <v>35914</v>
          </cell>
          <cell r="F232" t="str">
            <v>MIÉ</v>
          </cell>
          <cell r="G232">
            <v>1.0047916666666665</v>
          </cell>
          <cell r="H232" t="str">
            <v>000:20</v>
          </cell>
          <cell r="I232" t="str">
            <v>[GALEGUIDADE] {AVANCE PROGRAMACION} * {AVANCE PROGRAMACION}</v>
          </cell>
          <cell r="J232">
            <v>8</v>
          </cell>
          <cell r="K232">
            <v>9</v>
          </cell>
          <cell r="L232" t="str">
            <v>Penultima</v>
          </cell>
          <cell r="M232">
            <v>0.3</v>
          </cell>
          <cell r="N232">
            <v>107.9</v>
          </cell>
          <cell r="O232">
            <v>93</v>
          </cell>
          <cell r="P232">
            <v>160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TVM</v>
          </cell>
          <cell r="D233" t="str">
            <v>GENERAL</v>
          </cell>
          <cell r="E233">
            <v>35914</v>
          </cell>
          <cell r="F233" t="str">
            <v>MIÉ</v>
          </cell>
          <cell r="G233">
            <v>0.48048611111111111</v>
          </cell>
          <cell r="H233" t="str">
            <v>000:20</v>
          </cell>
          <cell r="I233" t="str">
            <v>[MADRID DIRECTO RESUME] {AVANCE PROGRAMACION} * {AVANCE PROGRAMACION}</v>
          </cell>
          <cell r="J233">
            <v>3</v>
          </cell>
          <cell r="K233">
            <v>10</v>
          </cell>
          <cell r="L233" t="str">
            <v>Resto</v>
          </cell>
          <cell r="M233">
            <v>0.1</v>
          </cell>
          <cell r="N233">
            <v>108</v>
          </cell>
          <cell r="O233">
            <v>38</v>
          </cell>
          <cell r="P233">
            <v>50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TVM</v>
          </cell>
          <cell r="D234" t="str">
            <v>GENERAL</v>
          </cell>
          <cell r="E234">
            <v>35914</v>
          </cell>
          <cell r="F234" t="str">
            <v>MIÉ</v>
          </cell>
          <cell r="G234">
            <v>0.58502314814814815</v>
          </cell>
          <cell r="H234" t="str">
            <v>000:10</v>
          </cell>
          <cell r="I234" t="str">
            <v>[TELENOTICIAS 1] {TELENOTICIAS 1:MADRID}</v>
          </cell>
          <cell r="J234">
            <v>1</v>
          </cell>
          <cell r="K234">
            <v>13</v>
          </cell>
          <cell r="L234" t="str">
            <v>Primera</v>
          </cell>
          <cell r="M234">
            <v>0.6</v>
          </cell>
          <cell r="N234">
            <v>108.6</v>
          </cell>
          <cell r="O234">
            <v>206</v>
          </cell>
          <cell r="P234">
            <v>225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TVM</v>
          </cell>
          <cell r="D235" t="str">
            <v>GENERAL</v>
          </cell>
          <cell r="E235">
            <v>35914</v>
          </cell>
          <cell r="F235" t="str">
            <v>MIÉ</v>
          </cell>
          <cell r="G235">
            <v>0.78136574074074072</v>
          </cell>
          <cell r="H235" t="str">
            <v>000:20</v>
          </cell>
          <cell r="I235" t="str">
            <v>[LA HORA DE MARI PAU] {AVANCE PROGRAMACION} * {AVANCE PROGRAMACION}</v>
          </cell>
          <cell r="J235">
            <v>9</v>
          </cell>
          <cell r="K235">
            <v>24</v>
          </cell>
          <cell r="L235" t="str">
            <v>Resto</v>
          </cell>
          <cell r="M235">
            <v>0.4</v>
          </cell>
          <cell r="N235">
            <v>109</v>
          </cell>
          <cell r="O235">
            <v>146</v>
          </cell>
          <cell r="P235">
            <v>400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TVM</v>
          </cell>
          <cell r="D236" t="str">
            <v>GENERAL</v>
          </cell>
          <cell r="E236">
            <v>35914</v>
          </cell>
          <cell r="F236" t="str">
            <v>MIÉ</v>
          </cell>
          <cell r="G236">
            <v>1.0912615740740741</v>
          </cell>
          <cell r="H236" t="str">
            <v>000:20</v>
          </cell>
          <cell r="I236" t="str">
            <v>[SOLA EN LA CIUDAD]  * {AVANCE PROGRAMACION}</v>
          </cell>
          <cell r="J236">
            <v>4</v>
          </cell>
          <cell r="K236">
            <v>17</v>
          </cell>
          <cell r="L236" t="str">
            <v>Resto</v>
          </cell>
          <cell r="M236">
            <v>0.1</v>
          </cell>
          <cell r="N236">
            <v>109.1</v>
          </cell>
          <cell r="O236">
            <v>43</v>
          </cell>
          <cell r="P236">
            <v>50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T5</v>
          </cell>
          <cell r="D237" t="str">
            <v>GENERAL</v>
          </cell>
          <cell r="E237">
            <v>35915</v>
          </cell>
          <cell r="F237" t="str">
            <v>JUE</v>
          </cell>
          <cell r="G237">
            <v>0.80347222222222225</v>
          </cell>
          <cell r="H237" t="str">
            <v>000:20</v>
          </cell>
          <cell r="I237" t="str">
            <v>[ANA] {AVANCE PROGRAMACION} * {AVANCE PROGRAMACION}</v>
          </cell>
          <cell r="J237">
            <v>16</v>
          </cell>
          <cell r="K237">
            <v>23</v>
          </cell>
          <cell r="L237" t="str">
            <v>Resto</v>
          </cell>
          <cell r="M237">
            <v>5.0999999999999996</v>
          </cell>
          <cell r="N237">
            <v>114.2</v>
          </cell>
          <cell r="O237">
            <v>1860</v>
          </cell>
          <cell r="P237">
            <v>1100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C.SUR</v>
          </cell>
          <cell r="D238" t="str">
            <v>GENERAL</v>
          </cell>
          <cell r="E238">
            <v>35915</v>
          </cell>
          <cell r="F238" t="str">
            <v>JUE</v>
          </cell>
          <cell r="G238">
            <v>0.58125000000000004</v>
          </cell>
          <cell r="H238" t="str">
            <v>000:20</v>
          </cell>
          <cell r="I238" t="str">
            <v>[AVANCE PROGRAMACION] * [LA TIENDA EN CASA]</v>
          </cell>
          <cell r="J238">
            <v>6</v>
          </cell>
          <cell r="K238">
            <v>10</v>
          </cell>
          <cell r="L238" t="str">
            <v>Resto</v>
          </cell>
          <cell r="M238">
            <v>0.3</v>
          </cell>
          <cell r="N238">
            <v>114.5</v>
          </cell>
          <cell r="O238">
            <v>127</v>
          </cell>
          <cell r="P238">
            <v>450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C.SUR</v>
          </cell>
          <cell r="D239" t="str">
            <v>GENERAL</v>
          </cell>
          <cell r="E239">
            <v>35915</v>
          </cell>
          <cell r="F239" t="str">
            <v>JUE</v>
          </cell>
          <cell r="G239">
            <v>1.0560532407407408</v>
          </cell>
          <cell r="H239" t="str">
            <v>000:20</v>
          </cell>
          <cell r="I239" t="str">
            <v>[QUE NOS QUITEN BAILAO] {AVANCE PROGRAMACION} * {AVANCE PROGRAMACION}</v>
          </cell>
          <cell r="J239">
            <v>2</v>
          </cell>
          <cell r="K239">
            <v>8</v>
          </cell>
          <cell r="L239" t="str">
            <v>Segunda</v>
          </cell>
          <cell r="M239">
            <v>0.8</v>
          </cell>
          <cell r="N239">
            <v>115.3</v>
          </cell>
          <cell r="O239">
            <v>292</v>
          </cell>
          <cell r="P239">
            <v>65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C9</v>
          </cell>
          <cell r="D240" t="str">
            <v>GENERAL</v>
          </cell>
          <cell r="E240">
            <v>35915</v>
          </cell>
          <cell r="F240" t="str">
            <v>JUE</v>
          </cell>
          <cell r="G240">
            <v>0.44775462962962959</v>
          </cell>
          <cell r="H240" t="str">
            <v>000:20</v>
          </cell>
          <cell r="I240" t="str">
            <v>[CINE DE MATI] {AVANCE PROGRAMACION} * {AVANCE PROGRAMACION}</v>
          </cell>
          <cell r="J240">
            <v>2</v>
          </cell>
          <cell r="K240">
            <v>4</v>
          </cell>
          <cell r="L240" t="str">
            <v>Segunda</v>
          </cell>
          <cell r="M240">
            <v>0.1</v>
          </cell>
          <cell r="N240">
            <v>115.4</v>
          </cell>
          <cell r="O240">
            <v>44</v>
          </cell>
          <cell r="P240">
            <v>40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C9</v>
          </cell>
          <cell r="D241" t="str">
            <v>GENERAL</v>
          </cell>
          <cell r="E241">
            <v>35915</v>
          </cell>
          <cell r="F241" t="str">
            <v>JUE</v>
          </cell>
          <cell r="G241">
            <v>1.0041782407407407</v>
          </cell>
          <cell r="H241" t="str">
            <v>000:20</v>
          </cell>
          <cell r="I241" t="str">
            <v>[TOMBOLA] {AVANCE PROGRAMACION} * {AVANCE PROGRAMACION}</v>
          </cell>
          <cell r="J241">
            <v>12</v>
          </cell>
          <cell r="K241">
            <v>19</v>
          </cell>
          <cell r="L241" t="str">
            <v>Resto</v>
          </cell>
          <cell r="M241">
            <v>1</v>
          </cell>
          <cell r="N241">
            <v>116.5</v>
          </cell>
          <cell r="O241">
            <v>382</v>
          </cell>
          <cell r="P241">
            <v>250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ETB2</v>
          </cell>
          <cell r="D242" t="str">
            <v>GENERAL</v>
          </cell>
          <cell r="E242">
            <v>35915</v>
          </cell>
          <cell r="F242" t="str">
            <v>JUE</v>
          </cell>
          <cell r="G242">
            <v>0.50144675925925919</v>
          </cell>
          <cell r="H242" t="str">
            <v>000:20</v>
          </cell>
          <cell r="I242" t="str">
            <v>[CINE 2] {AVANCE PROGRAMACION} * {AVANCE PROGRAMACION}</v>
          </cell>
          <cell r="J242">
            <v>2</v>
          </cell>
          <cell r="K242">
            <v>3</v>
          </cell>
          <cell r="L242" t="str">
            <v>Segunda</v>
          </cell>
          <cell r="M242">
            <v>0</v>
          </cell>
          <cell r="N242">
            <v>116.5</v>
          </cell>
          <cell r="O242">
            <v>11</v>
          </cell>
          <cell r="P242">
            <v>40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ETB2</v>
          </cell>
          <cell r="D243" t="str">
            <v>GENERAL</v>
          </cell>
          <cell r="E243">
            <v>35915</v>
          </cell>
          <cell r="F243" t="str">
            <v>JUE</v>
          </cell>
          <cell r="G243">
            <v>0.58285879629629633</v>
          </cell>
          <cell r="H243" t="str">
            <v>000:20</v>
          </cell>
          <cell r="I243" t="str">
            <v>[AVANCE PROGRAMACION] * [AVANCE PROGRAMACION]</v>
          </cell>
          <cell r="J243">
            <v>3</v>
          </cell>
          <cell r="K243">
            <v>7</v>
          </cell>
          <cell r="L243" t="str">
            <v>Resto</v>
          </cell>
          <cell r="M243">
            <v>0.1</v>
          </cell>
          <cell r="N243">
            <v>116.6</v>
          </cell>
          <cell r="O243">
            <v>52</v>
          </cell>
          <cell r="P243">
            <v>100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ETB2</v>
          </cell>
          <cell r="D244" t="str">
            <v>GENERAL</v>
          </cell>
          <cell r="E244">
            <v>35915</v>
          </cell>
          <cell r="F244" t="str">
            <v>JUE</v>
          </cell>
          <cell r="G244">
            <v>0.98994212962962969</v>
          </cell>
          <cell r="H244" t="str">
            <v>000:20</v>
          </cell>
          <cell r="I244" t="str">
            <v>[VA DE CINE] {(P)PARA LIDERES INFOR} * {AVANCE PROGRAMACION}</v>
          </cell>
          <cell r="J244">
            <v>12</v>
          </cell>
          <cell r="K244">
            <v>15</v>
          </cell>
          <cell r="L244" t="str">
            <v>Resto</v>
          </cell>
          <cell r="M244">
            <v>0.4</v>
          </cell>
          <cell r="N244">
            <v>117</v>
          </cell>
          <cell r="O244">
            <v>148</v>
          </cell>
          <cell r="P244">
            <v>250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ETB2</v>
          </cell>
          <cell r="D245" t="str">
            <v>GENERAL</v>
          </cell>
          <cell r="E245">
            <v>35915</v>
          </cell>
          <cell r="F245" t="str">
            <v>JUE</v>
          </cell>
          <cell r="G245">
            <v>1.0181018518518519</v>
          </cell>
          <cell r="H245" t="str">
            <v>000:20</v>
          </cell>
          <cell r="I245" t="str">
            <v>[VA DE CINE] {AVANCE PROGRAMACION} * {AVANCE PROGRAMACION}</v>
          </cell>
          <cell r="J245">
            <v>4</v>
          </cell>
          <cell r="K245">
            <v>11</v>
          </cell>
          <cell r="L245" t="str">
            <v>Resto</v>
          </cell>
          <cell r="M245">
            <v>0.4</v>
          </cell>
          <cell r="N245">
            <v>117.5</v>
          </cell>
          <cell r="O245">
            <v>161</v>
          </cell>
          <cell r="P245">
            <v>100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TVG</v>
          </cell>
          <cell r="D246" t="str">
            <v>GENERAL</v>
          </cell>
          <cell r="E246">
            <v>35915</v>
          </cell>
          <cell r="F246" t="str">
            <v>JUE</v>
          </cell>
          <cell r="G246">
            <v>0.46021990740740742</v>
          </cell>
          <cell r="H246" t="str">
            <v>000:20</v>
          </cell>
          <cell r="I246" t="str">
            <v>[CADA DIA] {AVANCE PROGRAMACION} * {AVANCE PROGRAMACION}</v>
          </cell>
          <cell r="J246">
            <v>2</v>
          </cell>
          <cell r="K246">
            <v>3</v>
          </cell>
          <cell r="L246" t="str">
            <v>Segunda</v>
          </cell>
          <cell r="M246">
            <v>0</v>
          </cell>
          <cell r="N246">
            <v>117.5</v>
          </cell>
          <cell r="O246">
            <v>8</v>
          </cell>
          <cell r="P246">
            <v>40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TVG</v>
          </cell>
          <cell r="D247" t="str">
            <v>GENERAL</v>
          </cell>
          <cell r="E247">
            <v>35915</v>
          </cell>
          <cell r="F247" t="str">
            <v>JUE</v>
          </cell>
          <cell r="G247">
            <v>0.50195601851851845</v>
          </cell>
          <cell r="H247" t="str">
            <v>000:20</v>
          </cell>
          <cell r="I247" t="str">
            <v>[AVANCE PROGRAMACION] * [A COCI#AR CON P.FEIXO]</v>
          </cell>
          <cell r="J247">
            <v>3</v>
          </cell>
          <cell r="K247">
            <v>3</v>
          </cell>
          <cell r="L247" t="str">
            <v>Ultima</v>
          </cell>
          <cell r="M247">
            <v>0</v>
          </cell>
          <cell r="N247">
            <v>117.5</v>
          </cell>
          <cell r="O247">
            <v>4</v>
          </cell>
          <cell r="P247">
            <v>40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TVG</v>
          </cell>
          <cell r="D248" t="str">
            <v>GENERAL</v>
          </cell>
          <cell r="E248">
            <v>35915</v>
          </cell>
          <cell r="F248" t="str">
            <v>JUE</v>
          </cell>
          <cell r="G248">
            <v>0.96400462962962974</v>
          </cell>
          <cell r="H248" t="str">
            <v>000:20</v>
          </cell>
          <cell r="I248" t="str">
            <v>[CINE] {AVANCE PROGRAMACION} * {AVANCE PROGRAMACION}</v>
          </cell>
          <cell r="J248">
            <v>10</v>
          </cell>
          <cell r="K248">
            <v>12</v>
          </cell>
          <cell r="L248" t="str">
            <v>Resto</v>
          </cell>
          <cell r="M248">
            <v>0.3</v>
          </cell>
          <cell r="N248">
            <v>117.8</v>
          </cell>
          <cell r="O248">
            <v>108</v>
          </cell>
          <cell r="P248">
            <v>330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TVM</v>
          </cell>
          <cell r="D249" t="str">
            <v>GENERAL</v>
          </cell>
          <cell r="E249">
            <v>35915</v>
          </cell>
          <cell r="F249" t="str">
            <v>JUE</v>
          </cell>
          <cell r="G249">
            <v>0.10826388888888888</v>
          </cell>
          <cell r="H249" t="str">
            <v>000:20</v>
          </cell>
          <cell r="I249" t="str">
            <v xml:space="preserve">[SOLA EN LA CIUDAD] {AVANCE PROGRAMACION} * </v>
          </cell>
          <cell r="J249">
            <v>4</v>
          </cell>
          <cell r="K249">
            <v>5</v>
          </cell>
          <cell r="L249" t="str">
            <v>Penultima</v>
          </cell>
          <cell r="M249">
            <v>0.1</v>
          </cell>
          <cell r="N249">
            <v>117.9</v>
          </cell>
          <cell r="O249">
            <v>28</v>
          </cell>
          <cell r="P249">
            <v>50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TVM</v>
          </cell>
          <cell r="D250" t="str">
            <v>GENERAL</v>
          </cell>
          <cell r="E250">
            <v>35915</v>
          </cell>
          <cell r="F250" t="str">
            <v>JUE</v>
          </cell>
          <cell r="G250">
            <v>0.52129629629629626</v>
          </cell>
          <cell r="H250" t="str">
            <v>000:20</v>
          </cell>
          <cell r="I250" t="str">
            <v>[LOCO POR TI]  * {AVANCE PROGRAMACION}</v>
          </cell>
          <cell r="J250">
            <v>1</v>
          </cell>
          <cell r="K250">
            <v>7</v>
          </cell>
          <cell r="L250" t="str">
            <v>Primera</v>
          </cell>
          <cell r="M250">
            <v>0.1</v>
          </cell>
          <cell r="N250">
            <v>118</v>
          </cell>
          <cell r="O250">
            <v>54</v>
          </cell>
          <cell r="P250">
            <v>275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TVM</v>
          </cell>
          <cell r="D251" t="str">
            <v>GENERAL</v>
          </cell>
          <cell r="E251">
            <v>35915</v>
          </cell>
          <cell r="F251" t="str">
            <v>JUE</v>
          </cell>
          <cell r="G251">
            <v>0.82333333333333336</v>
          </cell>
          <cell r="H251" t="str">
            <v>000:20</v>
          </cell>
          <cell r="I251" t="str">
            <v>[MADRID DIRECTO] {AVANCE PROGRAMACION} * {AVANCE PROGRAMACION}</v>
          </cell>
          <cell r="J251">
            <v>16</v>
          </cell>
          <cell r="K251">
            <v>23</v>
          </cell>
          <cell r="L251" t="str">
            <v>Resto</v>
          </cell>
          <cell r="M251">
            <v>0.5</v>
          </cell>
          <cell r="N251">
            <v>118.5</v>
          </cell>
          <cell r="O251">
            <v>177</v>
          </cell>
          <cell r="P251">
            <v>400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C.SUR</v>
          </cell>
          <cell r="D252" t="str">
            <v>GENERAL</v>
          </cell>
          <cell r="E252">
            <v>35916</v>
          </cell>
          <cell r="F252" t="str">
            <v>VIE</v>
          </cell>
          <cell r="G252">
            <v>0.58548611111111104</v>
          </cell>
          <cell r="H252" t="str">
            <v>000:20</v>
          </cell>
          <cell r="I252" t="str">
            <v>[MIRA QUE BUENO(R)] {AVANCE PROGRAMACION} * {AVANCE PROGRAMACION}</v>
          </cell>
          <cell r="J252">
            <v>7</v>
          </cell>
          <cell r="K252">
            <v>8</v>
          </cell>
          <cell r="L252" t="str">
            <v>Penultima</v>
          </cell>
          <cell r="M252">
            <v>0.8</v>
          </cell>
          <cell r="N252">
            <v>119.3</v>
          </cell>
          <cell r="O252">
            <v>282</v>
          </cell>
          <cell r="P252">
            <v>450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C.SUR</v>
          </cell>
          <cell r="D253" t="str">
            <v>GENERAL</v>
          </cell>
          <cell r="E253">
            <v>35916</v>
          </cell>
          <cell r="F253" t="str">
            <v>VIE</v>
          </cell>
          <cell r="G253">
            <v>1.0479166666666666</v>
          </cell>
          <cell r="H253" t="str">
            <v>000:20</v>
          </cell>
          <cell r="I253" t="str">
            <v>[QUE NOS QUITEN BAILAO] {AVANCE PROGRAMACION} * {AVANCE PROGRAMACION}</v>
          </cell>
          <cell r="J253">
            <v>4</v>
          </cell>
          <cell r="K253">
            <v>7</v>
          </cell>
          <cell r="L253" t="str">
            <v>Resto</v>
          </cell>
          <cell r="M253">
            <v>0.1</v>
          </cell>
          <cell r="N253">
            <v>119.4</v>
          </cell>
          <cell r="O253">
            <v>36</v>
          </cell>
          <cell r="P253">
            <v>65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C9</v>
          </cell>
          <cell r="D254" t="str">
            <v>GENERAL</v>
          </cell>
          <cell r="E254">
            <v>35916</v>
          </cell>
          <cell r="F254" t="str">
            <v>VIE</v>
          </cell>
          <cell r="G254">
            <v>0.68206018518518519</v>
          </cell>
          <cell r="H254" t="str">
            <v>000:20</v>
          </cell>
          <cell r="I254" t="str">
            <v>[TARDES DE CINE] {AVANCE PROGRAMACION} * {(P)N9 INFORMATIUS}</v>
          </cell>
          <cell r="J254">
            <v>6</v>
          </cell>
          <cell r="K254">
            <v>13</v>
          </cell>
          <cell r="L254" t="str">
            <v>Resto</v>
          </cell>
          <cell r="M254">
            <v>0.7</v>
          </cell>
          <cell r="N254">
            <v>120</v>
          </cell>
          <cell r="O254">
            <v>242</v>
          </cell>
          <cell r="P254">
            <v>160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C9</v>
          </cell>
          <cell r="D255" t="str">
            <v>GENERAL</v>
          </cell>
          <cell r="E255">
            <v>35916</v>
          </cell>
          <cell r="F255" t="str">
            <v>VIE</v>
          </cell>
          <cell r="G255">
            <v>1.041238425925926</v>
          </cell>
          <cell r="H255" t="str">
            <v>000:20</v>
          </cell>
          <cell r="I255" t="str">
            <v>[PARLE VOSTE,CALLE VOS] {AVANCE PROGRAMACION} * {AVANCE PROGRAMACION}</v>
          </cell>
          <cell r="J255">
            <v>2</v>
          </cell>
          <cell r="K255">
            <v>5</v>
          </cell>
          <cell r="L255" t="str">
            <v>Segunda</v>
          </cell>
          <cell r="M255">
            <v>0.3</v>
          </cell>
          <cell r="N255">
            <v>120.3</v>
          </cell>
          <cell r="O255">
            <v>104</v>
          </cell>
          <cell r="P255">
            <v>300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ETB2</v>
          </cell>
          <cell r="D256" t="str">
            <v>GENERAL</v>
          </cell>
          <cell r="E256">
            <v>35916</v>
          </cell>
          <cell r="F256" t="str">
            <v>VIE</v>
          </cell>
          <cell r="G256">
            <v>0.46143518518518517</v>
          </cell>
          <cell r="H256" t="str">
            <v>000:20</v>
          </cell>
          <cell r="I256" t="str">
            <v>[CINE 2] {AVANCE PROGRAMACION} * {AVANCE PROGRAMACION}</v>
          </cell>
          <cell r="J256">
            <v>2</v>
          </cell>
          <cell r="K256">
            <v>3</v>
          </cell>
          <cell r="L256" t="str">
            <v>Segunda</v>
          </cell>
          <cell r="M256">
            <v>0</v>
          </cell>
          <cell r="N256">
            <v>120.3</v>
          </cell>
          <cell r="O256">
            <v>10</v>
          </cell>
          <cell r="P256">
            <v>40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ETB2</v>
          </cell>
          <cell r="D257" t="str">
            <v>GENERAL</v>
          </cell>
          <cell r="E257">
            <v>35916</v>
          </cell>
          <cell r="F257" t="str">
            <v>VIE</v>
          </cell>
          <cell r="G257">
            <v>0.50537037037037036</v>
          </cell>
          <cell r="H257" t="str">
            <v>000:20</v>
          </cell>
          <cell r="I257" t="str">
            <v>[CINE 2] {AVANCE PROGRAMACION} * {AVANCE PROGRAMACION}</v>
          </cell>
          <cell r="J257">
            <v>2</v>
          </cell>
          <cell r="K257">
            <v>3</v>
          </cell>
          <cell r="L257" t="str">
            <v>Segunda</v>
          </cell>
          <cell r="M257">
            <v>0.1</v>
          </cell>
          <cell r="N257">
            <v>120.4</v>
          </cell>
          <cell r="O257">
            <v>31</v>
          </cell>
          <cell r="P257">
            <v>50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ETB2</v>
          </cell>
          <cell r="D258" t="str">
            <v>GENERAL</v>
          </cell>
          <cell r="E258">
            <v>35916</v>
          </cell>
          <cell r="F258" t="str">
            <v>VIE</v>
          </cell>
          <cell r="G258">
            <v>1.028576388888889</v>
          </cell>
          <cell r="H258" t="str">
            <v>000:20</v>
          </cell>
          <cell r="I258" t="str">
            <v>[ATHLETIC:PE#AS CENTEN] {AVANCE PROGRAMACION} * {AVANCE PROGRAMACION}</v>
          </cell>
          <cell r="J258">
            <v>7</v>
          </cell>
          <cell r="K258">
            <v>10</v>
          </cell>
          <cell r="L258" t="str">
            <v>Resto</v>
          </cell>
          <cell r="M258">
            <v>0.2</v>
          </cell>
          <cell r="N258">
            <v>120.6</v>
          </cell>
          <cell r="O258">
            <v>75</v>
          </cell>
          <cell r="P258">
            <v>100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TVG</v>
          </cell>
          <cell r="D259" t="str">
            <v>GENERAL</v>
          </cell>
          <cell r="E259">
            <v>35916</v>
          </cell>
          <cell r="F259" t="str">
            <v>VIE</v>
          </cell>
          <cell r="G259">
            <v>0.44753472222222218</v>
          </cell>
          <cell r="H259" t="str">
            <v>000:20</v>
          </cell>
          <cell r="I259" t="str">
            <v xml:space="preserve">[CLUB XABARIN] {AVANCE PROGRAMACION} * </v>
          </cell>
          <cell r="J259">
            <v>2</v>
          </cell>
          <cell r="K259">
            <v>3</v>
          </cell>
          <cell r="L259" t="str">
            <v>Segunda</v>
          </cell>
          <cell r="M259">
            <v>0</v>
          </cell>
          <cell r="N259">
            <v>120.7</v>
          </cell>
          <cell r="O259">
            <v>14</v>
          </cell>
          <cell r="P259">
            <v>40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TVG</v>
          </cell>
          <cell r="D260" t="str">
            <v>GENERAL</v>
          </cell>
          <cell r="E260">
            <v>35916</v>
          </cell>
          <cell r="F260" t="str">
            <v>VIE</v>
          </cell>
          <cell r="G260">
            <v>0.60327546296296297</v>
          </cell>
          <cell r="H260" t="str">
            <v>000:20</v>
          </cell>
          <cell r="I260" t="str">
            <v>[A SAUDE] * [RELOJ]</v>
          </cell>
          <cell r="J260">
            <v>10</v>
          </cell>
          <cell r="K260">
            <v>12</v>
          </cell>
          <cell r="L260" t="str">
            <v>Resto</v>
          </cell>
          <cell r="M260">
            <v>0.7</v>
          </cell>
          <cell r="N260">
            <v>121.4</v>
          </cell>
          <cell r="O260">
            <v>263</v>
          </cell>
          <cell r="P260">
            <v>250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TVG</v>
          </cell>
          <cell r="D261" t="str">
            <v>GENERAL</v>
          </cell>
          <cell r="E261">
            <v>35916</v>
          </cell>
          <cell r="F261" t="str">
            <v>VIE</v>
          </cell>
          <cell r="G261">
            <v>1.0092592592592593</v>
          </cell>
          <cell r="H261" t="str">
            <v>000:20</v>
          </cell>
          <cell r="I261" t="str">
            <v>[LUAR] {AVANCE PROGRAMACION} * {AVANCE PROGRAMACION}</v>
          </cell>
          <cell r="J261">
            <v>4</v>
          </cell>
          <cell r="K261">
            <v>6</v>
          </cell>
          <cell r="L261" t="str">
            <v>Resto</v>
          </cell>
          <cell r="M261">
            <v>0.3</v>
          </cell>
          <cell r="N261">
            <v>121.7</v>
          </cell>
          <cell r="O261">
            <v>107</v>
          </cell>
          <cell r="P261">
            <v>450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TVM</v>
          </cell>
          <cell r="D262" t="str">
            <v>GENERAL</v>
          </cell>
          <cell r="E262">
            <v>35916</v>
          </cell>
          <cell r="F262" t="str">
            <v>VIE</v>
          </cell>
          <cell r="G262">
            <v>0.10928240740740741</v>
          </cell>
          <cell r="H262" t="str">
            <v>000:20</v>
          </cell>
          <cell r="I262" t="str">
            <v xml:space="preserve">[SOLA EN LA CIUDAD] {AVANCE PROGRAMACION} * </v>
          </cell>
          <cell r="J262">
            <v>3</v>
          </cell>
          <cell r="K262">
            <v>4</v>
          </cell>
          <cell r="L262" t="str">
            <v>Penultima</v>
          </cell>
          <cell r="M262">
            <v>0.2</v>
          </cell>
          <cell r="N262">
            <v>121.8</v>
          </cell>
          <cell r="O262">
            <v>64</v>
          </cell>
          <cell r="P262">
            <v>50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TVM</v>
          </cell>
          <cell r="D263" t="str">
            <v>GENERAL</v>
          </cell>
          <cell r="E263">
            <v>35916</v>
          </cell>
          <cell r="F263" t="str">
            <v>VIE</v>
          </cell>
          <cell r="G263">
            <v>0.49822916666666667</v>
          </cell>
          <cell r="H263" t="str">
            <v>000:20</v>
          </cell>
          <cell r="I263" t="str">
            <v>[CYBERCLUB] {TOM Y JERRY} * {EL GATO COSMICO}</v>
          </cell>
          <cell r="J263">
            <v>1</v>
          </cell>
          <cell r="K263">
            <v>5</v>
          </cell>
          <cell r="L263" t="str">
            <v>Primera</v>
          </cell>
          <cell r="M263">
            <v>0.2</v>
          </cell>
          <cell r="N263">
            <v>122.1</v>
          </cell>
          <cell r="O263">
            <v>92</v>
          </cell>
          <cell r="P263">
            <v>50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TVM</v>
          </cell>
          <cell r="D264" t="str">
            <v>GENERAL</v>
          </cell>
          <cell r="E264">
            <v>35916</v>
          </cell>
          <cell r="F264" t="str">
            <v>VIE</v>
          </cell>
          <cell r="G264">
            <v>0.93755787037037042</v>
          </cell>
          <cell r="H264" t="str">
            <v>000:20</v>
          </cell>
          <cell r="I264" t="str">
            <v>[SUCEDIO EN MADRID] {AVANCE PROGRAMACION} * {AVANCE PROGRAMACION}</v>
          </cell>
          <cell r="J264">
            <v>14</v>
          </cell>
          <cell r="K264">
            <v>20</v>
          </cell>
          <cell r="L264" t="str">
            <v>Resto</v>
          </cell>
          <cell r="M264">
            <v>0.6</v>
          </cell>
          <cell r="N264">
            <v>122.7</v>
          </cell>
          <cell r="O264">
            <v>213</v>
          </cell>
          <cell r="P264">
            <v>700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C.SUR</v>
          </cell>
          <cell r="D265" t="str">
            <v>GENERAL</v>
          </cell>
          <cell r="E265">
            <v>35917</v>
          </cell>
          <cell r="F265" t="str">
            <v>SÁB</v>
          </cell>
          <cell r="G265">
            <v>0.51887731481481481</v>
          </cell>
          <cell r="H265" t="str">
            <v>000:20</v>
          </cell>
          <cell r="I265" t="str">
            <v>[AVANCE PROGRAMACION] * [AVANCE PROGRAMACION]</v>
          </cell>
          <cell r="J265">
            <v>6</v>
          </cell>
          <cell r="K265">
            <v>10</v>
          </cell>
          <cell r="L265" t="str">
            <v>Resto</v>
          </cell>
          <cell r="M265">
            <v>0.1</v>
          </cell>
          <cell r="N265">
            <v>122.8</v>
          </cell>
          <cell r="O265">
            <v>36</v>
          </cell>
          <cell r="P265">
            <v>65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C.SUR</v>
          </cell>
          <cell r="D266" t="str">
            <v>GENERAL</v>
          </cell>
          <cell r="E266">
            <v>35917</v>
          </cell>
          <cell r="F266" t="str">
            <v>SÁB</v>
          </cell>
          <cell r="G266">
            <v>0.70486111111111116</v>
          </cell>
          <cell r="H266" t="str">
            <v>000:20</v>
          </cell>
          <cell r="I266" t="str">
            <v>[PREVIO FUT.:L.ESPA#.O] {AVANCE PROGRAMACION} * {AVANCE PROGRAMACION}</v>
          </cell>
          <cell r="J266">
            <v>10</v>
          </cell>
          <cell r="K266">
            <v>16</v>
          </cell>
          <cell r="L266" t="str">
            <v>Resto</v>
          </cell>
          <cell r="M266">
            <v>0.7</v>
          </cell>
          <cell r="N266">
            <v>123.5</v>
          </cell>
          <cell r="O266">
            <v>261</v>
          </cell>
          <cell r="P266">
            <v>350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C9</v>
          </cell>
          <cell r="D267" t="str">
            <v>GENERAL</v>
          </cell>
          <cell r="E267">
            <v>35917</v>
          </cell>
          <cell r="F267" t="str">
            <v>SÁB</v>
          </cell>
          <cell r="G267">
            <v>0.82305555555555554</v>
          </cell>
          <cell r="H267" t="str">
            <v>000:20</v>
          </cell>
          <cell r="I267" t="str">
            <v>[BOUS] {AVANCE PROGRAMACION} * {AVANCE PROGRAMACION}</v>
          </cell>
          <cell r="J267">
            <v>4</v>
          </cell>
          <cell r="K267">
            <v>5</v>
          </cell>
          <cell r="L267" t="str">
            <v>Penultima</v>
          </cell>
          <cell r="M267">
            <v>0.5</v>
          </cell>
          <cell r="N267">
            <v>124</v>
          </cell>
          <cell r="O267">
            <v>194</v>
          </cell>
          <cell r="P267">
            <v>250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C9</v>
          </cell>
          <cell r="D268" t="str">
            <v>GENERAL</v>
          </cell>
          <cell r="E268">
            <v>35917</v>
          </cell>
          <cell r="F268" t="str">
            <v>SÁB</v>
          </cell>
          <cell r="G268">
            <v>1.0465625000000001</v>
          </cell>
          <cell r="H268" t="str">
            <v>000:20</v>
          </cell>
          <cell r="I268" t="str">
            <v>[CINE DE MITJANIT] {AVANCE PROGRAMACION} * {AVANCE PROGRAMACION}</v>
          </cell>
          <cell r="J268">
            <v>3</v>
          </cell>
          <cell r="K268">
            <v>12</v>
          </cell>
          <cell r="L268" t="str">
            <v>Resto</v>
          </cell>
          <cell r="M268">
            <v>0.3</v>
          </cell>
          <cell r="N268">
            <v>124.3</v>
          </cell>
          <cell r="O268">
            <v>94</v>
          </cell>
          <cell r="P268">
            <v>50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ETB2</v>
          </cell>
          <cell r="D269" t="str">
            <v>GENERAL</v>
          </cell>
          <cell r="E269">
            <v>35917</v>
          </cell>
          <cell r="F269" t="str">
            <v>SÁB</v>
          </cell>
          <cell r="G269">
            <v>0.45946759259259262</v>
          </cell>
          <cell r="H269" t="str">
            <v>000:20</v>
          </cell>
          <cell r="I269" t="str">
            <v>[MARES DE FORTUNA] {AVANCE PROGRAMACION} * {AVANCE PROGRAMACION}</v>
          </cell>
          <cell r="J269">
            <v>2</v>
          </cell>
          <cell r="K269">
            <v>3</v>
          </cell>
          <cell r="L269" t="str">
            <v>Segunda</v>
          </cell>
          <cell r="M269">
            <v>0.1</v>
          </cell>
          <cell r="N269">
            <v>124.4</v>
          </cell>
          <cell r="O269">
            <v>47</v>
          </cell>
          <cell r="P269">
            <v>50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ETB2</v>
          </cell>
          <cell r="D270" t="str">
            <v>GENERAL</v>
          </cell>
          <cell r="E270">
            <v>35917</v>
          </cell>
          <cell r="F270" t="str">
            <v>SÁB</v>
          </cell>
          <cell r="G270">
            <v>0.50199074074074079</v>
          </cell>
          <cell r="H270" t="str">
            <v>000:20</v>
          </cell>
          <cell r="I270" t="str">
            <v>[DE LEYENDAS Y VIAJES] {AVANCE PROGRAMACION} * {AVANCE PROGRAMACION}</v>
          </cell>
          <cell r="J270">
            <v>3</v>
          </cell>
          <cell r="K270">
            <v>5</v>
          </cell>
          <cell r="L270" t="str">
            <v>Resto</v>
          </cell>
          <cell r="M270">
            <v>0.1</v>
          </cell>
          <cell r="N270">
            <v>124.5</v>
          </cell>
          <cell r="O270">
            <v>40</v>
          </cell>
          <cell r="P270">
            <v>50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ETB2</v>
          </cell>
          <cell r="D271" t="str">
            <v>GENERAL</v>
          </cell>
          <cell r="E271">
            <v>35917</v>
          </cell>
          <cell r="F271" t="str">
            <v>SÁB</v>
          </cell>
          <cell r="G271">
            <v>0.58248842592592587</v>
          </cell>
          <cell r="H271" t="str">
            <v>000:20</v>
          </cell>
          <cell r="I271" t="str">
            <v>[AVANCE PROGRAMACION] * [AVANCE PROGRAMACION]</v>
          </cell>
          <cell r="J271">
            <v>3</v>
          </cell>
          <cell r="K271">
            <v>5</v>
          </cell>
          <cell r="L271" t="str">
            <v>Resto</v>
          </cell>
          <cell r="M271">
            <v>0.1</v>
          </cell>
          <cell r="N271">
            <v>124.6</v>
          </cell>
          <cell r="O271">
            <v>45</v>
          </cell>
          <cell r="P271">
            <v>100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ETB2</v>
          </cell>
          <cell r="D272" t="str">
            <v>GENERAL</v>
          </cell>
          <cell r="E272">
            <v>35917</v>
          </cell>
          <cell r="F272" t="str">
            <v>SÁB</v>
          </cell>
          <cell r="G272">
            <v>1.0099189814814815</v>
          </cell>
          <cell r="H272" t="str">
            <v>000:20</v>
          </cell>
          <cell r="I272" t="str">
            <v>[CINE 2 2] {AVANCE PROGRAMACION} * {AVANCE PROGRAMACION}</v>
          </cell>
          <cell r="J272">
            <v>6</v>
          </cell>
          <cell r="K272">
            <v>14</v>
          </cell>
          <cell r="L272" t="str">
            <v>Resto</v>
          </cell>
          <cell r="M272">
            <v>0.1</v>
          </cell>
          <cell r="N272">
            <v>124.7</v>
          </cell>
          <cell r="O272">
            <v>41</v>
          </cell>
          <cell r="P272">
            <v>250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TVG</v>
          </cell>
          <cell r="D273" t="str">
            <v>GENERAL</v>
          </cell>
          <cell r="E273">
            <v>35917</v>
          </cell>
          <cell r="F273" t="str">
            <v>SÁB</v>
          </cell>
          <cell r="G273">
            <v>0.46981481481481485</v>
          </cell>
          <cell r="H273" t="str">
            <v>000:20</v>
          </cell>
          <cell r="I273" t="str">
            <v>[O NOSO MAR] {AVANCE PROGRAMACION} * {AVANCE PROGRAMACION}</v>
          </cell>
          <cell r="J273">
            <v>3</v>
          </cell>
          <cell r="K273">
            <v>4</v>
          </cell>
          <cell r="L273" t="str">
            <v>Penultima</v>
          </cell>
          <cell r="M273">
            <v>0.1</v>
          </cell>
          <cell r="N273">
            <v>124.8</v>
          </cell>
          <cell r="O273">
            <v>24</v>
          </cell>
          <cell r="P273">
            <v>40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TVG</v>
          </cell>
          <cell r="D274" t="str">
            <v>GENERAL</v>
          </cell>
          <cell r="E274">
            <v>35917</v>
          </cell>
          <cell r="F274" t="str">
            <v>SÁB</v>
          </cell>
          <cell r="G274">
            <v>0.86555555555555552</v>
          </cell>
          <cell r="H274" t="str">
            <v>000:20</v>
          </cell>
          <cell r="I274" t="str">
            <v>[A XORNADA EN XOGO] {AVANCE PROGRAMACION} * {PREVIO FUT.:L.ESPA#OL}</v>
          </cell>
          <cell r="J274">
            <v>8</v>
          </cell>
          <cell r="K274">
            <v>16</v>
          </cell>
          <cell r="L274" t="str">
            <v>Resto</v>
          </cell>
          <cell r="M274">
            <v>0.4</v>
          </cell>
          <cell r="N274">
            <v>125.2</v>
          </cell>
          <cell r="O274">
            <v>136</v>
          </cell>
          <cell r="P274">
            <v>575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TVG</v>
          </cell>
          <cell r="D275" t="str">
            <v>GENERAL</v>
          </cell>
          <cell r="E275">
            <v>35917</v>
          </cell>
          <cell r="F275" t="str">
            <v>SÁB</v>
          </cell>
          <cell r="G275">
            <v>1.0342129629629631</v>
          </cell>
          <cell r="H275" t="str">
            <v>000:20</v>
          </cell>
          <cell r="I275" t="str">
            <v xml:space="preserve">[CINE] {AVANCE PROGRAMACION} * </v>
          </cell>
          <cell r="J275">
            <v>8</v>
          </cell>
          <cell r="K275">
            <v>9</v>
          </cell>
          <cell r="L275" t="str">
            <v>Penultima</v>
          </cell>
          <cell r="M275">
            <v>0.2</v>
          </cell>
          <cell r="N275">
            <v>125.4</v>
          </cell>
          <cell r="O275">
            <v>85</v>
          </cell>
          <cell r="P275">
            <v>160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TVM</v>
          </cell>
          <cell r="D276" t="str">
            <v>GENERAL</v>
          </cell>
          <cell r="E276">
            <v>35917</v>
          </cell>
          <cell r="F276" t="str">
            <v>SÁB</v>
          </cell>
          <cell r="G276">
            <v>0.49959490740740736</v>
          </cell>
          <cell r="H276" t="str">
            <v>000:20</v>
          </cell>
          <cell r="I276" t="str">
            <v>[ESPECIAL INFORMATIVO]  * {AVANCE PROGRAMACION}</v>
          </cell>
          <cell r="J276">
            <v>8</v>
          </cell>
          <cell r="K276">
            <v>9</v>
          </cell>
          <cell r="L276" t="str">
            <v>Penultima</v>
          </cell>
          <cell r="M276">
            <v>0.1</v>
          </cell>
          <cell r="N276">
            <v>125.5</v>
          </cell>
          <cell r="O276">
            <v>36</v>
          </cell>
          <cell r="P276">
            <v>50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TVM</v>
          </cell>
          <cell r="D277" t="str">
            <v>GENERAL</v>
          </cell>
          <cell r="E277">
            <v>35917</v>
          </cell>
          <cell r="F277" t="str">
            <v>SÁB</v>
          </cell>
          <cell r="G277">
            <v>0.86451388888888892</v>
          </cell>
          <cell r="H277" t="str">
            <v>000:20</v>
          </cell>
          <cell r="I277" t="str">
            <v xml:space="preserve">[NOCHE DE FUTBOL] {AVANCE PROGRAMACION} * </v>
          </cell>
          <cell r="J277">
            <v>8</v>
          </cell>
          <cell r="K277">
            <v>31</v>
          </cell>
          <cell r="L277" t="str">
            <v>Resto</v>
          </cell>
          <cell r="M277">
            <v>0.8</v>
          </cell>
          <cell r="N277">
            <v>126.3</v>
          </cell>
          <cell r="O277">
            <v>281</v>
          </cell>
          <cell r="P277">
            <v>500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C.SUR</v>
          </cell>
          <cell r="D278" t="str">
            <v>GENERAL</v>
          </cell>
          <cell r="E278">
            <v>35918</v>
          </cell>
          <cell r="F278" t="str">
            <v>DOM</v>
          </cell>
          <cell r="G278">
            <v>0.48474537037037035</v>
          </cell>
          <cell r="H278" t="str">
            <v>000:20</v>
          </cell>
          <cell r="I278" t="str">
            <v>[CORTA EL ROLLO]  * {AVANCE PROGRAMACION}</v>
          </cell>
          <cell r="J278">
            <v>1</v>
          </cell>
          <cell r="K278">
            <v>5</v>
          </cell>
          <cell r="L278" t="str">
            <v>Primera</v>
          </cell>
          <cell r="M278">
            <v>0.1</v>
          </cell>
          <cell r="N278">
            <v>126.4</v>
          </cell>
          <cell r="O278">
            <v>45</v>
          </cell>
          <cell r="P278">
            <v>65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C.SUR</v>
          </cell>
          <cell r="D279" t="str">
            <v>GENERAL</v>
          </cell>
          <cell r="E279">
            <v>35918</v>
          </cell>
          <cell r="F279" t="str">
            <v>DOM</v>
          </cell>
          <cell r="G279">
            <v>0.85297453703703707</v>
          </cell>
          <cell r="H279" t="str">
            <v>000:20</v>
          </cell>
          <cell r="I279" t="str">
            <v>[AVANCE PROGRAMACION] * [NOTICIAS 2]</v>
          </cell>
          <cell r="J279">
            <v>6</v>
          </cell>
          <cell r="K279">
            <v>6</v>
          </cell>
          <cell r="L279" t="str">
            <v>Ultima</v>
          </cell>
          <cell r="M279">
            <v>1.1000000000000001</v>
          </cell>
          <cell r="N279">
            <v>127.5</v>
          </cell>
          <cell r="O279">
            <v>400</v>
          </cell>
          <cell r="P279">
            <v>500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C.SUR</v>
          </cell>
          <cell r="D280" t="str">
            <v>GENERAL</v>
          </cell>
          <cell r="E280">
            <v>35918</v>
          </cell>
          <cell r="F280" t="str">
            <v>DOM</v>
          </cell>
          <cell r="G280">
            <v>1.0492939814814815</v>
          </cell>
          <cell r="H280" t="str">
            <v>000:20</v>
          </cell>
          <cell r="I280" t="str">
            <v>[MEDIAS DE SEDA]</v>
          </cell>
          <cell r="J280">
            <v>5</v>
          </cell>
          <cell r="K280">
            <v>8</v>
          </cell>
          <cell r="L280" t="str">
            <v>Resto</v>
          </cell>
          <cell r="M280">
            <v>0.3</v>
          </cell>
          <cell r="N280">
            <v>127.7</v>
          </cell>
          <cell r="O280">
            <v>93</v>
          </cell>
          <cell r="P280">
            <v>65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C9</v>
          </cell>
          <cell r="D281" t="str">
            <v>GENERAL</v>
          </cell>
          <cell r="E281">
            <v>35918</v>
          </cell>
          <cell r="F281" t="str">
            <v>DOM</v>
          </cell>
          <cell r="G281">
            <v>0.83480324074074075</v>
          </cell>
          <cell r="H281" t="str">
            <v>000:20</v>
          </cell>
          <cell r="I281" t="str">
            <v xml:space="preserve">[TARDES DE CINE 2] {AVANCE PROGRAMACION} * </v>
          </cell>
          <cell r="J281">
            <v>6</v>
          </cell>
          <cell r="K281">
            <v>8</v>
          </cell>
          <cell r="L281" t="str">
            <v>Resto</v>
          </cell>
          <cell r="M281">
            <v>0.2</v>
          </cell>
          <cell r="N281">
            <v>128</v>
          </cell>
          <cell r="O281">
            <v>87</v>
          </cell>
          <cell r="P281">
            <v>300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C9</v>
          </cell>
          <cell r="D282" t="str">
            <v>GENERAL</v>
          </cell>
          <cell r="E282">
            <v>35918</v>
          </cell>
          <cell r="F282" t="str">
            <v>DOM</v>
          </cell>
          <cell r="G282">
            <v>1.0333101851851851</v>
          </cell>
          <cell r="H282" t="str">
            <v>000:20</v>
          </cell>
          <cell r="I282" t="str">
            <v>[MEDIAS DE SEDA] * [CINE DE MITJANIT]</v>
          </cell>
          <cell r="J282">
            <v>5</v>
          </cell>
          <cell r="K282">
            <v>6</v>
          </cell>
          <cell r="L282" t="str">
            <v>Penultima</v>
          </cell>
          <cell r="M282">
            <v>0.3</v>
          </cell>
          <cell r="N282">
            <v>128.30000000000001</v>
          </cell>
          <cell r="O282">
            <v>103</v>
          </cell>
          <cell r="P282">
            <v>150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ETB2</v>
          </cell>
          <cell r="D283" t="str">
            <v>GENERAL</v>
          </cell>
          <cell r="E283">
            <v>35918</v>
          </cell>
          <cell r="F283" t="str">
            <v>DOM</v>
          </cell>
          <cell r="G283">
            <v>0.46416666666666667</v>
          </cell>
          <cell r="H283" t="str">
            <v>000:20</v>
          </cell>
          <cell r="I283" t="str">
            <v>[LUAR] {AVANCE PROGRAMACION} * {AVANCE PROGRAMACION}</v>
          </cell>
          <cell r="J283">
            <v>2</v>
          </cell>
          <cell r="K283">
            <v>3</v>
          </cell>
          <cell r="L283" t="str">
            <v>Segunda</v>
          </cell>
          <cell r="M283">
            <v>0</v>
          </cell>
          <cell r="N283">
            <v>128.30000000000001</v>
          </cell>
          <cell r="O283">
            <v>14</v>
          </cell>
          <cell r="P283">
            <v>50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ETB2</v>
          </cell>
          <cell r="D284" t="str">
            <v>GENERAL</v>
          </cell>
          <cell r="E284">
            <v>35918</v>
          </cell>
          <cell r="F284" t="str">
            <v>DOM</v>
          </cell>
          <cell r="G284">
            <v>0.50252314814814814</v>
          </cell>
          <cell r="H284" t="str">
            <v>000:20</v>
          </cell>
          <cell r="I284" t="str">
            <v>[AVANCE PROGRAMACION] * [AVANCE PROGRAMACION]</v>
          </cell>
          <cell r="J284">
            <v>3</v>
          </cell>
          <cell r="K284">
            <v>5</v>
          </cell>
          <cell r="L284" t="str">
            <v>Resto</v>
          </cell>
          <cell r="M284">
            <v>0</v>
          </cell>
          <cell r="N284">
            <v>128.30000000000001</v>
          </cell>
          <cell r="O284">
            <v>15</v>
          </cell>
          <cell r="P284">
            <v>50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ETB2</v>
          </cell>
          <cell r="D285" t="str">
            <v>GENERAL</v>
          </cell>
          <cell r="E285">
            <v>35918</v>
          </cell>
          <cell r="F285" t="str">
            <v>DOM</v>
          </cell>
          <cell r="G285">
            <v>0.84072916666666664</v>
          </cell>
          <cell r="H285" t="str">
            <v>000:20</v>
          </cell>
          <cell r="I285" t="str">
            <v>[ASTEBERRI] {(P)PARA LIDERES INFOR} * {AVANCE PROGRAMACION}</v>
          </cell>
          <cell r="J285">
            <v>6</v>
          </cell>
          <cell r="K285">
            <v>7</v>
          </cell>
          <cell r="L285" t="str">
            <v>Penultima</v>
          </cell>
          <cell r="M285">
            <v>0.1</v>
          </cell>
          <cell r="N285">
            <v>128.4</v>
          </cell>
          <cell r="O285">
            <v>35</v>
          </cell>
          <cell r="P285">
            <v>140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ETB2</v>
          </cell>
          <cell r="D286" t="str">
            <v>GENERAL</v>
          </cell>
          <cell r="E286">
            <v>35918</v>
          </cell>
          <cell r="F286" t="str">
            <v>DOM</v>
          </cell>
          <cell r="G286">
            <v>0.99785879629629637</v>
          </cell>
          <cell r="H286" t="str">
            <v>000:20</v>
          </cell>
          <cell r="I286" t="str">
            <v>[CINE 2] {AVANCE PROGRAMACION} * {AVANCE PROGRAMACION}</v>
          </cell>
          <cell r="J286">
            <v>13</v>
          </cell>
          <cell r="K286">
            <v>16</v>
          </cell>
          <cell r="L286" t="str">
            <v>Resto</v>
          </cell>
          <cell r="M286">
            <v>0.3</v>
          </cell>
          <cell r="N286">
            <v>128.80000000000001</v>
          </cell>
          <cell r="O286">
            <v>120</v>
          </cell>
          <cell r="P286">
            <v>275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TVG</v>
          </cell>
          <cell r="D287" t="str">
            <v>GENERAL</v>
          </cell>
          <cell r="E287">
            <v>35918</v>
          </cell>
          <cell r="F287" t="str">
            <v>DOM</v>
          </cell>
          <cell r="G287">
            <v>0.49649305555555556</v>
          </cell>
          <cell r="H287" t="str">
            <v>000:20</v>
          </cell>
          <cell r="I287" t="str">
            <v>[AVANCE PROGRAMACION] * [AVANCE PROGRAMACION]</v>
          </cell>
          <cell r="J287">
            <v>4</v>
          </cell>
          <cell r="K287">
            <v>5</v>
          </cell>
          <cell r="L287" t="str">
            <v>Penultima</v>
          </cell>
          <cell r="M287">
            <v>0.1</v>
          </cell>
          <cell r="N287">
            <v>128.80000000000001</v>
          </cell>
          <cell r="O287">
            <v>22</v>
          </cell>
          <cell r="P287">
            <v>40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TVG</v>
          </cell>
          <cell r="D288" t="str">
            <v>GENERAL</v>
          </cell>
          <cell r="E288">
            <v>35918</v>
          </cell>
          <cell r="F288" t="str">
            <v>DOM</v>
          </cell>
          <cell r="G288">
            <v>0.92766203703703709</v>
          </cell>
          <cell r="H288" t="str">
            <v>000:20</v>
          </cell>
          <cell r="I288" t="str">
            <v xml:space="preserve">[EN XOGO GOLES] {AVANCE PROGRAMACION} * </v>
          </cell>
          <cell r="J288">
            <v>12</v>
          </cell>
          <cell r="K288">
            <v>17</v>
          </cell>
          <cell r="L288" t="str">
            <v>Resto</v>
          </cell>
          <cell r="M288">
            <v>0.5</v>
          </cell>
          <cell r="N288">
            <v>129.30000000000001</v>
          </cell>
          <cell r="O288">
            <v>167</v>
          </cell>
          <cell r="P288">
            <v>330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TVG</v>
          </cell>
          <cell r="D289" t="str">
            <v>GENERAL</v>
          </cell>
          <cell r="E289">
            <v>35918</v>
          </cell>
          <cell r="F289" t="str">
            <v>DOM</v>
          </cell>
          <cell r="G289">
            <v>0.99159722222222213</v>
          </cell>
          <cell r="H289" t="str">
            <v>000:20</v>
          </cell>
          <cell r="I289" t="str">
            <v>[CON PERDON] {AVANCE PROGRAMACION} * {AVANCE PROGRAMACION}</v>
          </cell>
          <cell r="J289">
            <v>7</v>
          </cell>
          <cell r="K289">
            <v>9</v>
          </cell>
          <cell r="L289" t="str">
            <v>Resto</v>
          </cell>
          <cell r="M289">
            <v>0.1</v>
          </cell>
          <cell r="N289">
            <v>129.4</v>
          </cell>
          <cell r="O289">
            <v>41</v>
          </cell>
          <cell r="P289">
            <v>330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TVM</v>
          </cell>
          <cell r="D290" t="str">
            <v>GENERAL</v>
          </cell>
          <cell r="E290">
            <v>35918</v>
          </cell>
          <cell r="F290" t="str">
            <v>DOM</v>
          </cell>
          <cell r="G290">
            <v>1.0292013888888889</v>
          </cell>
          <cell r="H290" t="str">
            <v>000:20</v>
          </cell>
          <cell r="I290" t="str">
            <v>[EL MEGAHIT] {AVANCE PROGRAMACION} * {AVANCE PROGRAMACION}</v>
          </cell>
          <cell r="J290">
            <v>9</v>
          </cell>
          <cell r="K290">
            <v>20</v>
          </cell>
          <cell r="L290" t="str">
            <v>Resto</v>
          </cell>
          <cell r="M290">
            <v>0.8</v>
          </cell>
          <cell r="N290">
            <v>130.1</v>
          </cell>
          <cell r="O290">
            <v>276</v>
          </cell>
          <cell r="P290">
            <v>275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C.SUR</v>
          </cell>
          <cell r="D291" t="str">
            <v>GENERAL</v>
          </cell>
          <cell r="E291">
            <v>35919</v>
          </cell>
          <cell r="F291" t="str">
            <v>LUN</v>
          </cell>
          <cell r="G291">
            <v>0.49520833333333331</v>
          </cell>
          <cell r="H291" t="str">
            <v>000:20</v>
          </cell>
          <cell r="I291" t="str">
            <v>[AVANCE NOTICIAS 11H] * [LA TIENDA EN CASA]</v>
          </cell>
          <cell r="J291">
            <v>3</v>
          </cell>
          <cell r="K291">
            <v>6</v>
          </cell>
          <cell r="L291" t="str">
            <v>Resto</v>
          </cell>
          <cell r="M291">
            <v>0.1</v>
          </cell>
          <cell r="N291">
            <v>130.19999999999999</v>
          </cell>
          <cell r="O291">
            <v>25</v>
          </cell>
          <cell r="P291">
            <v>65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C.SUR</v>
          </cell>
          <cell r="D292" t="str">
            <v>GENERAL</v>
          </cell>
          <cell r="E292">
            <v>35919</v>
          </cell>
          <cell r="F292" t="str">
            <v>LUN</v>
          </cell>
          <cell r="G292">
            <v>0.97778935185185178</v>
          </cell>
          <cell r="H292" t="str">
            <v>000:20</v>
          </cell>
          <cell r="I292" t="str">
            <v>[SUPERCINE] {(P)PRIMAVERA} * {AVANCE PROGRAMACION}</v>
          </cell>
          <cell r="J292">
            <v>7</v>
          </cell>
          <cell r="K292">
            <v>13</v>
          </cell>
          <cell r="L292" t="str">
            <v>Resto</v>
          </cell>
          <cell r="M292">
            <v>1.5</v>
          </cell>
          <cell r="N292">
            <v>131.69999999999999</v>
          </cell>
          <cell r="O292">
            <v>551</v>
          </cell>
          <cell r="P292">
            <v>700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C9</v>
          </cell>
          <cell r="D293" t="str">
            <v>GENERAL</v>
          </cell>
          <cell r="E293">
            <v>35919</v>
          </cell>
          <cell r="F293" t="str">
            <v>LUN</v>
          </cell>
          <cell r="G293">
            <v>0.47671296296296295</v>
          </cell>
          <cell r="H293" t="str">
            <v>000:20</v>
          </cell>
          <cell r="I293" t="str">
            <v xml:space="preserve">[CINE DE MATI] {AVANCE PROGRAMACION} * </v>
          </cell>
          <cell r="J293">
            <v>2</v>
          </cell>
          <cell r="K293">
            <v>2</v>
          </cell>
          <cell r="L293" t="str">
            <v>Ultima</v>
          </cell>
          <cell r="M293">
            <v>0.1</v>
          </cell>
          <cell r="N293">
            <v>131.80000000000001</v>
          </cell>
          <cell r="O293">
            <v>38</v>
          </cell>
          <cell r="P293">
            <v>40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C9</v>
          </cell>
          <cell r="D294" t="str">
            <v>GENERAL</v>
          </cell>
          <cell r="E294">
            <v>35919</v>
          </cell>
          <cell r="F294" t="str">
            <v>LUN</v>
          </cell>
          <cell r="G294">
            <v>0.99155092592592586</v>
          </cell>
          <cell r="H294" t="str">
            <v>000:20</v>
          </cell>
          <cell r="I294" t="str">
            <v>[CINE DE MITJANIT] {AVANCE PROGRAMACION} * {AVANCE PROGRAMACION}</v>
          </cell>
          <cell r="J294">
            <v>12</v>
          </cell>
          <cell r="K294">
            <v>15</v>
          </cell>
          <cell r="L294" t="str">
            <v>Resto</v>
          </cell>
          <cell r="M294">
            <v>0.4</v>
          </cell>
          <cell r="N294">
            <v>132.19999999999999</v>
          </cell>
          <cell r="O294">
            <v>156</v>
          </cell>
          <cell r="P294">
            <v>450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ETB2</v>
          </cell>
          <cell r="D295" t="str">
            <v>GENERAL</v>
          </cell>
          <cell r="E295">
            <v>35919</v>
          </cell>
          <cell r="F295" t="str">
            <v>LUN</v>
          </cell>
          <cell r="G295">
            <v>0.46475694444444443</v>
          </cell>
          <cell r="H295" t="str">
            <v>000:20</v>
          </cell>
          <cell r="I295" t="str">
            <v>[CINE 2] {AVANCE PROGRAMACION} * {AVANCE PROGRAMACION}</v>
          </cell>
          <cell r="J295">
            <v>3</v>
          </cell>
          <cell r="K295">
            <v>4</v>
          </cell>
          <cell r="L295" t="str">
            <v>Penultima</v>
          </cell>
          <cell r="M295">
            <v>0</v>
          </cell>
          <cell r="N295">
            <v>132.19999999999999</v>
          </cell>
          <cell r="O295">
            <v>6</v>
          </cell>
          <cell r="P295">
            <v>40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ETB2</v>
          </cell>
          <cell r="D296" t="str">
            <v>GENERAL</v>
          </cell>
          <cell r="E296">
            <v>35919</v>
          </cell>
          <cell r="F296" t="str">
            <v>LUN</v>
          </cell>
          <cell r="G296">
            <v>0.50908564814814816</v>
          </cell>
          <cell r="H296" t="str">
            <v>000:20</v>
          </cell>
          <cell r="I296" t="str">
            <v>[AVANCE PROGRAMACION] * [AVANCE PROGRAMACION]</v>
          </cell>
          <cell r="J296">
            <v>2</v>
          </cell>
          <cell r="K296">
            <v>4</v>
          </cell>
          <cell r="L296" t="str">
            <v>Segunda</v>
          </cell>
          <cell r="M296">
            <v>0</v>
          </cell>
          <cell r="N296">
            <v>132.30000000000001</v>
          </cell>
          <cell r="O296">
            <v>4</v>
          </cell>
          <cell r="P296">
            <v>40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ETB2</v>
          </cell>
          <cell r="D297" t="str">
            <v>GENERAL</v>
          </cell>
          <cell r="E297">
            <v>35919</v>
          </cell>
          <cell r="F297" t="str">
            <v>LUN</v>
          </cell>
          <cell r="G297">
            <v>0.98732638888888891</v>
          </cell>
          <cell r="H297" t="str">
            <v>000:20</v>
          </cell>
          <cell r="I297" t="str">
            <v>[CINE 2] {AVANCE PROGRAMACION} * {AVANCE PROGRAMACION}</v>
          </cell>
          <cell r="J297">
            <v>7</v>
          </cell>
          <cell r="K297">
            <v>14</v>
          </cell>
          <cell r="L297" t="str">
            <v>Resto</v>
          </cell>
          <cell r="M297">
            <v>0.5</v>
          </cell>
          <cell r="N297">
            <v>132.69999999999999</v>
          </cell>
          <cell r="O297">
            <v>175</v>
          </cell>
          <cell r="P297">
            <v>250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TVG</v>
          </cell>
          <cell r="D298" t="str">
            <v>GENERAL</v>
          </cell>
          <cell r="E298">
            <v>35919</v>
          </cell>
          <cell r="F298" t="str">
            <v>LUN</v>
          </cell>
          <cell r="G298">
            <v>0.46318287037037037</v>
          </cell>
          <cell r="H298" t="str">
            <v>000:20</v>
          </cell>
          <cell r="I298" t="str">
            <v>[CADA DIA] {AVANCE PROGRAMACION} * {AVANCE PROGRAMACION}</v>
          </cell>
          <cell r="J298">
            <v>3</v>
          </cell>
          <cell r="K298">
            <v>5</v>
          </cell>
          <cell r="L298" t="str">
            <v>Resto</v>
          </cell>
          <cell r="M298">
            <v>0</v>
          </cell>
          <cell r="N298">
            <v>132.69999999999999</v>
          </cell>
          <cell r="O298">
            <v>3</v>
          </cell>
          <cell r="P298">
            <v>40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TVG</v>
          </cell>
          <cell r="D299" t="str">
            <v>GENERAL</v>
          </cell>
          <cell r="E299">
            <v>35919</v>
          </cell>
          <cell r="F299" t="str">
            <v>LUN</v>
          </cell>
          <cell r="G299">
            <v>0.9845949074074074</v>
          </cell>
          <cell r="H299" t="str">
            <v>000:20</v>
          </cell>
          <cell r="I299" t="str">
            <v xml:space="preserve">[A REPANOCHA] {AVANCE PROGRAMACION} * </v>
          </cell>
          <cell r="J299">
            <v>5</v>
          </cell>
          <cell r="K299">
            <v>16</v>
          </cell>
          <cell r="L299" t="str">
            <v>Resto</v>
          </cell>
          <cell r="M299">
            <v>0.4</v>
          </cell>
          <cell r="N299">
            <v>133.19999999999999</v>
          </cell>
          <cell r="O299">
            <v>154</v>
          </cell>
          <cell r="P299">
            <v>330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TVG</v>
          </cell>
          <cell r="D300" t="str">
            <v>GENERAL</v>
          </cell>
          <cell r="E300">
            <v>35919</v>
          </cell>
          <cell r="F300" t="str">
            <v>LUN</v>
          </cell>
          <cell r="G300">
            <v>1.0373726851851852</v>
          </cell>
          <cell r="H300" t="str">
            <v>000:20</v>
          </cell>
          <cell r="I300" t="str">
            <v>[AVANCE PROGRAMACION] * [AVANCE PROGRAMACION]</v>
          </cell>
          <cell r="J300">
            <v>6</v>
          </cell>
          <cell r="K300">
            <v>9</v>
          </cell>
          <cell r="L300" t="str">
            <v>Resto</v>
          </cell>
          <cell r="M300">
            <v>0</v>
          </cell>
          <cell r="N300">
            <v>133.19999999999999</v>
          </cell>
          <cell r="O300">
            <v>11</v>
          </cell>
          <cell r="P300">
            <v>90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TVM</v>
          </cell>
          <cell r="D301" t="str">
            <v>GENERAL</v>
          </cell>
          <cell r="E301">
            <v>35919</v>
          </cell>
          <cell r="F301" t="str">
            <v>LUN</v>
          </cell>
          <cell r="G301">
            <v>0.50503472222222223</v>
          </cell>
          <cell r="H301" t="str">
            <v>000:20</v>
          </cell>
          <cell r="I301" t="str">
            <v xml:space="preserve">[SUCEDIO EN MADRID(R)] {AVANCE PROGRAMACION} * </v>
          </cell>
          <cell r="J301">
            <v>2</v>
          </cell>
          <cell r="K301">
            <v>5</v>
          </cell>
          <cell r="L301" t="str">
            <v>Segunda</v>
          </cell>
          <cell r="M301">
            <v>0.2</v>
          </cell>
          <cell r="N301">
            <v>133.4</v>
          </cell>
          <cell r="O301">
            <v>65</v>
          </cell>
          <cell r="P301">
            <v>275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TVM</v>
          </cell>
          <cell r="D302" t="str">
            <v>GENERAL</v>
          </cell>
          <cell r="E302">
            <v>35919</v>
          </cell>
          <cell r="F302" t="str">
            <v>LUN</v>
          </cell>
          <cell r="G302">
            <v>0.91701388888888891</v>
          </cell>
          <cell r="H302" t="str">
            <v>000:20</v>
          </cell>
          <cell r="I302" t="str">
            <v>[HOLA MAMA,SOY YO]  * {AVANCE PROGRAMACION}</v>
          </cell>
          <cell r="J302">
            <v>15</v>
          </cell>
          <cell r="K302">
            <v>18</v>
          </cell>
          <cell r="L302" t="str">
            <v>Resto</v>
          </cell>
          <cell r="M302">
            <v>0.5</v>
          </cell>
          <cell r="N302">
            <v>133.80000000000001</v>
          </cell>
          <cell r="O302">
            <v>175</v>
          </cell>
          <cell r="P302">
            <v>700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TVM</v>
          </cell>
          <cell r="D303" t="str">
            <v>GENERAL</v>
          </cell>
          <cell r="E303">
            <v>35919</v>
          </cell>
          <cell r="F303" t="str">
            <v>LUN</v>
          </cell>
          <cell r="G303">
            <v>0.93512731481481481</v>
          </cell>
          <cell r="H303" t="str">
            <v>000:20</v>
          </cell>
          <cell r="I303" t="str">
            <v>[HOLA MAMA,SOY YO] {AVANCE PROGRAMACION} * {AVANCE PROGRAMACION}</v>
          </cell>
          <cell r="J303">
            <v>9</v>
          </cell>
          <cell r="K303">
            <v>18</v>
          </cell>
          <cell r="L303" t="str">
            <v>Resto</v>
          </cell>
          <cell r="M303">
            <v>1</v>
          </cell>
          <cell r="N303">
            <v>134.80000000000001</v>
          </cell>
          <cell r="O303">
            <v>363</v>
          </cell>
          <cell r="P303">
            <v>700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C.SUR</v>
          </cell>
          <cell r="D304" t="str">
            <v>GENERAL</v>
          </cell>
          <cell r="E304">
            <v>35920</v>
          </cell>
          <cell r="F304" t="str">
            <v>MAR</v>
          </cell>
          <cell r="G304">
            <v>0.57968750000000002</v>
          </cell>
          <cell r="H304" t="str">
            <v>000:20</v>
          </cell>
          <cell r="I304" t="str">
            <v>[AVANCE PROGRAMACION] * [(P)PRIMAVERA]</v>
          </cell>
          <cell r="J304">
            <v>5</v>
          </cell>
          <cell r="K304">
            <v>10</v>
          </cell>
          <cell r="L304" t="str">
            <v>Resto</v>
          </cell>
          <cell r="M304">
            <v>0.3</v>
          </cell>
          <cell r="N304">
            <v>135.1</v>
          </cell>
          <cell r="O304">
            <v>106</v>
          </cell>
          <cell r="P304">
            <v>450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C.SUR</v>
          </cell>
          <cell r="D305" t="str">
            <v>GENERAL</v>
          </cell>
          <cell r="E305">
            <v>35920</v>
          </cell>
          <cell r="F305" t="str">
            <v>MAR</v>
          </cell>
          <cell r="G305">
            <v>1.0591550925925926</v>
          </cell>
          <cell r="H305" t="str">
            <v>000:20</v>
          </cell>
          <cell r="I305" t="str">
            <v>[NOCHE TRASNOCHE] {AVANCE PROGRAMACION} * {AVANCE PROGRAMACION}</v>
          </cell>
          <cell r="J305">
            <v>1</v>
          </cell>
          <cell r="K305">
            <v>5</v>
          </cell>
          <cell r="L305" t="str">
            <v>Primera</v>
          </cell>
          <cell r="M305">
            <v>0.4</v>
          </cell>
          <cell r="N305">
            <v>135.5</v>
          </cell>
          <cell r="O305">
            <v>147</v>
          </cell>
          <cell r="P305">
            <v>65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C9</v>
          </cell>
          <cell r="D306" t="str">
            <v>GENERAL</v>
          </cell>
          <cell r="E306">
            <v>35920</v>
          </cell>
          <cell r="F306" t="str">
            <v>MAR</v>
          </cell>
          <cell r="G306">
            <v>0.47655092592592596</v>
          </cell>
          <cell r="H306" t="str">
            <v>000:20</v>
          </cell>
          <cell r="I306" t="str">
            <v xml:space="preserve">[CINE DE MATI] {AVANCE PROGRAMACION} * </v>
          </cell>
          <cell r="J306">
            <v>2</v>
          </cell>
          <cell r="K306">
            <v>3</v>
          </cell>
          <cell r="L306" t="str">
            <v>Segunda</v>
          </cell>
          <cell r="M306">
            <v>0.1</v>
          </cell>
          <cell r="N306">
            <v>135.6</v>
          </cell>
          <cell r="O306">
            <v>21</v>
          </cell>
          <cell r="P306">
            <v>40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C9</v>
          </cell>
          <cell r="D307" t="str">
            <v>GENERAL</v>
          </cell>
          <cell r="E307">
            <v>35920</v>
          </cell>
          <cell r="F307" t="str">
            <v>MAR</v>
          </cell>
          <cell r="G307">
            <v>0.69817129629629626</v>
          </cell>
          <cell r="H307" t="str">
            <v>000:20</v>
          </cell>
          <cell r="I307" t="str">
            <v>[TARDES DE CINE] {AVANCE PROGRAMACION} * {AVANCE PROGRAMACION}</v>
          </cell>
          <cell r="J307">
            <v>8</v>
          </cell>
          <cell r="K307">
            <v>10</v>
          </cell>
          <cell r="L307" t="str">
            <v>Resto</v>
          </cell>
          <cell r="M307">
            <v>0.3</v>
          </cell>
          <cell r="N307">
            <v>135.9</v>
          </cell>
          <cell r="O307">
            <v>117</v>
          </cell>
          <cell r="P307">
            <v>160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ETB2</v>
          </cell>
          <cell r="D308" t="str">
            <v>GENERAL</v>
          </cell>
          <cell r="E308">
            <v>35920</v>
          </cell>
          <cell r="F308" t="str">
            <v>MAR</v>
          </cell>
          <cell r="G308">
            <v>0.44850694444444444</v>
          </cell>
          <cell r="H308" t="str">
            <v>000:20</v>
          </cell>
          <cell r="I308" t="str">
            <v>[FORUM] {AVANCE PROGRAMACION} * {AVANCE PROGRAMACION}</v>
          </cell>
          <cell r="J308">
            <v>2</v>
          </cell>
          <cell r="K308">
            <v>3</v>
          </cell>
          <cell r="L308" t="str">
            <v>Segunda</v>
          </cell>
          <cell r="M308">
            <v>0</v>
          </cell>
          <cell r="N308">
            <v>135.9</v>
          </cell>
          <cell r="O308">
            <v>2</v>
          </cell>
          <cell r="P308">
            <v>40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ETB2</v>
          </cell>
          <cell r="D309" t="str">
            <v>GENERAL</v>
          </cell>
          <cell r="E309">
            <v>35920</v>
          </cell>
          <cell r="F309" t="str">
            <v>MAR</v>
          </cell>
          <cell r="G309">
            <v>0.50295138888888891</v>
          </cell>
          <cell r="H309" t="str">
            <v>000:20</v>
          </cell>
          <cell r="I309" t="str">
            <v>[CINE 2] {AVANCE PROGRAMACION} * {AVANCE PROGRAMACION}</v>
          </cell>
          <cell r="J309">
            <v>2</v>
          </cell>
          <cell r="K309">
            <v>4</v>
          </cell>
          <cell r="L309" t="str">
            <v>Segunda</v>
          </cell>
          <cell r="M309">
            <v>0</v>
          </cell>
          <cell r="N309">
            <v>135.9</v>
          </cell>
          <cell r="O309">
            <v>2</v>
          </cell>
          <cell r="P309">
            <v>40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ETB2</v>
          </cell>
          <cell r="D310" t="str">
            <v>GENERAL</v>
          </cell>
          <cell r="E310">
            <v>35920</v>
          </cell>
          <cell r="F310" t="str">
            <v>MAR</v>
          </cell>
          <cell r="G310">
            <v>1.0108333333333335</v>
          </cell>
          <cell r="H310" t="str">
            <v>000:20</v>
          </cell>
          <cell r="I310" t="str">
            <v>[LA NOCHE DE...] {AVANCE PROGRAMACION} * {AVANCE PROGRAMACION}</v>
          </cell>
          <cell r="J310">
            <v>6</v>
          </cell>
          <cell r="K310">
            <v>14</v>
          </cell>
          <cell r="L310" t="str">
            <v>Resto</v>
          </cell>
          <cell r="M310">
            <v>0.3</v>
          </cell>
          <cell r="N310">
            <v>136.19999999999999</v>
          </cell>
          <cell r="O310">
            <v>113</v>
          </cell>
          <cell r="P310">
            <v>275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TVG</v>
          </cell>
          <cell r="D311" t="str">
            <v>GENERAL</v>
          </cell>
          <cell r="E311">
            <v>35920</v>
          </cell>
          <cell r="F311" t="str">
            <v>MAR</v>
          </cell>
          <cell r="G311">
            <v>0.47317129629629634</v>
          </cell>
          <cell r="H311" t="str">
            <v>000:20</v>
          </cell>
          <cell r="I311" t="str">
            <v xml:space="preserve">[CADA DIA] {AVANCE PROGRAMACION} * </v>
          </cell>
          <cell r="J311">
            <v>2</v>
          </cell>
          <cell r="K311">
            <v>3</v>
          </cell>
          <cell r="L311" t="str">
            <v>Segunda</v>
          </cell>
          <cell r="M311">
            <v>0</v>
          </cell>
          <cell r="N311">
            <v>136.19999999999999</v>
          </cell>
          <cell r="O311">
            <v>3</v>
          </cell>
          <cell r="P311">
            <v>40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TVG</v>
          </cell>
          <cell r="D312" t="str">
            <v>GENERAL</v>
          </cell>
          <cell r="E312">
            <v>35920</v>
          </cell>
          <cell r="F312" t="str">
            <v>MAR</v>
          </cell>
          <cell r="G312">
            <v>0.60334490740740743</v>
          </cell>
          <cell r="H312" t="str">
            <v>000:20</v>
          </cell>
          <cell r="I312" t="str">
            <v>[A SAUDE] * [TELEXORNAL 1]</v>
          </cell>
          <cell r="J312">
            <v>13</v>
          </cell>
          <cell r="K312">
            <v>15</v>
          </cell>
          <cell r="L312" t="str">
            <v>Resto</v>
          </cell>
          <cell r="M312">
            <v>0.7</v>
          </cell>
          <cell r="N312">
            <v>136.9</v>
          </cell>
          <cell r="O312">
            <v>251</v>
          </cell>
          <cell r="P312">
            <v>250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TVG</v>
          </cell>
          <cell r="D313" t="str">
            <v>GENERAL</v>
          </cell>
          <cell r="E313">
            <v>35920</v>
          </cell>
          <cell r="F313" t="str">
            <v>MAR</v>
          </cell>
          <cell r="G313">
            <v>0.99303240740740739</v>
          </cell>
          <cell r="H313" t="str">
            <v>000:20</v>
          </cell>
          <cell r="I313" t="str">
            <v xml:space="preserve">[SUPERMARTES] {AVANCE PROGRAMACION} * </v>
          </cell>
          <cell r="J313">
            <v>13</v>
          </cell>
          <cell r="K313">
            <v>16</v>
          </cell>
          <cell r="L313" t="str">
            <v>Resto</v>
          </cell>
          <cell r="M313">
            <v>0.5</v>
          </cell>
          <cell r="N313">
            <v>137.4</v>
          </cell>
          <cell r="O313">
            <v>175</v>
          </cell>
          <cell r="P313">
            <v>330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35920</v>
          </cell>
          <cell r="F314" t="str">
            <v>MAR</v>
          </cell>
          <cell r="G314">
            <v>0.49858796296296298</v>
          </cell>
          <cell r="H314" t="str">
            <v>000:20</v>
          </cell>
          <cell r="I314" t="str">
            <v>[EN TELA DE JUICIO]</v>
          </cell>
          <cell r="J314">
            <v>3</v>
          </cell>
          <cell r="K314">
            <v>6</v>
          </cell>
          <cell r="L314" t="str">
            <v>Resto</v>
          </cell>
          <cell r="M314">
            <v>0.1</v>
          </cell>
          <cell r="N314">
            <v>137.5</v>
          </cell>
          <cell r="O314">
            <v>45</v>
          </cell>
          <cell r="P314">
            <v>50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TVM</v>
          </cell>
          <cell r="D315" t="str">
            <v>GENERAL</v>
          </cell>
          <cell r="E315">
            <v>35920</v>
          </cell>
          <cell r="F315" t="str">
            <v>MAR</v>
          </cell>
          <cell r="G315">
            <v>0.9486458333333333</v>
          </cell>
          <cell r="H315" t="str">
            <v>000:20</v>
          </cell>
          <cell r="I315" t="str">
            <v>[MAS ALLA DEL LIMITE]  * {AVANCE PROGRAMACION}</v>
          </cell>
          <cell r="J315">
            <v>11</v>
          </cell>
          <cell r="K315">
            <v>19</v>
          </cell>
          <cell r="L315" t="str">
            <v>Resto</v>
          </cell>
          <cell r="M315">
            <v>0.6</v>
          </cell>
          <cell r="N315">
            <v>138.1</v>
          </cell>
          <cell r="O315">
            <v>209</v>
          </cell>
          <cell r="P315">
            <v>700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35921</v>
          </cell>
          <cell r="F316" t="str">
            <v>MIÉ</v>
          </cell>
          <cell r="G316">
            <v>0.5028125</v>
          </cell>
          <cell r="H316" t="str">
            <v>000:20</v>
          </cell>
          <cell r="I316" t="str">
            <v>[AVANCE NOTICIAS 12H] * [AVANCE PROGRAMACION]</v>
          </cell>
          <cell r="J316">
            <v>2</v>
          </cell>
          <cell r="K316">
            <v>8</v>
          </cell>
          <cell r="L316" t="str">
            <v>Segunda</v>
          </cell>
          <cell r="M316">
            <v>0.1</v>
          </cell>
          <cell r="N316">
            <v>138.1</v>
          </cell>
          <cell r="O316">
            <v>19</v>
          </cell>
          <cell r="P316">
            <v>65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35921</v>
          </cell>
          <cell r="F317" t="str">
            <v>MIÉ</v>
          </cell>
          <cell r="G317">
            <v>0.58047453703703711</v>
          </cell>
          <cell r="H317" t="str">
            <v>000:20</v>
          </cell>
          <cell r="I317" t="str">
            <v>[AVANCE PROGRAMACION] * [LA TIENDA EN CASA]</v>
          </cell>
          <cell r="J317">
            <v>8</v>
          </cell>
          <cell r="K317">
            <v>10</v>
          </cell>
          <cell r="L317" t="str">
            <v>Resto</v>
          </cell>
          <cell r="M317">
            <v>0.3</v>
          </cell>
          <cell r="N317">
            <v>138.4</v>
          </cell>
          <cell r="O317">
            <v>95</v>
          </cell>
          <cell r="P317">
            <v>450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35921</v>
          </cell>
          <cell r="F318" t="str">
            <v>MIÉ</v>
          </cell>
          <cell r="G318">
            <v>0.50085648148148143</v>
          </cell>
          <cell r="H318" t="str">
            <v>000:20</v>
          </cell>
          <cell r="I318" t="str">
            <v>[AVANCE PROGRAMACION] * [BON PROFIT]</v>
          </cell>
          <cell r="J318">
            <v>11</v>
          </cell>
          <cell r="K318">
            <v>11</v>
          </cell>
          <cell r="L318" t="str">
            <v>Ultima</v>
          </cell>
          <cell r="M318">
            <v>0</v>
          </cell>
          <cell r="N318">
            <v>138.4</v>
          </cell>
          <cell r="O318">
            <v>9</v>
          </cell>
          <cell r="P318">
            <v>40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C9</v>
          </cell>
          <cell r="D319" t="str">
            <v>GENERAL</v>
          </cell>
          <cell r="E319">
            <v>35921</v>
          </cell>
          <cell r="F319" t="str">
            <v>MIÉ</v>
          </cell>
          <cell r="G319">
            <v>0.83243055555555545</v>
          </cell>
          <cell r="H319" t="str">
            <v>000:20</v>
          </cell>
          <cell r="I319" t="str">
            <v xml:space="preserve">[GUANYE QUI GUANYE] {AVANCE PROGRAMACION} * </v>
          </cell>
          <cell r="J319">
            <v>7</v>
          </cell>
          <cell r="K319">
            <v>12</v>
          </cell>
          <cell r="L319" t="str">
            <v>Resto</v>
          </cell>
          <cell r="M319">
            <v>0.2</v>
          </cell>
          <cell r="N319">
            <v>138.6</v>
          </cell>
          <cell r="O319">
            <v>86</v>
          </cell>
          <cell r="P319">
            <v>160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35921</v>
          </cell>
          <cell r="F320" t="str">
            <v>MIÉ</v>
          </cell>
          <cell r="G320">
            <v>0.44094907407407408</v>
          </cell>
          <cell r="H320" t="str">
            <v>000:20</v>
          </cell>
          <cell r="I320" t="str">
            <v>[FORUM] {AVANCE PROGRAMACION} * {AVANCE PROGRAMACION}</v>
          </cell>
          <cell r="J320">
            <v>2</v>
          </cell>
          <cell r="K320">
            <v>3</v>
          </cell>
          <cell r="L320" t="str">
            <v>Segunda</v>
          </cell>
          <cell r="M320">
            <v>0</v>
          </cell>
          <cell r="N320">
            <v>138.6</v>
          </cell>
          <cell r="O320">
            <v>0</v>
          </cell>
          <cell r="P320">
            <v>40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35921</v>
          </cell>
          <cell r="F321" t="str">
            <v>MIÉ</v>
          </cell>
          <cell r="G321">
            <v>0.50415509259259261</v>
          </cell>
          <cell r="H321" t="str">
            <v>000:20</v>
          </cell>
          <cell r="I321" t="str">
            <v>[CINE 2] {AVANCE PROGRAMACION} * {AVANCE PROGRAMACION}</v>
          </cell>
          <cell r="J321">
            <v>2</v>
          </cell>
          <cell r="K321">
            <v>3</v>
          </cell>
          <cell r="L321" t="str">
            <v>Segunda</v>
          </cell>
          <cell r="M321">
            <v>0</v>
          </cell>
          <cell r="N321">
            <v>138.69999999999999</v>
          </cell>
          <cell r="O321">
            <v>11</v>
          </cell>
          <cell r="P321">
            <v>40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ETB2</v>
          </cell>
          <cell r="D322" t="str">
            <v>GENERAL</v>
          </cell>
          <cell r="E322">
            <v>35921</v>
          </cell>
          <cell r="F322" t="str">
            <v>MIÉ</v>
          </cell>
          <cell r="G322">
            <v>1.0263888888888888</v>
          </cell>
          <cell r="H322" t="str">
            <v>000:20</v>
          </cell>
          <cell r="I322" t="str">
            <v>[TAXI 10] {AVANCE PROGRAMACION} * {AVANCE PROGRAMACION}</v>
          </cell>
          <cell r="J322">
            <v>5</v>
          </cell>
          <cell r="K322">
            <v>15</v>
          </cell>
          <cell r="L322" t="str">
            <v>Resto</v>
          </cell>
          <cell r="M322">
            <v>0.1</v>
          </cell>
          <cell r="N322">
            <v>138.69999999999999</v>
          </cell>
          <cell r="O322">
            <v>23</v>
          </cell>
          <cell r="P322">
            <v>100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TVG</v>
          </cell>
          <cell r="D323" t="str">
            <v>GENERAL</v>
          </cell>
          <cell r="E323">
            <v>35921</v>
          </cell>
          <cell r="F323" t="str">
            <v>MIÉ</v>
          </cell>
          <cell r="G323">
            <v>0.4533564814814815</v>
          </cell>
          <cell r="H323" t="str">
            <v>000:20</v>
          </cell>
          <cell r="I323" t="str">
            <v>[CADA DIA] {AVANCE PROGRAMACION} * {AVANCE PROGRAMACION}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138.69999999999999</v>
          </cell>
          <cell r="O323">
            <v>6</v>
          </cell>
          <cell r="P323">
            <v>40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TVG</v>
          </cell>
          <cell r="D324" t="str">
            <v>GENERAL</v>
          </cell>
          <cell r="E324">
            <v>35921</v>
          </cell>
          <cell r="F324" t="str">
            <v>MIÉ</v>
          </cell>
          <cell r="G324">
            <v>0.84624999999999995</v>
          </cell>
          <cell r="H324" t="str">
            <v>000:20</v>
          </cell>
          <cell r="I324" t="str">
            <v>[AVANCE PROGRAMACION] * [GALICIA DIRECTO]</v>
          </cell>
          <cell r="J324">
            <v>8</v>
          </cell>
          <cell r="K324">
            <v>10</v>
          </cell>
          <cell r="L324" t="str">
            <v>Resto</v>
          </cell>
          <cell r="M324">
            <v>0.1</v>
          </cell>
          <cell r="N324">
            <v>138.80000000000001</v>
          </cell>
          <cell r="O324">
            <v>25</v>
          </cell>
          <cell r="P324">
            <v>250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TVG</v>
          </cell>
          <cell r="D325" t="str">
            <v>GENERAL</v>
          </cell>
          <cell r="E325">
            <v>35921</v>
          </cell>
          <cell r="F325" t="str">
            <v>MIÉ</v>
          </cell>
          <cell r="G325">
            <v>1.0217592592592593</v>
          </cell>
          <cell r="H325" t="str">
            <v>000:20</v>
          </cell>
          <cell r="I325" t="str">
            <v>[CINE] {AVANCE PROGRAMACION} * {AVANCE PROGRAMACION}</v>
          </cell>
          <cell r="J325">
            <v>7</v>
          </cell>
          <cell r="K325">
            <v>10</v>
          </cell>
          <cell r="L325" t="str">
            <v>Resto</v>
          </cell>
          <cell r="M325">
            <v>0.1</v>
          </cell>
          <cell r="N325">
            <v>138.9</v>
          </cell>
          <cell r="O325">
            <v>35</v>
          </cell>
          <cell r="P325">
            <v>90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TVM</v>
          </cell>
          <cell r="D326" t="str">
            <v>GENERAL</v>
          </cell>
          <cell r="E326">
            <v>35921</v>
          </cell>
          <cell r="F326" t="str">
            <v>MIÉ</v>
          </cell>
          <cell r="G326">
            <v>0.5295023148148148</v>
          </cell>
          <cell r="H326" t="str">
            <v>000:20</v>
          </cell>
          <cell r="I326" t="str">
            <v>[COMPA#ERAS DE PISO]  * {AVANCE PROGRAMACION}</v>
          </cell>
          <cell r="J326">
            <v>3</v>
          </cell>
          <cell r="K326">
            <v>6</v>
          </cell>
          <cell r="L326" t="str">
            <v>Resto</v>
          </cell>
          <cell r="M326">
            <v>0.1</v>
          </cell>
          <cell r="N326">
            <v>139</v>
          </cell>
          <cell r="O326">
            <v>38</v>
          </cell>
          <cell r="P326">
            <v>275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TVM</v>
          </cell>
          <cell r="D327" t="str">
            <v>GENERAL</v>
          </cell>
          <cell r="E327">
            <v>35921</v>
          </cell>
          <cell r="F327" t="str">
            <v>MIÉ</v>
          </cell>
          <cell r="G327">
            <v>0.80447916666666675</v>
          </cell>
          <cell r="H327" t="str">
            <v>000:20</v>
          </cell>
          <cell r="I327" t="str">
            <v>[MADRID DIRECTO] 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0.4</v>
          </cell>
          <cell r="N327">
            <v>139.5</v>
          </cell>
          <cell r="O327">
            <v>160</v>
          </cell>
          <cell r="P327">
            <v>400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35922</v>
          </cell>
          <cell r="F328" t="str">
            <v>JUE</v>
          </cell>
          <cell r="G328">
            <v>0.72783564814814816</v>
          </cell>
          <cell r="H328" t="str">
            <v>000:20</v>
          </cell>
          <cell r="I328" t="str">
            <v>[DE TARDE EN TARDE] {AVANCE PROGRAMACION} * {AVANCE PROGRAMACION}</v>
          </cell>
          <cell r="J328">
            <v>7</v>
          </cell>
          <cell r="K328">
            <v>11</v>
          </cell>
          <cell r="L328" t="str">
            <v>Resto</v>
          </cell>
          <cell r="M328">
            <v>1.7</v>
          </cell>
          <cell r="N328">
            <v>141.19999999999999</v>
          </cell>
          <cell r="O328">
            <v>628</v>
          </cell>
          <cell r="P328">
            <v>500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C.SUR</v>
          </cell>
          <cell r="D329" t="str">
            <v>GENERAL</v>
          </cell>
          <cell r="E329">
            <v>35922</v>
          </cell>
          <cell r="F329" t="str">
            <v>JUE</v>
          </cell>
          <cell r="G329">
            <v>1.0464699074074073</v>
          </cell>
          <cell r="H329" t="str">
            <v>000:20</v>
          </cell>
          <cell r="I329" t="str">
            <v xml:space="preserve">[NOCHE TRASNOCHE] {AVANCE PROGRAMACION} * </v>
          </cell>
          <cell r="J329">
            <v>10</v>
          </cell>
          <cell r="K329">
            <v>10</v>
          </cell>
          <cell r="L329" t="str">
            <v>Ultima</v>
          </cell>
          <cell r="M329">
            <v>0.2</v>
          </cell>
          <cell r="N329">
            <v>141.4</v>
          </cell>
          <cell r="O329">
            <v>76</v>
          </cell>
          <cell r="P329">
            <v>65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35922</v>
          </cell>
          <cell r="F330" t="str">
            <v>JUE</v>
          </cell>
          <cell r="G330">
            <v>0.83174768518518516</v>
          </cell>
          <cell r="H330" t="str">
            <v>000:20</v>
          </cell>
          <cell r="I330" t="str">
            <v xml:space="preserve">[GUANYE QUI GUANYE] {AVANCE PROGRAMACION} * </v>
          </cell>
          <cell r="J330">
            <v>6</v>
          </cell>
          <cell r="K330">
            <v>10</v>
          </cell>
          <cell r="L330" t="str">
            <v>Resto</v>
          </cell>
          <cell r="M330">
            <v>0.2</v>
          </cell>
          <cell r="N330">
            <v>141.5</v>
          </cell>
          <cell r="O330">
            <v>60</v>
          </cell>
          <cell r="P330">
            <v>160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35922</v>
          </cell>
          <cell r="F331" t="str">
            <v>JUE</v>
          </cell>
          <cell r="G331">
            <v>1.069386574074074</v>
          </cell>
          <cell r="H331" t="str">
            <v>000:20</v>
          </cell>
          <cell r="I331" t="str">
            <v>[TOMBOLA] * [COLP D'ULL]</v>
          </cell>
          <cell r="J331">
            <v>5</v>
          </cell>
          <cell r="K331">
            <v>14</v>
          </cell>
          <cell r="L331" t="str">
            <v>Resto</v>
          </cell>
          <cell r="M331">
            <v>0.1</v>
          </cell>
          <cell r="N331">
            <v>141.69999999999999</v>
          </cell>
          <cell r="O331">
            <v>51</v>
          </cell>
          <cell r="P331">
            <v>25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35922</v>
          </cell>
          <cell r="F332" t="str">
            <v>JUE</v>
          </cell>
          <cell r="G332">
            <v>0.46263888888888888</v>
          </cell>
          <cell r="H332" t="str">
            <v>000:20</v>
          </cell>
          <cell r="I332" t="str">
            <v>[CINE 2] {AVANCE PROGRAMACION} * {AVANCE PROGRAMACION}</v>
          </cell>
          <cell r="J332">
            <v>2</v>
          </cell>
          <cell r="K332">
            <v>3</v>
          </cell>
          <cell r="L332" t="str">
            <v>Segunda</v>
          </cell>
          <cell r="M332">
            <v>0</v>
          </cell>
          <cell r="N332">
            <v>141.69999999999999</v>
          </cell>
          <cell r="O332">
            <v>15</v>
          </cell>
          <cell r="P332">
            <v>40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35922</v>
          </cell>
          <cell r="F333" t="str">
            <v>JUE</v>
          </cell>
          <cell r="G333">
            <v>0.49809027777777781</v>
          </cell>
          <cell r="H333" t="str">
            <v>000:20</v>
          </cell>
          <cell r="I333" t="str">
            <v>[CINE 2] {AVANCE PROGRAMACION} * {AVANCE PROGRAMACION}</v>
          </cell>
          <cell r="J333">
            <v>2</v>
          </cell>
          <cell r="K333">
            <v>4</v>
          </cell>
          <cell r="L333" t="str">
            <v>Segunda</v>
          </cell>
          <cell r="M333">
            <v>0</v>
          </cell>
          <cell r="N333">
            <v>141.69999999999999</v>
          </cell>
          <cell r="O333">
            <v>11</v>
          </cell>
          <cell r="P333">
            <v>40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ETB2</v>
          </cell>
          <cell r="D334" t="str">
            <v>GENERAL</v>
          </cell>
          <cell r="E334">
            <v>35922</v>
          </cell>
          <cell r="F334" t="str">
            <v>JUE</v>
          </cell>
          <cell r="G334">
            <v>0.58297453703703705</v>
          </cell>
          <cell r="H334" t="str">
            <v>000:20</v>
          </cell>
          <cell r="I334" t="str">
            <v>[AVANCE PROGRAMACION] * [AVANCE PROGRAMACION]</v>
          </cell>
          <cell r="J334">
            <v>3</v>
          </cell>
          <cell r="K334">
            <v>8</v>
          </cell>
          <cell r="L334" t="str">
            <v>Resto</v>
          </cell>
          <cell r="M334">
            <v>0.1</v>
          </cell>
          <cell r="N334">
            <v>141.80000000000001</v>
          </cell>
          <cell r="O334">
            <v>30</v>
          </cell>
          <cell r="P334">
            <v>100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35922</v>
          </cell>
          <cell r="F335" t="str">
            <v>JUE</v>
          </cell>
          <cell r="G335">
            <v>0.46023148148148146</v>
          </cell>
          <cell r="H335" t="str">
            <v>000:20</v>
          </cell>
          <cell r="I335" t="str">
            <v>[CADA DIA] {AVANCE PROGRAMACION} * {AVANCE PROGRAMACION}</v>
          </cell>
          <cell r="J335">
            <v>2</v>
          </cell>
          <cell r="K335">
            <v>3</v>
          </cell>
          <cell r="L335" t="str">
            <v>Segunda</v>
          </cell>
          <cell r="M335">
            <v>0</v>
          </cell>
          <cell r="N335">
            <v>141.9</v>
          </cell>
          <cell r="O335">
            <v>11</v>
          </cell>
          <cell r="P335">
            <v>40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TVG</v>
          </cell>
          <cell r="D336" t="str">
            <v>GENERAL</v>
          </cell>
          <cell r="E336">
            <v>35922</v>
          </cell>
          <cell r="F336" t="str">
            <v>JUE</v>
          </cell>
          <cell r="G336">
            <v>0.90623842592592585</v>
          </cell>
          <cell r="H336" t="str">
            <v>000:20</v>
          </cell>
          <cell r="I336" t="str">
            <v>[TELEXORNAL DEPORTES] * [O TEMPO]</v>
          </cell>
          <cell r="J336">
            <v>11</v>
          </cell>
          <cell r="K336">
            <v>16</v>
          </cell>
          <cell r="L336" t="str">
            <v>Resto</v>
          </cell>
          <cell r="M336">
            <v>0.2</v>
          </cell>
          <cell r="N336">
            <v>142.1</v>
          </cell>
          <cell r="O336">
            <v>79</v>
          </cell>
          <cell r="P336">
            <v>330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TVG</v>
          </cell>
          <cell r="D337" t="str">
            <v>GENERAL</v>
          </cell>
          <cell r="E337">
            <v>35922</v>
          </cell>
          <cell r="F337" t="str">
            <v>JUE</v>
          </cell>
          <cell r="G337">
            <v>1.0054861111111111</v>
          </cell>
          <cell r="H337" t="str">
            <v>000:20</v>
          </cell>
          <cell r="I337" t="str">
            <v>[AVANCE PROGRAMACION] * [AVANCE PROGRAMACION]</v>
          </cell>
          <cell r="J337">
            <v>8</v>
          </cell>
          <cell r="K337">
            <v>9</v>
          </cell>
          <cell r="L337" t="str">
            <v>Penultima</v>
          </cell>
          <cell r="M337">
            <v>0.1</v>
          </cell>
          <cell r="N337">
            <v>142.19999999999999</v>
          </cell>
          <cell r="O337">
            <v>48</v>
          </cell>
          <cell r="P337">
            <v>160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35922</v>
          </cell>
          <cell r="F338" t="str">
            <v>JUE</v>
          </cell>
          <cell r="G338">
            <v>0.51077546296296295</v>
          </cell>
          <cell r="H338" t="str">
            <v>000:20</v>
          </cell>
          <cell r="I338" t="str">
            <v>[LA NI#ERA] {AVANCE PROGRAMACION} * {AVANCE PROGRAMACION}</v>
          </cell>
          <cell r="J338">
            <v>3</v>
          </cell>
          <cell r="K338">
            <v>9</v>
          </cell>
          <cell r="L338" t="str">
            <v>Resto</v>
          </cell>
          <cell r="M338">
            <v>0</v>
          </cell>
          <cell r="N338">
            <v>142.19999999999999</v>
          </cell>
          <cell r="O338">
            <v>15</v>
          </cell>
          <cell r="P338">
            <v>275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35922</v>
          </cell>
          <cell r="F339" t="str">
            <v>JUE</v>
          </cell>
          <cell r="G339">
            <v>0.98947916666666658</v>
          </cell>
          <cell r="H339" t="str">
            <v>000:20</v>
          </cell>
          <cell r="I339" t="str">
            <v>[TOMBOLA] {AVANCE PROGRAMACION} * {AVANCE PROGRAMACION}</v>
          </cell>
          <cell r="J339">
            <v>7</v>
          </cell>
          <cell r="K339">
            <v>16</v>
          </cell>
          <cell r="L339" t="str">
            <v>Resto</v>
          </cell>
          <cell r="M339">
            <v>0.8</v>
          </cell>
          <cell r="N339">
            <v>143</v>
          </cell>
          <cell r="O339">
            <v>278</v>
          </cell>
          <cell r="P339">
            <v>700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C.SUR</v>
          </cell>
          <cell r="D340" t="str">
            <v>GENERAL</v>
          </cell>
          <cell r="E340">
            <v>35923</v>
          </cell>
          <cell r="F340" t="str">
            <v>VIE</v>
          </cell>
          <cell r="G340">
            <v>0.4974189814814815</v>
          </cell>
          <cell r="H340" t="str">
            <v>000:20</v>
          </cell>
          <cell r="I340" t="str">
            <v>[AVANCE NOTICIAS 11H] * [AVANCE PROGRAMACION]</v>
          </cell>
          <cell r="J340">
            <v>2</v>
          </cell>
          <cell r="K340">
            <v>9</v>
          </cell>
          <cell r="L340" t="str">
            <v>Segunda</v>
          </cell>
          <cell r="M340">
            <v>0</v>
          </cell>
          <cell r="N340">
            <v>143</v>
          </cell>
          <cell r="O340">
            <v>13</v>
          </cell>
          <cell r="P340">
            <v>65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35923</v>
          </cell>
          <cell r="F341" t="str">
            <v>VIE</v>
          </cell>
          <cell r="G341">
            <v>0.85211805555555553</v>
          </cell>
          <cell r="H341" t="str">
            <v>000:20</v>
          </cell>
          <cell r="I341" t="str">
            <v>[AVANCE PROGRAMACION] * [NOTICIAS 2]</v>
          </cell>
          <cell r="J341">
            <v>7</v>
          </cell>
          <cell r="K341">
            <v>8</v>
          </cell>
          <cell r="L341" t="str">
            <v>Penultima</v>
          </cell>
          <cell r="M341">
            <v>0.4</v>
          </cell>
          <cell r="N341">
            <v>143.5</v>
          </cell>
          <cell r="O341">
            <v>155</v>
          </cell>
          <cell r="P341">
            <v>450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C9</v>
          </cell>
          <cell r="D342" t="str">
            <v>GENERAL</v>
          </cell>
          <cell r="E342">
            <v>35923</v>
          </cell>
          <cell r="F342" t="str">
            <v>VIE</v>
          </cell>
          <cell r="G342">
            <v>0.99394675925925924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6</v>
          </cell>
          <cell r="K342">
            <v>15</v>
          </cell>
          <cell r="L342" t="str">
            <v>Resto</v>
          </cell>
          <cell r="M342">
            <v>0.3</v>
          </cell>
          <cell r="N342">
            <v>143.80000000000001</v>
          </cell>
          <cell r="O342">
            <v>112</v>
          </cell>
          <cell r="P342">
            <v>450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C9</v>
          </cell>
          <cell r="D343" t="str">
            <v>GENERAL</v>
          </cell>
          <cell r="E343">
            <v>35923</v>
          </cell>
          <cell r="F343" t="str">
            <v>VIE</v>
          </cell>
          <cell r="G343">
            <v>1.060150462962963</v>
          </cell>
          <cell r="H343" t="str">
            <v>000:20</v>
          </cell>
          <cell r="I343" t="str">
            <v>[PARLE VOSTE,CALLE VOS] {AVANCE PROGRAMACION} * {AVANCE PROGRAMACION}</v>
          </cell>
          <cell r="J343">
            <v>5</v>
          </cell>
          <cell r="K343">
            <v>9</v>
          </cell>
          <cell r="L343" t="str">
            <v>Resto</v>
          </cell>
          <cell r="M343">
            <v>0.1</v>
          </cell>
          <cell r="N343">
            <v>143.9</v>
          </cell>
          <cell r="O343">
            <v>52</v>
          </cell>
          <cell r="P343">
            <v>50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ETB2</v>
          </cell>
          <cell r="D344" t="str">
            <v>GENERAL</v>
          </cell>
          <cell r="E344">
            <v>35923</v>
          </cell>
          <cell r="F344" t="str">
            <v>VIE</v>
          </cell>
          <cell r="G344">
            <v>0.44954861111111111</v>
          </cell>
          <cell r="H344" t="str">
            <v>000:20</v>
          </cell>
          <cell r="I344" t="str">
            <v>[AVANCE PROGRAMACION] * [AVANCE PROGRAMACION]</v>
          </cell>
          <cell r="J344">
            <v>3</v>
          </cell>
          <cell r="K344">
            <v>4</v>
          </cell>
          <cell r="L344" t="str">
            <v>Penultima</v>
          </cell>
          <cell r="M344">
            <v>0</v>
          </cell>
          <cell r="N344">
            <v>143.9</v>
          </cell>
          <cell r="O344">
            <v>2</v>
          </cell>
          <cell r="P344">
            <v>40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35923</v>
          </cell>
          <cell r="F345" t="str">
            <v>VIE</v>
          </cell>
          <cell r="G345">
            <v>0.4971180555555556</v>
          </cell>
          <cell r="H345" t="str">
            <v>000:20</v>
          </cell>
          <cell r="I345" t="str">
            <v>[CINE 2] {AVANCE PROGRAMACION} * {AVANCE PROGRAMACION}</v>
          </cell>
          <cell r="J345">
            <v>2</v>
          </cell>
          <cell r="K345">
            <v>3</v>
          </cell>
          <cell r="L345" t="str">
            <v>Segunda</v>
          </cell>
          <cell r="M345">
            <v>0</v>
          </cell>
          <cell r="N345">
            <v>143.9</v>
          </cell>
          <cell r="O345">
            <v>5</v>
          </cell>
          <cell r="P345">
            <v>40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ETB2</v>
          </cell>
          <cell r="D346" t="str">
            <v>GENERAL</v>
          </cell>
          <cell r="E346">
            <v>35923</v>
          </cell>
          <cell r="F346" t="str">
            <v>VIE</v>
          </cell>
          <cell r="G346">
            <v>0.83686342592592589</v>
          </cell>
          <cell r="H346" t="str">
            <v>000:20</v>
          </cell>
          <cell r="I346" t="str">
            <v>[PACIFIC BLUE] {AVANCE PROGRAMACION} * {AVANCE PROGRAMACION}</v>
          </cell>
          <cell r="J346">
            <v>10</v>
          </cell>
          <cell r="K346">
            <v>15</v>
          </cell>
          <cell r="L346" t="str">
            <v>Resto</v>
          </cell>
          <cell r="M346">
            <v>0.1</v>
          </cell>
          <cell r="N346">
            <v>144</v>
          </cell>
          <cell r="O346">
            <v>46</v>
          </cell>
          <cell r="P346">
            <v>100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ETB2</v>
          </cell>
          <cell r="D347" t="str">
            <v>GENERAL</v>
          </cell>
          <cell r="E347">
            <v>35923</v>
          </cell>
          <cell r="F347" t="str">
            <v>VIE</v>
          </cell>
          <cell r="G347">
            <v>1.0325</v>
          </cell>
          <cell r="H347" t="str">
            <v>000:20</v>
          </cell>
          <cell r="I347" t="str">
            <v>[MAS ALLA DEL LIMITE] {AVANCE PROGRAMACION} * {AVANCE PROGRAMACION}</v>
          </cell>
          <cell r="J347">
            <v>4</v>
          </cell>
          <cell r="K347">
            <v>10</v>
          </cell>
          <cell r="L347" t="str">
            <v>Resto</v>
          </cell>
          <cell r="M347">
            <v>0.2</v>
          </cell>
          <cell r="N347">
            <v>144.19999999999999</v>
          </cell>
          <cell r="O347">
            <v>58</v>
          </cell>
          <cell r="P347">
            <v>100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35923</v>
          </cell>
          <cell r="F348" t="str">
            <v>VIE</v>
          </cell>
          <cell r="G348">
            <v>0.47097222222222218</v>
          </cell>
          <cell r="H348" t="str">
            <v>000:20</v>
          </cell>
          <cell r="I348" t="str">
            <v>[AVANCE PROGRAMACION] * [DEZINE]</v>
          </cell>
          <cell r="J348">
            <v>2</v>
          </cell>
          <cell r="K348">
            <v>2</v>
          </cell>
          <cell r="L348" t="str">
            <v>Ultima</v>
          </cell>
          <cell r="M348">
            <v>0</v>
          </cell>
          <cell r="N348">
            <v>144.19999999999999</v>
          </cell>
          <cell r="O348">
            <v>5</v>
          </cell>
          <cell r="P348">
            <v>40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TVG</v>
          </cell>
          <cell r="D349" t="str">
            <v>GENERAL</v>
          </cell>
          <cell r="E349">
            <v>35923</v>
          </cell>
          <cell r="F349" t="str">
            <v>VIE</v>
          </cell>
          <cell r="G349">
            <v>0.98726851851851849</v>
          </cell>
          <cell r="H349" t="str">
            <v>000:20</v>
          </cell>
          <cell r="I349" t="str">
            <v>[LUAR] {AVANCE PROGRAMACION} * {AVANCE PROGRAMACION}</v>
          </cell>
          <cell r="J349">
            <v>8</v>
          </cell>
          <cell r="K349">
            <v>15</v>
          </cell>
          <cell r="L349" t="str">
            <v>Resto</v>
          </cell>
          <cell r="M349">
            <v>0.6</v>
          </cell>
          <cell r="N349">
            <v>144.80000000000001</v>
          </cell>
          <cell r="O349">
            <v>227</v>
          </cell>
          <cell r="P349">
            <v>450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TVG</v>
          </cell>
          <cell r="D350" t="str">
            <v>GENERAL</v>
          </cell>
          <cell r="E350">
            <v>35923</v>
          </cell>
          <cell r="F350" t="str">
            <v>VIE</v>
          </cell>
          <cell r="G350">
            <v>1.0242708333333332</v>
          </cell>
          <cell r="H350" t="str">
            <v>000:20</v>
          </cell>
          <cell r="I350" t="str">
            <v>[AVANCE PROGRAMACION] * [AVANCE PROGRAMACION]</v>
          </cell>
          <cell r="J350">
            <v>7</v>
          </cell>
          <cell r="K350">
            <v>9</v>
          </cell>
          <cell r="L350" t="str">
            <v>Resto</v>
          </cell>
          <cell r="M350">
            <v>0.3</v>
          </cell>
          <cell r="N350">
            <v>145.19999999999999</v>
          </cell>
          <cell r="O350">
            <v>116</v>
          </cell>
          <cell r="P350">
            <v>160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35923</v>
          </cell>
          <cell r="F351" t="str">
            <v>VIE</v>
          </cell>
          <cell r="G351">
            <v>0.51131944444444444</v>
          </cell>
          <cell r="H351" t="str">
            <v>000:20</v>
          </cell>
          <cell r="I351" t="str">
            <v xml:space="preserve">[LA NI#ERA] {AVANCE PROGRAMACION} * </v>
          </cell>
          <cell r="J351">
            <v>2</v>
          </cell>
          <cell r="K351">
            <v>6</v>
          </cell>
          <cell r="L351" t="str">
            <v>Segunda</v>
          </cell>
          <cell r="M351">
            <v>0.1</v>
          </cell>
          <cell r="N351">
            <v>145.19999999999999</v>
          </cell>
          <cell r="O351">
            <v>31</v>
          </cell>
          <cell r="P351">
            <v>275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35923</v>
          </cell>
          <cell r="F352" t="str">
            <v>VIE</v>
          </cell>
          <cell r="G352">
            <v>0.93236111111111108</v>
          </cell>
          <cell r="H352" t="str">
            <v>000:20</v>
          </cell>
          <cell r="I352" t="str">
            <v>[SUCEDIO EN MADRID] {AVANCE PROGRAMACION} * {AVANCE PROGRAMACION}</v>
          </cell>
          <cell r="J352">
            <v>9</v>
          </cell>
          <cell r="K352">
            <v>19</v>
          </cell>
          <cell r="L352" t="str">
            <v>Resto</v>
          </cell>
          <cell r="M352">
            <v>0.5</v>
          </cell>
          <cell r="N352">
            <v>145.69999999999999</v>
          </cell>
          <cell r="O352">
            <v>187</v>
          </cell>
          <cell r="P352">
            <v>700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C.SUR</v>
          </cell>
          <cell r="D353" t="str">
            <v>GENERAL</v>
          </cell>
          <cell r="E353">
            <v>35924</v>
          </cell>
          <cell r="F353" t="str">
            <v>SÁB</v>
          </cell>
          <cell r="G353">
            <v>1.0015277777777778</v>
          </cell>
          <cell r="H353" t="str">
            <v>000:20</v>
          </cell>
          <cell r="I353" t="str">
            <v>[CINE] {AVANCE PROGRAMACION} * {AVANCE PROGRAMACION}</v>
          </cell>
          <cell r="J353">
            <v>15</v>
          </cell>
          <cell r="K353">
            <v>21</v>
          </cell>
          <cell r="L353" t="str">
            <v>Resto</v>
          </cell>
          <cell r="M353">
            <v>0.3</v>
          </cell>
          <cell r="N353">
            <v>146.1</v>
          </cell>
          <cell r="O353">
            <v>118</v>
          </cell>
          <cell r="P353">
            <v>325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35924</v>
          </cell>
          <cell r="F354" t="str">
            <v>SÁB</v>
          </cell>
          <cell r="G354">
            <v>1.0718402777777778</v>
          </cell>
          <cell r="H354" t="str">
            <v>000:20</v>
          </cell>
          <cell r="I354" t="str">
            <v>[CINE EROTICO] {AVANCE PROGRAMACION} * {AVANCE PROGRAMACION}</v>
          </cell>
          <cell r="J354">
            <v>5</v>
          </cell>
          <cell r="K354">
            <v>9</v>
          </cell>
          <cell r="L354" t="str">
            <v>Resto</v>
          </cell>
          <cell r="M354">
            <v>0.5</v>
          </cell>
          <cell r="N354">
            <v>146.6</v>
          </cell>
          <cell r="O354">
            <v>199</v>
          </cell>
          <cell r="P354">
            <v>65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C9</v>
          </cell>
          <cell r="D355" t="str">
            <v>GENERAL</v>
          </cell>
          <cell r="E355">
            <v>35924</v>
          </cell>
          <cell r="F355" t="str">
            <v>SÁB</v>
          </cell>
          <cell r="G355">
            <v>0.68190972222222224</v>
          </cell>
          <cell r="H355" t="str">
            <v>000:20</v>
          </cell>
          <cell r="I355" t="str">
            <v>[TARDES DE CINE] {AVANCE PROGRAMACION} * {AVANCE PROGRAMACION}</v>
          </cell>
          <cell r="J355">
            <v>5</v>
          </cell>
          <cell r="K355">
            <v>15</v>
          </cell>
          <cell r="L355" t="str">
            <v>Resto</v>
          </cell>
          <cell r="M355">
            <v>0.6</v>
          </cell>
          <cell r="N355">
            <v>147.19999999999999</v>
          </cell>
          <cell r="O355">
            <v>228</v>
          </cell>
          <cell r="P355">
            <v>250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C9</v>
          </cell>
          <cell r="D356" t="str">
            <v>GENERAL</v>
          </cell>
          <cell r="E356">
            <v>35924</v>
          </cell>
          <cell r="F356" t="str">
            <v>SÁB</v>
          </cell>
          <cell r="G356">
            <v>1.0519097222222222</v>
          </cell>
          <cell r="H356" t="str">
            <v>000:20</v>
          </cell>
          <cell r="I356" t="str">
            <v>[CINE DE MITJANIT] {AVANCE PROGRAMACION} * {AVANCE PROGRAMACION}</v>
          </cell>
          <cell r="J356">
            <v>5</v>
          </cell>
          <cell r="K356">
            <v>15</v>
          </cell>
          <cell r="L356" t="str">
            <v>Resto</v>
          </cell>
          <cell r="M356">
            <v>0.1</v>
          </cell>
          <cell r="N356">
            <v>147.4</v>
          </cell>
          <cell r="O356">
            <v>54</v>
          </cell>
          <cell r="P356">
            <v>150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ETB2</v>
          </cell>
          <cell r="D357" t="str">
            <v>GENERAL</v>
          </cell>
          <cell r="E357">
            <v>35924</v>
          </cell>
          <cell r="F357" t="str">
            <v>SÁB</v>
          </cell>
          <cell r="G357">
            <v>0.46026620370370369</v>
          </cell>
          <cell r="H357" t="str">
            <v>000:20</v>
          </cell>
          <cell r="I357" t="str">
            <v>[MARES DE FORTUNA] {AVANCE PROGRAMACION} * {AVANCE PROGRAMACION}</v>
          </cell>
          <cell r="J357">
            <v>2</v>
          </cell>
          <cell r="K357">
            <v>3</v>
          </cell>
          <cell r="L357" t="str">
            <v>Segunda</v>
          </cell>
          <cell r="M357">
            <v>0</v>
          </cell>
          <cell r="N357">
            <v>147.4</v>
          </cell>
          <cell r="O357">
            <v>13</v>
          </cell>
          <cell r="P357">
            <v>50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ETB2</v>
          </cell>
          <cell r="D358" t="str">
            <v>GENERAL</v>
          </cell>
          <cell r="E358">
            <v>35924</v>
          </cell>
          <cell r="F358" t="str">
            <v>SÁB</v>
          </cell>
          <cell r="G358">
            <v>0.50090277777777781</v>
          </cell>
          <cell r="H358" t="str">
            <v>000:20</v>
          </cell>
          <cell r="I358" t="str">
            <v>[DE LEYENDAS Y VIAJES] {AVANCE PROGRAMACION} * {AVANCE PROGRAMACION}</v>
          </cell>
          <cell r="J358">
            <v>3</v>
          </cell>
          <cell r="K358">
            <v>4</v>
          </cell>
          <cell r="L358" t="str">
            <v>Penultima</v>
          </cell>
          <cell r="M358">
            <v>0.1</v>
          </cell>
          <cell r="N358">
            <v>147.5</v>
          </cell>
          <cell r="O358">
            <v>23</v>
          </cell>
          <cell r="P358">
            <v>50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ETB2</v>
          </cell>
          <cell r="D359" t="str">
            <v>GENERAL</v>
          </cell>
          <cell r="E359">
            <v>35924</v>
          </cell>
          <cell r="F359" t="str">
            <v>SÁB</v>
          </cell>
          <cell r="G359">
            <v>0.97212962962962957</v>
          </cell>
          <cell r="H359" t="str">
            <v>000:20</v>
          </cell>
          <cell r="I359" t="str">
            <v>[CINE 2] {AVANCE PROGRAMACION} * {AVANCE PROGRAMACION}</v>
          </cell>
          <cell r="J359">
            <v>10</v>
          </cell>
          <cell r="K359">
            <v>17</v>
          </cell>
          <cell r="L359" t="str">
            <v>Resto</v>
          </cell>
          <cell r="M359">
            <v>0.1</v>
          </cell>
          <cell r="N359">
            <v>147.5</v>
          </cell>
          <cell r="O359">
            <v>22</v>
          </cell>
          <cell r="P359">
            <v>250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TVG</v>
          </cell>
          <cell r="D360" t="str">
            <v>GENERAL</v>
          </cell>
          <cell r="E360">
            <v>35924</v>
          </cell>
          <cell r="F360" t="str">
            <v>SÁB</v>
          </cell>
          <cell r="G360">
            <v>0.4997685185185185</v>
          </cell>
          <cell r="H360" t="str">
            <v>000:20</v>
          </cell>
          <cell r="I360" t="str">
            <v>[AVANCE PROGRAMACION] * [AVANCE PROGRAMACION]</v>
          </cell>
          <cell r="J360">
            <v>2</v>
          </cell>
          <cell r="K360">
            <v>3</v>
          </cell>
          <cell r="L360" t="str">
            <v>Segunda</v>
          </cell>
          <cell r="M360">
            <v>0.1</v>
          </cell>
          <cell r="N360">
            <v>147.6</v>
          </cell>
          <cell r="O360">
            <v>19</v>
          </cell>
          <cell r="P360">
            <v>40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TVG</v>
          </cell>
          <cell r="D361" t="str">
            <v>GENERAL</v>
          </cell>
          <cell r="E361">
            <v>35924</v>
          </cell>
          <cell r="F361" t="str">
            <v>SÁB</v>
          </cell>
          <cell r="G361">
            <v>0.60248842592592589</v>
          </cell>
          <cell r="H361" t="str">
            <v>000:20</v>
          </cell>
          <cell r="I361" t="str">
            <v>[TELEXORNAL LOCAL] * [TELEXORNAL 1]</v>
          </cell>
          <cell r="J361">
            <v>12</v>
          </cell>
          <cell r="K361">
            <v>15</v>
          </cell>
          <cell r="L361" t="str">
            <v>Resto</v>
          </cell>
          <cell r="M361">
            <v>0.4</v>
          </cell>
          <cell r="N361">
            <v>148</v>
          </cell>
          <cell r="O361">
            <v>149</v>
          </cell>
          <cell r="P361">
            <v>250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TVG</v>
          </cell>
          <cell r="D362" t="str">
            <v>GENERAL</v>
          </cell>
          <cell r="E362">
            <v>35924</v>
          </cell>
          <cell r="F362" t="str">
            <v>SÁB</v>
          </cell>
          <cell r="G362">
            <v>0.99553240740740734</v>
          </cell>
          <cell r="H362" t="str">
            <v>000:20</v>
          </cell>
          <cell r="I362" t="str">
            <v>[CINE] {AVANCE PROGRAMACION} * {AVANCE PROGRAMACION}</v>
          </cell>
          <cell r="J362">
            <v>9</v>
          </cell>
          <cell r="K362">
            <v>12</v>
          </cell>
          <cell r="L362" t="str">
            <v>Resto</v>
          </cell>
          <cell r="M362">
            <v>0.1</v>
          </cell>
          <cell r="N362">
            <v>148.1</v>
          </cell>
          <cell r="O362">
            <v>47</v>
          </cell>
          <cell r="P362">
            <v>330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TVM</v>
          </cell>
          <cell r="D363" t="str">
            <v>GENERAL</v>
          </cell>
          <cell r="E363">
            <v>35924</v>
          </cell>
          <cell r="F363" t="str">
            <v>SÁB</v>
          </cell>
          <cell r="G363">
            <v>0.49321759259259257</v>
          </cell>
          <cell r="H363" t="str">
            <v>000:20</v>
          </cell>
          <cell r="I363" t="str">
            <v>[EN ACCION] {MARATON(D)}</v>
          </cell>
          <cell r="J363">
            <v>6</v>
          </cell>
          <cell r="K363">
            <v>13</v>
          </cell>
          <cell r="L363" t="str">
            <v>Resto</v>
          </cell>
          <cell r="M363">
            <v>0.2</v>
          </cell>
          <cell r="N363">
            <v>148.30000000000001</v>
          </cell>
          <cell r="O363">
            <v>58</v>
          </cell>
          <cell r="P363">
            <v>50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TVM</v>
          </cell>
          <cell r="D364" t="str">
            <v>GENERAL</v>
          </cell>
          <cell r="E364">
            <v>35924</v>
          </cell>
          <cell r="F364" t="str">
            <v>SÁB</v>
          </cell>
          <cell r="G364">
            <v>1.0053125000000001</v>
          </cell>
          <cell r="H364" t="str">
            <v>000:20</v>
          </cell>
          <cell r="I364" t="str">
            <v>[CINE] {AVANCE PROGRAMACION} * {AVANCE PROGRAMACION}</v>
          </cell>
          <cell r="J364">
            <v>8</v>
          </cell>
          <cell r="K364">
            <v>16</v>
          </cell>
          <cell r="L364" t="str">
            <v>Resto</v>
          </cell>
          <cell r="M364">
            <v>1.3</v>
          </cell>
          <cell r="N364">
            <v>149.6</v>
          </cell>
          <cell r="O364">
            <v>484</v>
          </cell>
          <cell r="P364">
            <v>700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C.SUR</v>
          </cell>
          <cell r="D365" t="str">
            <v>GENERAL</v>
          </cell>
          <cell r="E365">
            <v>35925</v>
          </cell>
          <cell r="F365" t="str">
            <v>DOM</v>
          </cell>
          <cell r="G365">
            <v>0.48883101851851851</v>
          </cell>
          <cell r="H365" t="str">
            <v>000:20</v>
          </cell>
          <cell r="I365" t="str">
            <v>[CORTA EL ROLLO] {AVANCE PROGRAMACION} * {AVANCE PROGRAMACION}</v>
          </cell>
          <cell r="J365">
            <v>1</v>
          </cell>
          <cell r="K365">
            <v>6</v>
          </cell>
          <cell r="L365" t="str">
            <v>Primera</v>
          </cell>
          <cell r="M365">
            <v>0.2</v>
          </cell>
          <cell r="N365">
            <v>149.80000000000001</v>
          </cell>
          <cell r="O365">
            <v>88</v>
          </cell>
          <cell r="P365">
            <v>65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C.SUR</v>
          </cell>
          <cell r="D366" t="str">
            <v>GENERAL</v>
          </cell>
          <cell r="E366">
            <v>35925</v>
          </cell>
          <cell r="F366" t="str">
            <v>DOM</v>
          </cell>
          <cell r="G366">
            <v>0.57753472222222224</v>
          </cell>
          <cell r="H366" t="str">
            <v>000:20</v>
          </cell>
          <cell r="I366" t="str">
            <v>[AVANCE PROGRAMACION] * [LA TIENDA EN CASA]</v>
          </cell>
          <cell r="J366">
            <v>8</v>
          </cell>
          <cell r="K366">
            <v>13</v>
          </cell>
          <cell r="L366" t="str">
            <v>Resto</v>
          </cell>
          <cell r="M366">
            <v>0.6</v>
          </cell>
          <cell r="N366">
            <v>150.4</v>
          </cell>
          <cell r="O366">
            <v>214</v>
          </cell>
          <cell r="P366">
            <v>65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C9</v>
          </cell>
          <cell r="D367" t="str">
            <v>GENERAL</v>
          </cell>
          <cell r="E367">
            <v>35925</v>
          </cell>
          <cell r="F367" t="str">
            <v>DOM</v>
          </cell>
          <cell r="G367">
            <v>0.8112152777777778</v>
          </cell>
          <cell r="H367" t="str">
            <v>000:20</v>
          </cell>
          <cell r="I367" t="str">
            <v>[TARDES DE CINE 2] {AVANCE PROGRAMACION} * {AVANCE PROGRAMACION}</v>
          </cell>
          <cell r="J367">
            <v>8</v>
          </cell>
          <cell r="K367">
            <v>10</v>
          </cell>
          <cell r="L367" t="str">
            <v>Resto</v>
          </cell>
          <cell r="M367">
            <v>0.4</v>
          </cell>
          <cell r="N367">
            <v>150.80000000000001</v>
          </cell>
          <cell r="O367">
            <v>138</v>
          </cell>
          <cell r="P367">
            <v>250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C9</v>
          </cell>
          <cell r="D368" t="str">
            <v>GENERAL</v>
          </cell>
          <cell r="E368">
            <v>35925</v>
          </cell>
          <cell r="F368" t="str">
            <v>DOM</v>
          </cell>
          <cell r="G368">
            <v>1.0455787037037036</v>
          </cell>
          <cell r="H368" t="str">
            <v>000:20</v>
          </cell>
          <cell r="I368" t="str">
            <v>[CINE DE MITJANIT] {AVANCE PROGRAMACION} * {AVANCE PROGRAMACION}</v>
          </cell>
          <cell r="J368">
            <v>2</v>
          </cell>
          <cell r="K368">
            <v>11</v>
          </cell>
          <cell r="L368" t="str">
            <v>Segunda</v>
          </cell>
          <cell r="M368">
            <v>0.1</v>
          </cell>
          <cell r="N368">
            <v>150.9</v>
          </cell>
          <cell r="O368">
            <v>46</v>
          </cell>
          <cell r="P368">
            <v>150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ETB2</v>
          </cell>
          <cell r="D369" t="str">
            <v>GENERAL</v>
          </cell>
          <cell r="E369">
            <v>35925</v>
          </cell>
          <cell r="F369" t="str">
            <v>DOM</v>
          </cell>
          <cell r="G369">
            <v>0.45587962962962963</v>
          </cell>
          <cell r="H369" t="str">
            <v>000:20</v>
          </cell>
          <cell r="I369" t="str">
            <v>[LUAR] {AVANCE PROGRAMACION} * {AVANCE PROGRAMACION}</v>
          </cell>
          <cell r="J369">
            <v>2</v>
          </cell>
          <cell r="K369">
            <v>3</v>
          </cell>
          <cell r="L369" t="str">
            <v>Segunda</v>
          </cell>
          <cell r="M369">
            <v>0.1</v>
          </cell>
          <cell r="N369">
            <v>151</v>
          </cell>
          <cell r="O369">
            <v>38</v>
          </cell>
          <cell r="P369">
            <v>50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ETB2</v>
          </cell>
          <cell r="D370" t="str">
            <v>GENERAL</v>
          </cell>
          <cell r="E370">
            <v>35925</v>
          </cell>
          <cell r="F370" t="str">
            <v>DOM</v>
          </cell>
          <cell r="G370">
            <v>0.49784722222222227</v>
          </cell>
          <cell r="H370" t="str">
            <v>000:20</v>
          </cell>
          <cell r="I370" t="str">
            <v>[AVANCE PROGRAMACION] * [AVANCE PROGRAMACION]</v>
          </cell>
          <cell r="J370">
            <v>2</v>
          </cell>
          <cell r="K370">
            <v>5</v>
          </cell>
          <cell r="L370" t="str">
            <v>Segunda</v>
          </cell>
          <cell r="M370">
            <v>0.1</v>
          </cell>
          <cell r="N370">
            <v>151.1</v>
          </cell>
          <cell r="O370">
            <v>33</v>
          </cell>
          <cell r="P370">
            <v>50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ETB2</v>
          </cell>
          <cell r="D371" t="str">
            <v>GENERAL</v>
          </cell>
          <cell r="E371">
            <v>35925</v>
          </cell>
          <cell r="F371" t="str">
            <v>DOM</v>
          </cell>
          <cell r="G371">
            <v>1.0221412037037036</v>
          </cell>
          <cell r="H371" t="str">
            <v>000:20</v>
          </cell>
          <cell r="I371" t="str">
            <v>[CINE 2 2] {AVANCE PROGRAMACION} * {AVANCE PROGRAMACION}</v>
          </cell>
          <cell r="J371">
            <v>7</v>
          </cell>
          <cell r="K371">
            <v>15</v>
          </cell>
          <cell r="L371" t="str">
            <v>Resto</v>
          </cell>
          <cell r="M371">
            <v>0.1</v>
          </cell>
          <cell r="N371">
            <v>151.19999999999999</v>
          </cell>
          <cell r="O371">
            <v>42</v>
          </cell>
          <cell r="P371">
            <v>100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TVG</v>
          </cell>
          <cell r="D372" t="str">
            <v>GENERAL</v>
          </cell>
          <cell r="E372">
            <v>35925</v>
          </cell>
          <cell r="F372" t="str">
            <v>DOM</v>
          </cell>
          <cell r="G372">
            <v>0.45975694444444443</v>
          </cell>
          <cell r="H372" t="str">
            <v>000:20</v>
          </cell>
          <cell r="I372" t="str">
            <v>[AVANCE PROGRAMACION] * [AVANCE PROGRAMACION]</v>
          </cell>
          <cell r="J372">
            <v>2</v>
          </cell>
          <cell r="K372">
            <v>4</v>
          </cell>
          <cell r="L372" t="str">
            <v>Segunda</v>
          </cell>
          <cell r="M372">
            <v>0</v>
          </cell>
          <cell r="N372">
            <v>151.19999999999999</v>
          </cell>
          <cell r="O372">
            <v>6</v>
          </cell>
          <cell r="P372">
            <v>40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TVG</v>
          </cell>
          <cell r="D373" t="str">
            <v>GENERAL</v>
          </cell>
          <cell r="E373">
            <v>35925</v>
          </cell>
          <cell r="F373" t="str">
            <v>DOM</v>
          </cell>
          <cell r="G373">
            <v>0.8531712962962964</v>
          </cell>
          <cell r="H373" t="str">
            <v>000:20</v>
          </cell>
          <cell r="I373" t="str">
            <v>[EN XOGO] * [TELEXORNAL 2]</v>
          </cell>
          <cell r="J373">
            <v>6</v>
          </cell>
          <cell r="K373">
            <v>10</v>
          </cell>
          <cell r="L373" t="str">
            <v>Resto</v>
          </cell>
          <cell r="M373">
            <v>0.3</v>
          </cell>
          <cell r="N373">
            <v>151.5</v>
          </cell>
          <cell r="O373">
            <v>97</v>
          </cell>
          <cell r="P373">
            <v>330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TVG</v>
          </cell>
          <cell r="D374" t="str">
            <v>GENERAL</v>
          </cell>
          <cell r="E374">
            <v>35925</v>
          </cell>
          <cell r="F374" t="str">
            <v>DOM</v>
          </cell>
          <cell r="G374">
            <v>0.99885416666666671</v>
          </cell>
          <cell r="H374" t="str">
            <v>000:20</v>
          </cell>
          <cell r="I374" t="str">
            <v>[CON PERDON] {AVANCE PROGRAMACION} * {AVANCE PROGRAMACION}</v>
          </cell>
          <cell r="J374">
            <v>14</v>
          </cell>
          <cell r="K374">
            <v>18</v>
          </cell>
          <cell r="L374" t="str">
            <v>Resto</v>
          </cell>
          <cell r="M374">
            <v>0.1</v>
          </cell>
          <cell r="N374">
            <v>151.6</v>
          </cell>
          <cell r="O374">
            <v>52</v>
          </cell>
          <cell r="P374">
            <v>330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TVM</v>
          </cell>
          <cell r="D375" t="str">
            <v>GENERAL</v>
          </cell>
          <cell r="E375">
            <v>35925</v>
          </cell>
          <cell r="F375" t="str">
            <v>DOM</v>
          </cell>
          <cell r="G375">
            <v>0.49268518518518517</v>
          </cell>
          <cell r="H375" t="str">
            <v>000:20</v>
          </cell>
          <cell r="I375" t="str">
            <v>[CYBERCLUB] {LAS AVENT.BLINKY BILL} * {HORRY EL MONSTRUO}</v>
          </cell>
          <cell r="J375">
            <v>3</v>
          </cell>
          <cell r="K375">
            <v>8</v>
          </cell>
          <cell r="L375" t="str">
            <v>Resto</v>
          </cell>
          <cell r="M375">
            <v>0.2</v>
          </cell>
          <cell r="N375">
            <v>151.9</v>
          </cell>
          <cell r="O375">
            <v>84</v>
          </cell>
          <cell r="P375">
            <v>50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TVM</v>
          </cell>
          <cell r="D376" t="str">
            <v>GENERAL</v>
          </cell>
          <cell r="E376">
            <v>35925</v>
          </cell>
          <cell r="F376" t="str">
            <v>DOM</v>
          </cell>
          <cell r="G376">
            <v>0.86068287037037028</v>
          </cell>
          <cell r="H376" t="str">
            <v>000:20</v>
          </cell>
          <cell r="I376" t="str">
            <v>[FERIA DE SAN ISIDRO]</v>
          </cell>
          <cell r="J376">
            <v>5</v>
          </cell>
          <cell r="K376">
            <v>7</v>
          </cell>
          <cell r="L376" t="str">
            <v>Resto</v>
          </cell>
          <cell r="M376">
            <v>0.6</v>
          </cell>
          <cell r="N376">
            <v>152.5</v>
          </cell>
          <cell r="O376">
            <v>216</v>
          </cell>
          <cell r="P376">
            <v>700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C.SUR</v>
          </cell>
          <cell r="D377" t="str">
            <v>GENERAL</v>
          </cell>
          <cell r="E377">
            <v>35926</v>
          </cell>
          <cell r="F377" t="str">
            <v>LUN</v>
          </cell>
          <cell r="G377">
            <v>0.58186342592592599</v>
          </cell>
          <cell r="H377" t="str">
            <v>000:20</v>
          </cell>
          <cell r="I377" t="str">
            <v>[AVANCE PROGRAMACION] * [LA TIENDA EN CASA]</v>
          </cell>
          <cell r="J377">
            <v>8</v>
          </cell>
          <cell r="K377">
            <v>10</v>
          </cell>
          <cell r="L377" t="str">
            <v>Resto</v>
          </cell>
          <cell r="M377">
            <v>0.4</v>
          </cell>
          <cell r="N377">
            <v>152.9</v>
          </cell>
          <cell r="O377">
            <v>163</v>
          </cell>
          <cell r="P377">
            <v>450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C.SUR</v>
          </cell>
          <cell r="D378" t="str">
            <v>GENERAL</v>
          </cell>
          <cell r="E378">
            <v>35926</v>
          </cell>
          <cell r="F378" t="str">
            <v>LUN</v>
          </cell>
          <cell r="G378">
            <v>1.0505208333333333</v>
          </cell>
          <cell r="H378" t="str">
            <v>000:20</v>
          </cell>
          <cell r="I378" t="str">
            <v>[NOCHE TRASNOCHE] {AVANCE PROGRAMACION} * {AVANCE PROGRAMACION}</v>
          </cell>
          <cell r="J378">
            <v>4</v>
          </cell>
          <cell r="K378">
            <v>13</v>
          </cell>
          <cell r="L378" t="str">
            <v>Resto</v>
          </cell>
          <cell r="M378">
            <v>0.1</v>
          </cell>
          <cell r="N378">
            <v>153</v>
          </cell>
          <cell r="O378">
            <v>46</v>
          </cell>
          <cell r="P378">
            <v>65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C9</v>
          </cell>
          <cell r="D379" t="str">
            <v>GENERAL</v>
          </cell>
          <cell r="E379">
            <v>35926</v>
          </cell>
          <cell r="F379" t="str">
            <v>LUN</v>
          </cell>
          <cell r="G379">
            <v>0.8289467592592592</v>
          </cell>
          <cell r="H379" t="str">
            <v>000:20</v>
          </cell>
          <cell r="I379" t="str">
            <v>[BOUS(D)] {AVANCE PROGRAMACION} * {AVANCE PROGRAMACION}</v>
          </cell>
          <cell r="J379">
            <v>3</v>
          </cell>
          <cell r="K379">
            <v>8</v>
          </cell>
          <cell r="L379" t="str">
            <v>Resto</v>
          </cell>
          <cell r="M379">
            <v>0.4</v>
          </cell>
          <cell r="N379">
            <v>153.4</v>
          </cell>
          <cell r="O379">
            <v>140</v>
          </cell>
          <cell r="P379">
            <v>160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C9</v>
          </cell>
          <cell r="D380" t="str">
            <v>GENERAL</v>
          </cell>
          <cell r="E380">
            <v>35926</v>
          </cell>
          <cell r="F380" t="str">
            <v>LUN</v>
          </cell>
          <cell r="G380">
            <v>1.0632870370370371</v>
          </cell>
          <cell r="H380" t="str">
            <v>000:20</v>
          </cell>
          <cell r="I380" t="str">
            <v>[CINE DE MITJANIT 2] {AVANCE PROGRAMACION} * {AVANCE PROGRAMACION}</v>
          </cell>
          <cell r="J380">
            <v>3</v>
          </cell>
          <cell r="K380">
            <v>11</v>
          </cell>
          <cell r="L380" t="str">
            <v>Resto</v>
          </cell>
          <cell r="M380">
            <v>0.1</v>
          </cell>
          <cell r="N380">
            <v>153.5</v>
          </cell>
          <cell r="O380">
            <v>30</v>
          </cell>
          <cell r="P380">
            <v>50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ETB2</v>
          </cell>
          <cell r="D381" t="str">
            <v>GENERAL</v>
          </cell>
          <cell r="E381">
            <v>35926</v>
          </cell>
          <cell r="F381" t="str">
            <v>LUN</v>
          </cell>
          <cell r="G381">
            <v>0.45667824074074076</v>
          </cell>
          <cell r="H381" t="str">
            <v>000:20</v>
          </cell>
          <cell r="I381" t="str">
            <v>[CINE 2] {AVANCE PROGRAMACION} * {AVANCE PROGRAMACION}</v>
          </cell>
          <cell r="J381">
            <v>2</v>
          </cell>
          <cell r="K381">
            <v>4</v>
          </cell>
          <cell r="L381" t="str">
            <v>Segunda</v>
          </cell>
          <cell r="M381">
            <v>0</v>
          </cell>
          <cell r="N381">
            <v>153.5</v>
          </cell>
          <cell r="O381">
            <v>3</v>
          </cell>
          <cell r="P381">
            <v>40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ETB2</v>
          </cell>
          <cell r="D382" t="str">
            <v>GENERAL</v>
          </cell>
          <cell r="E382">
            <v>35926</v>
          </cell>
          <cell r="F382" t="str">
            <v>LUN</v>
          </cell>
          <cell r="G382">
            <v>0.49759259259259259</v>
          </cell>
          <cell r="H382" t="str">
            <v>000:20</v>
          </cell>
          <cell r="I382" t="str">
            <v>[CINE 2] {AVANCE PROGRAMACION} * {AVANCE PROGRAMACION}</v>
          </cell>
          <cell r="J382">
            <v>2</v>
          </cell>
          <cell r="K382">
            <v>5</v>
          </cell>
          <cell r="L382" t="str">
            <v>Segunda</v>
          </cell>
          <cell r="M382">
            <v>0.1</v>
          </cell>
          <cell r="N382">
            <v>153.6</v>
          </cell>
          <cell r="O382">
            <v>21</v>
          </cell>
          <cell r="P382">
            <v>40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ETB2</v>
          </cell>
          <cell r="D383" t="str">
            <v>GENERAL</v>
          </cell>
          <cell r="E383">
            <v>35926</v>
          </cell>
          <cell r="F383" t="str">
            <v>LUN</v>
          </cell>
          <cell r="G383">
            <v>1.039236111111111</v>
          </cell>
          <cell r="H383" t="str">
            <v>000:20</v>
          </cell>
          <cell r="I383" t="str">
            <v>[CINE 2 2] {AVANCE PROGRAMACION} * {AVANCE PROGRAMACION}</v>
          </cell>
          <cell r="J383">
            <v>10</v>
          </cell>
          <cell r="K383">
            <v>15</v>
          </cell>
          <cell r="L383" t="str">
            <v>Resto</v>
          </cell>
          <cell r="M383">
            <v>0.1</v>
          </cell>
          <cell r="N383">
            <v>153.6</v>
          </cell>
          <cell r="O383">
            <v>19</v>
          </cell>
          <cell r="P383">
            <v>50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TVG</v>
          </cell>
          <cell r="D384" t="str">
            <v>GENERAL</v>
          </cell>
          <cell r="E384">
            <v>35926</v>
          </cell>
          <cell r="F384" t="str">
            <v>LUN</v>
          </cell>
          <cell r="G384">
            <v>0.4496296296296296</v>
          </cell>
          <cell r="H384" t="str">
            <v>000:20</v>
          </cell>
          <cell r="I384" t="str">
            <v>[CADA DIA] {AVANCE PROGRAMACION} * {AVANCE PROGRAMACION}</v>
          </cell>
          <cell r="J384">
            <v>2</v>
          </cell>
          <cell r="K384">
            <v>3</v>
          </cell>
          <cell r="L384" t="str">
            <v>Segunda</v>
          </cell>
          <cell r="M384">
            <v>0</v>
          </cell>
          <cell r="N384">
            <v>153.6</v>
          </cell>
          <cell r="O384">
            <v>6</v>
          </cell>
          <cell r="P384">
            <v>40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TVG</v>
          </cell>
          <cell r="D385" t="str">
            <v>GENERAL</v>
          </cell>
          <cell r="E385">
            <v>35926</v>
          </cell>
          <cell r="F385" t="str">
            <v>LUN</v>
          </cell>
          <cell r="G385">
            <v>0.90508101851851863</v>
          </cell>
          <cell r="H385" t="str">
            <v>000:20</v>
          </cell>
          <cell r="I385" t="str">
            <v>[TELEXORNAL DEPORTES] * [O TEMPO]</v>
          </cell>
          <cell r="J385">
            <v>13</v>
          </cell>
          <cell r="K385">
            <v>18</v>
          </cell>
          <cell r="L385" t="str">
            <v>Resto</v>
          </cell>
          <cell r="M385">
            <v>0.2</v>
          </cell>
          <cell r="N385">
            <v>153.80000000000001</v>
          </cell>
          <cell r="O385">
            <v>80</v>
          </cell>
          <cell r="P385">
            <v>330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TVG</v>
          </cell>
          <cell r="D386" t="str">
            <v>GENERAL</v>
          </cell>
          <cell r="E386">
            <v>35926</v>
          </cell>
          <cell r="F386" t="str">
            <v>LUN</v>
          </cell>
          <cell r="G386">
            <v>1.0131250000000001</v>
          </cell>
          <cell r="H386" t="str">
            <v>000:20</v>
          </cell>
          <cell r="I386" t="str">
            <v xml:space="preserve">[REPORTEIROS] {AVANCE PROGRAMACION} * </v>
          </cell>
          <cell r="J386">
            <v>10</v>
          </cell>
          <cell r="K386">
            <v>12</v>
          </cell>
          <cell r="L386" t="str">
            <v>Resto</v>
          </cell>
          <cell r="M386">
            <v>0.2</v>
          </cell>
          <cell r="N386">
            <v>154</v>
          </cell>
          <cell r="O386">
            <v>59</v>
          </cell>
          <cell r="P386">
            <v>160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TVM</v>
          </cell>
          <cell r="D387" t="str">
            <v>GENERAL</v>
          </cell>
          <cell r="E387">
            <v>35926</v>
          </cell>
          <cell r="F387" t="str">
            <v>LUN</v>
          </cell>
          <cell r="G387">
            <v>0.53256944444444443</v>
          </cell>
          <cell r="H387" t="str">
            <v>000:20</v>
          </cell>
          <cell r="I387" t="str">
            <v>[ESPECIAL INFORMATIVO]  * {AVANCE PROGRAMACION}</v>
          </cell>
          <cell r="J387">
            <v>5</v>
          </cell>
          <cell r="K387">
            <v>6</v>
          </cell>
          <cell r="L387" t="str">
            <v>Penultima</v>
          </cell>
          <cell r="M387">
            <v>0.1</v>
          </cell>
          <cell r="N387">
            <v>154.1</v>
          </cell>
          <cell r="O387">
            <v>24</v>
          </cell>
          <cell r="P387">
            <v>275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TVM</v>
          </cell>
          <cell r="D388" t="str">
            <v>GENERAL</v>
          </cell>
          <cell r="E388">
            <v>35926</v>
          </cell>
          <cell r="F388" t="str">
            <v>LUN</v>
          </cell>
          <cell r="G388">
            <v>0.95976851851851841</v>
          </cell>
          <cell r="H388" t="str">
            <v>000:20</v>
          </cell>
          <cell r="I388" t="str">
            <v>[HOLA MAMA,SOY YO] {AVANCE PROGRAMACION} * {AVANCE PROGRAMACION}</v>
          </cell>
          <cell r="J388">
            <v>13</v>
          </cell>
          <cell r="K388">
            <v>17</v>
          </cell>
          <cell r="L388" t="str">
            <v>Resto</v>
          </cell>
          <cell r="M388">
            <v>1.2</v>
          </cell>
          <cell r="N388">
            <v>155.30000000000001</v>
          </cell>
          <cell r="O388">
            <v>432</v>
          </cell>
          <cell r="P388">
            <v>700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TVM</v>
          </cell>
          <cell r="D389" t="str">
            <v>GENERAL</v>
          </cell>
          <cell r="E389">
            <v>35926</v>
          </cell>
          <cell r="F389" t="str">
            <v>LUN</v>
          </cell>
          <cell r="G389">
            <v>1.0247569444444444</v>
          </cell>
          <cell r="H389" t="str">
            <v>000:20</v>
          </cell>
          <cell r="I389" t="str">
            <v>[CINE] {AVANCE PROGRAMACION} * {AVANCE PROGRAMACION}</v>
          </cell>
          <cell r="J389">
            <v>2</v>
          </cell>
          <cell r="K389">
            <v>16</v>
          </cell>
          <cell r="L389" t="str">
            <v>Segunda</v>
          </cell>
          <cell r="M389">
            <v>0.6</v>
          </cell>
          <cell r="N389">
            <v>155.80000000000001</v>
          </cell>
          <cell r="O389">
            <v>204</v>
          </cell>
          <cell r="P389">
            <v>275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C.SUR</v>
          </cell>
          <cell r="D390" t="str">
            <v>GENERAL</v>
          </cell>
          <cell r="E390">
            <v>35927</v>
          </cell>
          <cell r="F390" t="str">
            <v>MAR</v>
          </cell>
          <cell r="G390">
            <v>0.49444444444444446</v>
          </cell>
          <cell r="H390" t="str">
            <v>000:20</v>
          </cell>
          <cell r="I390" t="str">
            <v>[AVANCE NOTICIAS 11H] * [AVANCE PROGRAMACION]</v>
          </cell>
          <cell r="J390">
            <v>1</v>
          </cell>
          <cell r="K390">
            <v>5</v>
          </cell>
          <cell r="L390" t="str">
            <v>Primera</v>
          </cell>
          <cell r="M390">
            <v>0.1</v>
          </cell>
          <cell r="N390">
            <v>155.9</v>
          </cell>
          <cell r="O390">
            <v>25</v>
          </cell>
          <cell r="P390">
            <v>65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C.SUR</v>
          </cell>
          <cell r="D391" t="str">
            <v>GENERAL</v>
          </cell>
          <cell r="E391">
            <v>35927</v>
          </cell>
          <cell r="F391" t="str">
            <v>MAR</v>
          </cell>
          <cell r="G391">
            <v>0.73049768518518521</v>
          </cell>
          <cell r="H391" t="str">
            <v>000:20</v>
          </cell>
          <cell r="I391" t="str">
            <v>[DE TARDE EN TARDE] {AVANCE PROGRAMACION} * {AVANCE PROGRAMACION}</v>
          </cell>
          <cell r="J391">
            <v>8</v>
          </cell>
          <cell r="K391">
            <v>11</v>
          </cell>
          <cell r="L391" t="str">
            <v>Resto</v>
          </cell>
          <cell r="M391">
            <v>1.4</v>
          </cell>
          <cell r="N391">
            <v>157.30000000000001</v>
          </cell>
          <cell r="O391">
            <v>510</v>
          </cell>
          <cell r="P391">
            <v>150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C9</v>
          </cell>
          <cell r="D392" t="str">
            <v>GENERAL</v>
          </cell>
          <cell r="E392">
            <v>35927</v>
          </cell>
          <cell r="F392" t="str">
            <v>MAR</v>
          </cell>
          <cell r="G392">
            <v>0.47517361111111112</v>
          </cell>
          <cell r="H392" t="str">
            <v>000:20</v>
          </cell>
          <cell r="I392" t="str">
            <v>[CINE DE MATI] {AVANCE PROGRAMACION} * {AVANCE PROGRAMACION}</v>
          </cell>
          <cell r="J392">
            <v>3</v>
          </cell>
          <cell r="K392">
            <v>5</v>
          </cell>
          <cell r="L392" t="str">
            <v>Resto</v>
          </cell>
          <cell r="M392">
            <v>0.1</v>
          </cell>
          <cell r="N392">
            <v>157.4</v>
          </cell>
          <cell r="O392">
            <v>33</v>
          </cell>
          <cell r="P392">
            <v>40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C9</v>
          </cell>
          <cell r="D393" t="str">
            <v>GENERAL</v>
          </cell>
          <cell r="E393">
            <v>35927</v>
          </cell>
          <cell r="F393" t="str">
            <v>MAR</v>
          </cell>
          <cell r="G393">
            <v>0.98609953703703701</v>
          </cell>
          <cell r="H393" t="str">
            <v>000:20</v>
          </cell>
          <cell r="I393" t="str">
            <v>[CINE DE NIT] {AVANCE PROGRAMACION} * {AVANCE PROGRAMACION}</v>
          </cell>
          <cell r="J393">
            <v>6</v>
          </cell>
          <cell r="K393">
            <v>17</v>
          </cell>
          <cell r="L393" t="str">
            <v>Resto</v>
          </cell>
          <cell r="M393">
            <v>0.4</v>
          </cell>
          <cell r="N393">
            <v>157.69999999999999</v>
          </cell>
          <cell r="O393">
            <v>141</v>
          </cell>
          <cell r="P393">
            <v>450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ETB2</v>
          </cell>
          <cell r="D394" t="str">
            <v>GENERAL</v>
          </cell>
          <cell r="E394">
            <v>35927</v>
          </cell>
          <cell r="F394" t="str">
            <v>MAR</v>
          </cell>
          <cell r="G394">
            <v>0.45449074074074075</v>
          </cell>
          <cell r="H394" t="str">
            <v>000:20</v>
          </cell>
          <cell r="I394" t="str">
            <v>[AVANCE PROGRAMACION] * [AVANCE PROGRAMACION]</v>
          </cell>
          <cell r="J394">
            <v>2</v>
          </cell>
          <cell r="K394">
            <v>3</v>
          </cell>
          <cell r="L394" t="str">
            <v>Segunda</v>
          </cell>
          <cell r="M394">
            <v>0</v>
          </cell>
          <cell r="N394">
            <v>157.80000000000001</v>
          </cell>
          <cell r="O394">
            <v>7</v>
          </cell>
          <cell r="P394">
            <v>40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ETB2</v>
          </cell>
          <cell r="D395" t="str">
            <v>GENERAL</v>
          </cell>
          <cell r="E395">
            <v>35927</v>
          </cell>
          <cell r="F395" t="str">
            <v>MAR</v>
          </cell>
          <cell r="G395">
            <v>0.50293981481481487</v>
          </cell>
          <cell r="H395" t="str">
            <v>000:20</v>
          </cell>
          <cell r="I395" t="str">
            <v>[CINE 2] {AVANCE PROGRAMACION} * {AVANCE PROGRAMACION}</v>
          </cell>
          <cell r="J395">
            <v>2</v>
          </cell>
          <cell r="K395">
            <v>4</v>
          </cell>
          <cell r="L395" t="str">
            <v>Segunda</v>
          </cell>
          <cell r="M395">
            <v>0</v>
          </cell>
          <cell r="N395">
            <v>157.80000000000001</v>
          </cell>
          <cell r="O395">
            <v>18</v>
          </cell>
          <cell r="P395">
            <v>40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ETB2</v>
          </cell>
          <cell r="D396" t="str">
            <v>GENERAL</v>
          </cell>
          <cell r="E396">
            <v>35927</v>
          </cell>
          <cell r="F396" t="str">
            <v>MAR</v>
          </cell>
          <cell r="G396">
            <v>0.58374999999999999</v>
          </cell>
          <cell r="H396" t="str">
            <v>000:20</v>
          </cell>
          <cell r="I396" t="str">
            <v>[AVANCE PROGRAMACION] * [AVANCE PROGRAMACION]</v>
          </cell>
          <cell r="J396">
            <v>6</v>
          </cell>
          <cell r="K396">
            <v>8</v>
          </cell>
          <cell r="L396" t="str">
            <v>Resto</v>
          </cell>
          <cell r="M396">
            <v>0.1</v>
          </cell>
          <cell r="N396">
            <v>157.9</v>
          </cell>
          <cell r="O396">
            <v>37</v>
          </cell>
          <cell r="P396">
            <v>100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ETB2</v>
          </cell>
          <cell r="D397" t="str">
            <v>GENERAL</v>
          </cell>
          <cell r="E397">
            <v>35927</v>
          </cell>
          <cell r="F397" t="str">
            <v>MAR</v>
          </cell>
          <cell r="G397">
            <v>1.0244328703703702</v>
          </cell>
          <cell r="H397" t="str">
            <v>000:20</v>
          </cell>
          <cell r="I397" t="str">
            <v>[LA NOCHE DE...] {AVANCE PROGRAMACION} * {AVANCE PROGRAMACION}</v>
          </cell>
          <cell r="J397">
            <v>13</v>
          </cell>
          <cell r="K397">
            <v>15</v>
          </cell>
          <cell r="L397" t="str">
            <v>Resto</v>
          </cell>
          <cell r="M397">
            <v>0.1</v>
          </cell>
          <cell r="N397">
            <v>158</v>
          </cell>
          <cell r="O397">
            <v>39</v>
          </cell>
          <cell r="P397">
            <v>100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TVG</v>
          </cell>
          <cell r="D398" t="str">
            <v>GENERAL</v>
          </cell>
          <cell r="E398">
            <v>35927</v>
          </cell>
          <cell r="F398" t="str">
            <v>MAR</v>
          </cell>
          <cell r="G398">
            <v>0.49675925925925929</v>
          </cell>
          <cell r="H398" t="str">
            <v>000:20</v>
          </cell>
          <cell r="I398" t="str">
            <v>[AVANCE PROGRAMACION] * [A COCI#AR CON P.FEIXO]</v>
          </cell>
          <cell r="J398">
            <v>3</v>
          </cell>
          <cell r="K398">
            <v>5</v>
          </cell>
          <cell r="L398" t="str">
            <v>Resto</v>
          </cell>
          <cell r="M398">
            <v>0</v>
          </cell>
          <cell r="N398">
            <v>158</v>
          </cell>
          <cell r="O398">
            <v>0</v>
          </cell>
          <cell r="P398">
            <v>40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TVG</v>
          </cell>
          <cell r="D399" t="str">
            <v>GENERAL</v>
          </cell>
          <cell r="E399">
            <v>35927</v>
          </cell>
          <cell r="F399" t="str">
            <v>MAR</v>
          </cell>
          <cell r="G399">
            <v>1.002349537037037</v>
          </cell>
          <cell r="H399" t="str">
            <v>000:20</v>
          </cell>
          <cell r="I399" t="str">
            <v>[SUPERMARTES] {AVANCE PROGRAMACION} * {AVANCE PROGRAMACION}</v>
          </cell>
          <cell r="J399">
            <v>7</v>
          </cell>
          <cell r="K399">
            <v>9</v>
          </cell>
          <cell r="L399" t="str">
            <v>Resto</v>
          </cell>
          <cell r="M399">
            <v>0.4</v>
          </cell>
          <cell r="N399">
            <v>158.5</v>
          </cell>
          <cell r="O399">
            <v>164</v>
          </cell>
          <cell r="P399">
            <v>160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TVM</v>
          </cell>
          <cell r="D400" t="str">
            <v>GENERAL</v>
          </cell>
          <cell r="E400">
            <v>35927</v>
          </cell>
          <cell r="F400" t="str">
            <v>MAR</v>
          </cell>
          <cell r="G400">
            <v>0.51030092592592591</v>
          </cell>
          <cell r="H400" t="str">
            <v>000:20</v>
          </cell>
          <cell r="I400" t="str">
            <v>[EN TELA DE JUICIO] {AVANCE PROGRAMACION} * {AVANCE PROGRAMACION}</v>
          </cell>
          <cell r="J400">
            <v>4</v>
          </cell>
          <cell r="K400">
            <v>10</v>
          </cell>
          <cell r="L400" t="str">
            <v>Resto</v>
          </cell>
          <cell r="M400">
            <v>0.1</v>
          </cell>
          <cell r="N400">
            <v>158.6</v>
          </cell>
          <cell r="O400">
            <v>43</v>
          </cell>
          <cell r="P400">
            <v>275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TVM</v>
          </cell>
          <cell r="D401" t="str">
            <v>GENERAL</v>
          </cell>
          <cell r="E401">
            <v>35927</v>
          </cell>
          <cell r="F401" t="str">
            <v>MAR</v>
          </cell>
          <cell r="G401">
            <v>0.82179398148148142</v>
          </cell>
          <cell r="H401" t="str">
            <v>000:20</v>
          </cell>
          <cell r="I401" t="str">
            <v>[MADRID DIRECTO] {AVANCE PROGRAMACION} * {AVANCE PROGRAMACION}</v>
          </cell>
          <cell r="J401">
            <v>4</v>
          </cell>
          <cell r="K401">
            <v>20</v>
          </cell>
          <cell r="L401" t="str">
            <v>Resto</v>
          </cell>
          <cell r="M401">
            <v>0.5</v>
          </cell>
          <cell r="N401">
            <v>159</v>
          </cell>
          <cell r="O401">
            <v>167</v>
          </cell>
          <cell r="P401">
            <v>400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35928</v>
          </cell>
          <cell r="F402" t="str">
            <v>MIÉ</v>
          </cell>
          <cell r="G402">
            <v>0.8534722222222223</v>
          </cell>
          <cell r="H402" t="str">
            <v>000:20</v>
          </cell>
          <cell r="I402" t="str">
            <v>[AVANCE PROGRAMACION] * [NOTICIAS 2]</v>
          </cell>
          <cell r="J402">
            <v>8</v>
          </cell>
          <cell r="K402">
            <v>10</v>
          </cell>
          <cell r="L402" t="str">
            <v>Resto</v>
          </cell>
          <cell r="M402">
            <v>0.6</v>
          </cell>
          <cell r="N402">
            <v>159.6</v>
          </cell>
          <cell r="O402">
            <v>222</v>
          </cell>
          <cell r="P402">
            <v>450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C.SUR</v>
          </cell>
          <cell r="D403" t="str">
            <v>GENERAL</v>
          </cell>
          <cell r="E403">
            <v>35928</v>
          </cell>
          <cell r="F403" t="str">
            <v>MIÉ</v>
          </cell>
          <cell r="G403">
            <v>1.0779398148148147</v>
          </cell>
          <cell r="H403" t="str">
            <v>000:20</v>
          </cell>
          <cell r="I403" t="str">
            <v>[AVANCE PROGRAMACION] * [NOTICIAS 3]</v>
          </cell>
          <cell r="J403">
            <v>4</v>
          </cell>
          <cell r="K403">
            <v>8</v>
          </cell>
          <cell r="L403" t="str">
            <v>Resto</v>
          </cell>
          <cell r="M403">
            <v>0.1</v>
          </cell>
          <cell r="N403">
            <v>159.69999999999999</v>
          </cell>
          <cell r="O403">
            <v>29</v>
          </cell>
          <cell r="P403">
            <v>65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C9</v>
          </cell>
          <cell r="D404" t="str">
            <v>GENERAL</v>
          </cell>
          <cell r="E404">
            <v>35928</v>
          </cell>
          <cell r="F404" t="str">
            <v>MIÉ</v>
          </cell>
          <cell r="G404">
            <v>0.47802083333333334</v>
          </cell>
          <cell r="H404" t="str">
            <v>000:20</v>
          </cell>
          <cell r="I404" t="str">
            <v>[CINE DE MATI] {AVANCE PROGRAMACION} * {AVANCE PROGRAMACION}</v>
          </cell>
          <cell r="J404">
            <v>8</v>
          </cell>
          <cell r="K404">
            <v>9</v>
          </cell>
          <cell r="L404" t="str">
            <v>Penultima</v>
          </cell>
          <cell r="M404">
            <v>0.1</v>
          </cell>
          <cell r="N404">
            <v>159.80000000000001</v>
          </cell>
          <cell r="O404">
            <v>37</v>
          </cell>
          <cell r="P404">
            <v>40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C9</v>
          </cell>
          <cell r="D405" t="str">
            <v>GENERAL</v>
          </cell>
          <cell r="E405">
            <v>35928</v>
          </cell>
          <cell r="F405" t="str">
            <v>MIÉ</v>
          </cell>
          <cell r="G405">
            <v>0.67817129629629624</v>
          </cell>
          <cell r="H405" t="str">
            <v>000:20</v>
          </cell>
          <cell r="I405" t="str">
            <v>[TARDES DE CINE] {AVANCE PROGRAMACION} * {AVANCE PROGRAMACION}</v>
          </cell>
          <cell r="J405">
            <v>10</v>
          </cell>
          <cell r="K405">
            <v>15</v>
          </cell>
          <cell r="L405" t="str">
            <v>Resto</v>
          </cell>
          <cell r="M405">
            <v>0.3</v>
          </cell>
          <cell r="N405">
            <v>160.1</v>
          </cell>
          <cell r="O405">
            <v>116</v>
          </cell>
          <cell r="P405">
            <v>160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35928</v>
          </cell>
          <cell r="F406" t="str">
            <v>MIÉ</v>
          </cell>
          <cell r="G406">
            <v>0.45234953703703701</v>
          </cell>
          <cell r="H406" t="str">
            <v>000:20</v>
          </cell>
          <cell r="I406" t="str">
            <v>[AVANCE PROGRAMACION] * [AVANCE PROGRAMACION]</v>
          </cell>
          <cell r="J406">
            <v>2</v>
          </cell>
          <cell r="K406">
            <v>3</v>
          </cell>
          <cell r="L406" t="str">
            <v>Segunda</v>
          </cell>
          <cell r="M406">
            <v>0</v>
          </cell>
          <cell r="N406">
            <v>160.19999999999999</v>
          </cell>
          <cell r="O406">
            <v>18</v>
          </cell>
          <cell r="P406">
            <v>40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ETB2</v>
          </cell>
          <cell r="D407" t="str">
            <v>GENERAL</v>
          </cell>
          <cell r="E407">
            <v>35928</v>
          </cell>
          <cell r="F407" t="str">
            <v>MIÉ</v>
          </cell>
          <cell r="G407">
            <v>0.49876157407407407</v>
          </cell>
          <cell r="H407" t="str">
            <v>000:20</v>
          </cell>
          <cell r="I407" t="str">
            <v>[CINE 2] {AVANCE PROGRAMACION} * {AVANCE PROGRAMACION}</v>
          </cell>
          <cell r="J407">
            <v>2</v>
          </cell>
          <cell r="K407">
            <v>3</v>
          </cell>
          <cell r="L407" t="str">
            <v>Segunda</v>
          </cell>
          <cell r="M407">
            <v>0</v>
          </cell>
          <cell r="N407">
            <v>160.19999999999999</v>
          </cell>
          <cell r="O407">
            <v>10</v>
          </cell>
          <cell r="P407">
            <v>40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ETB2</v>
          </cell>
          <cell r="D408" t="str">
            <v>GENERAL</v>
          </cell>
          <cell r="E408">
            <v>35928</v>
          </cell>
          <cell r="F408" t="str">
            <v>MIÉ</v>
          </cell>
          <cell r="G408">
            <v>0.82064814814814813</v>
          </cell>
          <cell r="H408" t="str">
            <v>000:20</v>
          </cell>
          <cell r="I408" t="str">
            <v>[PACIFIC BLUE] {AVANCE PROGRAMACION} * {AVANCE PROGRAMACION}</v>
          </cell>
          <cell r="J408">
            <v>13</v>
          </cell>
          <cell r="K408">
            <v>17</v>
          </cell>
          <cell r="L408" t="str">
            <v>Resto</v>
          </cell>
          <cell r="M408">
            <v>0.2</v>
          </cell>
          <cell r="N408">
            <v>160.4</v>
          </cell>
          <cell r="O408">
            <v>72</v>
          </cell>
          <cell r="P408">
            <v>100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ETB2</v>
          </cell>
          <cell r="D409" t="str">
            <v>GENERAL</v>
          </cell>
          <cell r="E409">
            <v>35928</v>
          </cell>
          <cell r="F409" t="str">
            <v>MIÉ</v>
          </cell>
          <cell r="G409">
            <v>1.0324537037037038</v>
          </cell>
          <cell r="H409" t="str">
            <v>000:20</v>
          </cell>
          <cell r="I409" t="str">
            <v>[CINE 2] {AVANCE PROGRAMACION} * {AVANCE PROGRAMACION}</v>
          </cell>
          <cell r="J409">
            <v>5</v>
          </cell>
          <cell r="K409">
            <v>14</v>
          </cell>
          <cell r="L409" t="str">
            <v>Resto</v>
          </cell>
          <cell r="M409">
            <v>0</v>
          </cell>
          <cell r="N409">
            <v>160.4</v>
          </cell>
          <cell r="O409">
            <v>9</v>
          </cell>
          <cell r="P409">
            <v>50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TVG</v>
          </cell>
          <cell r="D410" t="str">
            <v>GENERAL</v>
          </cell>
          <cell r="E410">
            <v>35928</v>
          </cell>
          <cell r="F410" t="str">
            <v>MIÉ</v>
          </cell>
          <cell r="G410">
            <v>0.47021990740740738</v>
          </cell>
          <cell r="H410" t="str">
            <v>000:20</v>
          </cell>
          <cell r="I410" t="str">
            <v>[CADA DIA] {AVANCE PROGRAMACION} * {AVANCE PROGRAMACION}</v>
          </cell>
          <cell r="J410">
            <v>2</v>
          </cell>
          <cell r="K410">
            <v>4</v>
          </cell>
          <cell r="L410" t="str">
            <v>Segunda</v>
          </cell>
          <cell r="M410">
            <v>0</v>
          </cell>
          <cell r="N410">
            <v>160.4</v>
          </cell>
          <cell r="O410">
            <v>7</v>
          </cell>
          <cell r="P410">
            <v>40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TVG</v>
          </cell>
          <cell r="D411" t="str">
            <v>GENERAL</v>
          </cell>
          <cell r="E411">
            <v>35928</v>
          </cell>
          <cell r="F411" t="str">
            <v>MIÉ</v>
          </cell>
          <cell r="G411">
            <v>0.60396990740740741</v>
          </cell>
          <cell r="H411" t="str">
            <v>000:20</v>
          </cell>
          <cell r="I411" t="str">
            <v>[A SAUDE] * [TELEXORNAL 1]</v>
          </cell>
          <cell r="J411">
            <v>14</v>
          </cell>
          <cell r="K411">
            <v>15</v>
          </cell>
          <cell r="L411" t="str">
            <v>Penultima</v>
          </cell>
          <cell r="M411">
            <v>0.6</v>
          </cell>
          <cell r="N411">
            <v>161</v>
          </cell>
          <cell r="O411">
            <v>216</v>
          </cell>
          <cell r="P411">
            <v>250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TVG</v>
          </cell>
          <cell r="D412" t="str">
            <v>GENERAL</v>
          </cell>
          <cell r="E412">
            <v>35928</v>
          </cell>
          <cell r="F412" t="str">
            <v>MIÉ</v>
          </cell>
          <cell r="G412">
            <v>0.99579861111111112</v>
          </cell>
          <cell r="H412" t="str">
            <v>000:20</v>
          </cell>
          <cell r="I412" t="str">
            <v xml:space="preserve">[GALEGUIDADE] {AVANCE PROGRAMACION} * </v>
          </cell>
          <cell r="J412">
            <v>6</v>
          </cell>
          <cell r="K412">
            <v>8</v>
          </cell>
          <cell r="L412" t="str">
            <v>Resto</v>
          </cell>
          <cell r="M412">
            <v>0.3</v>
          </cell>
          <cell r="N412">
            <v>161.30000000000001</v>
          </cell>
          <cell r="O412">
            <v>97</v>
          </cell>
          <cell r="P412">
            <v>160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TVM</v>
          </cell>
          <cell r="D413" t="str">
            <v>GENERAL</v>
          </cell>
          <cell r="E413">
            <v>35928</v>
          </cell>
          <cell r="F413" t="str">
            <v>MIÉ</v>
          </cell>
          <cell r="G413">
            <v>0.50130787037037039</v>
          </cell>
          <cell r="H413" t="str">
            <v>000:20</v>
          </cell>
          <cell r="I413" t="str">
            <v xml:space="preserve">[LA NI#ERA] {AVANCE PROGRAMACION} * </v>
          </cell>
          <cell r="J413">
            <v>4</v>
          </cell>
          <cell r="K413">
            <v>4</v>
          </cell>
          <cell r="L413" t="str">
            <v>Ultima</v>
          </cell>
          <cell r="M413">
            <v>0.1</v>
          </cell>
          <cell r="N413">
            <v>161.4</v>
          </cell>
          <cell r="O413">
            <v>26</v>
          </cell>
          <cell r="P413">
            <v>275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TVM</v>
          </cell>
          <cell r="D414" t="str">
            <v>GENERAL</v>
          </cell>
          <cell r="E414">
            <v>35928</v>
          </cell>
          <cell r="F414" t="str">
            <v>MIÉ</v>
          </cell>
          <cell r="G414">
            <v>0.95659722222222221</v>
          </cell>
          <cell r="H414" t="str">
            <v>000:20</v>
          </cell>
          <cell r="I414" t="str">
            <v>[NUMEROS ROJOS] {AVANCE PROGRAMACION} * {AVANCE PROGRAMACION}</v>
          </cell>
          <cell r="J414">
            <v>12</v>
          </cell>
          <cell r="K414">
            <v>14</v>
          </cell>
          <cell r="L414" t="str">
            <v>Resto</v>
          </cell>
          <cell r="M414">
            <v>0.6</v>
          </cell>
          <cell r="N414">
            <v>162</v>
          </cell>
          <cell r="O414">
            <v>222</v>
          </cell>
          <cell r="P414">
            <v>700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35929</v>
          </cell>
          <cell r="F415" t="str">
            <v>JUE</v>
          </cell>
          <cell r="G415">
            <v>0.50376157407407407</v>
          </cell>
          <cell r="H415" t="str">
            <v>000:20</v>
          </cell>
          <cell r="I415" t="str">
            <v>[EL CLUB DE LAS IDEAS] * [AVANCE PROGRAMACION]</v>
          </cell>
          <cell r="J415">
            <v>1</v>
          </cell>
          <cell r="K415">
            <v>6</v>
          </cell>
          <cell r="L415" t="str">
            <v>Primera</v>
          </cell>
          <cell r="M415">
            <v>0.1</v>
          </cell>
          <cell r="N415">
            <v>162</v>
          </cell>
          <cell r="O415">
            <v>27</v>
          </cell>
          <cell r="P415">
            <v>65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C.SUR</v>
          </cell>
          <cell r="D416" t="str">
            <v>GENERAL</v>
          </cell>
          <cell r="E416">
            <v>35929</v>
          </cell>
          <cell r="F416" t="str">
            <v>JUE</v>
          </cell>
          <cell r="G416">
            <v>1.0406481481481482</v>
          </cell>
          <cell r="H416" t="str">
            <v>000:20</v>
          </cell>
          <cell r="I416" t="str">
            <v>[NOCHE TRASNOCHE]  * {AVANCE PROGRAMACION}</v>
          </cell>
          <cell r="J416">
            <v>3</v>
          </cell>
          <cell r="K416">
            <v>11</v>
          </cell>
          <cell r="L416" t="str">
            <v>Resto</v>
          </cell>
          <cell r="M416">
            <v>0.4</v>
          </cell>
          <cell r="N416">
            <v>162.5</v>
          </cell>
          <cell r="O416">
            <v>152</v>
          </cell>
          <cell r="P416">
            <v>65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35929</v>
          </cell>
          <cell r="F417" t="str">
            <v>JUE</v>
          </cell>
          <cell r="G417">
            <v>0.4791435185185185</v>
          </cell>
          <cell r="H417" t="str">
            <v>000:20</v>
          </cell>
          <cell r="I417" t="str">
            <v>[CINE DE MATI] {AVANCE PROGRAMACION} * {AVANCE PROGRAMACION}</v>
          </cell>
          <cell r="J417">
            <v>4</v>
          </cell>
          <cell r="K417">
            <v>9</v>
          </cell>
          <cell r="L417" t="str">
            <v>Resto</v>
          </cell>
          <cell r="M417">
            <v>0.2</v>
          </cell>
          <cell r="N417">
            <v>162.6</v>
          </cell>
          <cell r="O417">
            <v>67</v>
          </cell>
          <cell r="P417">
            <v>40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35929</v>
          </cell>
          <cell r="F418" t="str">
            <v>JUE</v>
          </cell>
          <cell r="G418">
            <v>0.83268518518518519</v>
          </cell>
          <cell r="H418" t="str">
            <v>000:20</v>
          </cell>
          <cell r="I418" t="str">
            <v xml:space="preserve">[GUANYE QUI GUANYE] {AVANCE PROGRAMACION} * </v>
          </cell>
          <cell r="J418">
            <v>7</v>
          </cell>
          <cell r="K418">
            <v>11</v>
          </cell>
          <cell r="L418" t="str">
            <v>Resto</v>
          </cell>
          <cell r="M418">
            <v>0.2</v>
          </cell>
          <cell r="N418">
            <v>162.9</v>
          </cell>
          <cell r="O418">
            <v>88</v>
          </cell>
          <cell r="P418">
            <v>160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35929</v>
          </cell>
          <cell r="F419" t="str">
            <v>JUE</v>
          </cell>
          <cell r="G419">
            <v>0.46086805555555554</v>
          </cell>
          <cell r="H419" t="str">
            <v>000:20</v>
          </cell>
          <cell r="I419" t="str">
            <v>[CINE 2] {AVANCE PROGRAMACION} * {AVANCE PROGRAMACION}</v>
          </cell>
          <cell r="J419">
            <v>2</v>
          </cell>
          <cell r="K419">
            <v>3</v>
          </cell>
          <cell r="L419" t="str">
            <v>Segunda</v>
          </cell>
          <cell r="M419">
            <v>0</v>
          </cell>
          <cell r="N419">
            <v>162.9</v>
          </cell>
          <cell r="O419">
            <v>16</v>
          </cell>
          <cell r="P419">
            <v>40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35929</v>
          </cell>
          <cell r="F420" t="str">
            <v>JUE</v>
          </cell>
          <cell r="G420">
            <v>0.4971180555555556</v>
          </cell>
          <cell r="H420" t="str">
            <v>000:20</v>
          </cell>
          <cell r="I420" t="str">
            <v>[CINE 2] {AVANCE PROGRAMACION} * {AVANCE PROGRAMACION}</v>
          </cell>
          <cell r="J420">
            <v>2</v>
          </cell>
          <cell r="K420">
            <v>3</v>
          </cell>
          <cell r="L420" t="str">
            <v>Segunda</v>
          </cell>
          <cell r="M420">
            <v>0</v>
          </cell>
          <cell r="N420">
            <v>163</v>
          </cell>
          <cell r="O420">
            <v>12</v>
          </cell>
          <cell r="P420">
            <v>40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35929</v>
          </cell>
          <cell r="F421" t="str">
            <v>JUE</v>
          </cell>
          <cell r="G421">
            <v>0.99512731481481476</v>
          </cell>
          <cell r="H421" t="str">
            <v>000:20</v>
          </cell>
          <cell r="I421" t="str">
            <v>[VA DE CINE] {AVANCE PROGRAMACION} * {AVANCE PROGRAMACION}</v>
          </cell>
          <cell r="J421">
            <v>7</v>
          </cell>
          <cell r="K421">
            <v>14</v>
          </cell>
          <cell r="L421" t="str">
            <v>Resto</v>
          </cell>
          <cell r="M421">
            <v>0.3</v>
          </cell>
          <cell r="N421">
            <v>163.30000000000001</v>
          </cell>
          <cell r="O421">
            <v>115</v>
          </cell>
          <cell r="P421">
            <v>250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ETB2</v>
          </cell>
          <cell r="D422" t="str">
            <v>GENERAL</v>
          </cell>
          <cell r="E422">
            <v>35929</v>
          </cell>
          <cell r="F422" t="str">
            <v>JUE</v>
          </cell>
          <cell r="G422">
            <v>1.0723611111111111</v>
          </cell>
          <cell r="H422" t="str">
            <v>000:20</v>
          </cell>
          <cell r="I422" t="str">
            <v>[CINE 2] {AVANCE PROGRAMACION} * {AVANCE PROGRAMACION}</v>
          </cell>
          <cell r="J422">
            <v>8</v>
          </cell>
          <cell r="K422">
            <v>9</v>
          </cell>
          <cell r="L422" t="str">
            <v>Penultima</v>
          </cell>
          <cell r="M422">
            <v>0.1</v>
          </cell>
          <cell r="N422">
            <v>163.30000000000001</v>
          </cell>
          <cell r="O422">
            <v>25</v>
          </cell>
          <cell r="P422">
            <v>50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35929</v>
          </cell>
          <cell r="F423" t="str">
            <v>JUE</v>
          </cell>
          <cell r="G423">
            <v>0.45223379629629629</v>
          </cell>
          <cell r="H423" t="str">
            <v>000:20</v>
          </cell>
          <cell r="I423" t="str">
            <v>[CADA DIA] {AVANCE PROGRAMACION} * {AVANCE PROGRAMACION}</v>
          </cell>
          <cell r="J423">
            <v>2</v>
          </cell>
          <cell r="K423">
            <v>3</v>
          </cell>
          <cell r="L423" t="str">
            <v>Segunda</v>
          </cell>
          <cell r="M423">
            <v>0</v>
          </cell>
          <cell r="N423">
            <v>163.4</v>
          </cell>
          <cell r="O423">
            <v>5</v>
          </cell>
          <cell r="P423">
            <v>40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35929</v>
          </cell>
          <cell r="F424" t="str">
            <v>JUE</v>
          </cell>
          <cell r="G424">
            <v>0.49872685185185189</v>
          </cell>
          <cell r="H424" t="str">
            <v>000:20</v>
          </cell>
          <cell r="I424" t="str">
            <v>[AVANCE PROGRAMACION] * [A COCI#AR CON P.FEIXO]</v>
          </cell>
          <cell r="J424">
            <v>2</v>
          </cell>
          <cell r="K424">
            <v>3</v>
          </cell>
          <cell r="L424" t="str">
            <v>Segunda</v>
          </cell>
          <cell r="M424">
            <v>0</v>
          </cell>
          <cell r="N424">
            <v>163.4</v>
          </cell>
          <cell r="O424">
            <v>4</v>
          </cell>
          <cell r="P424">
            <v>40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TVG</v>
          </cell>
          <cell r="D425" t="str">
            <v>GENERAL</v>
          </cell>
          <cell r="E425">
            <v>35929</v>
          </cell>
          <cell r="F425" t="str">
            <v>JUE</v>
          </cell>
          <cell r="G425">
            <v>0.84582175925925929</v>
          </cell>
          <cell r="H425" t="str">
            <v>000:20</v>
          </cell>
          <cell r="I425" t="str">
            <v>[AVANCE PROGRAMACION] * [GALICIA DIRECTO]</v>
          </cell>
          <cell r="J425">
            <v>15</v>
          </cell>
          <cell r="K425">
            <v>18</v>
          </cell>
          <cell r="L425" t="str">
            <v>Resto</v>
          </cell>
          <cell r="M425">
            <v>0.1</v>
          </cell>
          <cell r="N425">
            <v>163.4</v>
          </cell>
          <cell r="O425">
            <v>24</v>
          </cell>
          <cell r="P425">
            <v>250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TVG</v>
          </cell>
          <cell r="D426" t="str">
            <v>GENERAL</v>
          </cell>
          <cell r="E426">
            <v>35929</v>
          </cell>
          <cell r="F426" t="str">
            <v>JUE</v>
          </cell>
          <cell r="G426">
            <v>0.9730092592592593</v>
          </cell>
          <cell r="H426" t="str">
            <v>000:20</v>
          </cell>
          <cell r="I426" t="str">
            <v>[CINE] {AVANCE PROGRAMACION} * {AVANCE PROGRAMACION}</v>
          </cell>
          <cell r="J426">
            <v>6</v>
          </cell>
          <cell r="K426">
            <v>14</v>
          </cell>
          <cell r="L426" t="str">
            <v>Resto</v>
          </cell>
          <cell r="M426">
            <v>0.2</v>
          </cell>
          <cell r="N426">
            <v>163.69999999999999</v>
          </cell>
          <cell r="O426">
            <v>83</v>
          </cell>
          <cell r="P426">
            <v>330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35929</v>
          </cell>
          <cell r="F427" t="str">
            <v>JUE</v>
          </cell>
          <cell r="G427">
            <v>0.49827546296296293</v>
          </cell>
          <cell r="H427" t="str">
            <v>000:20</v>
          </cell>
          <cell r="I427" t="str">
            <v xml:space="preserve">[MADRID DIRECTO RESUME] {AVANCE PROGRAMACION} * </v>
          </cell>
          <cell r="J427">
            <v>2</v>
          </cell>
          <cell r="K427">
            <v>7</v>
          </cell>
          <cell r="L427" t="str">
            <v>Segunda</v>
          </cell>
          <cell r="M427">
            <v>0.2</v>
          </cell>
          <cell r="N427">
            <v>163.80000000000001</v>
          </cell>
          <cell r="O427">
            <v>58</v>
          </cell>
          <cell r="P427">
            <v>50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TVM</v>
          </cell>
          <cell r="D428" t="str">
            <v>GENERAL</v>
          </cell>
          <cell r="E428">
            <v>35929</v>
          </cell>
          <cell r="F428" t="str">
            <v>JUE</v>
          </cell>
          <cell r="G428">
            <v>0.82430555555555562</v>
          </cell>
          <cell r="H428" t="str">
            <v>000:20</v>
          </cell>
          <cell r="I428" t="str">
            <v>[MADRID DIRECTO] {AVANCE PROGRAMACION} * {(P)R.MADRID A C.EUROP}</v>
          </cell>
          <cell r="J428">
            <v>7</v>
          </cell>
          <cell r="K428">
            <v>23</v>
          </cell>
          <cell r="L428" t="str">
            <v>Resto</v>
          </cell>
          <cell r="M428">
            <v>0.6</v>
          </cell>
          <cell r="N428">
            <v>164.4</v>
          </cell>
          <cell r="O428">
            <v>220</v>
          </cell>
          <cell r="P428">
            <v>400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ETB2</v>
          </cell>
          <cell r="D429" t="str">
            <v>GENERAL</v>
          </cell>
          <cell r="E429">
            <v>35930</v>
          </cell>
          <cell r="F429" t="str">
            <v>VIE</v>
          </cell>
          <cell r="G429">
            <v>0.50104166666666672</v>
          </cell>
          <cell r="H429" t="str">
            <v>000:20</v>
          </cell>
          <cell r="I429" t="str">
            <v>[CINE 2] {AVANCE PROGRAMACION} * {AVANCE PROGRAMACION}</v>
          </cell>
          <cell r="J429">
            <v>4</v>
          </cell>
          <cell r="K429">
            <v>5</v>
          </cell>
          <cell r="L429" t="str">
            <v>Penultima</v>
          </cell>
          <cell r="M429">
            <v>0</v>
          </cell>
          <cell r="N429">
            <v>164.4</v>
          </cell>
          <cell r="O429">
            <v>6</v>
          </cell>
          <cell r="P429">
            <v>40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ETB2</v>
          </cell>
          <cell r="D430" t="str">
            <v>GENERAL</v>
          </cell>
          <cell r="E430">
            <v>35930</v>
          </cell>
          <cell r="F430" t="str">
            <v>VIE</v>
          </cell>
          <cell r="G430">
            <v>0.5103240740740741</v>
          </cell>
          <cell r="H430" t="str">
            <v>000:20</v>
          </cell>
          <cell r="I430" t="str">
            <v>[AVANCE PROGRAMACION] * [AVANCE PROGRAMACION]</v>
          </cell>
          <cell r="J430">
            <v>2</v>
          </cell>
          <cell r="K430">
            <v>4</v>
          </cell>
          <cell r="L430" t="str">
            <v>Segunda</v>
          </cell>
          <cell r="M430">
            <v>0</v>
          </cell>
          <cell r="N430">
            <v>164.5</v>
          </cell>
          <cell r="O430">
            <v>10</v>
          </cell>
          <cell r="P430">
            <v>50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ETB2</v>
          </cell>
          <cell r="D431" t="str">
            <v>GENERAL</v>
          </cell>
          <cell r="E431">
            <v>35930</v>
          </cell>
          <cell r="F431" t="str">
            <v>VIE</v>
          </cell>
          <cell r="G431">
            <v>0.56127314814814822</v>
          </cell>
          <cell r="H431" t="str">
            <v>000:20</v>
          </cell>
          <cell r="I431" t="str">
            <v>[AVANCE PROGRAMACION] * [AVANCE PROGRAMACION]</v>
          </cell>
          <cell r="J431">
            <v>4</v>
          </cell>
          <cell r="K431">
            <v>7</v>
          </cell>
          <cell r="L431" t="str">
            <v>Resto</v>
          </cell>
          <cell r="M431">
            <v>0</v>
          </cell>
          <cell r="N431">
            <v>164.5</v>
          </cell>
          <cell r="O431">
            <v>9</v>
          </cell>
          <cell r="P431">
            <v>70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35930</v>
          </cell>
          <cell r="F432" t="str">
            <v>VIE</v>
          </cell>
          <cell r="G432">
            <v>0.47039351851851857</v>
          </cell>
          <cell r="H432" t="str">
            <v>000:20</v>
          </cell>
          <cell r="I432" t="str">
            <v>[AVANCE PROGRAMACION] * [DEZINE]</v>
          </cell>
          <cell r="J432">
            <v>2</v>
          </cell>
          <cell r="K432">
            <v>3</v>
          </cell>
          <cell r="L432" t="str">
            <v>Segunda</v>
          </cell>
          <cell r="M432">
            <v>0</v>
          </cell>
          <cell r="N432">
            <v>164.5</v>
          </cell>
          <cell r="O432">
            <v>8</v>
          </cell>
          <cell r="P432">
            <v>40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35930</v>
          </cell>
          <cell r="F433" t="str">
            <v>VIE</v>
          </cell>
          <cell r="G433">
            <v>1.0435069444444445</v>
          </cell>
          <cell r="H433" t="str">
            <v>000:20</v>
          </cell>
          <cell r="I433" t="str">
            <v xml:space="preserve">[ESPECIAL FIN DE LIGA] {POST FUT.:L.ESPA#OLA} * </v>
          </cell>
          <cell r="J433">
            <v>12</v>
          </cell>
          <cell r="K433">
            <v>15</v>
          </cell>
          <cell r="L433" t="str">
            <v>Resto</v>
          </cell>
          <cell r="M433">
            <v>0.1</v>
          </cell>
          <cell r="N433">
            <v>164.6</v>
          </cell>
          <cell r="O433">
            <v>35</v>
          </cell>
          <cell r="P433">
            <v>160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ETB2</v>
          </cell>
          <cell r="D434" t="str">
            <v>GENERAL</v>
          </cell>
          <cell r="E434">
            <v>35931</v>
          </cell>
          <cell r="F434" t="str">
            <v>SÁB</v>
          </cell>
          <cell r="G434">
            <v>0.48011574074074076</v>
          </cell>
          <cell r="H434" t="str">
            <v>000:20</v>
          </cell>
          <cell r="I434" t="str">
            <v>[EL DERBY(R)] {AVANCE PROGRAMACION} * {AVANCE PROGRAMACION}</v>
          </cell>
          <cell r="J434">
            <v>2</v>
          </cell>
          <cell r="K434">
            <v>4</v>
          </cell>
          <cell r="L434" t="str">
            <v>Segunda</v>
          </cell>
          <cell r="M434">
            <v>0.1</v>
          </cell>
          <cell r="N434">
            <v>164.7</v>
          </cell>
          <cell r="O434">
            <v>36</v>
          </cell>
          <cell r="P434">
            <v>50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ETB2</v>
          </cell>
          <cell r="D435" t="str">
            <v>GENERAL</v>
          </cell>
          <cell r="E435">
            <v>35931</v>
          </cell>
          <cell r="F435" t="str">
            <v>SÁB</v>
          </cell>
          <cell r="G435">
            <v>0.51650462962962962</v>
          </cell>
          <cell r="H435" t="str">
            <v>000:20</v>
          </cell>
          <cell r="I435" t="str">
            <v xml:space="preserve">[EMPRESA VASCA] {AVANCE PROGRAMACION} * </v>
          </cell>
          <cell r="J435">
            <v>2</v>
          </cell>
          <cell r="K435">
            <v>4</v>
          </cell>
          <cell r="L435" t="str">
            <v>Segunda</v>
          </cell>
          <cell r="M435">
            <v>0.1</v>
          </cell>
          <cell r="N435">
            <v>164.7</v>
          </cell>
          <cell r="O435">
            <v>19</v>
          </cell>
          <cell r="P435">
            <v>50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ETB2</v>
          </cell>
          <cell r="D436" t="str">
            <v>GENERAL</v>
          </cell>
          <cell r="E436">
            <v>35931</v>
          </cell>
          <cell r="F436" t="str">
            <v>SÁB</v>
          </cell>
          <cell r="G436">
            <v>0.56122685185185184</v>
          </cell>
          <cell r="H436" t="str">
            <v>000:20</v>
          </cell>
          <cell r="I436" t="str">
            <v>[AVANCE PROGRAMACION] * [ETB KIROLAK]</v>
          </cell>
          <cell r="J436">
            <v>4</v>
          </cell>
          <cell r="K436">
            <v>6</v>
          </cell>
          <cell r="L436" t="str">
            <v>Resto</v>
          </cell>
          <cell r="M436">
            <v>0.1</v>
          </cell>
          <cell r="N436">
            <v>164.8</v>
          </cell>
          <cell r="O436">
            <v>24</v>
          </cell>
          <cell r="P436">
            <v>50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TVG</v>
          </cell>
          <cell r="D437" t="str">
            <v>GENERAL</v>
          </cell>
          <cell r="E437">
            <v>35931</v>
          </cell>
          <cell r="F437" t="str">
            <v>SÁB</v>
          </cell>
          <cell r="G437">
            <v>0.49681712962962959</v>
          </cell>
          <cell r="H437" t="str">
            <v>000:20</v>
          </cell>
          <cell r="I437" t="str">
            <v xml:space="preserve">[SENDA VERDE] {AVANCE PROGRAMACION} * </v>
          </cell>
          <cell r="J437">
            <v>2</v>
          </cell>
          <cell r="K437">
            <v>3</v>
          </cell>
          <cell r="L437" t="str">
            <v>Segunda</v>
          </cell>
          <cell r="M437">
            <v>0</v>
          </cell>
          <cell r="N437">
            <v>164.8</v>
          </cell>
          <cell r="O437">
            <v>8</v>
          </cell>
          <cell r="P437">
            <v>40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TVG</v>
          </cell>
          <cell r="D438" t="str">
            <v>GENERAL</v>
          </cell>
          <cell r="E438">
            <v>35931</v>
          </cell>
          <cell r="F438" t="str">
            <v>SÁB</v>
          </cell>
          <cell r="G438">
            <v>1.0112731481481483</v>
          </cell>
          <cell r="H438" t="str">
            <v>000:20</v>
          </cell>
          <cell r="I438" t="str">
            <v>[LUAR] {AVANCE PROGRAMACION} * {AVANCE PROGRAMACION}</v>
          </cell>
          <cell r="J438">
            <v>14</v>
          </cell>
          <cell r="K438">
            <v>17</v>
          </cell>
          <cell r="L438" t="str">
            <v>Resto</v>
          </cell>
          <cell r="M438">
            <v>0.5</v>
          </cell>
          <cell r="N438">
            <v>165.4</v>
          </cell>
          <cell r="O438">
            <v>190</v>
          </cell>
          <cell r="P438">
            <v>330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ETB2</v>
          </cell>
          <cell r="D439" t="str">
            <v>GENERAL</v>
          </cell>
          <cell r="E439">
            <v>35932</v>
          </cell>
          <cell r="F439" t="str">
            <v>DOM</v>
          </cell>
          <cell r="G439">
            <v>0.49254629629629632</v>
          </cell>
          <cell r="H439" t="str">
            <v>000:20</v>
          </cell>
          <cell r="I439" t="str">
            <v xml:space="preserve">[PALABRA DE LEY] {AVANCE PROGRAMACION} * </v>
          </cell>
          <cell r="J439">
            <v>2</v>
          </cell>
          <cell r="K439">
            <v>3</v>
          </cell>
          <cell r="L439" t="str">
            <v>Segunda</v>
          </cell>
          <cell r="M439">
            <v>0</v>
          </cell>
          <cell r="N439">
            <v>165.4</v>
          </cell>
          <cell r="O439">
            <v>1</v>
          </cell>
          <cell r="P439">
            <v>50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ETB2</v>
          </cell>
          <cell r="D440" t="str">
            <v>GENERAL</v>
          </cell>
          <cell r="E440">
            <v>35932</v>
          </cell>
          <cell r="F440" t="str">
            <v>DOM</v>
          </cell>
          <cell r="G440">
            <v>0.52663194444444439</v>
          </cell>
          <cell r="H440" t="str">
            <v>000:20</v>
          </cell>
          <cell r="I440" t="str">
            <v xml:space="preserve">[DEL PAIS DE VASCOS] {AVANCE PROGRAMACION} * </v>
          </cell>
          <cell r="J440">
            <v>5</v>
          </cell>
          <cell r="K440">
            <v>5</v>
          </cell>
          <cell r="L440" t="str">
            <v>Ultima</v>
          </cell>
          <cell r="M440">
            <v>0</v>
          </cell>
          <cell r="N440">
            <v>165.4</v>
          </cell>
          <cell r="O440">
            <v>5</v>
          </cell>
          <cell r="P440">
            <v>50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ETB2</v>
          </cell>
          <cell r="D441" t="str">
            <v>GENERAL</v>
          </cell>
          <cell r="E441">
            <v>35932</v>
          </cell>
          <cell r="F441" t="str">
            <v>DOM</v>
          </cell>
          <cell r="G441">
            <v>0.56043981481481475</v>
          </cell>
          <cell r="H441" t="str">
            <v>000:20</v>
          </cell>
          <cell r="I441" t="str">
            <v>[AVANCE PROGRAMACION] * [CREADORES VASCOS]</v>
          </cell>
          <cell r="J441">
            <v>3</v>
          </cell>
          <cell r="K441">
            <v>3</v>
          </cell>
          <cell r="L441" t="str">
            <v>Ultima</v>
          </cell>
          <cell r="M441">
            <v>0</v>
          </cell>
          <cell r="N441">
            <v>165.4</v>
          </cell>
          <cell r="O441">
            <v>11</v>
          </cell>
          <cell r="P441">
            <v>50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TVG</v>
          </cell>
          <cell r="D442" t="str">
            <v>GENERAL</v>
          </cell>
          <cell r="E442">
            <v>35932</v>
          </cell>
          <cell r="F442" t="str">
            <v>DOM</v>
          </cell>
          <cell r="G442">
            <v>1.0553009259259258</v>
          </cell>
          <cell r="H442" t="str">
            <v>000:20</v>
          </cell>
          <cell r="I442" t="str">
            <v>[AVANCE PROGRAMACION] * [AVANCE PROGRAMACION]</v>
          </cell>
          <cell r="J442">
            <v>10</v>
          </cell>
          <cell r="K442">
            <v>11</v>
          </cell>
          <cell r="L442" t="str">
            <v>Penultima</v>
          </cell>
          <cell r="M442">
            <v>0</v>
          </cell>
          <cell r="N442">
            <v>165.4</v>
          </cell>
          <cell r="O442">
            <v>3</v>
          </cell>
          <cell r="P442">
            <v>60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ETB2</v>
          </cell>
          <cell r="D443" t="str">
            <v>GENERAL</v>
          </cell>
          <cell r="E443">
            <v>35933</v>
          </cell>
          <cell r="F443" t="str">
            <v>LUN</v>
          </cell>
          <cell r="G443">
            <v>0.48350694444444442</v>
          </cell>
          <cell r="H443" t="str">
            <v>000:20</v>
          </cell>
          <cell r="I443" t="str">
            <v>[CINE 2] {AVANCE PROGRAMACION} * {AVANCE PROGRAMACION}</v>
          </cell>
          <cell r="J443">
            <v>3</v>
          </cell>
          <cell r="K443">
            <v>5</v>
          </cell>
          <cell r="L443" t="str">
            <v>Resto</v>
          </cell>
          <cell r="M443">
            <v>0</v>
          </cell>
          <cell r="N443">
            <v>165.4</v>
          </cell>
          <cell r="O443">
            <v>10</v>
          </cell>
          <cell r="P443">
            <v>40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ETB2</v>
          </cell>
          <cell r="D444" t="str">
            <v>GENERAL</v>
          </cell>
          <cell r="E444">
            <v>35933</v>
          </cell>
          <cell r="F444" t="str">
            <v>LUN</v>
          </cell>
          <cell r="G444">
            <v>0.53924768518518518</v>
          </cell>
          <cell r="H444" t="str">
            <v>000:20</v>
          </cell>
          <cell r="I444" t="str">
            <v>[LOCO POR TI]</v>
          </cell>
          <cell r="J444">
            <v>1</v>
          </cell>
          <cell r="K444">
            <v>7</v>
          </cell>
          <cell r="L444" t="str">
            <v>Primera</v>
          </cell>
          <cell r="M444">
            <v>0.1</v>
          </cell>
          <cell r="N444">
            <v>165.5</v>
          </cell>
          <cell r="O444">
            <v>32</v>
          </cell>
          <cell r="P444">
            <v>50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35933</v>
          </cell>
          <cell r="F445" t="str">
            <v>LUN</v>
          </cell>
          <cell r="G445">
            <v>0.56229166666666663</v>
          </cell>
          <cell r="H445" t="str">
            <v>000:20</v>
          </cell>
          <cell r="I445" t="str">
            <v>[A BUENAS HORAS] * [ETB KIROLAK]</v>
          </cell>
          <cell r="J445">
            <v>3</v>
          </cell>
          <cell r="K445">
            <v>5</v>
          </cell>
          <cell r="L445" t="str">
            <v>Resto</v>
          </cell>
          <cell r="M445">
            <v>0</v>
          </cell>
          <cell r="N445">
            <v>165.6</v>
          </cell>
          <cell r="O445">
            <v>18</v>
          </cell>
          <cell r="P445">
            <v>70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35933</v>
          </cell>
          <cell r="F446" t="str">
            <v>LUN</v>
          </cell>
          <cell r="G446">
            <v>1.0812731481481481</v>
          </cell>
          <cell r="H446" t="str">
            <v>000:20</v>
          </cell>
          <cell r="I446" t="str">
            <v>[LO QUE FALTABA(R)] {AVANCE PROGRAMACION} * {AVANCE PROGRAMACION}</v>
          </cell>
          <cell r="J446">
            <v>10</v>
          </cell>
          <cell r="K446">
            <v>14</v>
          </cell>
          <cell r="L446" t="str">
            <v>Resto</v>
          </cell>
          <cell r="M446">
            <v>0</v>
          </cell>
          <cell r="N446">
            <v>165.6</v>
          </cell>
          <cell r="O446">
            <v>4</v>
          </cell>
          <cell r="P446">
            <v>50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35933</v>
          </cell>
          <cell r="F447" t="str">
            <v>LUN</v>
          </cell>
          <cell r="G447">
            <v>0.45780092592592592</v>
          </cell>
          <cell r="H447" t="str">
            <v>000:20</v>
          </cell>
          <cell r="I447" t="str">
            <v>[CADA DIA] {AEROBIC} * {AVANCE PROGRAMACION}</v>
          </cell>
          <cell r="J447">
            <v>1</v>
          </cell>
          <cell r="K447">
            <v>2</v>
          </cell>
          <cell r="L447" t="str">
            <v>Primera</v>
          </cell>
          <cell r="M447">
            <v>0</v>
          </cell>
          <cell r="N447">
            <v>165.6</v>
          </cell>
          <cell r="O447">
            <v>10</v>
          </cell>
          <cell r="P447">
            <v>40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35933</v>
          </cell>
          <cell r="F448" t="str">
            <v>LUN</v>
          </cell>
          <cell r="G448">
            <v>1.0206134259259259</v>
          </cell>
          <cell r="H448" t="str">
            <v>000:20</v>
          </cell>
          <cell r="I448" t="str">
            <v>[CINE] {AVANCE PROGRAMACION} * {AVANCE PROGRAMACION}</v>
          </cell>
          <cell r="J448">
            <v>8</v>
          </cell>
          <cell r="K448">
            <v>16</v>
          </cell>
          <cell r="L448" t="str">
            <v>Resto</v>
          </cell>
          <cell r="M448">
            <v>0.1</v>
          </cell>
          <cell r="N448">
            <v>165.7</v>
          </cell>
          <cell r="O448">
            <v>28</v>
          </cell>
          <cell r="P448">
            <v>160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TVG</v>
          </cell>
          <cell r="D449" t="str">
            <v>GENERAL</v>
          </cell>
          <cell r="E449">
            <v>35933</v>
          </cell>
          <cell r="F449" t="str">
            <v>LUN</v>
          </cell>
          <cell r="G449">
            <v>1.0382638888888889</v>
          </cell>
          <cell r="H449" t="str">
            <v>000:20</v>
          </cell>
          <cell r="I449" t="str">
            <v>[CINE] {AVANCE PROGRAMACION} * {AVANCE PROGRAMACION}</v>
          </cell>
          <cell r="J449">
            <v>9</v>
          </cell>
          <cell r="K449">
            <v>16</v>
          </cell>
          <cell r="L449" t="str">
            <v>Resto</v>
          </cell>
          <cell r="M449">
            <v>0</v>
          </cell>
          <cell r="N449">
            <v>165.7</v>
          </cell>
          <cell r="O449">
            <v>11</v>
          </cell>
          <cell r="P449">
            <v>90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35933</v>
          </cell>
          <cell r="F450" t="str">
            <v>LUN</v>
          </cell>
          <cell r="G450">
            <v>0.93684027777777779</v>
          </cell>
          <cell r="H450" t="str">
            <v>000:20</v>
          </cell>
          <cell r="I450" t="str">
            <v>[HOLA MAMA,SOY YO] {AVANCE PROGRAMACION} * {AVANCE PROGRAMACION}</v>
          </cell>
          <cell r="J450">
            <v>16</v>
          </cell>
          <cell r="K450">
            <v>21</v>
          </cell>
          <cell r="L450" t="str">
            <v>Resto</v>
          </cell>
          <cell r="M450">
            <v>1.1000000000000001</v>
          </cell>
          <cell r="N450">
            <v>166.8</v>
          </cell>
          <cell r="O450">
            <v>390</v>
          </cell>
          <cell r="P450">
            <v>700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ETB2</v>
          </cell>
          <cell r="D451" t="str">
            <v>GENERAL</v>
          </cell>
          <cell r="E451">
            <v>35934</v>
          </cell>
          <cell r="F451" t="str">
            <v>MAR</v>
          </cell>
          <cell r="G451">
            <v>0.47968749999999999</v>
          </cell>
          <cell r="H451" t="str">
            <v>000:20</v>
          </cell>
          <cell r="I451" t="str">
            <v>[CINE 2] {AVANCE PROGRAMACION} * {AVANCE PROGRAMACION}</v>
          </cell>
          <cell r="J451">
            <v>2</v>
          </cell>
          <cell r="K451">
            <v>3</v>
          </cell>
          <cell r="L451" t="str">
            <v>Segunda</v>
          </cell>
          <cell r="M451">
            <v>0</v>
          </cell>
          <cell r="N451">
            <v>166.8</v>
          </cell>
          <cell r="O451">
            <v>11</v>
          </cell>
          <cell r="P451">
            <v>40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ETB2</v>
          </cell>
          <cell r="D452" t="str">
            <v>GENERAL</v>
          </cell>
          <cell r="E452">
            <v>35934</v>
          </cell>
          <cell r="F452" t="str">
            <v>MAR</v>
          </cell>
          <cell r="G452">
            <v>0.51003472222222224</v>
          </cell>
          <cell r="H452" t="str">
            <v>000:20</v>
          </cell>
          <cell r="I452" t="str">
            <v>[AVANCE PROGRAMACION] * [AVANCE PROGRAMACION]</v>
          </cell>
          <cell r="J452">
            <v>4</v>
          </cell>
          <cell r="K452">
            <v>5</v>
          </cell>
          <cell r="L452" t="str">
            <v>Penultima</v>
          </cell>
          <cell r="M452">
            <v>0</v>
          </cell>
          <cell r="N452">
            <v>166.8</v>
          </cell>
          <cell r="O452">
            <v>0</v>
          </cell>
          <cell r="P452">
            <v>50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ETB2</v>
          </cell>
          <cell r="D453" t="str">
            <v>GENERAL</v>
          </cell>
          <cell r="E453">
            <v>35934</v>
          </cell>
          <cell r="F453" t="str">
            <v>MAR</v>
          </cell>
          <cell r="G453">
            <v>0.56225694444444441</v>
          </cell>
          <cell r="H453" t="str">
            <v>000:20</v>
          </cell>
          <cell r="I453" t="str">
            <v>[AVANCE PROGRAMACION] * [ETB KIROLAK]</v>
          </cell>
          <cell r="J453">
            <v>4</v>
          </cell>
          <cell r="K453">
            <v>4</v>
          </cell>
          <cell r="L453" t="str">
            <v>Ultima</v>
          </cell>
          <cell r="M453">
            <v>0.2</v>
          </cell>
          <cell r="N453">
            <v>167</v>
          </cell>
          <cell r="O453">
            <v>57</v>
          </cell>
          <cell r="P453">
            <v>70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TVG</v>
          </cell>
          <cell r="D454" t="str">
            <v>GENERAL</v>
          </cell>
          <cell r="E454">
            <v>35934</v>
          </cell>
          <cell r="F454" t="str">
            <v>MAR</v>
          </cell>
          <cell r="G454">
            <v>0.49277777777777776</v>
          </cell>
          <cell r="H454" t="str">
            <v>000:20</v>
          </cell>
          <cell r="I454" t="str">
            <v>[ADIANTO XORDOS] * [AVANCE PROGRAMACION]</v>
          </cell>
          <cell r="J454">
            <v>2</v>
          </cell>
          <cell r="K454">
            <v>3</v>
          </cell>
          <cell r="L454" t="str">
            <v>Segunda</v>
          </cell>
          <cell r="M454">
            <v>0</v>
          </cell>
          <cell r="N454">
            <v>167</v>
          </cell>
          <cell r="O454">
            <v>7</v>
          </cell>
          <cell r="P454">
            <v>40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TVG</v>
          </cell>
          <cell r="D455" t="str">
            <v>GENERAL</v>
          </cell>
          <cell r="E455">
            <v>35934</v>
          </cell>
          <cell r="F455" t="str">
            <v>MAR</v>
          </cell>
          <cell r="G455">
            <v>1.0424537037037036</v>
          </cell>
          <cell r="H455" t="str">
            <v>000:20</v>
          </cell>
          <cell r="I455" t="str">
            <v xml:space="preserve">[SUPERMARTES] {AVANCE PROGRAMACION} * </v>
          </cell>
          <cell r="J455">
            <v>13</v>
          </cell>
          <cell r="K455">
            <v>14</v>
          </cell>
          <cell r="L455" t="str">
            <v>Penultima</v>
          </cell>
          <cell r="M455">
            <v>0.2</v>
          </cell>
          <cell r="N455">
            <v>167.2</v>
          </cell>
          <cell r="O455">
            <v>78</v>
          </cell>
          <cell r="P455">
            <v>90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ETB2</v>
          </cell>
          <cell r="D456" t="str">
            <v>GENERAL</v>
          </cell>
          <cell r="E456">
            <v>35935</v>
          </cell>
          <cell r="F456" t="str">
            <v>MIÉ</v>
          </cell>
          <cell r="G456">
            <v>0.56262731481481476</v>
          </cell>
          <cell r="H456" t="str">
            <v>000:20</v>
          </cell>
          <cell r="I456" t="str">
            <v>[A BUENAS HORAS] * [ETB KIROLAK]</v>
          </cell>
          <cell r="J456">
            <v>2</v>
          </cell>
          <cell r="K456">
            <v>2</v>
          </cell>
          <cell r="L456" t="str">
            <v>Ultima</v>
          </cell>
          <cell r="M456">
            <v>0.1</v>
          </cell>
          <cell r="N456">
            <v>167.3</v>
          </cell>
          <cell r="O456">
            <v>32</v>
          </cell>
          <cell r="P456">
            <v>70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TVG</v>
          </cell>
          <cell r="D457" t="str">
            <v>GENERAL</v>
          </cell>
          <cell r="E457">
            <v>35935</v>
          </cell>
          <cell r="F457" t="str">
            <v>MIÉ</v>
          </cell>
          <cell r="G457">
            <v>0.47449074074074077</v>
          </cell>
          <cell r="H457" t="str">
            <v>000:20</v>
          </cell>
          <cell r="I457" t="str">
            <v>[CADA DIA] {AVANCE PROGRAMACION} * {AVANCE PROGRAMACION}</v>
          </cell>
          <cell r="J457">
            <v>1</v>
          </cell>
          <cell r="K457">
            <v>3</v>
          </cell>
          <cell r="L457" t="str">
            <v>Primera</v>
          </cell>
          <cell r="M457">
            <v>0</v>
          </cell>
          <cell r="N457">
            <v>167.3</v>
          </cell>
          <cell r="O457">
            <v>7</v>
          </cell>
          <cell r="P457">
            <v>40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TVG</v>
          </cell>
          <cell r="D458" t="str">
            <v>GENERAL</v>
          </cell>
          <cell r="E458">
            <v>35935</v>
          </cell>
          <cell r="F458" t="str">
            <v>MIÉ</v>
          </cell>
          <cell r="G458">
            <v>1.0108912037037037</v>
          </cell>
          <cell r="H458" t="str">
            <v>000:20</v>
          </cell>
          <cell r="I458" t="str">
            <v xml:space="preserve">[GALEGUIDADE] {AVANCE PROGRAMACION} * </v>
          </cell>
          <cell r="J458">
            <v>12</v>
          </cell>
          <cell r="K458">
            <v>15</v>
          </cell>
          <cell r="L458" t="str">
            <v>Resto</v>
          </cell>
          <cell r="M458">
            <v>0.2</v>
          </cell>
          <cell r="N458">
            <v>167.5</v>
          </cell>
          <cell r="O458">
            <v>67</v>
          </cell>
          <cell r="P458">
            <v>160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TVG</v>
          </cell>
          <cell r="D459" t="str">
            <v>GENERAL</v>
          </cell>
          <cell r="E459">
            <v>35936</v>
          </cell>
          <cell r="F459" t="str">
            <v>JUE</v>
          </cell>
          <cell r="G459">
            <v>0.45245370370370369</v>
          </cell>
          <cell r="H459" t="str">
            <v>000:20</v>
          </cell>
          <cell r="I459" t="str">
            <v>[CADA DIA] {AVANCE PROGRAMACION} * {AVANCE PROGRAMACION}</v>
          </cell>
          <cell r="J459">
            <v>2</v>
          </cell>
          <cell r="K459">
            <v>6</v>
          </cell>
          <cell r="L459" t="str">
            <v>Segunda</v>
          </cell>
          <cell r="M459">
            <v>0</v>
          </cell>
          <cell r="N459">
            <v>167.5</v>
          </cell>
          <cell r="O459">
            <v>0</v>
          </cell>
          <cell r="P459">
            <v>40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TVG</v>
          </cell>
          <cell r="D460" t="str">
            <v>GENERAL</v>
          </cell>
          <cell r="E460">
            <v>35936</v>
          </cell>
          <cell r="F460" t="str">
            <v>JUE</v>
          </cell>
          <cell r="G460">
            <v>0.49349537037037039</v>
          </cell>
          <cell r="H460" t="str">
            <v>000:20</v>
          </cell>
          <cell r="I460" t="str">
            <v>[AVANCE PROGRAMACION] * [AVANCE PROGRAMACION]</v>
          </cell>
          <cell r="J460">
            <v>2</v>
          </cell>
          <cell r="K460">
            <v>4</v>
          </cell>
          <cell r="L460" t="str">
            <v>Segunda</v>
          </cell>
          <cell r="M460">
            <v>0</v>
          </cell>
          <cell r="N460">
            <v>167.5</v>
          </cell>
          <cell r="O460">
            <v>14</v>
          </cell>
          <cell r="P460">
            <v>40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TVG</v>
          </cell>
          <cell r="D461" t="str">
            <v>GENERAL</v>
          </cell>
          <cell r="E461">
            <v>35937</v>
          </cell>
          <cell r="F461" t="str">
            <v>VIE</v>
          </cell>
          <cell r="G461">
            <v>0.47373842592592591</v>
          </cell>
          <cell r="H461" t="str">
            <v>000:20</v>
          </cell>
          <cell r="I461" t="str">
            <v>[ESTO E NOTICIA] * [DEZINE]</v>
          </cell>
          <cell r="J461">
            <v>2</v>
          </cell>
          <cell r="K461">
            <v>3</v>
          </cell>
          <cell r="L461" t="str">
            <v>Segunda</v>
          </cell>
          <cell r="M461">
            <v>0</v>
          </cell>
          <cell r="N461">
            <v>167.5</v>
          </cell>
          <cell r="O461">
            <v>5</v>
          </cell>
          <cell r="P461">
            <v>40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TVG</v>
          </cell>
          <cell r="D462" t="str">
            <v>GENERAL</v>
          </cell>
          <cell r="E462">
            <v>35937</v>
          </cell>
          <cell r="F462" t="str">
            <v>VIE</v>
          </cell>
          <cell r="G462">
            <v>1.020173611111111</v>
          </cell>
          <cell r="H462" t="str">
            <v>000:20</v>
          </cell>
          <cell r="I462" t="str">
            <v>[LUAR] * [AVANCE PROGRAMACION]</v>
          </cell>
          <cell r="J462">
            <v>12</v>
          </cell>
          <cell r="K462">
            <v>15</v>
          </cell>
          <cell r="L462" t="str">
            <v>Resto</v>
          </cell>
          <cell r="M462">
            <v>0.2</v>
          </cell>
          <cell r="N462">
            <v>167.7</v>
          </cell>
          <cell r="O462">
            <v>72</v>
          </cell>
          <cell r="P462">
            <v>160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35938</v>
          </cell>
          <cell r="F463" t="str">
            <v>SÁB</v>
          </cell>
          <cell r="G463">
            <v>0.5152430555555555</v>
          </cell>
          <cell r="H463" t="str">
            <v>000:20</v>
          </cell>
          <cell r="I463" t="str">
            <v>[SENDA VERDE] {AVANCE PROGRAMACION} * {AVANCE PROGRAMACION}</v>
          </cell>
          <cell r="J463">
            <v>2</v>
          </cell>
          <cell r="K463">
            <v>4</v>
          </cell>
          <cell r="L463" t="str">
            <v>Segunda</v>
          </cell>
          <cell r="M463">
            <v>0.1</v>
          </cell>
          <cell r="N463">
            <v>167.8</v>
          </cell>
          <cell r="O463">
            <v>31</v>
          </cell>
          <cell r="P463">
            <v>75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35938</v>
          </cell>
          <cell r="F464" t="str">
            <v>SÁB</v>
          </cell>
          <cell r="G464">
            <v>1.0148379629629629</v>
          </cell>
          <cell r="H464" t="str">
            <v>000:20</v>
          </cell>
          <cell r="I464" t="str">
            <v>[CINE] {AVANCE PROGRAMACION} * {AVANCE PROGRAMACION}</v>
          </cell>
          <cell r="J464">
            <v>17</v>
          </cell>
          <cell r="K464">
            <v>21</v>
          </cell>
          <cell r="L464" t="str">
            <v>Resto</v>
          </cell>
          <cell r="M464">
            <v>0.2</v>
          </cell>
          <cell r="N464">
            <v>168</v>
          </cell>
          <cell r="O464">
            <v>63</v>
          </cell>
          <cell r="P464">
            <v>330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TVG</v>
          </cell>
          <cell r="D465" t="str">
            <v>GENERAL</v>
          </cell>
          <cell r="E465">
            <v>35939</v>
          </cell>
          <cell r="F465" t="str">
            <v>DOM</v>
          </cell>
          <cell r="G465">
            <v>0.47165509259259258</v>
          </cell>
          <cell r="H465" t="str">
            <v>000:20</v>
          </cell>
          <cell r="I465" t="str">
            <v>[AVANCE PROGRAMACION] * [AVANCE PROGRAMACION]</v>
          </cell>
          <cell r="J465">
            <v>2</v>
          </cell>
          <cell r="K465">
            <v>4</v>
          </cell>
          <cell r="L465" t="str">
            <v>Segunda</v>
          </cell>
          <cell r="M465">
            <v>0.1</v>
          </cell>
          <cell r="N465">
            <v>168.1</v>
          </cell>
          <cell r="O465">
            <v>24</v>
          </cell>
          <cell r="P465">
            <v>40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TVG</v>
          </cell>
          <cell r="D466" t="str">
            <v>GENERAL</v>
          </cell>
          <cell r="E466">
            <v>35939</v>
          </cell>
          <cell r="F466" t="str">
            <v>DOM</v>
          </cell>
          <cell r="G466">
            <v>1.0224768518518519</v>
          </cell>
          <cell r="H466" t="str">
            <v>000:20</v>
          </cell>
          <cell r="I466" t="str">
            <v>[CINE] {AVANCE PROGRAMACION} * {AVANCE PROGRAMACION}</v>
          </cell>
          <cell r="J466">
            <v>8</v>
          </cell>
          <cell r="K466">
            <v>14</v>
          </cell>
          <cell r="L466" t="str">
            <v>Resto</v>
          </cell>
          <cell r="M466">
            <v>0.1</v>
          </cell>
          <cell r="N466">
            <v>168.1</v>
          </cell>
          <cell r="O466">
            <v>20</v>
          </cell>
          <cell r="P466">
            <v>160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TVG</v>
          </cell>
          <cell r="D467" t="str">
            <v>GENERAL</v>
          </cell>
          <cell r="E467">
            <v>35940</v>
          </cell>
          <cell r="F467" t="str">
            <v>LUN</v>
          </cell>
          <cell r="G467">
            <v>0.47843750000000002</v>
          </cell>
          <cell r="H467" t="str">
            <v>000:20</v>
          </cell>
          <cell r="I467" t="str">
            <v xml:space="preserve">[CADA DIA] {AVANCE PROGRAMACION} * </v>
          </cell>
          <cell r="J467">
            <v>4</v>
          </cell>
          <cell r="K467">
            <v>4</v>
          </cell>
          <cell r="L467" t="str">
            <v>Ultima</v>
          </cell>
          <cell r="M467">
            <v>0</v>
          </cell>
          <cell r="N467">
            <v>168.1</v>
          </cell>
          <cell r="O467">
            <v>0</v>
          </cell>
          <cell r="P467">
            <v>40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TVG</v>
          </cell>
          <cell r="D468" t="str">
            <v>GENERAL</v>
          </cell>
          <cell r="E468">
            <v>35940</v>
          </cell>
          <cell r="F468" t="str">
            <v>LUN</v>
          </cell>
          <cell r="G468">
            <v>1.0120717592592594</v>
          </cell>
          <cell r="H468" t="str">
            <v>000:20</v>
          </cell>
          <cell r="I468" t="str">
            <v>[CINE]  * {AVANCE PROGRAMACION}</v>
          </cell>
          <cell r="J468">
            <v>10</v>
          </cell>
          <cell r="K468">
            <v>12</v>
          </cell>
          <cell r="L468" t="str">
            <v>Resto</v>
          </cell>
          <cell r="M468">
            <v>0</v>
          </cell>
          <cell r="N468">
            <v>168.1</v>
          </cell>
          <cell r="O468">
            <v>12</v>
          </cell>
          <cell r="P468">
            <v>160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TVM</v>
          </cell>
          <cell r="D469" t="str">
            <v>GENERAL</v>
          </cell>
          <cell r="E469">
            <v>35940</v>
          </cell>
          <cell r="F469" t="str">
            <v>LUN</v>
          </cell>
          <cell r="G469">
            <v>0.74651620370370375</v>
          </cell>
          <cell r="H469" t="str">
            <v>000:20</v>
          </cell>
          <cell r="I469" t="str">
            <v>[LA HORA DE MARI PAU]  * {AVANCE PROGRAMACION}</v>
          </cell>
          <cell r="J469">
            <v>15</v>
          </cell>
          <cell r="K469">
            <v>18</v>
          </cell>
          <cell r="L469" t="str">
            <v>Resto</v>
          </cell>
          <cell r="M469">
            <v>0.5</v>
          </cell>
          <cell r="N469">
            <v>168.7</v>
          </cell>
          <cell r="O469">
            <v>200</v>
          </cell>
          <cell r="P469">
            <v>400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TVG</v>
          </cell>
          <cell r="D470" t="str">
            <v>GENERAL</v>
          </cell>
          <cell r="E470">
            <v>35941</v>
          </cell>
          <cell r="F470" t="str">
            <v>MAR</v>
          </cell>
          <cell r="G470">
            <v>0.4753472222222222</v>
          </cell>
          <cell r="H470" t="str">
            <v>000:20</v>
          </cell>
          <cell r="I470" t="str">
            <v xml:space="preserve">[CADA DIA] {AVANCE PROGRAMACION} * </v>
          </cell>
          <cell r="J470">
            <v>2</v>
          </cell>
          <cell r="K470">
            <v>3</v>
          </cell>
          <cell r="L470" t="str">
            <v>Segunda</v>
          </cell>
          <cell r="M470">
            <v>0</v>
          </cell>
          <cell r="N470">
            <v>168.7</v>
          </cell>
          <cell r="O470">
            <v>2</v>
          </cell>
          <cell r="P470">
            <v>40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TVG</v>
          </cell>
          <cell r="D471" t="str">
            <v>GENERAL</v>
          </cell>
          <cell r="E471">
            <v>35941</v>
          </cell>
          <cell r="F471" t="str">
            <v>MAR</v>
          </cell>
          <cell r="G471">
            <v>1.0006481481481482</v>
          </cell>
          <cell r="H471" t="str">
            <v>000:20</v>
          </cell>
          <cell r="I471" t="str">
            <v>[AVANCE PROGRAMACION] * [CINE]</v>
          </cell>
          <cell r="J471">
            <v>3</v>
          </cell>
          <cell r="K471">
            <v>15</v>
          </cell>
          <cell r="L471" t="str">
            <v>Resto</v>
          </cell>
          <cell r="M471">
            <v>0.3</v>
          </cell>
          <cell r="N471">
            <v>169</v>
          </cell>
          <cell r="O471">
            <v>101</v>
          </cell>
          <cell r="P471">
            <v>160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TVG</v>
          </cell>
          <cell r="D472" t="str">
            <v>GENERAL</v>
          </cell>
          <cell r="E472">
            <v>35942</v>
          </cell>
          <cell r="F472" t="str">
            <v>MIÉ</v>
          </cell>
          <cell r="G472">
            <v>0.48497685185185185</v>
          </cell>
          <cell r="H472" t="str">
            <v>000:20</v>
          </cell>
          <cell r="I472" t="str">
            <v>[CADA DIA] {AVANCE PROGRAMACION} * {AVANCE PROGRAMACION}</v>
          </cell>
          <cell r="J472">
            <v>2</v>
          </cell>
          <cell r="K472">
            <v>3</v>
          </cell>
          <cell r="L472" t="str">
            <v>Segunda</v>
          </cell>
          <cell r="M472">
            <v>0</v>
          </cell>
          <cell r="N472">
            <v>169</v>
          </cell>
          <cell r="O472">
            <v>12</v>
          </cell>
          <cell r="P472">
            <v>40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TVG</v>
          </cell>
          <cell r="D473" t="str">
            <v>GENERAL</v>
          </cell>
          <cell r="E473">
            <v>35942</v>
          </cell>
          <cell r="F473" t="str">
            <v>MIÉ</v>
          </cell>
          <cell r="G473">
            <v>1.0305787037037037</v>
          </cell>
          <cell r="H473" t="str">
            <v>000:20</v>
          </cell>
          <cell r="I473" t="str">
            <v>[CINE] {AVANCE PROGRAMACION} * {AVANCE PROGRAMACION}</v>
          </cell>
          <cell r="J473">
            <v>10</v>
          </cell>
          <cell r="K473">
            <v>14</v>
          </cell>
          <cell r="L473" t="str">
            <v>Resto</v>
          </cell>
          <cell r="M473">
            <v>0.1</v>
          </cell>
          <cell r="N473">
            <v>169.1</v>
          </cell>
          <cell r="O473">
            <v>44</v>
          </cell>
          <cell r="P473">
            <v>90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TVG</v>
          </cell>
          <cell r="D474" t="str">
            <v>GENERAL</v>
          </cell>
          <cell r="E474">
            <v>35943</v>
          </cell>
          <cell r="F474" t="str">
            <v>JUE</v>
          </cell>
          <cell r="G474">
            <v>0.45481481481481478</v>
          </cell>
          <cell r="H474" t="str">
            <v>000:20</v>
          </cell>
          <cell r="I474" t="str">
            <v>[CADA DIA] {AVANCE PROGRAMACION} * {AVANCE PROGRAMACION}</v>
          </cell>
          <cell r="J474">
            <v>2</v>
          </cell>
          <cell r="K474">
            <v>5</v>
          </cell>
          <cell r="L474" t="str">
            <v>Segunda</v>
          </cell>
          <cell r="M474">
            <v>0</v>
          </cell>
          <cell r="N474">
            <v>169.1</v>
          </cell>
          <cell r="O474">
            <v>3</v>
          </cell>
          <cell r="P474">
            <v>40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TVG</v>
          </cell>
          <cell r="D475" t="str">
            <v>GENERAL</v>
          </cell>
          <cell r="E475">
            <v>35943</v>
          </cell>
          <cell r="F475" t="str">
            <v>JUE</v>
          </cell>
          <cell r="G475">
            <v>0.50086805555555558</v>
          </cell>
          <cell r="H475" t="str">
            <v>000:20</v>
          </cell>
          <cell r="I475" t="str">
            <v>[AVANCE PROGRAMACION] * [AVANCE PROGRAMACION]</v>
          </cell>
          <cell r="J475">
            <v>2</v>
          </cell>
          <cell r="K475">
            <v>4</v>
          </cell>
          <cell r="L475" t="str">
            <v>Segunda</v>
          </cell>
          <cell r="M475">
            <v>0</v>
          </cell>
          <cell r="N475">
            <v>169.1</v>
          </cell>
          <cell r="O475">
            <v>6</v>
          </cell>
          <cell r="P475">
            <v>40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TVG</v>
          </cell>
          <cell r="D476" t="str">
            <v>GENERAL</v>
          </cell>
          <cell r="E476">
            <v>35944</v>
          </cell>
          <cell r="F476" t="str">
            <v>VIE</v>
          </cell>
          <cell r="G476">
            <v>0.47732638888888884</v>
          </cell>
          <cell r="H476" t="str">
            <v>000:20</v>
          </cell>
          <cell r="I476" t="str">
            <v>[ESTO E NOTICIA] * [AVANCE PROGRAMACION]</v>
          </cell>
          <cell r="J476">
            <v>1</v>
          </cell>
          <cell r="K476">
            <v>3</v>
          </cell>
          <cell r="L476" t="str">
            <v>Primera</v>
          </cell>
          <cell r="M476">
            <v>0</v>
          </cell>
          <cell r="N476">
            <v>169.2</v>
          </cell>
          <cell r="O476">
            <v>11</v>
          </cell>
          <cell r="P476">
            <v>40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TVG</v>
          </cell>
          <cell r="D477" t="str">
            <v>GENERAL</v>
          </cell>
          <cell r="E477">
            <v>35944</v>
          </cell>
          <cell r="F477" t="str">
            <v>VIE</v>
          </cell>
          <cell r="G477">
            <v>1.0243055555555556</v>
          </cell>
          <cell r="H477" t="str">
            <v>000:20</v>
          </cell>
          <cell r="I477" t="str">
            <v>[AVANCE PROGRAMACION] * [AVANCE PROGRAMACION]</v>
          </cell>
          <cell r="J477">
            <v>14</v>
          </cell>
          <cell r="K477">
            <v>15</v>
          </cell>
          <cell r="L477" t="str">
            <v>Penultima</v>
          </cell>
          <cell r="M477">
            <v>0.1</v>
          </cell>
          <cell r="N477">
            <v>169.3</v>
          </cell>
          <cell r="O477">
            <v>47</v>
          </cell>
          <cell r="P477">
            <v>160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TVG</v>
          </cell>
          <cell r="D478" t="str">
            <v>GENERAL</v>
          </cell>
          <cell r="E478">
            <v>35945</v>
          </cell>
          <cell r="F478" t="str">
            <v>SÁB</v>
          </cell>
          <cell r="G478">
            <v>0.49304398148148149</v>
          </cell>
          <cell r="H478" t="str">
            <v>000:20</v>
          </cell>
          <cell r="I478" t="str">
            <v>[AVANCE PROGRAMACION] * [AVANCE PROGRAMACION]</v>
          </cell>
          <cell r="J478">
            <v>3</v>
          </cell>
          <cell r="K478">
            <v>4</v>
          </cell>
          <cell r="L478" t="str">
            <v>Penultima</v>
          </cell>
          <cell r="M478">
            <v>0.1</v>
          </cell>
          <cell r="N478">
            <v>169.4</v>
          </cell>
          <cell r="O478">
            <v>37</v>
          </cell>
          <cell r="P478">
            <v>40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35945</v>
          </cell>
          <cell r="F479" t="str">
            <v>SÁB</v>
          </cell>
          <cell r="G479">
            <v>1.0133680555555555</v>
          </cell>
          <cell r="H479" t="str">
            <v>000:20</v>
          </cell>
          <cell r="I479" t="str">
            <v>[CINE] {AVANCE PROGRAMACION} * {AVANCE PROGRAMACION}</v>
          </cell>
          <cell r="J479">
            <v>3</v>
          </cell>
          <cell r="K479">
            <v>15</v>
          </cell>
          <cell r="L479" t="str">
            <v>Resto</v>
          </cell>
          <cell r="M479">
            <v>0.2</v>
          </cell>
          <cell r="N479">
            <v>169.6</v>
          </cell>
          <cell r="O479">
            <v>65</v>
          </cell>
          <cell r="P479">
            <v>330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35946</v>
          </cell>
          <cell r="F480" t="str">
            <v>DOM</v>
          </cell>
          <cell r="G480">
            <v>0.46246527777777779</v>
          </cell>
          <cell r="H480" t="str">
            <v>000:20</v>
          </cell>
          <cell r="I480" t="str">
            <v>[SANTA MISA] * [AVANCE PROGRAMACION]</v>
          </cell>
          <cell r="J480">
            <v>2</v>
          </cell>
          <cell r="K480">
            <v>3</v>
          </cell>
          <cell r="L480" t="str">
            <v>Segunda</v>
          </cell>
          <cell r="M480">
            <v>0.1</v>
          </cell>
          <cell r="N480">
            <v>169.6</v>
          </cell>
          <cell r="O480">
            <v>20</v>
          </cell>
          <cell r="P480">
            <v>40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TVG</v>
          </cell>
          <cell r="D481" t="str">
            <v>GENERAL</v>
          </cell>
          <cell r="E481">
            <v>35946</v>
          </cell>
          <cell r="F481" t="str">
            <v>DOM</v>
          </cell>
          <cell r="G481">
            <v>0.47210648148148149</v>
          </cell>
          <cell r="H481" t="str">
            <v>000:20</v>
          </cell>
          <cell r="I481" t="str">
            <v>[PRIMERA HORA TELEXORN] * [AVANCE PROGRAMACION]</v>
          </cell>
          <cell r="J481">
            <v>2</v>
          </cell>
          <cell r="K481">
            <v>4</v>
          </cell>
          <cell r="L481" t="str">
            <v>Segunda</v>
          </cell>
          <cell r="M481">
            <v>0.1</v>
          </cell>
          <cell r="N481">
            <v>169.7</v>
          </cell>
          <cell r="O481">
            <v>22</v>
          </cell>
          <cell r="P481">
            <v>40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TVG</v>
          </cell>
          <cell r="D482" t="str">
            <v>GENERAL</v>
          </cell>
          <cell r="E482">
            <v>35946</v>
          </cell>
          <cell r="F482" t="str">
            <v>DOM</v>
          </cell>
          <cell r="G482">
            <v>1.0277777777777779</v>
          </cell>
          <cell r="H482" t="str">
            <v>000:20</v>
          </cell>
          <cell r="I482" t="str">
            <v>[CON PERDON] * [AVANCE PROGRAMACION]</v>
          </cell>
          <cell r="J482">
            <v>5</v>
          </cell>
          <cell r="K482">
            <v>16</v>
          </cell>
          <cell r="L482" t="str">
            <v>Resto</v>
          </cell>
          <cell r="M482">
            <v>0.1</v>
          </cell>
          <cell r="N482">
            <v>169.8</v>
          </cell>
          <cell r="O482">
            <v>22</v>
          </cell>
          <cell r="P482">
            <v>160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35947</v>
          </cell>
          <cell r="F483" t="str">
            <v>LUN</v>
          </cell>
          <cell r="G483">
            <v>0.91425925925925933</v>
          </cell>
          <cell r="H483" t="str">
            <v>000:20</v>
          </cell>
          <cell r="I483" t="str">
            <v>[HOLA MAMA,SOY YO]  * {AVANCE PROGRAMACION}</v>
          </cell>
          <cell r="J483">
            <v>4</v>
          </cell>
          <cell r="K483">
            <v>21</v>
          </cell>
          <cell r="L483" t="str">
            <v>Resto</v>
          </cell>
          <cell r="M483">
            <v>1.1000000000000001</v>
          </cell>
          <cell r="N483">
            <v>170.8</v>
          </cell>
          <cell r="O483">
            <v>401</v>
          </cell>
          <cell r="P483">
            <v>700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35954</v>
          </cell>
          <cell r="F484" t="str">
            <v>LUN</v>
          </cell>
          <cell r="G484">
            <v>0.91714120370370367</v>
          </cell>
          <cell r="H484" t="str">
            <v>000:20</v>
          </cell>
          <cell r="I484" t="str">
            <v>[HOLA MAMA,SOY YO]  * {AVANCE PROGRAMACION}</v>
          </cell>
          <cell r="J484">
            <v>15</v>
          </cell>
          <cell r="K484">
            <v>19</v>
          </cell>
          <cell r="L484" t="str">
            <v>Resto</v>
          </cell>
          <cell r="M484">
            <v>0.9</v>
          </cell>
          <cell r="N484">
            <v>171.7</v>
          </cell>
          <cell r="O484">
            <v>317</v>
          </cell>
          <cell r="P484">
            <v>700</v>
          </cell>
        </row>
      </sheetData>
      <sheetData sheetId="12">
        <row r="33">
          <cell r="B33" t="str">
            <v>CAMPAÑA</v>
          </cell>
        </row>
      </sheetData>
      <sheetData sheetId="13">
        <row r="2">
          <cell r="B2" t="str">
            <v>CAMPAÑA</v>
          </cell>
        </row>
      </sheetData>
      <sheetData sheetId="14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  <cell r="U2" t="str">
            <v>1+ (000)</v>
          </cell>
        </row>
        <row r="3">
          <cell r="A3">
            <v>1</v>
          </cell>
          <cell r="B3" t="str">
            <v xml:space="preserve">PORT AVENTURA/P.ATRAC                                      </v>
          </cell>
          <cell r="C3" t="str">
            <v>TV3</v>
          </cell>
          <cell r="D3" t="str">
            <v>GENERAL</v>
          </cell>
          <cell r="E3">
            <v>35871</v>
          </cell>
          <cell r="F3" t="str">
            <v>MAR</v>
          </cell>
          <cell r="G3">
            <v>0.65504629629629629</v>
          </cell>
          <cell r="H3" t="str">
            <v>000:30</v>
          </cell>
          <cell r="I3" t="str">
            <v>[CUINES] * [AVANCE PROGRAMACION]</v>
          </cell>
          <cell r="J3">
            <v>2</v>
          </cell>
          <cell r="K3">
            <v>13</v>
          </cell>
          <cell r="L3" t="str">
            <v>Segunda</v>
          </cell>
          <cell r="M3">
            <v>1.6</v>
          </cell>
          <cell r="N3">
            <v>1.6</v>
          </cell>
          <cell r="O3">
            <v>583</v>
          </cell>
          <cell r="P3">
            <v>1050</v>
          </cell>
          <cell r="Q3">
            <v>1</v>
          </cell>
          <cell r="R3">
            <v>583</v>
          </cell>
          <cell r="S3">
            <v>1.6</v>
          </cell>
          <cell r="T3">
            <v>30</v>
          </cell>
          <cell r="U3">
            <v>583</v>
          </cell>
        </row>
        <row r="4">
          <cell r="A4">
            <v>2</v>
          </cell>
          <cell r="B4" t="str">
            <v xml:space="preserve">PORT AVENTURA/P.ATRAC                                      </v>
          </cell>
          <cell r="C4" t="str">
            <v>TV3</v>
          </cell>
          <cell r="D4" t="str">
            <v>GENERAL</v>
          </cell>
          <cell r="E4">
            <v>35871</v>
          </cell>
          <cell r="F4" t="str">
            <v>MAR</v>
          </cell>
          <cell r="G4">
            <v>0.9381828703703704</v>
          </cell>
          <cell r="H4" t="str">
            <v>000:30</v>
          </cell>
          <cell r="I4" t="str">
            <v>[AVANCE PROGRAMACION] * [MALALTS DE TELE]</v>
          </cell>
          <cell r="J4">
            <v>2</v>
          </cell>
          <cell r="K4">
            <v>18</v>
          </cell>
          <cell r="L4" t="str">
            <v>Segunda</v>
          </cell>
          <cell r="M4">
            <v>1.1000000000000001</v>
          </cell>
          <cell r="N4">
            <v>2.7</v>
          </cell>
          <cell r="O4">
            <v>422</v>
          </cell>
          <cell r="P4">
            <v>1500</v>
          </cell>
          <cell r="Q4">
            <v>1.2</v>
          </cell>
          <cell r="R4">
            <v>819</v>
          </cell>
          <cell r="S4">
            <v>2.2000000000000002</v>
          </cell>
          <cell r="T4">
            <v>30</v>
          </cell>
          <cell r="U4">
            <v>819</v>
          </cell>
        </row>
        <row r="5">
          <cell r="A5">
            <v>3</v>
          </cell>
          <cell r="B5" t="str">
            <v xml:space="preserve">PORT AVENTURA/P.ATRAC                                      </v>
          </cell>
          <cell r="C5" t="str">
            <v>C9</v>
          </cell>
          <cell r="D5" t="str">
            <v>GENERAL</v>
          </cell>
          <cell r="E5">
            <v>35871</v>
          </cell>
          <cell r="F5" t="str">
            <v>MAR</v>
          </cell>
          <cell r="G5">
            <v>0.68425925925925923</v>
          </cell>
          <cell r="H5" t="str">
            <v>000:30</v>
          </cell>
          <cell r="I5" t="str">
            <v>[TARDES DE CINE] {AVANCE PROGRAMACION} * {AVANCE PROGRAMACION}</v>
          </cell>
          <cell r="J5">
            <v>7</v>
          </cell>
          <cell r="K5">
            <v>11</v>
          </cell>
          <cell r="L5" t="str">
            <v>Resto</v>
          </cell>
          <cell r="M5">
            <v>0.8</v>
          </cell>
          <cell r="N5">
            <v>3.5</v>
          </cell>
          <cell r="O5">
            <v>291</v>
          </cell>
          <cell r="P5">
            <v>240</v>
          </cell>
          <cell r="Q5">
            <v>1.2</v>
          </cell>
          <cell r="R5">
            <v>1097</v>
          </cell>
          <cell r="S5">
            <v>3</v>
          </cell>
          <cell r="T5">
            <v>30</v>
          </cell>
          <cell r="U5">
            <v>1097</v>
          </cell>
        </row>
        <row r="6">
          <cell r="A6">
            <v>4</v>
          </cell>
          <cell r="B6" t="str">
            <v xml:space="preserve">PORT AVENTURA/P.ATRAC                                      </v>
          </cell>
          <cell r="C6" t="str">
            <v>TV3</v>
          </cell>
          <cell r="D6" t="str">
            <v>GENERAL</v>
          </cell>
          <cell r="E6">
            <v>35872</v>
          </cell>
          <cell r="F6" t="str">
            <v>MIÉ</v>
          </cell>
          <cell r="G6">
            <v>0.82957175925925919</v>
          </cell>
          <cell r="H6" t="str">
            <v>000:30</v>
          </cell>
          <cell r="I6" t="str">
            <v>[IRONSIDE] * [(P)C33 PROGRAMACIO 33]</v>
          </cell>
          <cell r="J6">
            <v>1</v>
          </cell>
          <cell r="K6">
            <v>13</v>
          </cell>
          <cell r="L6" t="str">
            <v>Primera</v>
          </cell>
          <cell r="M6">
            <v>0.6</v>
          </cell>
          <cell r="N6">
            <v>4.2</v>
          </cell>
          <cell r="O6">
            <v>234</v>
          </cell>
          <cell r="P6">
            <v>450</v>
          </cell>
          <cell r="Q6">
            <v>1.2</v>
          </cell>
          <cell r="R6">
            <v>1233</v>
          </cell>
          <cell r="S6">
            <v>3.4</v>
          </cell>
          <cell r="T6">
            <v>30</v>
          </cell>
          <cell r="U6">
            <v>1233</v>
          </cell>
        </row>
        <row r="7">
          <cell r="A7">
            <v>5</v>
          </cell>
          <cell r="B7" t="str">
            <v xml:space="preserve">PORT AVENTURA/P.ATRAC                                      </v>
          </cell>
          <cell r="C7" t="str">
            <v>C9</v>
          </cell>
          <cell r="D7" t="str">
            <v>GENERAL</v>
          </cell>
          <cell r="E7">
            <v>35872</v>
          </cell>
          <cell r="F7" t="str">
            <v>MIÉ</v>
          </cell>
          <cell r="G7">
            <v>0.80204861111111114</v>
          </cell>
          <cell r="H7" t="str">
            <v>000:30</v>
          </cell>
          <cell r="I7" t="str">
            <v>[FALLES] {AVANCE PROGRAMACION} * {AVANCE PROGRAMACION}</v>
          </cell>
          <cell r="J7">
            <v>10</v>
          </cell>
          <cell r="K7">
            <v>11</v>
          </cell>
          <cell r="L7" t="str">
            <v>Penultima</v>
          </cell>
          <cell r="M7">
            <v>0.4</v>
          </cell>
          <cell r="N7">
            <v>4.5</v>
          </cell>
          <cell r="O7">
            <v>134</v>
          </cell>
          <cell r="P7">
            <v>240</v>
          </cell>
          <cell r="Q7">
            <v>1.3</v>
          </cell>
          <cell r="R7">
            <v>1329</v>
          </cell>
          <cell r="S7">
            <v>3.6</v>
          </cell>
          <cell r="T7">
            <v>30</v>
          </cell>
          <cell r="U7">
            <v>1329</v>
          </cell>
        </row>
        <row r="8">
          <cell r="A8">
            <v>6</v>
          </cell>
          <cell r="B8" t="str">
            <v xml:space="preserve">PORT AVENTURA/P.ATRAC                                      </v>
          </cell>
          <cell r="C8" t="str">
            <v>TVE1</v>
          </cell>
          <cell r="D8" t="str">
            <v>GENERAL</v>
          </cell>
          <cell r="E8">
            <v>35873</v>
          </cell>
          <cell r="F8" t="str">
            <v>JUE</v>
          </cell>
          <cell r="G8">
            <v>0.62429398148148152</v>
          </cell>
          <cell r="H8" t="str">
            <v>000:30</v>
          </cell>
          <cell r="I8" t="str">
            <v>[AVANCE PROGRAMACION] * [TELEDIARIO 1]</v>
          </cell>
          <cell r="J8">
            <v>8</v>
          </cell>
          <cell r="K8">
            <v>9</v>
          </cell>
          <cell r="L8" t="str">
            <v>Penultima</v>
          </cell>
          <cell r="M8">
            <v>5.2</v>
          </cell>
          <cell r="N8">
            <v>9.8000000000000007</v>
          </cell>
          <cell r="O8">
            <v>1926</v>
          </cell>
          <cell r="P8">
            <v>4500</v>
          </cell>
          <cell r="Q8">
            <v>1.1000000000000001</v>
          </cell>
          <cell r="R8">
            <v>3210</v>
          </cell>
          <cell r="S8">
            <v>8.6999999999999993</v>
          </cell>
          <cell r="T8">
            <v>30</v>
          </cell>
          <cell r="U8">
            <v>3210</v>
          </cell>
        </row>
        <row r="9">
          <cell r="A9">
            <v>7</v>
          </cell>
          <cell r="B9" t="str">
            <v xml:space="preserve">PORT AVENTURA/P.ATRAC                                      </v>
          </cell>
          <cell r="C9" t="str">
            <v>TVE1</v>
          </cell>
          <cell r="D9" t="str">
            <v>GENERAL</v>
          </cell>
          <cell r="E9">
            <v>35873</v>
          </cell>
          <cell r="F9" t="str">
            <v>JUE</v>
          </cell>
          <cell r="G9">
            <v>0.81739583333333332</v>
          </cell>
          <cell r="H9" t="str">
            <v>000:30</v>
          </cell>
          <cell r="I9" t="str">
            <v>[TENDIDO CERO] * [AVANCE PROGRAMACION]</v>
          </cell>
          <cell r="J9">
            <v>2</v>
          </cell>
          <cell r="K9">
            <v>17</v>
          </cell>
          <cell r="L9" t="str">
            <v>Segunda</v>
          </cell>
          <cell r="M9">
            <v>4.4000000000000004</v>
          </cell>
          <cell r="N9">
            <v>14.2</v>
          </cell>
          <cell r="O9">
            <v>1612</v>
          </cell>
          <cell r="P9">
            <v>1050</v>
          </cell>
          <cell r="Q9">
            <v>1.2</v>
          </cell>
          <cell r="R9">
            <v>4426</v>
          </cell>
          <cell r="S9">
            <v>12.1</v>
          </cell>
          <cell r="T9">
            <v>30</v>
          </cell>
          <cell r="U9">
            <v>4426</v>
          </cell>
        </row>
        <row r="10">
          <cell r="A10">
            <v>8</v>
          </cell>
          <cell r="B10" t="str">
            <v xml:space="preserve">PORT AVENTURA/P.ATRAC                                      </v>
          </cell>
          <cell r="C10" t="str">
            <v>LA 2</v>
          </cell>
          <cell r="D10" t="str">
            <v>GENERAL</v>
          </cell>
          <cell r="E10">
            <v>35873</v>
          </cell>
          <cell r="F10" t="str">
            <v>JUE</v>
          </cell>
          <cell r="G10">
            <v>0.93943287037037038</v>
          </cell>
          <cell r="H10" t="str">
            <v>000:30</v>
          </cell>
          <cell r="I10" t="str">
            <v>[AVANCE PROGRAMACION] * [AVANCE PROGRAMACION]</v>
          </cell>
          <cell r="J10">
            <v>7</v>
          </cell>
          <cell r="K10">
            <v>19</v>
          </cell>
          <cell r="L10" t="str">
            <v>Resto</v>
          </cell>
          <cell r="M10">
            <v>2.4</v>
          </cell>
          <cell r="N10">
            <v>16.600000000000001</v>
          </cell>
          <cell r="O10">
            <v>891</v>
          </cell>
          <cell r="P10">
            <v>1500</v>
          </cell>
          <cell r="Q10">
            <v>1.2</v>
          </cell>
          <cell r="R10">
            <v>5182</v>
          </cell>
          <cell r="S10">
            <v>14.1</v>
          </cell>
          <cell r="T10">
            <v>30</v>
          </cell>
          <cell r="U10">
            <v>5182</v>
          </cell>
        </row>
        <row r="11">
          <cell r="A11">
            <v>9</v>
          </cell>
          <cell r="B11" t="str">
            <v xml:space="preserve">PORT AVENTURA/P.ATRAC                                      </v>
          </cell>
          <cell r="C11" t="str">
            <v>LA 2</v>
          </cell>
          <cell r="D11" t="str">
            <v>GENERAL</v>
          </cell>
          <cell r="E11">
            <v>35873</v>
          </cell>
          <cell r="F11" t="str">
            <v>JUE</v>
          </cell>
          <cell r="G11">
            <v>0.99201388888888886</v>
          </cell>
          <cell r="H11" t="str">
            <v>000:30</v>
          </cell>
          <cell r="I11" t="str">
            <v>[DOCUMENTOS TV] * [AVANCE PROGRAMACION]</v>
          </cell>
          <cell r="J11">
            <v>2</v>
          </cell>
          <cell r="K11">
            <v>16</v>
          </cell>
          <cell r="L11" t="str">
            <v>Segunda</v>
          </cell>
          <cell r="M11">
            <v>1.3</v>
          </cell>
          <cell r="N11">
            <v>17.899999999999999</v>
          </cell>
          <cell r="O11">
            <v>480</v>
          </cell>
          <cell r="P11">
            <v>750</v>
          </cell>
          <cell r="Q11">
            <v>1.2</v>
          </cell>
          <cell r="R11">
            <v>5471</v>
          </cell>
          <cell r="S11">
            <v>14.9</v>
          </cell>
          <cell r="T11">
            <v>30</v>
          </cell>
          <cell r="U11">
            <v>5471</v>
          </cell>
        </row>
        <row r="12">
          <cell r="A12">
            <v>10</v>
          </cell>
          <cell r="B12" t="str">
            <v xml:space="preserve">PORT AVENTURA/P.ATRAC                                      </v>
          </cell>
          <cell r="C12" t="str">
            <v>T5</v>
          </cell>
          <cell r="D12" t="str">
            <v>GENERAL</v>
          </cell>
          <cell r="E12">
            <v>35873</v>
          </cell>
          <cell r="F12" t="str">
            <v>JUE</v>
          </cell>
          <cell r="G12">
            <v>0.89541666666666664</v>
          </cell>
          <cell r="H12" t="str">
            <v>000:30</v>
          </cell>
          <cell r="I12" t="str">
            <v>[AVANCE PROGRAMACION] * [TELECUPON SORTEO]</v>
          </cell>
          <cell r="J12">
            <v>14</v>
          </cell>
          <cell r="K12">
            <v>14</v>
          </cell>
          <cell r="L12" t="str">
            <v>Ultima</v>
          </cell>
          <cell r="M12">
            <v>4.5999999999999996</v>
          </cell>
          <cell r="N12">
            <v>22.5</v>
          </cell>
          <cell r="O12">
            <v>1697</v>
          </cell>
          <cell r="P12">
            <v>1913</v>
          </cell>
          <cell r="Q12">
            <v>1.2</v>
          </cell>
          <cell r="R12">
            <v>6709</v>
          </cell>
          <cell r="S12">
            <v>18.3</v>
          </cell>
          <cell r="T12">
            <v>30</v>
          </cell>
          <cell r="U12">
            <v>6709</v>
          </cell>
        </row>
        <row r="13">
          <cell r="A13">
            <v>11</v>
          </cell>
          <cell r="B13" t="str">
            <v xml:space="preserve">PORT AVENTURA/P.ATRAC                                      </v>
          </cell>
          <cell r="C13" t="str">
            <v>T5</v>
          </cell>
          <cell r="D13" t="str">
            <v>GENERAL</v>
          </cell>
          <cell r="E13">
            <v>35873</v>
          </cell>
          <cell r="F13" t="str">
            <v>JUE</v>
          </cell>
          <cell r="G13">
            <v>0.96870370370370373</v>
          </cell>
          <cell r="H13" t="str">
            <v>000:30</v>
          </cell>
          <cell r="I13" t="str">
            <v xml:space="preserve">[CINE] {AVANCE PROGRAMACION} * </v>
          </cell>
          <cell r="J13">
            <v>18</v>
          </cell>
          <cell r="K13">
            <v>35</v>
          </cell>
          <cell r="L13" t="str">
            <v>Resto</v>
          </cell>
          <cell r="M13">
            <v>6.4</v>
          </cell>
          <cell r="N13">
            <v>28.9</v>
          </cell>
          <cell r="O13">
            <v>2344</v>
          </cell>
          <cell r="P13">
            <v>2100</v>
          </cell>
          <cell r="Q13">
            <v>1.3</v>
          </cell>
          <cell r="R13">
            <v>8258</v>
          </cell>
          <cell r="S13">
            <v>22.5</v>
          </cell>
          <cell r="T13">
            <v>30</v>
          </cell>
          <cell r="U13">
            <v>8258</v>
          </cell>
        </row>
        <row r="14">
          <cell r="A14">
            <v>12</v>
          </cell>
          <cell r="B14" t="str">
            <v xml:space="preserve">PORT AVENTURA/P.ATRAC                                      </v>
          </cell>
          <cell r="C14" t="str">
            <v>A3</v>
          </cell>
          <cell r="D14" t="str">
            <v>GENERAL</v>
          </cell>
          <cell r="E14">
            <v>35873</v>
          </cell>
          <cell r="F14" t="str">
            <v>JUE</v>
          </cell>
          <cell r="G14">
            <v>0.51171296296296298</v>
          </cell>
          <cell r="H14" t="str">
            <v>000:30</v>
          </cell>
          <cell r="I14" t="str">
            <v>[PELICULA D.ANIMADOS] {A3Z BELLEZA} * {AVANCE PROGRAMACION}</v>
          </cell>
          <cell r="J14">
            <v>3</v>
          </cell>
          <cell r="K14">
            <v>12</v>
          </cell>
          <cell r="L14" t="str">
            <v>Resto</v>
          </cell>
          <cell r="M14">
            <v>1.3</v>
          </cell>
          <cell r="N14">
            <v>30.3</v>
          </cell>
          <cell r="O14">
            <v>494</v>
          </cell>
          <cell r="P14">
            <v>225</v>
          </cell>
          <cell r="Q14">
            <v>1.3</v>
          </cell>
          <cell r="R14">
            <v>8567</v>
          </cell>
          <cell r="S14">
            <v>23.3</v>
          </cell>
          <cell r="T14">
            <v>30</v>
          </cell>
          <cell r="U14">
            <v>8567</v>
          </cell>
        </row>
        <row r="15">
          <cell r="A15">
            <v>13</v>
          </cell>
          <cell r="B15" t="str">
            <v xml:space="preserve">PORT AVENTURA/P.ATRAC                                      </v>
          </cell>
          <cell r="C15" t="str">
            <v>A3</v>
          </cell>
          <cell r="D15" t="str">
            <v>GENERAL</v>
          </cell>
          <cell r="E15">
            <v>35873</v>
          </cell>
          <cell r="F15" t="str">
            <v>JUE</v>
          </cell>
          <cell r="G15">
            <v>0.82769675925925934</v>
          </cell>
          <cell r="H15" t="str">
            <v>000:30</v>
          </cell>
          <cell r="I15" t="str">
            <v>[CINE 2]  * {AVANCE PROGRAMACION}</v>
          </cell>
          <cell r="J15">
            <v>15</v>
          </cell>
          <cell r="K15">
            <v>17</v>
          </cell>
          <cell r="L15" t="str">
            <v>Resto</v>
          </cell>
          <cell r="M15">
            <v>3.7</v>
          </cell>
          <cell r="N15">
            <v>33.9</v>
          </cell>
          <cell r="O15">
            <v>1345</v>
          </cell>
          <cell r="P15">
            <v>1125</v>
          </cell>
          <cell r="Q15">
            <v>1.3</v>
          </cell>
          <cell r="R15">
            <v>9394</v>
          </cell>
          <cell r="S15">
            <v>25.6</v>
          </cell>
          <cell r="T15">
            <v>30</v>
          </cell>
          <cell r="U15">
            <v>9394</v>
          </cell>
        </row>
        <row r="16">
          <cell r="A16">
            <v>14</v>
          </cell>
          <cell r="B16" t="str">
            <v xml:space="preserve">PORT AVENTURA/P.ATRAC                                      </v>
          </cell>
          <cell r="C16" t="str">
            <v>A3</v>
          </cell>
          <cell r="D16" t="str">
            <v>GENERAL</v>
          </cell>
          <cell r="E16">
            <v>35873</v>
          </cell>
          <cell r="F16" t="str">
            <v>JUE</v>
          </cell>
          <cell r="G16">
            <v>0.95484953703703701</v>
          </cell>
          <cell r="H16" t="str">
            <v>000:30</v>
          </cell>
          <cell r="I16" t="str">
            <v>[CINE] {AVANCE PROGRAMACION M} * {AVANCE PROGRAMACION}</v>
          </cell>
          <cell r="J16">
            <v>8</v>
          </cell>
          <cell r="K16">
            <v>8</v>
          </cell>
          <cell r="L16" t="str">
            <v>Ultima</v>
          </cell>
          <cell r="M16">
            <v>7</v>
          </cell>
          <cell r="N16">
            <v>41</v>
          </cell>
          <cell r="O16">
            <v>2585</v>
          </cell>
          <cell r="P16">
            <v>4800</v>
          </cell>
          <cell r="Q16">
            <v>1.4</v>
          </cell>
          <cell r="R16">
            <v>11124</v>
          </cell>
          <cell r="S16">
            <v>30.3</v>
          </cell>
          <cell r="T16">
            <v>30</v>
          </cell>
          <cell r="U16">
            <v>11124</v>
          </cell>
        </row>
        <row r="17">
          <cell r="A17">
            <v>15</v>
          </cell>
          <cell r="B17" t="str">
            <v xml:space="preserve">PORT AVENTURA/P.ATRAC                                      </v>
          </cell>
          <cell r="C17" t="str">
            <v>TV3</v>
          </cell>
          <cell r="D17" t="str">
            <v>GENERAL</v>
          </cell>
          <cell r="E17">
            <v>35873</v>
          </cell>
          <cell r="F17" t="str">
            <v>JUE</v>
          </cell>
          <cell r="G17">
            <v>0.90078703703703711</v>
          </cell>
          <cell r="H17" t="str">
            <v>000:30</v>
          </cell>
          <cell r="I17" t="str">
            <v>[LAURA]  * {AVANCE PROGRAMACION}</v>
          </cell>
          <cell r="J17">
            <v>2</v>
          </cell>
          <cell r="K17">
            <v>16</v>
          </cell>
          <cell r="L17" t="str">
            <v>Segunda</v>
          </cell>
          <cell r="M17">
            <v>1.5</v>
          </cell>
          <cell r="N17">
            <v>42.4</v>
          </cell>
          <cell r="O17">
            <v>537</v>
          </cell>
          <cell r="P17">
            <v>1650</v>
          </cell>
          <cell r="Q17">
            <v>1.4</v>
          </cell>
          <cell r="R17">
            <v>11287</v>
          </cell>
          <cell r="S17">
            <v>30.7</v>
          </cell>
          <cell r="T17">
            <v>30</v>
          </cell>
          <cell r="U17">
            <v>11287</v>
          </cell>
        </row>
        <row r="18">
          <cell r="A18">
            <v>16</v>
          </cell>
          <cell r="B18" t="str">
            <v xml:space="preserve">PORT AVENTURA/P.ATRAC                                      </v>
          </cell>
          <cell r="C18" t="str">
            <v>C9</v>
          </cell>
          <cell r="D18" t="str">
            <v>GENERAL</v>
          </cell>
          <cell r="E18">
            <v>35873</v>
          </cell>
          <cell r="F18" t="str">
            <v>JUE</v>
          </cell>
          <cell r="G18">
            <v>0.93629629629629629</v>
          </cell>
          <cell r="H18" t="str">
            <v>000:30</v>
          </cell>
          <cell r="I18" t="str">
            <v>[FALLES] {AVANCE PROGRAMACION} * {AVANCE PROGRAMACION}</v>
          </cell>
          <cell r="J18">
            <v>8</v>
          </cell>
          <cell r="K18">
            <v>15</v>
          </cell>
          <cell r="L18" t="str">
            <v>Resto</v>
          </cell>
          <cell r="M18">
            <v>0.8</v>
          </cell>
          <cell r="N18">
            <v>43.3</v>
          </cell>
          <cell r="O18">
            <v>311</v>
          </cell>
          <cell r="P18">
            <v>750</v>
          </cell>
          <cell r="Q18">
            <v>1.4</v>
          </cell>
          <cell r="R18">
            <v>11436</v>
          </cell>
          <cell r="S18">
            <v>31.1</v>
          </cell>
          <cell r="T18">
            <v>30</v>
          </cell>
          <cell r="U18">
            <v>11436</v>
          </cell>
        </row>
        <row r="19">
          <cell r="A19">
            <v>17</v>
          </cell>
          <cell r="B19" t="str">
            <v xml:space="preserve">PORT AVENTURA/P.ATRAC                                      </v>
          </cell>
          <cell r="C19" t="str">
            <v>TVE1</v>
          </cell>
          <cell r="D19" t="str">
            <v>GENERAL</v>
          </cell>
          <cell r="E19">
            <v>35874</v>
          </cell>
          <cell r="F19" t="str">
            <v>VIE</v>
          </cell>
          <cell r="G19">
            <v>0.75850694444444444</v>
          </cell>
          <cell r="H19" t="str">
            <v>000:30</v>
          </cell>
          <cell r="I19" t="str">
            <v>[DIGAN LO QUE DIGAN]  * {AVANCE PROGRAMACION}</v>
          </cell>
          <cell r="J19">
            <v>2</v>
          </cell>
          <cell r="K19">
            <v>20</v>
          </cell>
          <cell r="L19" t="str">
            <v>Segunda</v>
          </cell>
          <cell r="M19">
            <v>3.2</v>
          </cell>
          <cell r="N19">
            <v>46.4</v>
          </cell>
          <cell r="O19">
            <v>1164</v>
          </cell>
          <cell r="P19">
            <v>1050</v>
          </cell>
          <cell r="Q19">
            <v>1.4</v>
          </cell>
          <cell r="R19">
            <v>11974</v>
          </cell>
          <cell r="S19">
            <v>32.6</v>
          </cell>
          <cell r="T19">
            <v>30</v>
          </cell>
          <cell r="U19">
            <v>11974</v>
          </cell>
        </row>
        <row r="20">
          <cell r="A20">
            <v>18</v>
          </cell>
          <cell r="B20" t="str">
            <v xml:space="preserve">PORT AVENTURA/P.ATRAC                                      </v>
          </cell>
          <cell r="C20" t="str">
            <v>TVE1</v>
          </cell>
          <cell r="D20" t="str">
            <v>GENERAL</v>
          </cell>
          <cell r="E20">
            <v>35874</v>
          </cell>
          <cell r="F20" t="str">
            <v>VIE</v>
          </cell>
          <cell r="G20">
            <v>0.79349537037037043</v>
          </cell>
          <cell r="H20" t="str">
            <v>000:30</v>
          </cell>
          <cell r="I20" t="str">
            <v>[AVANCE NOTICIAS 18H] * [AVANCE PROGRAMACION]</v>
          </cell>
          <cell r="J20">
            <v>2</v>
          </cell>
          <cell r="K20">
            <v>17</v>
          </cell>
          <cell r="L20" t="str">
            <v>Segunda</v>
          </cell>
          <cell r="M20">
            <v>2.2000000000000002</v>
          </cell>
          <cell r="N20">
            <v>48.6</v>
          </cell>
          <cell r="O20">
            <v>807</v>
          </cell>
          <cell r="P20">
            <v>1050</v>
          </cell>
          <cell r="Q20">
            <v>1.5</v>
          </cell>
          <cell r="R20">
            <v>12189</v>
          </cell>
          <cell r="S20">
            <v>33.200000000000003</v>
          </cell>
          <cell r="T20">
            <v>30</v>
          </cell>
          <cell r="U20">
            <v>12189</v>
          </cell>
        </row>
        <row r="21">
          <cell r="A21">
            <v>19</v>
          </cell>
          <cell r="B21" t="str">
            <v xml:space="preserve">PORT AVENTURA/P.ATRAC                                      </v>
          </cell>
          <cell r="C21" t="str">
            <v>TVE1</v>
          </cell>
          <cell r="D21" t="str">
            <v>GENERAL</v>
          </cell>
          <cell r="E21">
            <v>35874</v>
          </cell>
          <cell r="F21" t="str">
            <v>VIE</v>
          </cell>
          <cell r="G21">
            <v>0.85554398148148147</v>
          </cell>
          <cell r="H21" t="str">
            <v>000:30</v>
          </cell>
          <cell r="I21" t="str">
            <v>[GENTE] {AVANCE PROGRAMACION} * {AVANCE PROGRAMACION}</v>
          </cell>
          <cell r="J21">
            <v>10</v>
          </cell>
          <cell r="K21">
            <v>21</v>
          </cell>
          <cell r="L21" t="str">
            <v>Resto</v>
          </cell>
          <cell r="M21">
            <v>7.3</v>
          </cell>
          <cell r="N21">
            <v>56</v>
          </cell>
          <cell r="O21">
            <v>2686</v>
          </cell>
          <cell r="P21">
            <v>3000</v>
          </cell>
          <cell r="Q21">
            <v>1.5</v>
          </cell>
          <cell r="R21">
            <v>13284</v>
          </cell>
          <cell r="S21">
            <v>36.200000000000003</v>
          </cell>
          <cell r="T21">
            <v>30</v>
          </cell>
          <cell r="U21">
            <v>13284</v>
          </cell>
        </row>
        <row r="22">
          <cell r="A22">
            <v>20</v>
          </cell>
          <cell r="B22" t="str">
            <v xml:space="preserve">PORT AVENTURA/P.ATRAC                                      </v>
          </cell>
          <cell r="C22" t="str">
            <v>T5</v>
          </cell>
          <cell r="D22" t="str">
            <v>GENERAL</v>
          </cell>
          <cell r="E22">
            <v>35874</v>
          </cell>
          <cell r="F22" t="str">
            <v>VIE</v>
          </cell>
          <cell r="G22">
            <v>0.59540509259259256</v>
          </cell>
          <cell r="H22" t="str">
            <v>000:30</v>
          </cell>
          <cell r="I22" t="str">
            <v xml:space="preserve">[EL JUEGO EUROMILLON] {AVANCE PROGRAMACION} * </v>
          </cell>
          <cell r="J22">
            <v>20</v>
          </cell>
          <cell r="K22">
            <v>21</v>
          </cell>
          <cell r="L22" t="str">
            <v>Penultima</v>
          </cell>
          <cell r="M22">
            <v>3.8</v>
          </cell>
          <cell r="N22">
            <v>59.7</v>
          </cell>
          <cell r="O22">
            <v>1381</v>
          </cell>
          <cell r="P22">
            <v>1065</v>
          </cell>
          <cell r="Q22">
            <v>1.6</v>
          </cell>
          <cell r="R22">
            <v>13893</v>
          </cell>
          <cell r="S22">
            <v>37.799999999999997</v>
          </cell>
          <cell r="T22">
            <v>30</v>
          </cell>
          <cell r="U22">
            <v>13893</v>
          </cell>
        </row>
        <row r="23">
          <cell r="A23">
            <v>21</v>
          </cell>
          <cell r="B23" t="str">
            <v xml:space="preserve">PORT AVENTURA/P.ATRAC                                      </v>
          </cell>
          <cell r="C23" t="str">
            <v>T5</v>
          </cell>
          <cell r="D23" t="str">
            <v>GENERAL</v>
          </cell>
          <cell r="E23">
            <v>35874</v>
          </cell>
          <cell r="F23" t="str">
            <v>VIE</v>
          </cell>
          <cell r="G23">
            <v>0.82153935185185178</v>
          </cell>
          <cell r="H23" t="str">
            <v>000:30</v>
          </cell>
          <cell r="I23" t="str">
            <v xml:space="preserve">[ANA] {AVANCE PROGRAMACION} * </v>
          </cell>
          <cell r="J23">
            <v>18</v>
          </cell>
          <cell r="K23">
            <v>19</v>
          </cell>
          <cell r="L23" t="str">
            <v>Penultima</v>
          </cell>
          <cell r="M23">
            <v>5</v>
          </cell>
          <cell r="N23">
            <v>64.8</v>
          </cell>
          <cell r="O23">
            <v>1848</v>
          </cell>
          <cell r="P23">
            <v>1650</v>
          </cell>
          <cell r="Q23">
            <v>1.6</v>
          </cell>
          <cell r="R23">
            <v>14446</v>
          </cell>
          <cell r="S23">
            <v>39.299999999999997</v>
          </cell>
          <cell r="T23">
            <v>30</v>
          </cell>
          <cell r="U23">
            <v>14446</v>
          </cell>
        </row>
        <row r="24">
          <cell r="A24">
            <v>22</v>
          </cell>
          <cell r="B24" t="str">
            <v xml:space="preserve">PORT AVENTURA/P.ATRAC                                      </v>
          </cell>
          <cell r="C24" t="str">
            <v>T5</v>
          </cell>
          <cell r="D24" t="str">
            <v>GENERAL</v>
          </cell>
          <cell r="E24">
            <v>35874</v>
          </cell>
          <cell r="F24" t="str">
            <v>VIE</v>
          </cell>
          <cell r="G24">
            <v>0.8702199074074074</v>
          </cell>
          <cell r="H24" t="str">
            <v>000:30</v>
          </cell>
          <cell r="I24" t="str">
            <v>[LAS NOTICIAS]</v>
          </cell>
          <cell r="J24">
            <v>16</v>
          </cell>
          <cell r="K24">
            <v>16</v>
          </cell>
          <cell r="L24" t="str">
            <v>Ultima</v>
          </cell>
          <cell r="M24">
            <v>5</v>
          </cell>
          <cell r="N24">
            <v>69.8</v>
          </cell>
          <cell r="O24">
            <v>1849</v>
          </cell>
          <cell r="P24">
            <v>1913</v>
          </cell>
          <cell r="Q24">
            <v>1.7</v>
          </cell>
          <cell r="R24">
            <v>14949</v>
          </cell>
          <cell r="S24">
            <v>40.700000000000003</v>
          </cell>
          <cell r="T24">
            <v>30</v>
          </cell>
          <cell r="U24">
            <v>14949</v>
          </cell>
        </row>
        <row r="25">
          <cell r="A25">
            <v>23</v>
          </cell>
          <cell r="B25" t="str">
            <v xml:space="preserve">PORT AVENTURA/P.ATRAC                                      </v>
          </cell>
          <cell r="C25" t="str">
            <v>T5</v>
          </cell>
          <cell r="D25" t="str">
            <v>GENERAL</v>
          </cell>
          <cell r="E25">
            <v>35874</v>
          </cell>
          <cell r="F25" t="str">
            <v>VIE</v>
          </cell>
          <cell r="G25">
            <v>1.0075115740740741</v>
          </cell>
          <cell r="H25" t="str">
            <v>000:30</v>
          </cell>
          <cell r="I25" t="str">
            <v>[CINE] {AVANCE PROGRAMACION} * {AVANCE PROGRAMACION}</v>
          </cell>
          <cell r="J25">
            <v>13</v>
          </cell>
          <cell r="K25">
            <v>19</v>
          </cell>
          <cell r="L25" t="str">
            <v>Resto</v>
          </cell>
          <cell r="M25">
            <v>2.8</v>
          </cell>
          <cell r="N25">
            <v>72.599999999999994</v>
          </cell>
          <cell r="O25">
            <v>1024</v>
          </cell>
          <cell r="P25">
            <v>4013</v>
          </cell>
          <cell r="Q25">
            <v>1.7</v>
          </cell>
          <cell r="R25">
            <v>15401</v>
          </cell>
          <cell r="S25">
            <v>41.9</v>
          </cell>
          <cell r="T25">
            <v>30</v>
          </cell>
          <cell r="U25">
            <v>15401</v>
          </cell>
        </row>
        <row r="26">
          <cell r="A26">
            <v>24</v>
          </cell>
          <cell r="B26" t="str">
            <v xml:space="preserve">PORT AVENTURA/P.ATRAC                                      </v>
          </cell>
          <cell r="C26" t="str">
            <v>A3</v>
          </cell>
          <cell r="D26" t="str">
            <v>GENERAL</v>
          </cell>
          <cell r="E26">
            <v>35874</v>
          </cell>
          <cell r="F26" t="str">
            <v>VIE</v>
          </cell>
          <cell r="G26">
            <v>0.7003935185185185</v>
          </cell>
          <cell r="H26" t="str">
            <v>000:30</v>
          </cell>
          <cell r="I26" t="str">
            <v>[TELECINE] {A3Z HOGAR} * {AVANCE PROGRAMACION}</v>
          </cell>
          <cell r="J26">
            <v>9</v>
          </cell>
          <cell r="K26">
            <v>21</v>
          </cell>
          <cell r="L26" t="str">
            <v>Resto</v>
          </cell>
          <cell r="M26">
            <v>5.5</v>
          </cell>
          <cell r="N26">
            <v>78.099999999999994</v>
          </cell>
          <cell r="O26">
            <v>2033</v>
          </cell>
          <cell r="P26">
            <v>3000</v>
          </cell>
          <cell r="Q26">
            <v>1.8</v>
          </cell>
          <cell r="R26">
            <v>16298</v>
          </cell>
          <cell r="S26">
            <v>44.4</v>
          </cell>
          <cell r="T26">
            <v>30</v>
          </cell>
          <cell r="U26">
            <v>16298</v>
          </cell>
        </row>
        <row r="27">
          <cell r="A27">
            <v>25</v>
          </cell>
          <cell r="B27" t="str">
            <v xml:space="preserve">PORT AVENTURA/P.ATRAC                                      </v>
          </cell>
          <cell r="C27" t="str">
            <v>A3</v>
          </cell>
          <cell r="D27" t="str">
            <v>GENERAL</v>
          </cell>
          <cell r="E27">
            <v>35874</v>
          </cell>
          <cell r="F27" t="str">
            <v>VIE</v>
          </cell>
          <cell r="G27">
            <v>0.8249305555555555</v>
          </cell>
          <cell r="H27" t="str">
            <v>000:30</v>
          </cell>
          <cell r="I27" t="str">
            <v>[CINE] {AVANCE PROGRAMACION} * {AVANCE PROGRAMACION}</v>
          </cell>
          <cell r="J27">
            <v>6</v>
          </cell>
          <cell r="K27">
            <v>19</v>
          </cell>
          <cell r="L27" t="str">
            <v>Resto</v>
          </cell>
          <cell r="M27">
            <v>3.3</v>
          </cell>
          <cell r="N27">
            <v>81.400000000000006</v>
          </cell>
          <cell r="O27">
            <v>1210</v>
          </cell>
          <cell r="P27">
            <v>1125</v>
          </cell>
          <cell r="Q27">
            <v>1.8</v>
          </cell>
          <cell r="R27">
            <v>16653</v>
          </cell>
          <cell r="S27">
            <v>45.4</v>
          </cell>
          <cell r="T27">
            <v>30</v>
          </cell>
          <cell r="U27">
            <v>16653</v>
          </cell>
        </row>
        <row r="28">
          <cell r="A28">
            <v>26</v>
          </cell>
          <cell r="B28" t="str">
            <v xml:space="preserve">PORT AVENTURA/P.ATRAC                                      </v>
          </cell>
          <cell r="C28" t="str">
            <v>A3</v>
          </cell>
          <cell r="D28" t="str">
            <v>GENERAL</v>
          </cell>
          <cell r="E28">
            <v>35874</v>
          </cell>
          <cell r="F28" t="str">
            <v>VIE</v>
          </cell>
          <cell r="G28">
            <v>0.9770833333333333</v>
          </cell>
          <cell r="H28" t="str">
            <v>000:30</v>
          </cell>
          <cell r="I28" t="str">
            <v>[LLUVIA DE ESTRELLAS] {(P)VERAS LO QUE GUSTA} * {AVANCE PROGRAMACION}</v>
          </cell>
          <cell r="J28">
            <v>10</v>
          </cell>
          <cell r="K28">
            <v>15</v>
          </cell>
          <cell r="L28" t="str">
            <v>Resto</v>
          </cell>
          <cell r="M28">
            <v>6.5</v>
          </cell>
          <cell r="N28">
            <v>87.9</v>
          </cell>
          <cell r="O28">
            <v>2388</v>
          </cell>
          <cell r="P28">
            <v>4950</v>
          </cell>
          <cell r="Q28">
            <v>1.9</v>
          </cell>
          <cell r="R28">
            <v>17373</v>
          </cell>
          <cell r="S28">
            <v>47.3</v>
          </cell>
          <cell r="T28">
            <v>30</v>
          </cell>
          <cell r="U28">
            <v>17373</v>
          </cell>
        </row>
        <row r="29">
          <cell r="A29">
            <v>27</v>
          </cell>
          <cell r="B29" t="str">
            <v xml:space="preserve">PORT AVENTURA/P.ATRAC                                      </v>
          </cell>
          <cell r="C29" t="str">
            <v>TVE1</v>
          </cell>
          <cell r="D29" t="str">
            <v>GENERAL</v>
          </cell>
          <cell r="E29">
            <v>35875</v>
          </cell>
          <cell r="F29" t="str">
            <v>SÁB</v>
          </cell>
          <cell r="G29">
            <v>0.5706944444444445</v>
          </cell>
          <cell r="H29" t="str">
            <v>000:30</v>
          </cell>
          <cell r="I29" t="str">
            <v>[AVANCE PROGRAMACION] * [AVANCE PROGRAMACION]</v>
          </cell>
          <cell r="J29">
            <v>18</v>
          </cell>
          <cell r="K29">
            <v>32</v>
          </cell>
          <cell r="L29" t="str">
            <v>Resto</v>
          </cell>
          <cell r="M29">
            <v>2.1</v>
          </cell>
          <cell r="N29">
            <v>90</v>
          </cell>
          <cell r="O29">
            <v>767</v>
          </cell>
          <cell r="P29">
            <v>600</v>
          </cell>
          <cell r="Q29">
            <v>1.9</v>
          </cell>
          <cell r="R29">
            <v>17574</v>
          </cell>
          <cell r="S29">
            <v>47.9</v>
          </cell>
          <cell r="T29">
            <v>30</v>
          </cell>
          <cell r="U29">
            <v>17574</v>
          </cell>
        </row>
        <row r="30">
          <cell r="A30">
            <v>28</v>
          </cell>
          <cell r="B30" t="str">
            <v xml:space="preserve">PORT AVENTURA/P.ATRAC                                      </v>
          </cell>
          <cell r="C30" t="str">
            <v>TVE1</v>
          </cell>
          <cell r="D30" t="str">
            <v>GENERAL</v>
          </cell>
          <cell r="E30">
            <v>35875</v>
          </cell>
          <cell r="F30" t="str">
            <v>SÁB</v>
          </cell>
          <cell r="G30">
            <v>0.62464120370370368</v>
          </cell>
          <cell r="H30" t="str">
            <v>000:30</v>
          </cell>
          <cell r="I30" t="str">
            <v>[AVANCE PROGRAMACION] * [TELED. FIN SEMANA 1]</v>
          </cell>
          <cell r="J30">
            <v>15</v>
          </cell>
          <cell r="K30">
            <v>15</v>
          </cell>
          <cell r="L30" t="str">
            <v>Ultima</v>
          </cell>
          <cell r="M30">
            <v>8.1</v>
          </cell>
          <cell r="N30">
            <v>98.1</v>
          </cell>
          <cell r="O30">
            <v>2984</v>
          </cell>
          <cell r="P30">
            <v>5100</v>
          </cell>
          <cell r="Q30">
            <v>2</v>
          </cell>
          <cell r="R30">
            <v>18199</v>
          </cell>
          <cell r="S30">
            <v>49.6</v>
          </cell>
          <cell r="T30">
            <v>30</v>
          </cell>
          <cell r="U30">
            <v>18199</v>
          </cell>
        </row>
        <row r="31">
          <cell r="A31">
            <v>29</v>
          </cell>
          <cell r="B31" t="str">
            <v xml:space="preserve">PORT AVENTURA/P.ATRAC                                      </v>
          </cell>
          <cell r="C31" t="str">
            <v>TVE1</v>
          </cell>
          <cell r="D31" t="str">
            <v>GENERAL</v>
          </cell>
          <cell r="E31">
            <v>35875</v>
          </cell>
          <cell r="F31" t="str">
            <v>SÁB</v>
          </cell>
          <cell r="G31">
            <v>0.86322916666666671</v>
          </cell>
          <cell r="H31" t="str">
            <v>000:30</v>
          </cell>
          <cell r="I31" t="str">
            <v>[VIDEOS DE PRIMERA] {AVANCE PROGRAMACION} * {AVANCE PROGRAMACION}</v>
          </cell>
          <cell r="J31">
            <v>5</v>
          </cell>
          <cell r="K31">
            <v>23</v>
          </cell>
          <cell r="L31" t="str">
            <v>Resto</v>
          </cell>
          <cell r="M31">
            <v>4.3</v>
          </cell>
          <cell r="N31">
            <v>102.5</v>
          </cell>
          <cell r="O31">
            <v>1589</v>
          </cell>
          <cell r="P31">
            <v>1500</v>
          </cell>
          <cell r="Q31">
            <v>2</v>
          </cell>
          <cell r="R31">
            <v>18619</v>
          </cell>
          <cell r="S31">
            <v>50.7</v>
          </cell>
          <cell r="T31">
            <v>30</v>
          </cell>
          <cell r="U31">
            <v>18619</v>
          </cell>
        </row>
        <row r="32">
          <cell r="A32">
            <v>30</v>
          </cell>
          <cell r="B32" t="str">
            <v xml:space="preserve">PORT AVENTURA/P.ATRAC                                      </v>
          </cell>
          <cell r="C32" t="str">
            <v>TVE1</v>
          </cell>
          <cell r="D32" t="str">
            <v>GENERAL</v>
          </cell>
          <cell r="E32">
            <v>35875</v>
          </cell>
          <cell r="F32" t="str">
            <v>SÁB</v>
          </cell>
          <cell r="G32">
            <v>0.87480324074074067</v>
          </cell>
          <cell r="H32" t="str">
            <v>000:10</v>
          </cell>
          <cell r="I32" t="str">
            <v>[VIDEOS DE PRIMERA] * [TELED. FIN SEMANA 2]</v>
          </cell>
          <cell r="J32">
            <v>14</v>
          </cell>
          <cell r="K32">
            <v>14</v>
          </cell>
          <cell r="L32" t="str">
            <v>Ultima</v>
          </cell>
          <cell r="M32">
            <v>4.2</v>
          </cell>
          <cell r="N32">
            <v>106.7</v>
          </cell>
          <cell r="O32">
            <v>1547</v>
          </cell>
          <cell r="P32">
            <v>1800</v>
          </cell>
          <cell r="Q32">
            <v>2.1</v>
          </cell>
          <cell r="R32">
            <v>18619</v>
          </cell>
          <cell r="S32">
            <v>50.7</v>
          </cell>
          <cell r="T32">
            <v>10</v>
          </cell>
          <cell r="U32">
            <v>18619</v>
          </cell>
        </row>
        <row r="33">
          <cell r="A33">
            <v>31</v>
          </cell>
          <cell r="B33" t="str">
            <v xml:space="preserve">PORT AVENTURA/P.ATRAC                                      </v>
          </cell>
          <cell r="C33" t="str">
            <v>TVE1</v>
          </cell>
          <cell r="D33" t="str">
            <v>GENERAL</v>
          </cell>
          <cell r="E33">
            <v>35875</v>
          </cell>
          <cell r="F33" t="str">
            <v>SÁB</v>
          </cell>
          <cell r="G33">
            <v>0.90584490740740742</v>
          </cell>
          <cell r="H33" t="str">
            <v>000:30</v>
          </cell>
          <cell r="I33" t="str">
            <v>[AVANCE PROGRAMACION] * [AVANCE PROGRAMACION]</v>
          </cell>
          <cell r="J33">
            <v>4</v>
          </cell>
          <cell r="K33">
            <v>17</v>
          </cell>
          <cell r="L33" t="str">
            <v>Resto</v>
          </cell>
          <cell r="M33">
            <v>6.3</v>
          </cell>
          <cell r="N33">
            <v>113</v>
          </cell>
          <cell r="O33">
            <v>2327</v>
          </cell>
          <cell r="P33">
            <v>4500</v>
          </cell>
          <cell r="Q33">
            <v>2.2000000000000002</v>
          </cell>
          <cell r="R33">
            <v>19112</v>
          </cell>
          <cell r="S33">
            <v>52.1</v>
          </cell>
          <cell r="T33">
            <v>30</v>
          </cell>
          <cell r="U33">
            <v>19112</v>
          </cell>
        </row>
        <row r="34">
          <cell r="A34">
            <v>32</v>
          </cell>
          <cell r="B34" t="str">
            <v xml:space="preserve">PORT AVENTURA/P.ATRAC                                      </v>
          </cell>
          <cell r="C34" t="str">
            <v>T5</v>
          </cell>
          <cell r="D34" t="str">
            <v>GENERAL</v>
          </cell>
          <cell r="E34">
            <v>35875</v>
          </cell>
          <cell r="F34" t="str">
            <v>SÁB</v>
          </cell>
          <cell r="G34">
            <v>0.52751157407407401</v>
          </cell>
          <cell r="H34" t="str">
            <v>000:30</v>
          </cell>
          <cell r="I34" t="str">
            <v>[AVANCE PROGRAMACION] * [LA TIENDA EN CASA]</v>
          </cell>
          <cell r="J34">
            <v>5</v>
          </cell>
          <cell r="K34">
            <v>21</v>
          </cell>
          <cell r="L34" t="str">
            <v>Resto</v>
          </cell>
          <cell r="M34">
            <v>1</v>
          </cell>
          <cell r="N34">
            <v>114</v>
          </cell>
          <cell r="O34">
            <v>378</v>
          </cell>
          <cell r="P34">
            <v>300</v>
          </cell>
          <cell r="Q34">
            <v>2.2000000000000002</v>
          </cell>
          <cell r="R34">
            <v>19200</v>
          </cell>
          <cell r="S34">
            <v>52.3</v>
          </cell>
          <cell r="T34">
            <v>30</v>
          </cell>
          <cell r="U34">
            <v>19200</v>
          </cell>
        </row>
        <row r="35">
          <cell r="A35">
            <v>33</v>
          </cell>
          <cell r="B35" t="str">
            <v xml:space="preserve">PORT AVENTURA/P.ATRAC                                      </v>
          </cell>
          <cell r="C35" t="str">
            <v>T5</v>
          </cell>
          <cell r="D35" t="str">
            <v>GENERAL</v>
          </cell>
          <cell r="E35">
            <v>35875</v>
          </cell>
          <cell r="F35" t="str">
            <v>SÁB</v>
          </cell>
          <cell r="G35">
            <v>0.55785879629629631</v>
          </cell>
          <cell r="H35" t="str">
            <v>000:30</v>
          </cell>
          <cell r="I35" t="str">
            <v xml:space="preserve">[SENSACION DE VIVIR] {AVANCE PROGRAMACION} * </v>
          </cell>
          <cell r="J35">
            <v>6</v>
          </cell>
          <cell r="K35">
            <v>19</v>
          </cell>
          <cell r="L35" t="str">
            <v>Resto</v>
          </cell>
          <cell r="M35">
            <v>1.2</v>
          </cell>
          <cell r="N35">
            <v>115.2</v>
          </cell>
          <cell r="O35">
            <v>427</v>
          </cell>
          <cell r="P35">
            <v>300</v>
          </cell>
          <cell r="Q35">
            <v>2.2000000000000002</v>
          </cell>
          <cell r="R35">
            <v>19274</v>
          </cell>
          <cell r="S35">
            <v>52.5</v>
          </cell>
          <cell r="T35">
            <v>30</v>
          </cell>
          <cell r="U35">
            <v>19274</v>
          </cell>
        </row>
        <row r="36">
          <cell r="A36">
            <v>34</v>
          </cell>
          <cell r="B36" t="str">
            <v xml:space="preserve">PORT AVENTURA/P.ATRAC                                      </v>
          </cell>
          <cell r="C36" t="str">
            <v>T5</v>
          </cell>
          <cell r="D36" t="str">
            <v>GENERAL</v>
          </cell>
          <cell r="E36">
            <v>35875</v>
          </cell>
          <cell r="F36" t="str">
            <v>SÁB</v>
          </cell>
          <cell r="G36">
            <v>0.77469907407407401</v>
          </cell>
          <cell r="H36" t="str">
            <v>000:30</v>
          </cell>
          <cell r="I36" t="str">
            <v>[CINE FIN DE SEMANA 2]</v>
          </cell>
          <cell r="J36">
            <v>13</v>
          </cell>
          <cell r="K36">
            <v>37</v>
          </cell>
          <cell r="L36" t="str">
            <v>Resto</v>
          </cell>
          <cell r="M36">
            <v>2.2999999999999998</v>
          </cell>
          <cell r="N36">
            <v>117.5</v>
          </cell>
          <cell r="O36">
            <v>840</v>
          </cell>
          <cell r="P36">
            <v>1238</v>
          </cell>
          <cell r="Q36">
            <v>2.2000000000000002</v>
          </cell>
          <cell r="R36">
            <v>19463</v>
          </cell>
          <cell r="S36">
            <v>53</v>
          </cell>
          <cell r="T36">
            <v>30</v>
          </cell>
          <cell r="U36">
            <v>19463</v>
          </cell>
        </row>
        <row r="37">
          <cell r="A37">
            <v>35</v>
          </cell>
          <cell r="B37" t="str">
            <v xml:space="preserve">PORT AVENTURA/P.ATRAC                                      </v>
          </cell>
          <cell r="C37" t="str">
            <v>T5</v>
          </cell>
          <cell r="D37" t="str">
            <v>GENERAL</v>
          </cell>
          <cell r="E37">
            <v>35875</v>
          </cell>
          <cell r="F37" t="str">
            <v>SÁB</v>
          </cell>
          <cell r="G37">
            <v>0.86184027777777772</v>
          </cell>
          <cell r="H37" t="str">
            <v>000:30</v>
          </cell>
          <cell r="I37" t="str">
            <v>[CINE ESPA#OL PEL.]  * {AVANCE PROGRAMACION}</v>
          </cell>
          <cell r="J37">
            <v>2</v>
          </cell>
          <cell r="K37">
            <v>20</v>
          </cell>
          <cell r="L37" t="str">
            <v>Segunda</v>
          </cell>
          <cell r="M37">
            <v>3.3</v>
          </cell>
          <cell r="N37">
            <v>120.8</v>
          </cell>
          <cell r="O37">
            <v>1225</v>
          </cell>
          <cell r="P37">
            <v>825</v>
          </cell>
          <cell r="Q37">
            <v>2.2000000000000002</v>
          </cell>
          <cell r="R37">
            <v>19801</v>
          </cell>
          <cell r="S37">
            <v>53.9</v>
          </cell>
          <cell r="T37">
            <v>30</v>
          </cell>
          <cell r="U37">
            <v>19801</v>
          </cell>
        </row>
        <row r="38">
          <cell r="A38">
            <v>36</v>
          </cell>
          <cell r="B38" t="str">
            <v xml:space="preserve">PORT AVENTURA/P.ATRAC                                      </v>
          </cell>
          <cell r="C38" t="str">
            <v>A3</v>
          </cell>
          <cell r="D38" t="str">
            <v>GENERAL</v>
          </cell>
          <cell r="E38">
            <v>35875</v>
          </cell>
          <cell r="F38" t="str">
            <v>SÁB</v>
          </cell>
          <cell r="G38">
            <v>0.97457175925925921</v>
          </cell>
          <cell r="H38" t="str">
            <v>000:30</v>
          </cell>
          <cell r="I38" t="str">
            <v>[CINE] {AVANCE PROGRAMACION} * {(P)VERAS LO QUE GUSTA}</v>
          </cell>
          <cell r="J38">
            <v>9</v>
          </cell>
          <cell r="K38">
            <v>16</v>
          </cell>
          <cell r="L38" t="str">
            <v>Resto</v>
          </cell>
          <cell r="M38">
            <v>5.4</v>
          </cell>
          <cell r="N38">
            <v>126.2</v>
          </cell>
          <cell r="O38">
            <v>1975</v>
          </cell>
          <cell r="P38">
            <v>3750</v>
          </cell>
          <cell r="Q38">
            <v>2.2999999999999998</v>
          </cell>
          <cell r="R38">
            <v>20269</v>
          </cell>
          <cell r="S38">
            <v>55.2</v>
          </cell>
          <cell r="T38">
            <v>30</v>
          </cell>
          <cell r="U38">
            <v>20269</v>
          </cell>
        </row>
        <row r="39">
          <cell r="A39">
            <v>37</v>
          </cell>
          <cell r="B39" t="str">
            <v xml:space="preserve">PORT AVENTURA/P.ATRAC                                      </v>
          </cell>
          <cell r="C39" t="str">
            <v>TV3</v>
          </cell>
          <cell r="D39" t="str">
            <v>GENERAL</v>
          </cell>
          <cell r="E39">
            <v>35875</v>
          </cell>
          <cell r="F39" t="str">
            <v>SÁB</v>
          </cell>
          <cell r="G39">
            <v>0.54144675925925922</v>
          </cell>
          <cell r="H39" t="str">
            <v>000:30</v>
          </cell>
          <cell r="I39" t="str">
            <v>[MALALTS DE TELE(R)]  * {AVANCE PROGRAMACION}</v>
          </cell>
          <cell r="J39">
            <v>1</v>
          </cell>
          <cell r="K39">
            <v>12</v>
          </cell>
          <cell r="L39" t="str">
            <v>Primera</v>
          </cell>
          <cell r="M39">
            <v>0.3</v>
          </cell>
          <cell r="N39">
            <v>126.5</v>
          </cell>
          <cell r="O39">
            <v>117</v>
          </cell>
          <cell r="P39">
            <v>150</v>
          </cell>
          <cell r="Q39">
            <v>2.2999999999999998</v>
          </cell>
          <cell r="R39">
            <v>20296</v>
          </cell>
          <cell r="S39">
            <v>55.3</v>
          </cell>
          <cell r="T39">
            <v>30</v>
          </cell>
          <cell r="U39">
            <v>20296</v>
          </cell>
        </row>
        <row r="40">
          <cell r="A40">
            <v>38</v>
          </cell>
          <cell r="B40" t="str">
            <v xml:space="preserve">PORT AVENTURA/P.ATRAC                                      </v>
          </cell>
          <cell r="C40" t="str">
            <v>TV3</v>
          </cell>
          <cell r="D40" t="str">
            <v>GENERAL</v>
          </cell>
          <cell r="E40">
            <v>35875</v>
          </cell>
          <cell r="F40" t="str">
            <v>SÁB</v>
          </cell>
          <cell r="G40">
            <v>0.56874999999999998</v>
          </cell>
          <cell r="H40" t="str">
            <v>000:30</v>
          </cell>
          <cell r="I40" t="str">
            <v xml:space="preserve">[MALALTS DE TELE(R)] {AVANCE PROGRAMACION} * </v>
          </cell>
          <cell r="J40">
            <v>3</v>
          </cell>
          <cell r="K40">
            <v>19</v>
          </cell>
          <cell r="L40" t="str">
            <v>Resto</v>
          </cell>
          <cell r="M40">
            <v>0.3</v>
          </cell>
          <cell r="N40">
            <v>126.9</v>
          </cell>
          <cell r="O40">
            <v>127</v>
          </cell>
          <cell r="P40">
            <v>150</v>
          </cell>
          <cell r="Q40">
            <v>2.2999999999999998</v>
          </cell>
          <cell r="R40">
            <v>20330</v>
          </cell>
          <cell r="S40">
            <v>55.4</v>
          </cell>
          <cell r="T40">
            <v>30</v>
          </cell>
          <cell r="U40">
            <v>20330</v>
          </cell>
        </row>
        <row r="41">
          <cell r="A41">
            <v>39</v>
          </cell>
          <cell r="B41" t="str">
            <v xml:space="preserve">PORT AVENTURA/P.ATRAC                                      </v>
          </cell>
          <cell r="C41" t="str">
            <v>TV3</v>
          </cell>
          <cell r="D41" t="str">
            <v>GENERAL</v>
          </cell>
          <cell r="E41">
            <v>35875</v>
          </cell>
          <cell r="F41" t="str">
            <v>SÁB</v>
          </cell>
          <cell r="G41">
            <v>0.62211805555555555</v>
          </cell>
          <cell r="H41" t="str">
            <v>000:30</v>
          </cell>
          <cell r="I41" t="str">
            <v>[TELEN.CAP SETMANA 1]  * {AVANCE PROGRAMACION}</v>
          </cell>
          <cell r="J41">
            <v>2</v>
          </cell>
          <cell r="K41">
            <v>11</v>
          </cell>
          <cell r="L41" t="str">
            <v>Segunda</v>
          </cell>
          <cell r="M41">
            <v>1.2</v>
          </cell>
          <cell r="N41">
            <v>128.1</v>
          </cell>
          <cell r="O41">
            <v>443</v>
          </cell>
          <cell r="P41">
            <v>975</v>
          </cell>
          <cell r="Q41">
            <v>2.2999999999999998</v>
          </cell>
          <cell r="R41">
            <v>20435</v>
          </cell>
          <cell r="S41">
            <v>55.7</v>
          </cell>
          <cell r="T41">
            <v>30</v>
          </cell>
          <cell r="U41">
            <v>20435</v>
          </cell>
        </row>
        <row r="42">
          <cell r="A42">
            <v>40</v>
          </cell>
          <cell r="B42" t="str">
            <v xml:space="preserve">PORT AVENTURA/P.ATRAC                                      </v>
          </cell>
          <cell r="C42" t="str">
            <v>C9</v>
          </cell>
          <cell r="D42" t="str">
            <v>GENERAL</v>
          </cell>
          <cell r="E42">
            <v>35875</v>
          </cell>
          <cell r="F42" t="str">
            <v>SÁB</v>
          </cell>
          <cell r="G42">
            <v>0.69082175925925926</v>
          </cell>
          <cell r="H42" t="str">
            <v>000:30</v>
          </cell>
          <cell r="I42" t="str">
            <v>[TARDES DE CINE] {AVANCE PROGRAMACION} * {AVANCE PROGRAMACION}</v>
          </cell>
          <cell r="J42">
            <v>18</v>
          </cell>
          <cell r="K42">
            <v>19</v>
          </cell>
          <cell r="L42" t="str">
            <v>Penultima</v>
          </cell>
          <cell r="M42">
            <v>0.4</v>
          </cell>
          <cell r="N42">
            <v>128.5</v>
          </cell>
          <cell r="O42">
            <v>139</v>
          </cell>
          <cell r="P42">
            <v>375</v>
          </cell>
          <cell r="Q42">
            <v>2.2999999999999998</v>
          </cell>
          <cell r="R42">
            <v>20474</v>
          </cell>
          <cell r="S42">
            <v>55.8</v>
          </cell>
          <cell r="T42">
            <v>30</v>
          </cell>
          <cell r="U42">
            <v>20474</v>
          </cell>
        </row>
        <row r="43">
          <cell r="A43">
            <v>41</v>
          </cell>
          <cell r="B43" t="str">
            <v xml:space="preserve">PORT AVENTURA/P.ATRAC                                      </v>
          </cell>
          <cell r="C43" t="str">
            <v>TVE1</v>
          </cell>
          <cell r="D43" t="str">
            <v>GENERAL</v>
          </cell>
          <cell r="E43">
            <v>35876</v>
          </cell>
          <cell r="F43" t="str">
            <v>DOM</v>
          </cell>
          <cell r="G43">
            <v>0.55887731481481484</v>
          </cell>
          <cell r="H43" t="str">
            <v>000:10</v>
          </cell>
          <cell r="I43" t="str">
            <v>[LLAMADA DE LA SUER(R)] {AVANCE PROGRAMACION} * {AVANCE PROGRAMACION}</v>
          </cell>
          <cell r="J43">
            <v>1</v>
          </cell>
          <cell r="K43">
            <v>16</v>
          </cell>
          <cell r="L43" t="str">
            <v>Primera</v>
          </cell>
          <cell r="M43">
            <v>2.5</v>
          </cell>
          <cell r="N43">
            <v>131</v>
          </cell>
          <cell r="O43">
            <v>923</v>
          </cell>
          <cell r="P43">
            <v>240</v>
          </cell>
          <cell r="Q43">
            <v>2.2999999999999998</v>
          </cell>
          <cell r="R43">
            <v>20595</v>
          </cell>
          <cell r="S43">
            <v>56.1</v>
          </cell>
          <cell r="T43">
            <v>10</v>
          </cell>
          <cell r="U43">
            <v>20595</v>
          </cell>
        </row>
        <row r="44">
          <cell r="A44">
            <v>42</v>
          </cell>
          <cell r="B44" t="str">
            <v xml:space="preserve">PORT AVENTURA/P.ATRAC                                      </v>
          </cell>
          <cell r="C44" t="str">
            <v>TVE1</v>
          </cell>
          <cell r="D44" t="str">
            <v>GENERAL</v>
          </cell>
          <cell r="E44">
            <v>35876</v>
          </cell>
          <cell r="F44" t="str">
            <v>DOM</v>
          </cell>
          <cell r="G44">
            <v>0.57538194444444446</v>
          </cell>
          <cell r="H44" t="str">
            <v>000:30</v>
          </cell>
          <cell r="I44" t="str">
            <v>[AVANCE PROGRAMACION] * [AVANCE PROGRAMACION]</v>
          </cell>
          <cell r="J44">
            <v>8</v>
          </cell>
          <cell r="K44">
            <v>20</v>
          </cell>
          <cell r="L44" t="str">
            <v>Resto</v>
          </cell>
          <cell r="M44">
            <v>2.6</v>
          </cell>
          <cell r="N44">
            <v>133.5</v>
          </cell>
          <cell r="O44">
            <v>942</v>
          </cell>
          <cell r="P44">
            <v>1200</v>
          </cell>
          <cell r="Q44">
            <v>2.4</v>
          </cell>
          <cell r="R44">
            <v>20713</v>
          </cell>
          <cell r="S44">
            <v>56.4</v>
          </cell>
          <cell r="T44">
            <v>30</v>
          </cell>
          <cell r="U44">
            <v>20713</v>
          </cell>
        </row>
        <row r="45">
          <cell r="A45">
            <v>43</v>
          </cell>
          <cell r="B45" t="str">
            <v xml:space="preserve">PORT AVENTURA/P.ATRAC                                      </v>
          </cell>
          <cell r="C45" t="str">
            <v>TVE1</v>
          </cell>
          <cell r="D45" t="str">
            <v>GENERAL</v>
          </cell>
          <cell r="E45">
            <v>35876</v>
          </cell>
          <cell r="F45" t="str">
            <v>DOM</v>
          </cell>
          <cell r="G45">
            <v>0.59962962962962962</v>
          </cell>
          <cell r="H45" t="str">
            <v>000:30</v>
          </cell>
          <cell r="I45" t="str">
            <v>[AVANCE PROGRAMACION] * [AVANCE PROGRAMACION]</v>
          </cell>
          <cell r="J45">
            <v>11</v>
          </cell>
          <cell r="K45">
            <v>19</v>
          </cell>
          <cell r="L45" t="str">
            <v>Resto</v>
          </cell>
          <cell r="M45">
            <v>4.2</v>
          </cell>
          <cell r="N45">
            <v>137.80000000000001</v>
          </cell>
          <cell r="O45">
            <v>1556</v>
          </cell>
          <cell r="P45">
            <v>3750</v>
          </cell>
          <cell r="Q45">
            <v>2.4</v>
          </cell>
          <cell r="R45">
            <v>20907</v>
          </cell>
          <cell r="S45">
            <v>56.9</v>
          </cell>
          <cell r="T45">
            <v>30</v>
          </cell>
          <cell r="U45">
            <v>20907</v>
          </cell>
        </row>
        <row r="46">
          <cell r="A46">
            <v>44</v>
          </cell>
          <cell r="B46" t="str">
            <v xml:space="preserve">PORT AVENTURA/P.ATRAC                                      </v>
          </cell>
          <cell r="C46" t="str">
            <v>LA 2</v>
          </cell>
          <cell r="D46" t="str">
            <v>GENERAL</v>
          </cell>
          <cell r="E46">
            <v>35876</v>
          </cell>
          <cell r="F46" t="str">
            <v>DOM</v>
          </cell>
          <cell r="G46">
            <v>0.61288194444444444</v>
          </cell>
          <cell r="H46" t="str">
            <v>000:30</v>
          </cell>
          <cell r="I46" t="str">
            <v>[ESTADIO 2] {POST BASKET:L.ACB} * {AVANCE PROGRAMACION}</v>
          </cell>
          <cell r="J46">
            <v>1</v>
          </cell>
          <cell r="K46">
            <v>14</v>
          </cell>
          <cell r="L46" t="str">
            <v>Primera</v>
          </cell>
          <cell r="M46">
            <v>2.1</v>
          </cell>
          <cell r="N46">
            <v>139.9</v>
          </cell>
          <cell r="O46">
            <v>768</v>
          </cell>
          <cell r="P46">
            <v>1200</v>
          </cell>
          <cell r="Q46">
            <v>2.4</v>
          </cell>
          <cell r="R46">
            <v>21145</v>
          </cell>
          <cell r="S46">
            <v>57.6</v>
          </cell>
          <cell r="T46">
            <v>30</v>
          </cell>
          <cell r="U46">
            <v>21145</v>
          </cell>
        </row>
        <row r="47">
          <cell r="A47">
            <v>45</v>
          </cell>
          <cell r="B47" t="str">
            <v xml:space="preserve">PORT AVENTURA/P.ATRAC                                      </v>
          </cell>
          <cell r="C47" t="str">
            <v>T5</v>
          </cell>
          <cell r="D47" t="str">
            <v>GENERAL</v>
          </cell>
          <cell r="E47">
            <v>35876</v>
          </cell>
          <cell r="F47" t="str">
            <v>DOM</v>
          </cell>
          <cell r="G47">
            <v>0.55363425925925924</v>
          </cell>
          <cell r="H47" t="str">
            <v>000:30</v>
          </cell>
          <cell r="I47" t="str">
            <v>[EL NUEVO JUEGO DE (R)] {AVANCE PROGRAMACION} * {AVANCE PROGRAMACION}</v>
          </cell>
          <cell r="J47">
            <v>12</v>
          </cell>
          <cell r="K47">
            <v>18</v>
          </cell>
          <cell r="L47" t="str">
            <v>Resto</v>
          </cell>
          <cell r="M47">
            <v>2.2999999999999998</v>
          </cell>
          <cell r="N47">
            <v>142.19999999999999</v>
          </cell>
          <cell r="O47">
            <v>851</v>
          </cell>
          <cell r="P47">
            <v>300</v>
          </cell>
          <cell r="Q47">
            <v>2.4</v>
          </cell>
          <cell r="R47">
            <v>21320</v>
          </cell>
          <cell r="S47">
            <v>58.1</v>
          </cell>
          <cell r="T47">
            <v>30</v>
          </cell>
          <cell r="U47">
            <v>21320</v>
          </cell>
        </row>
        <row r="48">
          <cell r="A48">
            <v>46</v>
          </cell>
          <cell r="B48" t="str">
            <v xml:space="preserve">PORT AVENTURA/P.ATRAC                                      </v>
          </cell>
          <cell r="C48" t="str">
            <v>T5</v>
          </cell>
          <cell r="D48" t="str">
            <v>GENERAL</v>
          </cell>
          <cell r="E48">
            <v>35876</v>
          </cell>
          <cell r="F48" t="str">
            <v>DOM</v>
          </cell>
          <cell r="G48">
            <v>0.57413194444444449</v>
          </cell>
          <cell r="H48" t="str">
            <v>000:30</v>
          </cell>
          <cell r="I48" t="str">
            <v>[EL NUEVO JUEGO DE (R)] {AVANCE PROGRAMACION} * {AVANCE PROGRAMACION}</v>
          </cell>
          <cell r="J48">
            <v>10</v>
          </cell>
          <cell r="K48">
            <v>17</v>
          </cell>
          <cell r="L48" t="str">
            <v>Resto</v>
          </cell>
          <cell r="M48">
            <v>2.4</v>
          </cell>
          <cell r="N48">
            <v>144.6</v>
          </cell>
          <cell r="O48">
            <v>885</v>
          </cell>
          <cell r="P48">
            <v>300</v>
          </cell>
          <cell r="Q48">
            <v>2.5</v>
          </cell>
          <cell r="R48">
            <v>21406</v>
          </cell>
          <cell r="S48">
            <v>58.3</v>
          </cell>
          <cell r="T48">
            <v>30</v>
          </cell>
          <cell r="U48">
            <v>21406</v>
          </cell>
        </row>
        <row r="49">
          <cell r="A49">
            <v>47</v>
          </cell>
          <cell r="B49" t="str">
            <v xml:space="preserve">PORT AVENTURA/P.ATRAC                                      </v>
          </cell>
          <cell r="C49" t="str">
            <v>T5</v>
          </cell>
          <cell r="D49" t="str">
            <v>GENERAL</v>
          </cell>
          <cell r="E49">
            <v>35876</v>
          </cell>
          <cell r="F49" t="str">
            <v>DOM</v>
          </cell>
          <cell r="G49">
            <v>0.6810532407407407</v>
          </cell>
          <cell r="H49" t="str">
            <v>000:30</v>
          </cell>
          <cell r="I49" t="str">
            <v>[CAIGA QUIEN CAIGA] * [CINE FIN DE SEMANA]</v>
          </cell>
          <cell r="J49">
            <v>9</v>
          </cell>
          <cell r="K49">
            <v>22</v>
          </cell>
          <cell r="L49" t="str">
            <v>Resto</v>
          </cell>
          <cell r="M49">
            <v>5</v>
          </cell>
          <cell r="N49">
            <v>149.6</v>
          </cell>
          <cell r="O49">
            <v>1834</v>
          </cell>
          <cell r="P49">
            <v>1050</v>
          </cell>
          <cell r="Q49">
            <v>2.5</v>
          </cell>
          <cell r="R49">
            <v>21857</v>
          </cell>
          <cell r="S49">
            <v>59.5</v>
          </cell>
          <cell r="T49">
            <v>30</v>
          </cell>
          <cell r="U49">
            <v>21857</v>
          </cell>
        </row>
        <row r="50">
          <cell r="A50">
            <v>48</v>
          </cell>
          <cell r="B50" t="str">
            <v xml:space="preserve">PORT AVENTURA/P.ATRAC                                      </v>
          </cell>
          <cell r="C50" t="str">
            <v>T5</v>
          </cell>
          <cell r="D50" t="str">
            <v>GENERAL</v>
          </cell>
          <cell r="E50">
            <v>35876</v>
          </cell>
          <cell r="F50" t="str">
            <v>DOM</v>
          </cell>
          <cell r="G50">
            <v>0.71656249999999999</v>
          </cell>
          <cell r="H50" t="str">
            <v>000:10</v>
          </cell>
          <cell r="I50" t="str">
            <v>[CINE FIN DE SEMANA] {AVANCE PROGRAMACION} * {AVANCE PROGRAMACION}</v>
          </cell>
          <cell r="J50">
            <v>15</v>
          </cell>
          <cell r="K50">
            <v>21</v>
          </cell>
          <cell r="L50" t="str">
            <v>Resto</v>
          </cell>
          <cell r="M50">
            <v>4</v>
          </cell>
          <cell r="N50">
            <v>153.6</v>
          </cell>
          <cell r="O50">
            <v>1486</v>
          </cell>
          <cell r="P50">
            <v>420</v>
          </cell>
          <cell r="Q50">
            <v>2.6</v>
          </cell>
          <cell r="R50">
            <v>22082</v>
          </cell>
          <cell r="S50">
            <v>60.1</v>
          </cell>
          <cell r="T50">
            <v>10</v>
          </cell>
          <cell r="U50">
            <v>22082</v>
          </cell>
        </row>
        <row r="51">
          <cell r="A51">
            <v>49</v>
          </cell>
          <cell r="B51" t="str">
            <v xml:space="preserve">PORT AVENTURA/P.ATRAC                                      </v>
          </cell>
          <cell r="C51" t="str">
            <v>T5</v>
          </cell>
          <cell r="D51" t="str">
            <v>GENERAL</v>
          </cell>
          <cell r="E51">
            <v>35876</v>
          </cell>
          <cell r="F51" t="str">
            <v>DOM</v>
          </cell>
          <cell r="G51">
            <v>0.90567129629629628</v>
          </cell>
          <cell r="H51" t="str">
            <v>000:30</v>
          </cell>
          <cell r="I51" t="str">
            <v>[TWO]  * {AVANCE PROGRAMACION}</v>
          </cell>
          <cell r="J51">
            <v>1</v>
          </cell>
          <cell r="K51">
            <v>22</v>
          </cell>
          <cell r="L51" t="str">
            <v>Primera</v>
          </cell>
          <cell r="M51">
            <v>5.2</v>
          </cell>
          <cell r="N51">
            <v>158.80000000000001</v>
          </cell>
          <cell r="O51">
            <v>1909</v>
          </cell>
          <cell r="P51">
            <v>1950</v>
          </cell>
          <cell r="Q51">
            <v>2.6</v>
          </cell>
          <cell r="R51">
            <v>22474</v>
          </cell>
          <cell r="S51">
            <v>61.2</v>
          </cell>
          <cell r="T51">
            <v>30</v>
          </cell>
          <cell r="U51">
            <v>22474</v>
          </cell>
        </row>
        <row r="52">
          <cell r="A52">
            <v>50</v>
          </cell>
          <cell r="B52" t="str">
            <v xml:space="preserve">PORT AVENTURA/P.ATRAC                                      </v>
          </cell>
          <cell r="C52" t="str">
            <v>TV3</v>
          </cell>
          <cell r="D52" t="str">
            <v>GENERAL</v>
          </cell>
          <cell r="E52">
            <v>35876</v>
          </cell>
          <cell r="F52" t="str">
            <v>DOM</v>
          </cell>
          <cell r="G52">
            <v>0.59857638888888887</v>
          </cell>
          <cell r="H52" t="str">
            <v>000:10</v>
          </cell>
          <cell r="I52" t="str">
            <v>[AGENDA CULTURAL] * [AVANCE PROGRAMACION]</v>
          </cell>
          <cell r="J52">
            <v>1</v>
          </cell>
          <cell r="K52">
            <v>18</v>
          </cell>
          <cell r="L52" t="str">
            <v>Primera</v>
          </cell>
          <cell r="M52">
            <v>0.5</v>
          </cell>
          <cell r="N52">
            <v>159.30000000000001</v>
          </cell>
          <cell r="O52">
            <v>176</v>
          </cell>
          <cell r="P52">
            <v>114</v>
          </cell>
          <cell r="Q52">
            <v>2.6</v>
          </cell>
          <cell r="R52">
            <v>22496</v>
          </cell>
          <cell r="S52">
            <v>61.3</v>
          </cell>
          <cell r="T52">
            <v>10</v>
          </cell>
          <cell r="U52">
            <v>22496</v>
          </cell>
        </row>
        <row r="53">
          <cell r="A53">
            <v>51</v>
          </cell>
          <cell r="B53" t="str">
            <v xml:space="preserve">PORT AVENTURA/P.ATRAC                                      </v>
          </cell>
          <cell r="C53" t="str">
            <v>TV3</v>
          </cell>
          <cell r="D53" t="str">
            <v>GENERAL</v>
          </cell>
          <cell r="E53">
            <v>35876</v>
          </cell>
          <cell r="F53" t="str">
            <v>DOM</v>
          </cell>
          <cell r="G53">
            <v>0.61952546296296296</v>
          </cell>
          <cell r="H53" t="str">
            <v>000:30</v>
          </cell>
          <cell r="I53" t="str">
            <v>[TELEN.CAP SETMANA 1]  * {AVANCE PROGRAMACION}</v>
          </cell>
          <cell r="J53">
            <v>4</v>
          </cell>
          <cell r="K53">
            <v>12</v>
          </cell>
          <cell r="L53" t="str">
            <v>Resto</v>
          </cell>
          <cell r="M53">
            <v>0.9</v>
          </cell>
          <cell r="N53">
            <v>160.19999999999999</v>
          </cell>
          <cell r="O53">
            <v>337</v>
          </cell>
          <cell r="P53">
            <v>975</v>
          </cell>
          <cell r="Q53">
            <v>2.6</v>
          </cell>
          <cell r="R53">
            <v>22518</v>
          </cell>
          <cell r="S53">
            <v>61.3</v>
          </cell>
          <cell r="T53">
            <v>30</v>
          </cell>
          <cell r="U53">
            <v>22518</v>
          </cell>
        </row>
        <row r="54">
          <cell r="A54">
            <v>52</v>
          </cell>
          <cell r="B54" t="str">
            <v xml:space="preserve">PORT AVENTURA/P.ATRAC                                      </v>
          </cell>
          <cell r="C54" t="str">
            <v>C9</v>
          </cell>
          <cell r="D54" t="str">
            <v>GENERAL</v>
          </cell>
          <cell r="E54">
            <v>35876</v>
          </cell>
          <cell r="F54" t="str">
            <v>DOM</v>
          </cell>
          <cell r="G54">
            <v>0.68641203703703713</v>
          </cell>
          <cell r="H54" t="str">
            <v>000:30</v>
          </cell>
          <cell r="I54" t="str">
            <v>[TARDES DE CINE] {AVANCE PROGRAMACION} * {AVANCE PROGRAMACION}</v>
          </cell>
          <cell r="J54">
            <v>12</v>
          </cell>
          <cell r="K54">
            <v>14</v>
          </cell>
          <cell r="L54" t="str">
            <v>Resto</v>
          </cell>
          <cell r="M54">
            <v>0.8</v>
          </cell>
          <cell r="N54">
            <v>161</v>
          </cell>
          <cell r="O54">
            <v>295</v>
          </cell>
          <cell r="P54">
            <v>375</v>
          </cell>
          <cell r="Q54">
            <v>2.6</v>
          </cell>
          <cell r="R54">
            <v>22569</v>
          </cell>
          <cell r="S54">
            <v>61.5</v>
          </cell>
          <cell r="T54">
            <v>30</v>
          </cell>
          <cell r="U54">
            <v>22569</v>
          </cell>
        </row>
        <row r="55">
          <cell r="A55">
            <v>53</v>
          </cell>
          <cell r="B55" t="str">
            <v xml:space="preserve">PORT AVENTURA/P.ATRAC                                      </v>
          </cell>
          <cell r="C55" t="str">
            <v>C9</v>
          </cell>
          <cell r="D55" t="str">
            <v>GENERAL</v>
          </cell>
          <cell r="E55">
            <v>35876</v>
          </cell>
          <cell r="F55" t="str">
            <v>DOM</v>
          </cell>
          <cell r="G55">
            <v>0.70098379629629637</v>
          </cell>
          <cell r="H55" t="str">
            <v>000:10</v>
          </cell>
          <cell r="I55" t="str">
            <v xml:space="preserve">[TARDES DE CINE] {AVANCE PROGRAMACION} * </v>
          </cell>
          <cell r="J55">
            <v>11</v>
          </cell>
          <cell r="K55">
            <v>15</v>
          </cell>
          <cell r="L55" t="str">
            <v>Resto</v>
          </cell>
          <cell r="M55">
            <v>0.7</v>
          </cell>
          <cell r="N55">
            <v>161.80000000000001</v>
          </cell>
          <cell r="O55">
            <v>270</v>
          </cell>
          <cell r="P55">
            <v>163</v>
          </cell>
          <cell r="Q55">
            <v>2.6</v>
          </cell>
          <cell r="R55">
            <v>22583</v>
          </cell>
          <cell r="S55">
            <v>61.5</v>
          </cell>
          <cell r="T55">
            <v>10</v>
          </cell>
          <cell r="U55">
            <v>22583</v>
          </cell>
        </row>
        <row r="56">
          <cell r="A56">
            <v>54</v>
          </cell>
          <cell r="B56" t="str">
            <v xml:space="preserve">PORT AVENTURA/P.ATRAC                                      </v>
          </cell>
          <cell r="C56" t="str">
            <v>TVE1</v>
          </cell>
          <cell r="D56" t="str">
            <v>GENERAL</v>
          </cell>
          <cell r="E56">
            <v>35877</v>
          </cell>
          <cell r="F56" t="str">
            <v>LUN</v>
          </cell>
          <cell r="G56">
            <v>0.62241898148148145</v>
          </cell>
          <cell r="H56" t="str">
            <v>000:30</v>
          </cell>
          <cell r="I56" t="str">
            <v>[CORAZON DE PRIMAVERA] * [AVANCE PROGRAMACION]</v>
          </cell>
          <cell r="J56">
            <v>3</v>
          </cell>
          <cell r="K56">
            <v>12</v>
          </cell>
          <cell r="L56" t="str">
            <v>Resto</v>
          </cell>
          <cell r="M56">
            <v>6.2</v>
          </cell>
          <cell r="N56">
            <v>167.9</v>
          </cell>
          <cell r="O56">
            <v>2262</v>
          </cell>
          <cell r="P56">
            <v>2250</v>
          </cell>
          <cell r="Q56">
            <v>2.7</v>
          </cell>
          <cell r="R56">
            <v>22841</v>
          </cell>
          <cell r="S56">
            <v>62.2</v>
          </cell>
          <cell r="T56">
            <v>30</v>
          </cell>
          <cell r="U56">
            <v>22841</v>
          </cell>
        </row>
        <row r="57">
          <cell r="A57">
            <v>55</v>
          </cell>
          <cell r="B57" t="str">
            <v xml:space="preserve">PORT AVENTURA/P.ATRAC                                      </v>
          </cell>
          <cell r="C57" t="str">
            <v>TVE1</v>
          </cell>
          <cell r="D57" t="str">
            <v>GENERAL</v>
          </cell>
          <cell r="E57">
            <v>35877</v>
          </cell>
          <cell r="F57" t="str">
            <v>LUN</v>
          </cell>
          <cell r="G57">
            <v>0.70094907407407403</v>
          </cell>
          <cell r="H57" t="str">
            <v>000:10</v>
          </cell>
          <cell r="I57" t="str">
            <v>[HURACAN] {AVANCE PROGRAMACION} * {AVANCE PROGRAMACION}</v>
          </cell>
          <cell r="J57">
            <v>19</v>
          </cell>
          <cell r="K57">
            <v>19</v>
          </cell>
          <cell r="L57" t="str">
            <v>Ultima</v>
          </cell>
          <cell r="M57">
            <v>4.8</v>
          </cell>
          <cell r="N57">
            <v>172.8</v>
          </cell>
          <cell r="O57">
            <v>1780</v>
          </cell>
          <cell r="P57">
            <v>420</v>
          </cell>
          <cell r="Q57">
            <v>2.7</v>
          </cell>
          <cell r="R57">
            <v>23089</v>
          </cell>
          <cell r="S57">
            <v>62.9</v>
          </cell>
          <cell r="T57">
            <v>10</v>
          </cell>
          <cell r="U57">
            <v>23089</v>
          </cell>
        </row>
        <row r="58">
          <cell r="A58">
            <v>56</v>
          </cell>
          <cell r="B58" t="str">
            <v xml:space="preserve">PORT AVENTURA/P.ATRAC                                      </v>
          </cell>
          <cell r="C58" t="str">
            <v>TVE1</v>
          </cell>
          <cell r="D58" t="str">
            <v>GENERAL</v>
          </cell>
          <cell r="E58">
            <v>35877</v>
          </cell>
          <cell r="F58" t="str">
            <v>LUN</v>
          </cell>
          <cell r="G58">
            <v>0.85157407407407415</v>
          </cell>
          <cell r="H58" t="str">
            <v>000:30</v>
          </cell>
          <cell r="I58" t="str">
            <v>[GENTE]  * {AVANCE PROGRAMACION}</v>
          </cell>
          <cell r="J58">
            <v>1</v>
          </cell>
          <cell r="K58">
            <v>22</v>
          </cell>
          <cell r="L58" t="str">
            <v>Primera</v>
          </cell>
          <cell r="M58">
            <v>6.4</v>
          </cell>
          <cell r="N58">
            <v>179.1</v>
          </cell>
          <cell r="O58">
            <v>2336</v>
          </cell>
          <cell r="P58">
            <v>3000</v>
          </cell>
          <cell r="Q58">
            <v>2.8</v>
          </cell>
          <cell r="R58">
            <v>23333</v>
          </cell>
          <cell r="S58">
            <v>63.6</v>
          </cell>
          <cell r="T58">
            <v>30</v>
          </cell>
          <cell r="U58">
            <v>23333</v>
          </cell>
        </row>
        <row r="59">
          <cell r="A59">
            <v>57</v>
          </cell>
          <cell r="B59" t="str">
            <v xml:space="preserve">PORT AVENTURA/P.ATRAC                                      </v>
          </cell>
          <cell r="C59" t="str">
            <v>TVE1</v>
          </cell>
          <cell r="D59" t="str">
            <v>GENERAL</v>
          </cell>
          <cell r="E59">
            <v>35877</v>
          </cell>
          <cell r="F59" t="str">
            <v>LUN</v>
          </cell>
          <cell r="G59">
            <v>0.94685185185185183</v>
          </cell>
          <cell r="H59" t="str">
            <v>000:30</v>
          </cell>
          <cell r="I59" t="str">
            <v>[A LAS ONCE EN CASA] {AVANCE PROGRAMACION} * {AVANCE PROGRAMACION}</v>
          </cell>
          <cell r="J59">
            <v>10</v>
          </cell>
          <cell r="K59">
            <v>16</v>
          </cell>
          <cell r="L59" t="str">
            <v>Resto</v>
          </cell>
          <cell r="M59">
            <v>11.1</v>
          </cell>
          <cell r="N59">
            <v>190.2</v>
          </cell>
          <cell r="O59">
            <v>4058</v>
          </cell>
          <cell r="P59">
            <v>6000</v>
          </cell>
          <cell r="Q59">
            <v>2.9</v>
          </cell>
          <cell r="R59">
            <v>24061</v>
          </cell>
          <cell r="S59">
            <v>65.5</v>
          </cell>
          <cell r="T59">
            <v>30</v>
          </cell>
          <cell r="U59">
            <v>24061</v>
          </cell>
        </row>
        <row r="60">
          <cell r="A60">
            <v>58</v>
          </cell>
          <cell r="B60" t="str">
            <v xml:space="preserve">PORT AVENTURA/P.ATRAC                                      </v>
          </cell>
          <cell r="C60" t="str">
            <v>T5</v>
          </cell>
          <cell r="D60" t="str">
            <v>GENERAL</v>
          </cell>
          <cell r="E60">
            <v>35877</v>
          </cell>
          <cell r="F60" t="str">
            <v>LUN</v>
          </cell>
          <cell r="G60">
            <v>0.59302083333333333</v>
          </cell>
          <cell r="H60" t="str">
            <v>000:30</v>
          </cell>
          <cell r="I60" t="str">
            <v xml:space="preserve">[EL JUEGO EUROMILLON] {AVANCE PROGRAMACION} * </v>
          </cell>
          <cell r="J60">
            <v>23</v>
          </cell>
          <cell r="K60">
            <v>23</v>
          </cell>
          <cell r="L60" t="str">
            <v>Ultima</v>
          </cell>
          <cell r="M60">
            <v>3.6</v>
          </cell>
          <cell r="N60">
            <v>193.8</v>
          </cell>
          <cell r="O60">
            <v>1339</v>
          </cell>
          <cell r="P60">
            <v>1065</v>
          </cell>
          <cell r="Q60">
            <v>2.9</v>
          </cell>
          <cell r="R60">
            <v>24157</v>
          </cell>
          <cell r="S60">
            <v>65.8</v>
          </cell>
          <cell r="T60">
            <v>30</v>
          </cell>
          <cell r="U60">
            <v>24157</v>
          </cell>
        </row>
        <row r="61">
          <cell r="A61">
            <v>59</v>
          </cell>
          <cell r="B61" t="str">
            <v xml:space="preserve">PORT AVENTURA/P.ATRAC                                      </v>
          </cell>
          <cell r="C61" t="str">
            <v>T5</v>
          </cell>
          <cell r="D61" t="str">
            <v>GENERAL</v>
          </cell>
          <cell r="E61">
            <v>35877</v>
          </cell>
          <cell r="F61" t="str">
            <v>LUN</v>
          </cell>
          <cell r="G61">
            <v>0.65037037037037038</v>
          </cell>
          <cell r="H61" t="str">
            <v>000:30</v>
          </cell>
          <cell r="I61" t="str">
            <v>[AL SALIR DE CLASE]</v>
          </cell>
          <cell r="J61">
            <v>3</v>
          </cell>
          <cell r="K61">
            <v>30</v>
          </cell>
          <cell r="L61" t="str">
            <v>Resto</v>
          </cell>
          <cell r="M61">
            <v>5</v>
          </cell>
          <cell r="N61">
            <v>198.8</v>
          </cell>
          <cell r="O61">
            <v>1819</v>
          </cell>
          <cell r="P61">
            <v>1538</v>
          </cell>
          <cell r="Q61">
            <v>3</v>
          </cell>
          <cell r="R61">
            <v>24491</v>
          </cell>
          <cell r="S61">
            <v>66.7</v>
          </cell>
          <cell r="T61">
            <v>30</v>
          </cell>
          <cell r="U61">
            <v>24491</v>
          </cell>
        </row>
        <row r="62">
          <cell r="A62">
            <v>60</v>
          </cell>
          <cell r="B62" t="str">
            <v xml:space="preserve">PORT AVENTURA/P.ATRAC                                      </v>
          </cell>
          <cell r="C62" t="str">
            <v>T5</v>
          </cell>
          <cell r="D62" t="str">
            <v>GENERAL</v>
          </cell>
          <cell r="E62">
            <v>35877</v>
          </cell>
          <cell r="F62" t="str">
            <v>LUN</v>
          </cell>
          <cell r="G62">
            <v>1.0004050925925927</v>
          </cell>
          <cell r="H62" t="str">
            <v>000:30</v>
          </cell>
          <cell r="I62" t="str">
            <v>[CRONICAS MARCIANAS] {AVANCE PROGRAMACION} * {AVANCE PROGRAMACION}</v>
          </cell>
          <cell r="J62">
            <v>2</v>
          </cell>
          <cell r="K62">
            <v>20</v>
          </cell>
          <cell r="L62" t="str">
            <v>Segunda</v>
          </cell>
          <cell r="M62">
            <v>3.6</v>
          </cell>
          <cell r="N62">
            <v>202.4</v>
          </cell>
          <cell r="O62">
            <v>1320</v>
          </cell>
          <cell r="P62">
            <v>1575</v>
          </cell>
          <cell r="Q62">
            <v>3</v>
          </cell>
          <cell r="R62">
            <v>24732</v>
          </cell>
          <cell r="S62">
            <v>67.400000000000006</v>
          </cell>
          <cell r="T62">
            <v>30</v>
          </cell>
          <cell r="U62">
            <v>24732</v>
          </cell>
        </row>
        <row r="63">
          <cell r="A63">
            <v>61</v>
          </cell>
          <cell r="B63" t="str">
            <v xml:space="preserve">PORT AVENTURA/P.ATRAC                                      </v>
          </cell>
          <cell r="C63" t="str">
            <v>A3</v>
          </cell>
          <cell r="D63" t="str">
            <v>GENERAL</v>
          </cell>
          <cell r="E63">
            <v>35877</v>
          </cell>
          <cell r="F63" t="str">
            <v>LUN</v>
          </cell>
          <cell r="G63">
            <v>0.61261574074074077</v>
          </cell>
          <cell r="H63" t="str">
            <v>000:30</v>
          </cell>
          <cell r="I63" t="str">
            <v>[COSAS DE CASA] {AVANCE PROGRAMACION} * {AVANCE PROGRAMACION}</v>
          </cell>
          <cell r="J63">
            <v>8</v>
          </cell>
          <cell r="K63">
            <v>22</v>
          </cell>
          <cell r="L63" t="str">
            <v>Resto</v>
          </cell>
          <cell r="M63">
            <v>7.2</v>
          </cell>
          <cell r="N63">
            <v>209.6</v>
          </cell>
          <cell r="O63">
            <v>2643</v>
          </cell>
          <cell r="P63">
            <v>3000</v>
          </cell>
          <cell r="Q63">
            <v>3.1</v>
          </cell>
          <cell r="R63">
            <v>25102</v>
          </cell>
          <cell r="S63">
            <v>68.400000000000006</v>
          </cell>
          <cell r="T63">
            <v>30</v>
          </cell>
          <cell r="U63">
            <v>25102</v>
          </cell>
        </row>
        <row r="64">
          <cell r="A64">
            <v>62</v>
          </cell>
          <cell r="B64" t="str">
            <v xml:space="preserve">PORT AVENTURA/P.ATRAC                                      </v>
          </cell>
          <cell r="C64" t="str">
            <v>A3</v>
          </cell>
          <cell r="D64" t="str">
            <v>GENERAL</v>
          </cell>
          <cell r="E64">
            <v>35877</v>
          </cell>
          <cell r="F64" t="str">
            <v>LUN</v>
          </cell>
          <cell r="G64">
            <v>0.68410879629629628</v>
          </cell>
          <cell r="H64" t="str">
            <v>000:10</v>
          </cell>
          <cell r="I64" t="str">
            <v>[EXTRA ROSA]  * {(P)VERAS LO QUE GUSTA}</v>
          </cell>
          <cell r="J64">
            <v>13</v>
          </cell>
          <cell r="K64">
            <v>22</v>
          </cell>
          <cell r="L64" t="str">
            <v>Resto</v>
          </cell>
          <cell r="M64">
            <v>5.0999999999999996</v>
          </cell>
          <cell r="N64">
            <v>214.7</v>
          </cell>
          <cell r="O64">
            <v>1883</v>
          </cell>
          <cell r="P64">
            <v>1200</v>
          </cell>
          <cell r="Q64">
            <v>3.1</v>
          </cell>
          <cell r="R64">
            <v>25234</v>
          </cell>
          <cell r="S64">
            <v>68.7</v>
          </cell>
          <cell r="T64">
            <v>10</v>
          </cell>
          <cell r="U64">
            <v>25234</v>
          </cell>
        </row>
        <row r="65">
          <cell r="A65">
            <v>63</v>
          </cell>
          <cell r="B65" t="str">
            <v xml:space="preserve">PORT AVENTURA/P.ATRAC                                      </v>
          </cell>
          <cell r="C65" t="str">
            <v>A3</v>
          </cell>
          <cell r="D65" t="str">
            <v>GENERAL</v>
          </cell>
          <cell r="E65">
            <v>35877</v>
          </cell>
          <cell r="F65" t="str">
            <v>LUN</v>
          </cell>
          <cell r="G65">
            <v>0.82718749999999996</v>
          </cell>
          <cell r="H65" t="str">
            <v>000:30</v>
          </cell>
          <cell r="I65" t="str">
            <v>[EN ANTENA]  * {AVANCE PROGRAMACION}</v>
          </cell>
          <cell r="J65">
            <v>10</v>
          </cell>
          <cell r="K65">
            <v>18</v>
          </cell>
          <cell r="L65" t="str">
            <v>Resto</v>
          </cell>
          <cell r="M65">
            <v>3</v>
          </cell>
          <cell r="N65">
            <v>217.7</v>
          </cell>
          <cell r="O65">
            <v>1088</v>
          </cell>
          <cell r="P65">
            <v>1125</v>
          </cell>
          <cell r="Q65">
            <v>3.2</v>
          </cell>
          <cell r="R65">
            <v>25302</v>
          </cell>
          <cell r="S65">
            <v>68.900000000000006</v>
          </cell>
          <cell r="T65">
            <v>30</v>
          </cell>
          <cell r="U65">
            <v>25302</v>
          </cell>
        </row>
        <row r="66">
          <cell r="A66">
            <v>64</v>
          </cell>
          <cell r="B66" t="str">
            <v xml:space="preserve">PORT AVENTURA/P.ATRAC                                      </v>
          </cell>
          <cell r="C66" t="str">
            <v>TV3</v>
          </cell>
          <cell r="D66" t="str">
            <v>GENERAL</v>
          </cell>
          <cell r="E66">
            <v>35877</v>
          </cell>
          <cell r="F66" t="str">
            <v>LUN</v>
          </cell>
          <cell r="G66">
            <v>0.65268518518518526</v>
          </cell>
          <cell r="H66" t="str">
            <v>000:30</v>
          </cell>
          <cell r="I66" t="str">
            <v>[CUINES] * [AVANCE PROGRAMACION]</v>
          </cell>
          <cell r="J66">
            <v>4</v>
          </cell>
          <cell r="K66">
            <v>15</v>
          </cell>
          <cell r="L66" t="str">
            <v>Resto</v>
          </cell>
          <cell r="M66">
            <v>1.5</v>
          </cell>
          <cell r="N66">
            <v>219.2</v>
          </cell>
          <cell r="O66">
            <v>547</v>
          </cell>
          <cell r="P66">
            <v>1050</v>
          </cell>
          <cell r="Q66">
            <v>3.2</v>
          </cell>
          <cell r="R66">
            <v>25340</v>
          </cell>
          <cell r="S66">
            <v>69</v>
          </cell>
          <cell r="T66">
            <v>30</v>
          </cell>
          <cell r="U66">
            <v>25340</v>
          </cell>
        </row>
        <row r="67">
          <cell r="A67">
            <v>65</v>
          </cell>
          <cell r="B67" t="str">
            <v xml:space="preserve">PORT AVENTURA/P.ATRAC                                      </v>
          </cell>
          <cell r="C67" t="str">
            <v>C9</v>
          </cell>
          <cell r="D67" t="str">
            <v>GENERAL</v>
          </cell>
          <cell r="E67">
            <v>35877</v>
          </cell>
          <cell r="F67" t="str">
            <v>LUN</v>
          </cell>
          <cell r="G67">
            <v>0.8131018518518518</v>
          </cell>
          <cell r="H67" t="str">
            <v>000:10</v>
          </cell>
          <cell r="I67" t="str">
            <v>[HUI EN DIA] {AVANCE PROGRAMACION} * {LA MUSICA ES LA PISTA}</v>
          </cell>
          <cell r="J67">
            <v>8</v>
          </cell>
          <cell r="K67">
            <v>15</v>
          </cell>
          <cell r="L67" t="str">
            <v>Resto</v>
          </cell>
          <cell r="M67">
            <v>0.2</v>
          </cell>
          <cell r="N67">
            <v>219.4</v>
          </cell>
          <cell r="O67">
            <v>85</v>
          </cell>
          <cell r="P67">
            <v>104</v>
          </cell>
          <cell r="Q67">
            <v>3.2</v>
          </cell>
          <cell r="R67">
            <v>25352</v>
          </cell>
          <cell r="S67">
            <v>69</v>
          </cell>
          <cell r="T67">
            <v>10</v>
          </cell>
          <cell r="U67">
            <v>25352</v>
          </cell>
        </row>
        <row r="68">
          <cell r="A68">
            <v>66</v>
          </cell>
          <cell r="B68" t="str">
            <v xml:space="preserve">PORT AVENTURA/P.ATRAC                                      </v>
          </cell>
          <cell r="C68" t="str">
            <v>C9</v>
          </cell>
          <cell r="D68" t="str">
            <v>GENERAL</v>
          </cell>
          <cell r="E68">
            <v>35877</v>
          </cell>
          <cell r="F68" t="str">
            <v>LUN</v>
          </cell>
          <cell r="G68">
            <v>0.9497106481481481</v>
          </cell>
          <cell r="H68" t="str">
            <v>000:30</v>
          </cell>
          <cell r="I68" t="str">
            <v>[CINE DE NIT] {AVANCE PROGRAMACION} * {AVANCE PROGRAMACION}</v>
          </cell>
          <cell r="J68">
            <v>3</v>
          </cell>
          <cell r="K68">
            <v>10</v>
          </cell>
          <cell r="L68" t="str">
            <v>Resto</v>
          </cell>
          <cell r="M68">
            <v>1.5</v>
          </cell>
          <cell r="N68">
            <v>220.9</v>
          </cell>
          <cell r="O68">
            <v>558</v>
          </cell>
          <cell r="P68">
            <v>675</v>
          </cell>
          <cell r="Q68">
            <v>3.2</v>
          </cell>
          <cell r="R68">
            <v>25453</v>
          </cell>
          <cell r="S68">
            <v>69.3</v>
          </cell>
          <cell r="T68">
            <v>30</v>
          </cell>
          <cell r="U68">
            <v>25453</v>
          </cell>
        </row>
        <row r="69">
          <cell r="A69">
            <v>67</v>
          </cell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35878</v>
          </cell>
          <cell r="F69" t="str">
            <v>MAR</v>
          </cell>
          <cell r="G69">
            <v>0.66084490740740742</v>
          </cell>
          <cell r="H69" t="str">
            <v>000:10</v>
          </cell>
          <cell r="I69" t="str">
            <v>[TELEDIARIO 1] * [EL TIEMPO 1]</v>
          </cell>
          <cell r="J69">
            <v>14</v>
          </cell>
          <cell r="K69">
            <v>14</v>
          </cell>
          <cell r="L69" t="str">
            <v>Ultima</v>
          </cell>
          <cell r="M69">
            <v>7.4</v>
          </cell>
          <cell r="N69">
            <v>228.3</v>
          </cell>
          <cell r="O69">
            <v>2715</v>
          </cell>
          <cell r="P69">
            <v>600</v>
          </cell>
          <cell r="Q69">
            <v>3.3</v>
          </cell>
          <cell r="R69">
            <v>25686</v>
          </cell>
          <cell r="S69">
            <v>70</v>
          </cell>
          <cell r="T69">
            <v>10</v>
          </cell>
          <cell r="U69">
            <v>25686</v>
          </cell>
        </row>
        <row r="70">
          <cell r="A70">
            <v>68</v>
          </cell>
          <cell r="B70" t="str">
            <v xml:space="preserve">PORT AVENTURA/P.ATRAC                                      </v>
          </cell>
          <cell r="C70" t="str">
            <v>TVE1</v>
          </cell>
          <cell r="D70" t="str">
            <v>GENERAL</v>
          </cell>
          <cell r="E70">
            <v>35878</v>
          </cell>
          <cell r="F70" t="str">
            <v>MAR</v>
          </cell>
          <cell r="G70">
            <v>0.67418981481481488</v>
          </cell>
          <cell r="H70" t="str">
            <v>000:10</v>
          </cell>
          <cell r="I70" t="str">
            <v>[CALLE NUEVA]  * {AVANCE PROGRAMACION}</v>
          </cell>
          <cell r="J70">
            <v>3</v>
          </cell>
          <cell r="K70">
            <v>20</v>
          </cell>
          <cell r="L70" t="str">
            <v>Resto</v>
          </cell>
          <cell r="M70">
            <v>5.6</v>
          </cell>
          <cell r="N70">
            <v>233.9</v>
          </cell>
          <cell r="O70">
            <v>2051</v>
          </cell>
          <cell r="P70">
            <v>600</v>
          </cell>
          <cell r="Q70">
            <v>3.3</v>
          </cell>
          <cell r="R70">
            <v>25832</v>
          </cell>
          <cell r="S70">
            <v>70.400000000000006</v>
          </cell>
          <cell r="T70">
            <v>10</v>
          </cell>
          <cell r="U70">
            <v>25832</v>
          </cell>
        </row>
        <row r="71">
          <cell r="A71">
            <v>69</v>
          </cell>
          <cell r="B71" t="str">
            <v xml:space="preserve">PORT AVENTURA/P.ATRAC                                      </v>
          </cell>
          <cell r="C71" t="str">
            <v>TVE1</v>
          </cell>
          <cell r="D71" t="str">
            <v>GENERAL</v>
          </cell>
          <cell r="E71">
            <v>35878</v>
          </cell>
          <cell r="F71" t="str">
            <v>MAR</v>
          </cell>
          <cell r="G71">
            <v>0.79475694444444445</v>
          </cell>
          <cell r="H71" t="str">
            <v>000:30</v>
          </cell>
          <cell r="I71" t="str">
            <v>[AVANCE PROGRAMACION] * [AVANCE PROGRAMACION]</v>
          </cell>
          <cell r="J71">
            <v>1</v>
          </cell>
          <cell r="K71">
            <v>14</v>
          </cell>
          <cell r="L71" t="str">
            <v>Primera</v>
          </cell>
          <cell r="M71">
            <v>2.8</v>
          </cell>
          <cell r="N71">
            <v>236.7</v>
          </cell>
          <cell r="O71">
            <v>1039</v>
          </cell>
          <cell r="P71">
            <v>1050</v>
          </cell>
          <cell r="Q71">
            <v>3.4</v>
          </cell>
          <cell r="R71">
            <v>25917</v>
          </cell>
          <cell r="S71">
            <v>70.599999999999994</v>
          </cell>
          <cell r="T71">
            <v>30</v>
          </cell>
          <cell r="U71">
            <v>25917</v>
          </cell>
        </row>
        <row r="72">
          <cell r="A72">
            <v>70</v>
          </cell>
          <cell r="B72" t="str">
            <v xml:space="preserve">PORT AVENTURA/P.ATRAC                                      </v>
          </cell>
          <cell r="C72" t="str">
            <v>TVE1</v>
          </cell>
          <cell r="D72" t="str">
            <v>GENERAL</v>
          </cell>
          <cell r="E72">
            <v>35878</v>
          </cell>
          <cell r="F72" t="str">
            <v>MAR</v>
          </cell>
          <cell r="G72">
            <v>0.92729166666666663</v>
          </cell>
          <cell r="H72" t="str">
            <v>000:30</v>
          </cell>
          <cell r="I72" t="str">
            <v>[URGENCIAS]  * {AVANCE PROGRAMACION}</v>
          </cell>
          <cell r="J72">
            <v>1</v>
          </cell>
          <cell r="K72">
            <v>18</v>
          </cell>
          <cell r="L72" t="str">
            <v>Primera</v>
          </cell>
          <cell r="M72">
            <v>5.5</v>
          </cell>
          <cell r="N72">
            <v>242.2</v>
          </cell>
          <cell r="O72">
            <v>2018</v>
          </cell>
          <cell r="P72">
            <v>6000</v>
          </cell>
          <cell r="Q72">
            <v>3.4</v>
          </cell>
          <cell r="R72">
            <v>26104</v>
          </cell>
          <cell r="S72">
            <v>71.099999999999994</v>
          </cell>
          <cell r="T72">
            <v>30</v>
          </cell>
          <cell r="U72">
            <v>26104</v>
          </cell>
        </row>
        <row r="73">
          <cell r="A73">
            <v>71</v>
          </cell>
          <cell r="B73" t="str">
            <v xml:space="preserve">PORT AVENTURA/P.ATRAC                                      </v>
          </cell>
          <cell r="C73" t="str">
            <v>T5</v>
          </cell>
          <cell r="D73" t="str">
            <v>GENERAL</v>
          </cell>
          <cell r="E73">
            <v>35878</v>
          </cell>
          <cell r="F73" t="str">
            <v>MAR</v>
          </cell>
          <cell r="G73">
            <v>0.56297453703703704</v>
          </cell>
          <cell r="H73" t="str">
            <v>000:30</v>
          </cell>
          <cell r="I73" t="str">
            <v>[DIA A DIA] {AVANCE PROGRAMACION} * {LA TIENDA EN CASA}</v>
          </cell>
          <cell r="J73">
            <v>10</v>
          </cell>
          <cell r="K73">
            <v>15</v>
          </cell>
          <cell r="L73" t="str">
            <v>Resto</v>
          </cell>
          <cell r="M73">
            <v>3</v>
          </cell>
          <cell r="N73">
            <v>245.3</v>
          </cell>
          <cell r="O73">
            <v>1111</v>
          </cell>
          <cell r="P73">
            <v>345</v>
          </cell>
          <cell r="Q73">
            <v>3.4</v>
          </cell>
          <cell r="R73">
            <v>26151</v>
          </cell>
          <cell r="S73">
            <v>71.2</v>
          </cell>
          <cell r="T73">
            <v>30</v>
          </cell>
          <cell r="U73">
            <v>26151</v>
          </cell>
        </row>
        <row r="74">
          <cell r="A74">
            <v>72</v>
          </cell>
          <cell r="B74" t="str">
            <v xml:space="preserve">PORT AVENTURA/P.ATRAC                                      </v>
          </cell>
          <cell r="C74" t="str">
            <v>T5</v>
          </cell>
          <cell r="D74" t="str">
            <v>GENERAL</v>
          </cell>
          <cell r="E74">
            <v>35878</v>
          </cell>
          <cell r="F74" t="str">
            <v>MAR</v>
          </cell>
          <cell r="G74">
            <v>0.81319444444444444</v>
          </cell>
          <cell r="H74" t="str">
            <v>000:10</v>
          </cell>
          <cell r="I74" t="str">
            <v xml:space="preserve">[ANA] {AVANCE PROGRAMACION} * </v>
          </cell>
          <cell r="J74">
            <v>17</v>
          </cell>
          <cell r="K74">
            <v>19</v>
          </cell>
          <cell r="L74" t="str">
            <v>Resto</v>
          </cell>
          <cell r="M74">
            <v>5.9</v>
          </cell>
          <cell r="N74">
            <v>251.1</v>
          </cell>
          <cell r="O74">
            <v>2160</v>
          </cell>
          <cell r="P74">
            <v>660</v>
          </cell>
          <cell r="Q74">
            <v>3.5</v>
          </cell>
          <cell r="R74">
            <v>26329</v>
          </cell>
          <cell r="S74">
            <v>71.7</v>
          </cell>
          <cell r="T74">
            <v>10</v>
          </cell>
          <cell r="U74">
            <v>26329</v>
          </cell>
        </row>
        <row r="75">
          <cell r="A75">
            <v>73</v>
          </cell>
          <cell r="B75" t="str">
            <v xml:space="preserve">PORT AVENTURA/P.ATRAC                                      </v>
          </cell>
          <cell r="C75" t="str">
            <v>T5</v>
          </cell>
          <cell r="D75" t="str">
            <v>GENERAL</v>
          </cell>
          <cell r="E75">
            <v>35878</v>
          </cell>
          <cell r="F75" t="str">
            <v>MAR</v>
          </cell>
          <cell r="G75">
            <v>0.89445601851851853</v>
          </cell>
          <cell r="H75" t="str">
            <v>000:30</v>
          </cell>
          <cell r="I75" t="str">
            <v>[AVANCE PROGRAMACION] * [TELECUPON SORTEO]</v>
          </cell>
          <cell r="J75">
            <v>7</v>
          </cell>
          <cell r="K75">
            <v>17</v>
          </cell>
          <cell r="L75" t="str">
            <v>Resto</v>
          </cell>
          <cell r="M75">
            <v>6.6</v>
          </cell>
          <cell r="N75">
            <v>257.7</v>
          </cell>
          <cell r="O75">
            <v>2418</v>
          </cell>
          <cell r="P75">
            <v>3900</v>
          </cell>
          <cell r="Q75">
            <v>3.6</v>
          </cell>
          <cell r="R75">
            <v>26510</v>
          </cell>
          <cell r="S75">
            <v>72.2</v>
          </cell>
          <cell r="T75">
            <v>30</v>
          </cell>
          <cell r="U75">
            <v>26510</v>
          </cell>
        </row>
        <row r="76">
          <cell r="A76">
            <v>74</v>
          </cell>
          <cell r="B76" t="str">
            <v xml:space="preserve">PORT AVENTURA/P.ATRAC                                      </v>
          </cell>
          <cell r="C76" t="str">
            <v>A3</v>
          </cell>
          <cell r="D76" t="str">
            <v>GENERAL</v>
          </cell>
          <cell r="E76">
            <v>35878</v>
          </cell>
          <cell r="F76" t="str">
            <v>MAR</v>
          </cell>
          <cell r="G76">
            <v>0.48435185185185187</v>
          </cell>
          <cell r="H76" t="str">
            <v>000:30</v>
          </cell>
          <cell r="I76" t="str">
            <v>[MENU DE 7 ESTRELLAS] {AVANCE PROGRAMACION} * {AVANCE PROGRAMACION}</v>
          </cell>
          <cell r="J76">
            <v>13</v>
          </cell>
          <cell r="K76">
            <v>16</v>
          </cell>
          <cell r="L76" t="str">
            <v>Resto</v>
          </cell>
          <cell r="M76">
            <v>0.9</v>
          </cell>
          <cell r="N76">
            <v>258.60000000000002</v>
          </cell>
          <cell r="O76">
            <v>338</v>
          </cell>
          <cell r="P76">
            <v>225</v>
          </cell>
          <cell r="Q76">
            <v>3.6</v>
          </cell>
          <cell r="R76">
            <v>26536</v>
          </cell>
          <cell r="S76">
            <v>72.3</v>
          </cell>
          <cell r="T76">
            <v>30</v>
          </cell>
          <cell r="U76">
            <v>26536</v>
          </cell>
        </row>
        <row r="77">
          <cell r="A77">
            <v>75</v>
          </cell>
          <cell r="B77" t="str">
            <v xml:space="preserve">PORT AVENTURA/P.ATRAC                                      </v>
          </cell>
          <cell r="C77" t="str">
            <v>A3</v>
          </cell>
          <cell r="D77" t="str">
            <v>GENERAL</v>
          </cell>
          <cell r="E77">
            <v>35878</v>
          </cell>
          <cell r="F77" t="str">
            <v>MAR</v>
          </cell>
          <cell r="G77">
            <v>0.68388888888888888</v>
          </cell>
          <cell r="H77" t="str">
            <v>000:30</v>
          </cell>
          <cell r="I77" t="str">
            <v>[EXTRA ROSA] {(P)VERAS LO QUE GUSTA} * {AVANCE PROGRAMACION}</v>
          </cell>
          <cell r="J77">
            <v>9</v>
          </cell>
          <cell r="K77">
            <v>20</v>
          </cell>
          <cell r="L77" t="str">
            <v>Resto</v>
          </cell>
          <cell r="M77">
            <v>5.3</v>
          </cell>
          <cell r="N77">
            <v>264</v>
          </cell>
          <cell r="O77">
            <v>1952</v>
          </cell>
          <cell r="P77">
            <v>3000</v>
          </cell>
          <cell r="Q77">
            <v>3.6</v>
          </cell>
          <cell r="R77">
            <v>26697</v>
          </cell>
          <cell r="S77">
            <v>72.7</v>
          </cell>
          <cell r="T77">
            <v>30</v>
          </cell>
          <cell r="U77">
            <v>26697</v>
          </cell>
        </row>
        <row r="78">
          <cell r="A78">
            <v>76</v>
          </cell>
          <cell r="B78" t="str">
            <v xml:space="preserve">PORT AVENTURA/P.ATRAC                                      </v>
          </cell>
          <cell r="C78" t="str">
            <v>A3</v>
          </cell>
          <cell r="D78" t="str">
            <v>GENERAL</v>
          </cell>
          <cell r="E78">
            <v>35878</v>
          </cell>
          <cell r="F78" t="str">
            <v>MAR</v>
          </cell>
          <cell r="G78">
            <v>0.79917824074074073</v>
          </cell>
          <cell r="H78" t="str">
            <v>000:10</v>
          </cell>
          <cell r="I78" t="str">
            <v>[FARMACIA DE GUARDIA] {AVANCE PROGRAMACION} * {(P)VERAS LO QUE GUSTA}</v>
          </cell>
          <cell r="J78">
            <v>10</v>
          </cell>
          <cell r="K78">
            <v>21</v>
          </cell>
          <cell r="L78" t="str">
            <v>Resto</v>
          </cell>
          <cell r="M78">
            <v>3</v>
          </cell>
          <cell r="N78">
            <v>267</v>
          </cell>
          <cell r="O78">
            <v>1105</v>
          </cell>
          <cell r="P78">
            <v>450</v>
          </cell>
          <cell r="Q78">
            <v>3.7</v>
          </cell>
          <cell r="R78">
            <v>26792</v>
          </cell>
          <cell r="S78">
            <v>73</v>
          </cell>
          <cell r="T78">
            <v>10</v>
          </cell>
          <cell r="U78">
            <v>26792</v>
          </cell>
        </row>
        <row r="79">
          <cell r="A79">
            <v>77</v>
          </cell>
          <cell r="B79" t="str">
            <v xml:space="preserve">PORT AVENTURA/P.ATRAC                                      </v>
          </cell>
          <cell r="C79" t="str">
            <v>TV3</v>
          </cell>
          <cell r="D79" t="str">
            <v>GENERAL</v>
          </cell>
          <cell r="E79">
            <v>35878</v>
          </cell>
          <cell r="F79" t="str">
            <v>MAR</v>
          </cell>
          <cell r="G79">
            <v>0.80907407407407417</v>
          </cell>
          <cell r="H79" t="str">
            <v>000:10</v>
          </cell>
          <cell r="I79" t="str">
            <v>[IRONSIDE]  * {LA TIENDA EN CASA}</v>
          </cell>
          <cell r="J79">
            <v>3</v>
          </cell>
          <cell r="K79">
            <v>14</v>
          </cell>
          <cell r="L79" t="str">
            <v>Resto</v>
          </cell>
          <cell r="M79">
            <v>0.5</v>
          </cell>
          <cell r="N79">
            <v>267.5</v>
          </cell>
          <cell r="O79">
            <v>182</v>
          </cell>
          <cell r="P79">
            <v>195</v>
          </cell>
          <cell r="Q79">
            <v>3.7</v>
          </cell>
          <cell r="R79">
            <v>26798</v>
          </cell>
          <cell r="S79">
            <v>73</v>
          </cell>
          <cell r="T79">
            <v>10</v>
          </cell>
          <cell r="U79">
            <v>26798</v>
          </cell>
        </row>
        <row r="80">
          <cell r="A80">
            <v>78</v>
          </cell>
          <cell r="B80" t="str">
            <v xml:space="preserve">PORT AVENTURA/P.ATRAC                                      </v>
          </cell>
          <cell r="C80" t="str">
            <v>TV3</v>
          </cell>
          <cell r="D80" t="str">
            <v>GENERAL</v>
          </cell>
          <cell r="E80">
            <v>35878</v>
          </cell>
          <cell r="F80" t="str">
            <v>MAR</v>
          </cell>
          <cell r="G80">
            <v>0.9008449074074073</v>
          </cell>
          <cell r="H80" t="str">
            <v>000:10</v>
          </cell>
          <cell r="I80" t="str">
            <v>[FUTBOL:C.CATALUNYA]  * {NUMERO SORTEO ONCE}</v>
          </cell>
          <cell r="J80">
            <v>1</v>
          </cell>
          <cell r="K80">
            <v>19</v>
          </cell>
          <cell r="L80" t="str">
            <v>Primera</v>
          </cell>
          <cell r="M80">
            <v>2.1</v>
          </cell>
          <cell r="N80">
            <v>269.5</v>
          </cell>
          <cell r="O80">
            <v>764</v>
          </cell>
          <cell r="P80">
            <v>780</v>
          </cell>
          <cell r="Q80">
            <v>3.7</v>
          </cell>
          <cell r="R80">
            <v>26906</v>
          </cell>
          <cell r="S80">
            <v>73.3</v>
          </cell>
          <cell r="T80">
            <v>10</v>
          </cell>
          <cell r="U80">
            <v>26906</v>
          </cell>
        </row>
        <row r="81">
          <cell r="A81">
            <v>79</v>
          </cell>
          <cell r="B81" t="str">
            <v xml:space="preserve">PORT AVENTURA/P.ATRAC                                      </v>
          </cell>
          <cell r="C81" t="str">
            <v>C9</v>
          </cell>
          <cell r="D81" t="str">
            <v>GENERAL</v>
          </cell>
          <cell r="E81">
            <v>35878</v>
          </cell>
          <cell r="F81" t="str">
            <v>MAR</v>
          </cell>
          <cell r="G81">
            <v>0.68545138888888879</v>
          </cell>
          <cell r="H81" t="str">
            <v>000:10</v>
          </cell>
          <cell r="I81" t="str">
            <v>[TARDES DE CINE] {AVANCE PROGRAMACION} * {AVANCE PROGRAMACION}</v>
          </cell>
          <cell r="J81">
            <v>9</v>
          </cell>
          <cell r="K81">
            <v>14</v>
          </cell>
          <cell r="L81" t="str">
            <v>Resto</v>
          </cell>
          <cell r="M81">
            <v>0.5</v>
          </cell>
          <cell r="N81">
            <v>270</v>
          </cell>
          <cell r="O81">
            <v>181</v>
          </cell>
          <cell r="P81">
            <v>104</v>
          </cell>
          <cell r="Q81">
            <v>3.7</v>
          </cell>
          <cell r="R81">
            <v>26930</v>
          </cell>
          <cell r="S81">
            <v>73.3</v>
          </cell>
          <cell r="T81">
            <v>10</v>
          </cell>
          <cell r="U81">
            <v>26930</v>
          </cell>
        </row>
        <row r="82">
          <cell r="A82">
            <v>80</v>
          </cell>
          <cell r="B82" t="str">
            <v xml:space="preserve">PORT AVENTURA/P.ATRAC                                      </v>
          </cell>
          <cell r="C82" t="str">
            <v>C9</v>
          </cell>
          <cell r="D82" t="str">
            <v>GENERAL</v>
          </cell>
          <cell r="E82">
            <v>35878</v>
          </cell>
          <cell r="F82" t="str">
            <v>MAR</v>
          </cell>
          <cell r="G82">
            <v>0.80893518518518526</v>
          </cell>
          <cell r="H82" t="str">
            <v>000:30</v>
          </cell>
          <cell r="I82" t="str">
            <v>[HUI EN DIA] {AVANCE PROGRAMACION} * {AVANCE PROGRAMACION}</v>
          </cell>
          <cell r="J82">
            <v>3</v>
          </cell>
          <cell r="K82">
            <v>12</v>
          </cell>
          <cell r="L82" t="str">
            <v>Resto</v>
          </cell>
          <cell r="M82">
            <v>0.2</v>
          </cell>
          <cell r="N82">
            <v>270.2</v>
          </cell>
          <cell r="O82">
            <v>70</v>
          </cell>
          <cell r="P82">
            <v>240</v>
          </cell>
          <cell r="Q82">
            <v>3.7</v>
          </cell>
          <cell r="R82">
            <v>26932</v>
          </cell>
          <cell r="S82">
            <v>73.400000000000006</v>
          </cell>
          <cell r="T82">
            <v>30</v>
          </cell>
          <cell r="U82">
            <v>26932</v>
          </cell>
        </row>
        <row r="83">
          <cell r="A83">
            <v>81</v>
          </cell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35879</v>
          </cell>
          <cell r="F83" t="str">
            <v>MIÉ</v>
          </cell>
          <cell r="G83">
            <v>0.62302083333333336</v>
          </cell>
          <cell r="H83" t="str">
            <v>000:30</v>
          </cell>
          <cell r="I83" t="str">
            <v>[CORAZON DE PRIMAVERA] * [AVANCE PROGRAMACION]</v>
          </cell>
          <cell r="J83">
            <v>6</v>
          </cell>
          <cell r="K83">
            <v>11</v>
          </cell>
          <cell r="L83" t="str">
            <v>Resto</v>
          </cell>
          <cell r="M83">
            <v>6</v>
          </cell>
          <cell r="N83">
            <v>276.2</v>
          </cell>
          <cell r="O83">
            <v>2186</v>
          </cell>
          <cell r="P83">
            <v>4500</v>
          </cell>
          <cell r="Q83">
            <v>3.7</v>
          </cell>
          <cell r="R83">
            <v>27046</v>
          </cell>
          <cell r="S83">
            <v>73.7</v>
          </cell>
          <cell r="T83">
            <v>30</v>
          </cell>
          <cell r="U83">
            <v>27046</v>
          </cell>
        </row>
        <row r="84">
          <cell r="A84">
            <v>82</v>
          </cell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35879</v>
          </cell>
          <cell r="F84" t="str">
            <v>MIÉ</v>
          </cell>
          <cell r="G84">
            <v>0.7982407407407407</v>
          </cell>
          <cell r="H84" t="str">
            <v>000:10</v>
          </cell>
          <cell r="I84" t="str">
            <v>[AVANCE PROGRAMACION] * [EL FLECHAZO]</v>
          </cell>
          <cell r="J84">
            <v>16</v>
          </cell>
          <cell r="K84">
            <v>18</v>
          </cell>
          <cell r="L84" t="str">
            <v>Resto</v>
          </cell>
          <cell r="M84">
            <v>3.1</v>
          </cell>
          <cell r="N84">
            <v>279.3</v>
          </cell>
          <cell r="O84">
            <v>1152</v>
          </cell>
          <cell r="P84">
            <v>420</v>
          </cell>
          <cell r="Q84">
            <v>3.8</v>
          </cell>
          <cell r="R84">
            <v>27108</v>
          </cell>
          <cell r="S84">
            <v>73.8</v>
          </cell>
          <cell r="T84">
            <v>10</v>
          </cell>
          <cell r="U84">
            <v>27108</v>
          </cell>
        </row>
        <row r="85">
          <cell r="A85">
            <v>83</v>
          </cell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35879</v>
          </cell>
          <cell r="F85" t="str">
            <v>MIÉ</v>
          </cell>
          <cell r="G85">
            <v>0.87435185185185194</v>
          </cell>
          <cell r="H85" t="str">
            <v>000:30</v>
          </cell>
          <cell r="I85" t="str">
            <v>[GENTE] * [TELEDIARIO 2]</v>
          </cell>
          <cell r="J85">
            <v>9</v>
          </cell>
          <cell r="K85">
            <v>10</v>
          </cell>
          <cell r="L85" t="str">
            <v>Penultima</v>
          </cell>
          <cell r="M85">
            <v>9</v>
          </cell>
          <cell r="N85">
            <v>288.3</v>
          </cell>
          <cell r="O85">
            <v>3303</v>
          </cell>
          <cell r="P85">
            <v>5100</v>
          </cell>
          <cell r="Q85">
            <v>3.9</v>
          </cell>
          <cell r="R85">
            <v>27407</v>
          </cell>
          <cell r="S85">
            <v>74.599999999999994</v>
          </cell>
          <cell r="T85">
            <v>30</v>
          </cell>
          <cell r="U85">
            <v>27407</v>
          </cell>
        </row>
        <row r="86">
          <cell r="A86">
            <v>84</v>
          </cell>
          <cell r="B86" t="str">
            <v xml:space="preserve">PORT AVENTURA/P.ATRAC                                      </v>
          </cell>
          <cell r="C86" t="str">
            <v>T5</v>
          </cell>
          <cell r="D86" t="str">
            <v>GENERAL</v>
          </cell>
          <cell r="E86">
            <v>35879</v>
          </cell>
          <cell r="F86" t="str">
            <v>MIÉ</v>
          </cell>
          <cell r="G86">
            <v>0.54321759259259261</v>
          </cell>
          <cell r="H86" t="str">
            <v>000:10</v>
          </cell>
          <cell r="I86" t="str">
            <v>[DIA A DIA] {LA TIENDA EN CASA} * {AVANCE PROGRAMACION}</v>
          </cell>
          <cell r="J86">
            <v>2</v>
          </cell>
          <cell r="K86">
            <v>15</v>
          </cell>
          <cell r="L86" t="str">
            <v>Segunda</v>
          </cell>
          <cell r="M86">
            <v>2.2999999999999998</v>
          </cell>
          <cell r="N86">
            <v>290.60000000000002</v>
          </cell>
          <cell r="O86">
            <v>828</v>
          </cell>
          <cell r="P86">
            <v>138</v>
          </cell>
          <cell r="Q86">
            <v>3.9</v>
          </cell>
          <cell r="R86">
            <v>27443</v>
          </cell>
          <cell r="S86">
            <v>74.7</v>
          </cell>
          <cell r="T86">
            <v>10</v>
          </cell>
          <cell r="U86">
            <v>27443</v>
          </cell>
        </row>
        <row r="87">
          <cell r="A87">
            <v>85</v>
          </cell>
          <cell r="B87" t="str">
            <v xml:space="preserve">PORT AVENTURA/P.ATRAC                                      </v>
          </cell>
          <cell r="C87" t="str">
            <v>T5</v>
          </cell>
          <cell r="D87" t="str">
            <v>GENERAL</v>
          </cell>
          <cell r="E87">
            <v>35879</v>
          </cell>
          <cell r="F87" t="str">
            <v>MIÉ</v>
          </cell>
          <cell r="G87">
            <v>0.59163194444444445</v>
          </cell>
          <cell r="H87" t="str">
            <v>000:10</v>
          </cell>
          <cell r="I87" t="str">
            <v xml:space="preserve">[EL JUEGO EUROMILLON] {AVANCE PROGRAMACION} * </v>
          </cell>
          <cell r="J87">
            <v>11</v>
          </cell>
          <cell r="K87">
            <v>22</v>
          </cell>
          <cell r="L87" t="str">
            <v>Resto</v>
          </cell>
          <cell r="M87">
            <v>4.3</v>
          </cell>
          <cell r="N87">
            <v>294.8</v>
          </cell>
          <cell r="O87">
            <v>1561</v>
          </cell>
          <cell r="P87">
            <v>426</v>
          </cell>
          <cell r="Q87">
            <v>3.9</v>
          </cell>
          <cell r="R87">
            <v>27517</v>
          </cell>
          <cell r="S87">
            <v>74.900000000000006</v>
          </cell>
          <cell r="T87">
            <v>10</v>
          </cell>
          <cell r="U87">
            <v>27517</v>
          </cell>
        </row>
        <row r="88">
          <cell r="A88">
            <v>86</v>
          </cell>
          <cell r="B88" t="str">
            <v xml:space="preserve">PORT AVENTURA/P.ATRAC                                      </v>
          </cell>
          <cell r="C88" t="str">
            <v>T5</v>
          </cell>
          <cell r="D88" t="str">
            <v>GENERAL</v>
          </cell>
          <cell r="E88">
            <v>35879</v>
          </cell>
          <cell r="F88" t="str">
            <v>MIÉ</v>
          </cell>
          <cell r="G88">
            <v>0.89990740740740749</v>
          </cell>
          <cell r="H88" t="str">
            <v>000:30</v>
          </cell>
          <cell r="I88" t="str">
            <v>[AVANCE PROGRAMACION] * [QUERIDO MAESTRO]</v>
          </cell>
          <cell r="J88">
            <v>9</v>
          </cell>
          <cell r="K88">
            <v>24</v>
          </cell>
          <cell r="L88" t="str">
            <v>Resto</v>
          </cell>
          <cell r="M88">
            <v>6.8</v>
          </cell>
          <cell r="N88">
            <v>301.60000000000002</v>
          </cell>
          <cell r="O88">
            <v>2489</v>
          </cell>
          <cell r="P88">
            <v>1913</v>
          </cell>
          <cell r="Q88">
            <v>4</v>
          </cell>
          <cell r="R88">
            <v>27699</v>
          </cell>
          <cell r="S88">
            <v>75.400000000000006</v>
          </cell>
          <cell r="T88">
            <v>30</v>
          </cell>
          <cell r="U88">
            <v>27699</v>
          </cell>
        </row>
        <row r="89">
          <cell r="A89">
            <v>87</v>
          </cell>
          <cell r="B89" t="str">
            <v xml:space="preserve">PORT AVENTURA/P.ATRAC                                      </v>
          </cell>
          <cell r="C89" t="str">
            <v>T5</v>
          </cell>
          <cell r="D89" t="str">
            <v>GENERAL</v>
          </cell>
          <cell r="E89">
            <v>35879</v>
          </cell>
          <cell r="F89" t="str">
            <v>MIÉ</v>
          </cell>
          <cell r="G89">
            <v>0.91942129629629632</v>
          </cell>
          <cell r="H89" t="str">
            <v>000:10</v>
          </cell>
          <cell r="I89" t="str">
            <v>[QUERIDO MAESTRO] {AVANCE PROGRAMACION} * {AVANCE PROGRAMACION}</v>
          </cell>
          <cell r="J89">
            <v>5</v>
          </cell>
          <cell r="K89">
            <v>23</v>
          </cell>
          <cell r="L89" t="str">
            <v>Resto</v>
          </cell>
          <cell r="M89">
            <v>7.4</v>
          </cell>
          <cell r="N89">
            <v>309</v>
          </cell>
          <cell r="O89">
            <v>2723</v>
          </cell>
          <cell r="P89">
            <v>1500</v>
          </cell>
          <cell r="Q89">
            <v>4.0999999999999996</v>
          </cell>
          <cell r="R89">
            <v>27871</v>
          </cell>
          <cell r="S89">
            <v>75.900000000000006</v>
          </cell>
          <cell r="T89">
            <v>10</v>
          </cell>
          <cell r="U89">
            <v>27871</v>
          </cell>
        </row>
        <row r="90">
          <cell r="A90">
            <v>88</v>
          </cell>
          <cell r="B90" t="str">
            <v xml:space="preserve">PORT AVENTURA/P.ATRAC                                      </v>
          </cell>
          <cell r="C90" t="str">
            <v>A3</v>
          </cell>
          <cell r="D90" t="str">
            <v>GENERAL</v>
          </cell>
          <cell r="E90">
            <v>35879</v>
          </cell>
          <cell r="F90" t="str">
            <v>MIÉ</v>
          </cell>
          <cell r="G90">
            <v>0.82832175925925933</v>
          </cell>
          <cell r="H90" t="str">
            <v>000:30</v>
          </cell>
          <cell r="I90" t="str">
            <v>[EN ANTENA]  * {AVANCE PROGRAMACION}</v>
          </cell>
          <cell r="J90">
            <v>13</v>
          </cell>
          <cell r="K90">
            <v>20</v>
          </cell>
          <cell r="L90" t="str">
            <v>Resto</v>
          </cell>
          <cell r="M90">
            <v>3.6</v>
          </cell>
          <cell r="N90">
            <v>312.60000000000002</v>
          </cell>
          <cell r="O90">
            <v>1320</v>
          </cell>
          <cell r="P90">
            <v>1125</v>
          </cell>
          <cell r="Q90">
            <v>4.0999999999999996</v>
          </cell>
          <cell r="R90">
            <v>27947</v>
          </cell>
          <cell r="S90">
            <v>76.099999999999994</v>
          </cell>
          <cell r="T90">
            <v>30</v>
          </cell>
          <cell r="U90">
            <v>27947</v>
          </cell>
        </row>
        <row r="91">
          <cell r="A91">
            <v>89</v>
          </cell>
          <cell r="B91" t="str">
            <v xml:space="preserve">PORT AVENTURA/P.ATRAC                                      </v>
          </cell>
          <cell r="C91" t="str">
            <v>A3</v>
          </cell>
          <cell r="D91" t="str">
            <v>GENERAL</v>
          </cell>
          <cell r="E91">
            <v>35879</v>
          </cell>
          <cell r="F91" t="str">
            <v>MIÉ</v>
          </cell>
          <cell r="G91">
            <v>1.0178356481481481</v>
          </cell>
          <cell r="H91" t="str">
            <v>000:10</v>
          </cell>
          <cell r="I91" t="str">
            <v>[CINE] {ANTENA 3 AVANCE 24H} * {AVANCE PROGRAMACION}</v>
          </cell>
          <cell r="J91">
            <v>7</v>
          </cell>
          <cell r="K91">
            <v>17</v>
          </cell>
          <cell r="L91" t="str">
            <v>Resto</v>
          </cell>
          <cell r="M91">
            <v>4.7</v>
          </cell>
          <cell r="N91">
            <v>317.3</v>
          </cell>
          <cell r="O91">
            <v>1734</v>
          </cell>
          <cell r="P91">
            <v>780</v>
          </cell>
          <cell r="Q91">
            <v>4.0999999999999996</v>
          </cell>
          <cell r="R91">
            <v>28111</v>
          </cell>
          <cell r="S91">
            <v>76.599999999999994</v>
          </cell>
          <cell r="T91">
            <v>10</v>
          </cell>
          <cell r="U91">
            <v>28111</v>
          </cell>
        </row>
        <row r="92">
          <cell r="A92">
            <v>90</v>
          </cell>
          <cell r="B92" t="str">
            <v xml:space="preserve">PORT AVENTURA/P.ATRAC                                      </v>
          </cell>
          <cell r="C92" t="str">
            <v>TV3</v>
          </cell>
          <cell r="D92" t="str">
            <v>GENERAL</v>
          </cell>
          <cell r="E92">
            <v>35879</v>
          </cell>
          <cell r="F92" t="str">
            <v>MIÉ</v>
          </cell>
          <cell r="G92">
            <v>0.71199074074074076</v>
          </cell>
          <cell r="H92" t="str">
            <v>000:30</v>
          </cell>
          <cell r="I92" t="str">
            <v>[EN DIRECTE,MARI PAU]  * {LA TIENDA EN CASA}</v>
          </cell>
          <cell r="J92">
            <v>2</v>
          </cell>
          <cell r="K92">
            <v>18</v>
          </cell>
          <cell r="L92" t="str">
            <v>Segunda</v>
          </cell>
          <cell r="M92">
            <v>0.7</v>
          </cell>
          <cell r="N92">
            <v>318</v>
          </cell>
          <cell r="O92">
            <v>250</v>
          </cell>
          <cell r="P92">
            <v>263</v>
          </cell>
          <cell r="Q92">
            <v>4.2</v>
          </cell>
          <cell r="R92">
            <v>28120</v>
          </cell>
          <cell r="S92">
            <v>76.599999999999994</v>
          </cell>
          <cell r="T92">
            <v>30</v>
          </cell>
          <cell r="U92">
            <v>28120</v>
          </cell>
        </row>
        <row r="93">
          <cell r="A93">
            <v>91</v>
          </cell>
          <cell r="B93" t="str">
            <v xml:space="preserve">PORT AVENTURA/P.ATRAC                                      </v>
          </cell>
          <cell r="C93" t="str">
            <v>TV3</v>
          </cell>
          <cell r="D93" t="str">
            <v>GENERAL</v>
          </cell>
          <cell r="E93">
            <v>35879</v>
          </cell>
          <cell r="F93" t="str">
            <v>MIÉ</v>
          </cell>
          <cell r="G93">
            <v>0.8485300925925926</v>
          </cell>
          <cell r="H93" t="str">
            <v>000:10</v>
          </cell>
          <cell r="I93" t="str">
            <v>[IRONSIDE] * [(P)C33 MOLT HA VEURE]</v>
          </cell>
          <cell r="J93">
            <v>1</v>
          </cell>
          <cell r="K93">
            <v>20</v>
          </cell>
          <cell r="L93" t="str">
            <v>Primera</v>
          </cell>
          <cell r="M93">
            <v>0.8</v>
          </cell>
          <cell r="N93">
            <v>318.89999999999998</v>
          </cell>
          <cell r="O93">
            <v>306</v>
          </cell>
          <cell r="P93">
            <v>195</v>
          </cell>
          <cell r="Q93">
            <v>4.2</v>
          </cell>
          <cell r="R93">
            <v>28135</v>
          </cell>
          <cell r="S93">
            <v>76.599999999999994</v>
          </cell>
          <cell r="T93">
            <v>10</v>
          </cell>
          <cell r="U93">
            <v>28135</v>
          </cell>
        </row>
        <row r="94">
          <cell r="A94">
            <v>92</v>
          </cell>
          <cell r="B94" t="str">
            <v xml:space="preserve">PORT AVENTURA/P.ATRAC                                      </v>
          </cell>
          <cell r="C94" t="str">
            <v>C9</v>
          </cell>
          <cell r="D94" t="str">
            <v>GENERAL</v>
          </cell>
          <cell r="E94">
            <v>35879</v>
          </cell>
          <cell r="F94" t="str">
            <v>MIÉ</v>
          </cell>
          <cell r="G94">
            <v>0.66827546296296303</v>
          </cell>
          <cell r="H94" t="str">
            <v>000:30</v>
          </cell>
          <cell r="I94" t="str">
            <v>[TARDES DE CINE] {AVANCE PROGRAMACION} * {AVANCE PROGRAMACION}</v>
          </cell>
          <cell r="J94">
            <v>15</v>
          </cell>
          <cell r="K94">
            <v>16</v>
          </cell>
          <cell r="L94" t="str">
            <v>Penultima</v>
          </cell>
          <cell r="M94">
            <v>0.5</v>
          </cell>
          <cell r="N94">
            <v>319.39999999999998</v>
          </cell>
          <cell r="O94">
            <v>187</v>
          </cell>
          <cell r="P94">
            <v>525</v>
          </cell>
          <cell r="Q94">
            <v>4.2</v>
          </cell>
          <cell r="R94">
            <v>28164</v>
          </cell>
          <cell r="S94">
            <v>76.7</v>
          </cell>
          <cell r="T94">
            <v>30</v>
          </cell>
          <cell r="U94">
            <v>28164</v>
          </cell>
        </row>
        <row r="95">
          <cell r="A95">
            <v>93</v>
          </cell>
          <cell r="B95" t="str">
            <v xml:space="preserve">PORT AVENTURA/P.ATRAC                                      </v>
          </cell>
          <cell r="C95" t="str">
            <v>C9</v>
          </cell>
          <cell r="D95" t="str">
            <v>GENERAL</v>
          </cell>
          <cell r="E95">
            <v>35879</v>
          </cell>
          <cell r="F95" t="str">
            <v>MIÉ</v>
          </cell>
          <cell r="G95">
            <v>0.91304398148148147</v>
          </cell>
          <cell r="H95" t="str">
            <v>000:10</v>
          </cell>
          <cell r="I95" t="str">
            <v>[CINE DE NIT] {AVANCE PROGRAMACION} * {AVANCE PROGRAMACION}</v>
          </cell>
          <cell r="J95">
            <v>10</v>
          </cell>
          <cell r="K95">
            <v>12</v>
          </cell>
          <cell r="L95" t="str">
            <v>Resto</v>
          </cell>
          <cell r="M95">
            <v>0.8</v>
          </cell>
          <cell r="N95">
            <v>320.2</v>
          </cell>
          <cell r="O95">
            <v>295</v>
          </cell>
          <cell r="P95">
            <v>195</v>
          </cell>
          <cell r="Q95">
            <v>4.2</v>
          </cell>
          <cell r="R95">
            <v>28193</v>
          </cell>
          <cell r="S95">
            <v>76.8</v>
          </cell>
          <cell r="T95">
            <v>10</v>
          </cell>
          <cell r="U95">
            <v>28193</v>
          </cell>
        </row>
        <row r="96">
          <cell r="A96">
            <v>94</v>
          </cell>
          <cell r="B96" t="str">
            <v xml:space="preserve">PORT AVENTURA/P.ATRAC                                      </v>
          </cell>
          <cell r="C96" t="str">
            <v>TVE1</v>
          </cell>
          <cell r="D96" t="str">
            <v>GENERAL</v>
          </cell>
          <cell r="E96">
            <v>35880</v>
          </cell>
          <cell r="F96" t="str">
            <v>JUE</v>
          </cell>
          <cell r="G96">
            <v>0.62246527777777783</v>
          </cell>
          <cell r="H96" t="str">
            <v>000:10</v>
          </cell>
          <cell r="I96" t="str">
            <v>[CORAZON DE PRIMAVERA] * [AVANCE PROGRAMACION]</v>
          </cell>
          <cell r="J96">
            <v>4</v>
          </cell>
          <cell r="K96">
            <v>14</v>
          </cell>
          <cell r="L96" t="str">
            <v>Resto</v>
          </cell>
          <cell r="M96">
            <v>6.4</v>
          </cell>
          <cell r="N96">
            <v>326.60000000000002</v>
          </cell>
          <cell r="O96">
            <v>2367</v>
          </cell>
          <cell r="P96">
            <v>1800</v>
          </cell>
          <cell r="Q96">
            <v>4.2</v>
          </cell>
          <cell r="R96">
            <v>28296</v>
          </cell>
          <cell r="S96">
            <v>77.099999999999994</v>
          </cell>
          <cell r="T96">
            <v>10</v>
          </cell>
          <cell r="U96">
            <v>28296</v>
          </cell>
        </row>
        <row r="97">
          <cell r="A97">
            <v>95</v>
          </cell>
          <cell r="B97" t="str">
            <v xml:space="preserve">PORT AVENTURA/P.ATRAC                                      </v>
          </cell>
          <cell r="C97" t="str">
            <v>TVE1</v>
          </cell>
          <cell r="D97" t="str">
            <v>GENERAL</v>
          </cell>
          <cell r="E97">
            <v>35880</v>
          </cell>
          <cell r="F97" t="str">
            <v>JUE</v>
          </cell>
          <cell r="G97">
            <v>0.85406249999999995</v>
          </cell>
          <cell r="H97" t="str">
            <v>000:10</v>
          </cell>
          <cell r="I97" t="str">
            <v>[GENTE] {AVANCE PROGRAMACION} * {AVANCE PROGRAMACION}</v>
          </cell>
          <cell r="J97">
            <v>8</v>
          </cell>
          <cell r="K97">
            <v>18</v>
          </cell>
          <cell r="L97" t="str">
            <v>Resto</v>
          </cell>
          <cell r="M97">
            <v>8</v>
          </cell>
          <cell r="N97">
            <v>334.7</v>
          </cell>
          <cell r="O97">
            <v>2953</v>
          </cell>
          <cell r="P97">
            <v>1200</v>
          </cell>
          <cell r="Q97">
            <v>4.3</v>
          </cell>
          <cell r="R97">
            <v>28487</v>
          </cell>
          <cell r="S97">
            <v>77.599999999999994</v>
          </cell>
          <cell r="T97">
            <v>10</v>
          </cell>
          <cell r="U97">
            <v>28487</v>
          </cell>
        </row>
        <row r="98">
          <cell r="A98">
            <v>96</v>
          </cell>
          <cell r="B98" t="str">
            <v xml:space="preserve">PORT AVENTURA/P.ATRAC                                      </v>
          </cell>
          <cell r="C98" t="str">
            <v>LA 2</v>
          </cell>
          <cell r="D98" t="str">
            <v>GENERAL</v>
          </cell>
          <cell r="E98">
            <v>35880</v>
          </cell>
          <cell r="F98" t="str">
            <v>JUE</v>
          </cell>
          <cell r="G98">
            <v>0.94153935185185189</v>
          </cell>
          <cell r="H98" t="str">
            <v>000:30</v>
          </cell>
          <cell r="I98" t="str">
            <v>[AVANCE PROGRAMACION] * [AVANCE PROGRAMACION]</v>
          </cell>
          <cell r="J98">
            <v>12</v>
          </cell>
          <cell r="K98">
            <v>20</v>
          </cell>
          <cell r="L98" t="str">
            <v>Resto</v>
          </cell>
          <cell r="M98">
            <v>2.2000000000000002</v>
          </cell>
          <cell r="N98">
            <v>336.9</v>
          </cell>
          <cell r="O98">
            <v>821</v>
          </cell>
          <cell r="P98">
            <v>1500</v>
          </cell>
          <cell r="Q98">
            <v>4.3</v>
          </cell>
          <cell r="R98">
            <v>28582</v>
          </cell>
          <cell r="S98">
            <v>77.8</v>
          </cell>
          <cell r="T98">
            <v>30</v>
          </cell>
          <cell r="U98">
            <v>28582</v>
          </cell>
        </row>
        <row r="99">
          <cell r="A99">
            <v>97</v>
          </cell>
          <cell r="B99" t="str">
            <v xml:space="preserve">PORT AVENTURA/P.ATRAC                                      </v>
          </cell>
          <cell r="C99" t="str">
            <v>LA 2</v>
          </cell>
          <cell r="D99" t="str">
            <v>GENERAL</v>
          </cell>
          <cell r="E99">
            <v>35880</v>
          </cell>
          <cell r="F99" t="str">
            <v>JUE</v>
          </cell>
          <cell r="G99">
            <v>0.96920138888888896</v>
          </cell>
          <cell r="H99" t="str">
            <v>000:30</v>
          </cell>
          <cell r="I99" t="str">
            <v>[DOCUMENTOS TV]  * {AVANCE PROGRAMACION}</v>
          </cell>
          <cell r="J99">
            <v>4</v>
          </cell>
          <cell r="K99">
            <v>11</v>
          </cell>
          <cell r="L99" t="str">
            <v>Resto</v>
          </cell>
          <cell r="M99">
            <v>1.6</v>
          </cell>
          <cell r="N99">
            <v>338.5</v>
          </cell>
          <cell r="O99">
            <v>587</v>
          </cell>
          <cell r="P99">
            <v>1500</v>
          </cell>
          <cell r="Q99">
            <v>4.3</v>
          </cell>
          <cell r="R99">
            <v>28640</v>
          </cell>
          <cell r="S99">
            <v>78</v>
          </cell>
          <cell r="T99">
            <v>30</v>
          </cell>
          <cell r="U99">
            <v>28640</v>
          </cell>
        </row>
        <row r="100">
          <cell r="A100">
            <v>98</v>
          </cell>
          <cell r="B100" t="str">
            <v xml:space="preserve">PORT AVENTURA/P.ATRAC                                      </v>
          </cell>
          <cell r="C100" t="str">
            <v>T5</v>
          </cell>
          <cell r="D100" t="str">
            <v>GENERAL</v>
          </cell>
          <cell r="E100">
            <v>35880</v>
          </cell>
          <cell r="F100" t="str">
            <v>JUE</v>
          </cell>
          <cell r="G100">
            <v>0.80261574074074071</v>
          </cell>
          <cell r="H100" t="str">
            <v>000:30</v>
          </cell>
          <cell r="I100" t="str">
            <v>[ANA] {AVANCE PROGRAMACION} * {AVANCE PROGRAMACION}</v>
          </cell>
          <cell r="J100">
            <v>9</v>
          </cell>
          <cell r="K100">
            <v>22</v>
          </cell>
          <cell r="L100" t="str">
            <v>Resto</v>
          </cell>
          <cell r="M100">
            <v>4.4000000000000004</v>
          </cell>
          <cell r="N100">
            <v>342.9</v>
          </cell>
          <cell r="O100">
            <v>1614</v>
          </cell>
          <cell r="P100">
            <v>1650</v>
          </cell>
          <cell r="Q100">
            <v>4.4000000000000004</v>
          </cell>
          <cell r="R100">
            <v>28727</v>
          </cell>
          <cell r="S100">
            <v>78.2</v>
          </cell>
          <cell r="T100">
            <v>30</v>
          </cell>
          <cell r="U100">
            <v>28727</v>
          </cell>
        </row>
        <row r="101">
          <cell r="A101">
            <v>99</v>
          </cell>
          <cell r="B101" t="str">
            <v xml:space="preserve">PORT AVENTURA/P.ATRAC                                      </v>
          </cell>
          <cell r="C101" t="str">
            <v>T5</v>
          </cell>
          <cell r="D101" t="str">
            <v>GENERAL</v>
          </cell>
          <cell r="E101">
            <v>35880</v>
          </cell>
          <cell r="F101" t="str">
            <v>JUE</v>
          </cell>
          <cell r="G101">
            <v>0.89628472222222222</v>
          </cell>
          <cell r="H101" t="str">
            <v>000:10</v>
          </cell>
          <cell r="I101" t="str">
            <v>[AVANCE PROGRAMACION] * [TELECUPON SORTEO]</v>
          </cell>
          <cell r="J101">
            <v>19</v>
          </cell>
          <cell r="K101">
            <v>20</v>
          </cell>
          <cell r="L101" t="str">
            <v>Penultima</v>
          </cell>
          <cell r="M101">
            <v>6.8</v>
          </cell>
          <cell r="N101">
            <v>349.7</v>
          </cell>
          <cell r="O101">
            <v>2514</v>
          </cell>
          <cell r="P101">
            <v>765</v>
          </cell>
          <cell r="Q101">
            <v>4.4000000000000004</v>
          </cell>
          <cell r="R101">
            <v>28856</v>
          </cell>
          <cell r="S101">
            <v>78.599999999999994</v>
          </cell>
          <cell r="T101">
            <v>10</v>
          </cell>
          <cell r="U101">
            <v>28856</v>
          </cell>
        </row>
        <row r="102">
          <cell r="A102">
            <v>100</v>
          </cell>
          <cell r="B102" t="str">
            <v xml:space="preserve">PORT AVENTURA/P.ATRAC                                      </v>
          </cell>
          <cell r="C102" t="str">
            <v>T5</v>
          </cell>
          <cell r="D102" t="str">
            <v>GENERAL</v>
          </cell>
          <cell r="E102">
            <v>35880</v>
          </cell>
          <cell r="F102" t="str">
            <v>JUE</v>
          </cell>
          <cell r="G102">
            <v>1.0044328703703704</v>
          </cell>
          <cell r="H102" t="str">
            <v>000:10</v>
          </cell>
          <cell r="I102" t="str">
            <v>[CRONICAS MARCIANAS] {AVANCE PROGRAMACION} * {AVANCE PROGRAMACION}</v>
          </cell>
          <cell r="J102">
            <v>24</v>
          </cell>
          <cell r="K102">
            <v>25</v>
          </cell>
          <cell r="L102" t="str">
            <v>Penultima</v>
          </cell>
          <cell r="M102">
            <v>2.7</v>
          </cell>
          <cell r="N102">
            <v>352.5</v>
          </cell>
          <cell r="O102">
            <v>1008</v>
          </cell>
          <cell r="P102">
            <v>630</v>
          </cell>
          <cell r="Q102">
            <v>4.5</v>
          </cell>
          <cell r="R102">
            <v>28947</v>
          </cell>
          <cell r="S102">
            <v>78.8</v>
          </cell>
          <cell r="T102">
            <v>10</v>
          </cell>
          <cell r="U102">
            <v>28947</v>
          </cell>
        </row>
        <row r="103">
          <cell r="A103">
            <v>101</v>
          </cell>
          <cell r="B103" t="str">
            <v xml:space="preserve">PORT AVENTURA/P.ATRAC                                      </v>
          </cell>
          <cell r="C103" t="str">
            <v>A3</v>
          </cell>
          <cell r="D103" t="str">
            <v>GENERAL</v>
          </cell>
          <cell r="E103">
            <v>35880</v>
          </cell>
          <cell r="F103" t="str">
            <v>JUE</v>
          </cell>
          <cell r="G103">
            <v>0.48618055555555556</v>
          </cell>
          <cell r="H103" t="str">
            <v>000:10</v>
          </cell>
          <cell r="I103" t="str">
            <v>[MENU DE 7 ESTRELLAS] {A3Z BELLEZA} * {AVANCE PROGRAMACION}</v>
          </cell>
          <cell r="J103">
            <v>4</v>
          </cell>
          <cell r="K103">
            <v>13</v>
          </cell>
          <cell r="L103" t="str">
            <v>Resto</v>
          </cell>
          <cell r="M103">
            <v>0.5</v>
          </cell>
          <cell r="N103">
            <v>353</v>
          </cell>
          <cell r="O103">
            <v>186</v>
          </cell>
          <cell r="P103">
            <v>90</v>
          </cell>
          <cell r="Q103">
            <v>4.5</v>
          </cell>
          <cell r="R103">
            <v>28952</v>
          </cell>
          <cell r="S103">
            <v>78.900000000000006</v>
          </cell>
          <cell r="T103">
            <v>10</v>
          </cell>
          <cell r="U103">
            <v>28952</v>
          </cell>
        </row>
        <row r="104">
          <cell r="A104">
            <v>102</v>
          </cell>
          <cell r="B104" t="str">
            <v xml:space="preserve">PORT AVENTURA/P.ATRAC                                      </v>
          </cell>
          <cell r="C104" t="str">
            <v>TV3</v>
          </cell>
          <cell r="D104" t="str">
            <v>GENERAL</v>
          </cell>
          <cell r="E104">
            <v>35880</v>
          </cell>
          <cell r="F104" t="str">
            <v>JUE</v>
          </cell>
          <cell r="G104">
            <v>0.57894675925925931</v>
          </cell>
          <cell r="H104" t="str">
            <v>000:10</v>
          </cell>
          <cell r="I104" t="str">
            <v>[SETCIENCIES] * [AGENDA CULTURAL]</v>
          </cell>
          <cell r="J104">
            <v>17</v>
          </cell>
          <cell r="K104">
            <v>23</v>
          </cell>
          <cell r="L104" t="str">
            <v>Resto</v>
          </cell>
          <cell r="M104">
            <v>0.8</v>
          </cell>
          <cell r="N104">
            <v>353.8</v>
          </cell>
          <cell r="O104">
            <v>289</v>
          </cell>
          <cell r="P104">
            <v>146</v>
          </cell>
          <cell r="Q104">
            <v>4.5</v>
          </cell>
          <cell r="R104">
            <v>28964</v>
          </cell>
          <cell r="S104">
            <v>78.900000000000006</v>
          </cell>
          <cell r="T104">
            <v>10</v>
          </cell>
          <cell r="U104">
            <v>28964</v>
          </cell>
        </row>
        <row r="105">
          <cell r="A105">
            <v>103</v>
          </cell>
          <cell r="B105" t="str">
            <v xml:space="preserve">PORT AVENTURA/P.ATRAC                                      </v>
          </cell>
          <cell r="C105" t="str">
            <v>TV3</v>
          </cell>
          <cell r="D105" t="str">
            <v>GENERAL</v>
          </cell>
          <cell r="E105">
            <v>35880</v>
          </cell>
          <cell r="F105" t="str">
            <v>JUE</v>
          </cell>
          <cell r="G105">
            <v>0.8523842592592592</v>
          </cell>
          <cell r="H105" t="str">
            <v>000:30</v>
          </cell>
          <cell r="I105" t="str">
            <v>[IRONSIDE] * [TELENOTICIES VESPRE]</v>
          </cell>
          <cell r="J105">
            <v>15</v>
          </cell>
          <cell r="K105">
            <v>17</v>
          </cell>
          <cell r="L105" t="str">
            <v>Resto</v>
          </cell>
          <cell r="M105">
            <v>0.8</v>
          </cell>
          <cell r="N105">
            <v>354.6</v>
          </cell>
          <cell r="O105">
            <v>292</v>
          </cell>
          <cell r="P105">
            <v>450</v>
          </cell>
          <cell r="Q105">
            <v>4.5</v>
          </cell>
          <cell r="R105">
            <v>28970</v>
          </cell>
          <cell r="S105">
            <v>78.900000000000006</v>
          </cell>
          <cell r="T105">
            <v>30</v>
          </cell>
          <cell r="U105">
            <v>28970</v>
          </cell>
        </row>
        <row r="106">
          <cell r="A106">
            <v>104</v>
          </cell>
          <cell r="B106" t="str">
            <v xml:space="preserve">PORT AVENTURA/P.ATRAC                                      </v>
          </cell>
          <cell r="C106" t="str">
            <v>C9</v>
          </cell>
          <cell r="D106" t="str">
            <v>GENERAL</v>
          </cell>
          <cell r="E106">
            <v>35880</v>
          </cell>
          <cell r="F106" t="str">
            <v>JUE</v>
          </cell>
          <cell r="G106">
            <v>0.68401620370370375</v>
          </cell>
          <cell r="H106" t="str">
            <v>000:30</v>
          </cell>
          <cell r="I106" t="str">
            <v>[TARDES DE CINE] {AVANCE PROGRAMACION} * {AVANCE PROGRAMACION}</v>
          </cell>
          <cell r="J106">
            <v>3</v>
          </cell>
          <cell r="K106">
            <v>13</v>
          </cell>
          <cell r="L106" t="str">
            <v>Resto</v>
          </cell>
          <cell r="M106">
            <v>0.3</v>
          </cell>
          <cell r="N106">
            <v>354.9</v>
          </cell>
          <cell r="O106">
            <v>123</v>
          </cell>
          <cell r="P106">
            <v>240</v>
          </cell>
          <cell r="Q106">
            <v>4.5</v>
          </cell>
          <cell r="R106">
            <v>28970</v>
          </cell>
          <cell r="S106">
            <v>78.900000000000006</v>
          </cell>
          <cell r="T106">
            <v>30</v>
          </cell>
          <cell r="U106">
            <v>28970</v>
          </cell>
        </row>
        <row r="107">
          <cell r="A107">
            <v>105</v>
          </cell>
          <cell r="B107" t="str">
            <v xml:space="preserve">PORT AVENTURA/P.ATRAC                                      </v>
          </cell>
          <cell r="C107" t="str">
            <v>C9</v>
          </cell>
          <cell r="D107" t="str">
            <v>GENERAL</v>
          </cell>
          <cell r="E107">
            <v>35880</v>
          </cell>
          <cell r="F107" t="str">
            <v>JUE</v>
          </cell>
          <cell r="G107">
            <v>0.80251157407407403</v>
          </cell>
          <cell r="H107" t="str">
            <v>000:10</v>
          </cell>
          <cell r="I107" t="str">
            <v>[HUI EN DIA] {AVANCE PROGRAMACION} * {AVANCE PROGRAMACION}</v>
          </cell>
          <cell r="J107">
            <v>9</v>
          </cell>
          <cell r="K107">
            <v>14</v>
          </cell>
          <cell r="L107" t="str">
            <v>Resto</v>
          </cell>
          <cell r="M107">
            <v>0.2</v>
          </cell>
          <cell r="N107">
            <v>355.1</v>
          </cell>
          <cell r="O107">
            <v>56</v>
          </cell>
          <cell r="P107">
            <v>104</v>
          </cell>
          <cell r="Q107">
            <v>4.5</v>
          </cell>
          <cell r="R107">
            <v>28970</v>
          </cell>
          <cell r="S107">
            <v>78.900000000000006</v>
          </cell>
          <cell r="T107">
            <v>10</v>
          </cell>
          <cell r="U107">
            <v>28970</v>
          </cell>
        </row>
        <row r="108">
          <cell r="A108">
            <v>106</v>
          </cell>
          <cell r="B108" t="str">
            <v xml:space="preserve">PORT AVENTURA/P.ATRAC                                      </v>
          </cell>
          <cell r="C108" t="str">
            <v>TVE1</v>
          </cell>
          <cell r="D108" t="str">
            <v>GENERAL</v>
          </cell>
          <cell r="E108">
            <v>35881</v>
          </cell>
          <cell r="F108" t="str">
            <v>VIE</v>
          </cell>
          <cell r="G108">
            <v>0.58185185185185184</v>
          </cell>
          <cell r="H108" t="str">
            <v>000:10</v>
          </cell>
          <cell r="I108" t="str">
            <v>[AVANCE PROGRAMACION] * [AVANCE PROGRAMACION]</v>
          </cell>
          <cell r="J108">
            <v>15</v>
          </cell>
          <cell r="K108">
            <v>17</v>
          </cell>
          <cell r="L108" t="str">
            <v>Resto</v>
          </cell>
          <cell r="M108">
            <v>3.2</v>
          </cell>
          <cell r="N108">
            <v>358.3</v>
          </cell>
          <cell r="O108">
            <v>1172</v>
          </cell>
          <cell r="P108">
            <v>360</v>
          </cell>
          <cell r="Q108">
            <v>4.5</v>
          </cell>
          <cell r="R108">
            <v>29008</v>
          </cell>
          <cell r="S108">
            <v>79</v>
          </cell>
          <cell r="T108">
            <v>10</v>
          </cell>
          <cell r="U108">
            <v>29008</v>
          </cell>
        </row>
        <row r="109">
          <cell r="A109">
            <v>107</v>
          </cell>
          <cell r="B109" t="str">
            <v xml:space="preserve">PORT AVENTURA/P.ATRAC                                      </v>
          </cell>
          <cell r="C109" t="str">
            <v>TVE1</v>
          </cell>
          <cell r="D109" t="str">
            <v>GENERAL</v>
          </cell>
          <cell r="E109">
            <v>35881</v>
          </cell>
          <cell r="F109" t="str">
            <v>VIE</v>
          </cell>
          <cell r="G109">
            <v>0.60291666666666666</v>
          </cell>
          <cell r="H109" t="str">
            <v>000:30</v>
          </cell>
          <cell r="I109" t="str">
            <v>[AVANCE PROGRAMACION] * [CORAZON DE PRIMAVERA]</v>
          </cell>
          <cell r="J109">
            <v>13</v>
          </cell>
          <cell r="K109">
            <v>14</v>
          </cell>
          <cell r="L109" t="str">
            <v>Penultima</v>
          </cell>
          <cell r="M109">
            <v>5.3</v>
          </cell>
          <cell r="N109">
            <v>363.5</v>
          </cell>
          <cell r="O109">
            <v>1929</v>
          </cell>
          <cell r="P109">
            <v>1500</v>
          </cell>
          <cell r="Q109">
            <v>4.5999999999999996</v>
          </cell>
          <cell r="R109">
            <v>29062</v>
          </cell>
          <cell r="S109">
            <v>79.2</v>
          </cell>
          <cell r="T109">
            <v>30</v>
          </cell>
          <cell r="U109">
            <v>29062</v>
          </cell>
        </row>
        <row r="110">
          <cell r="A110">
            <v>108</v>
          </cell>
          <cell r="B110" t="str">
            <v xml:space="preserve">PORT AVENTURA/P.ATRAC                                      </v>
          </cell>
          <cell r="C110" t="str">
            <v>TVE1</v>
          </cell>
          <cell r="D110" t="str">
            <v>GENERAL</v>
          </cell>
          <cell r="E110">
            <v>35881</v>
          </cell>
          <cell r="F110" t="str">
            <v>VIE</v>
          </cell>
          <cell r="G110">
            <v>0.62356481481481485</v>
          </cell>
          <cell r="H110" t="str">
            <v>000:10</v>
          </cell>
          <cell r="I110" t="str">
            <v>[AVANCE PROGRAMACION] * [AVANCE PROGRAMACION]</v>
          </cell>
          <cell r="J110">
            <v>8</v>
          </cell>
          <cell r="K110">
            <v>14</v>
          </cell>
          <cell r="L110" t="str">
            <v>Resto</v>
          </cell>
          <cell r="M110">
            <v>6</v>
          </cell>
          <cell r="N110">
            <v>369.5</v>
          </cell>
          <cell r="O110">
            <v>2215</v>
          </cell>
          <cell r="P110">
            <v>900</v>
          </cell>
          <cell r="Q110">
            <v>4.7</v>
          </cell>
          <cell r="R110">
            <v>29122</v>
          </cell>
          <cell r="S110">
            <v>79.3</v>
          </cell>
          <cell r="T110">
            <v>10</v>
          </cell>
          <cell r="U110">
            <v>29122</v>
          </cell>
        </row>
        <row r="111">
          <cell r="A111">
            <v>109</v>
          </cell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35881</v>
          </cell>
          <cell r="F111" t="str">
            <v>VIE</v>
          </cell>
          <cell r="G111">
            <v>0.67024305555555552</v>
          </cell>
          <cell r="H111" t="str">
            <v>000:10</v>
          </cell>
          <cell r="I111" t="str">
            <v>[CALLE NUEVA]  * {AVANCE PROGRAMACION}</v>
          </cell>
          <cell r="J111">
            <v>2</v>
          </cell>
          <cell r="K111">
            <v>22</v>
          </cell>
          <cell r="L111" t="str">
            <v>Segunda</v>
          </cell>
          <cell r="M111">
            <v>5</v>
          </cell>
          <cell r="N111">
            <v>374.6</v>
          </cell>
          <cell r="O111">
            <v>1838</v>
          </cell>
          <cell r="P111">
            <v>600</v>
          </cell>
          <cell r="Q111">
            <v>4.7</v>
          </cell>
          <cell r="R111">
            <v>29184</v>
          </cell>
          <cell r="S111">
            <v>79.5</v>
          </cell>
          <cell r="T111">
            <v>10</v>
          </cell>
          <cell r="U111">
            <v>29184</v>
          </cell>
        </row>
        <row r="112">
          <cell r="A112">
            <v>110</v>
          </cell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35881</v>
          </cell>
          <cell r="F112" t="str">
            <v>VIE</v>
          </cell>
          <cell r="G112">
            <v>0.70159722222222232</v>
          </cell>
          <cell r="H112" t="str">
            <v>000:10</v>
          </cell>
          <cell r="I112" t="str">
            <v>[HURACAN] {AVANCE PROGRAMACION} * {AVANCE PROGRAMACION}</v>
          </cell>
          <cell r="J112">
            <v>10</v>
          </cell>
          <cell r="K112">
            <v>17</v>
          </cell>
          <cell r="L112" t="str">
            <v>Resto</v>
          </cell>
          <cell r="M112">
            <v>4.0999999999999996</v>
          </cell>
          <cell r="N112">
            <v>378.6</v>
          </cell>
          <cell r="O112">
            <v>1496</v>
          </cell>
          <cell r="P112">
            <v>420</v>
          </cell>
          <cell r="Q112">
            <v>4.8</v>
          </cell>
          <cell r="R112">
            <v>29200</v>
          </cell>
          <cell r="S112">
            <v>79.5</v>
          </cell>
          <cell r="T112">
            <v>10</v>
          </cell>
          <cell r="U112">
            <v>29200</v>
          </cell>
        </row>
        <row r="113">
          <cell r="A113">
            <v>111</v>
          </cell>
          <cell r="B113" t="str">
            <v xml:space="preserve">PORT AVENTURA/P.ATRAC                                      </v>
          </cell>
          <cell r="C113" t="str">
            <v>TVE1</v>
          </cell>
          <cell r="D113" t="str">
            <v>GENERAL</v>
          </cell>
          <cell r="E113">
            <v>35881</v>
          </cell>
          <cell r="F113" t="str">
            <v>VIE</v>
          </cell>
          <cell r="G113">
            <v>0.81804398148148139</v>
          </cell>
          <cell r="H113" t="str">
            <v>000:20</v>
          </cell>
          <cell r="I113" t="str">
            <v>[EL FLECHAZO] {AVANCE PROGRAMACION} * {AVANCE PROGRAMACION}</v>
          </cell>
          <cell r="J113">
            <v>15</v>
          </cell>
          <cell r="K113">
            <v>20</v>
          </cell>
          <cell r="L113" t="str">
            <v>Resto</v>
          </cell>
          <cell r="M113">
            <v>4</v>
          </cell>
          <cell r="N113">
            <v>382.6</v>
          </cell>
          <cell r="O113">
            <v>1457</v>
          </cell>
          <cell r="P113">
            <v>700</v>
          </cell>
          <cell r="Q113">
            <v>4.8</v>
          </cell>
          <cell r="R113">
            <v>29280</v>
          </cell>
          <cell r="S113">
            <v>79.8</v>
          </cell>
          <cell r="T113">
            <v>20</v>
          </cell>
          <cell r="U113">
            <v>29280</v>
          </cell>
        </row>
        <row r="114">
          <cell r="A114">
            <v>112</v>
          </cell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35881</v>
          </cell>
          <cell r="F114" t="str">
            <v>VIE</v>
          </cell>
          <cell r="G114">
            <v>0.59028935185185183</v>
          </cell>
          <cell r="H114" t="str">
            <v>000:10</v>
          </cell>
          <cell r="I114" t="str">
            <v>[EL JUEGO EUROMILLON] {AVANCE PROGRAMACION} * {AVANCE PROGRAMACION}</v>
          </cell>
          <cell r="J114">
            <v>11</v>
          </cell>
          <cell r="K114">
            <v>21</v>
          </cell>
          <cell r="L114" t="str">
            <v>Resto</v>
          </cell>
          <cell r="M114">
            <v>3.7</v>
          </cell>
          <cell r="N114">
            <v>386.3</v>
          </cell>
          <cell r="O114">
            <v>1363</v>
          </cell>
          <cell r="P114">
            <v>426</v>
          </cell>
          <cell r="Q114">
            <v>4.8</v>
          </cell>
          <cell r="R114">
            <v>29314</v>
          </cell>
          <cell r="S114">
            <v>79.8</v>
          </cell>
          <cell r="T114">
            <v>10</v>
          </cell>
          <cell r="U114">
            <v>29314</v>
          </cell>
        </row>
        <row r="115">
          <cell r="A115">
            <v>113</v>
          </cell>
          <cell r="B115" t="str">
            <v xml:space="preserve">PORT AVENTURA/P.ATRAC                                      </v>
          </cell>
          <cell r="C115" t="str">
            <v>T5</v>
          </cell>
          <cell r="D115" t="str">
            <v>GENERAL</v>
          </cell>
          <cell r="E115">
            <v>35881</v>
          </cell>
          <cell r="F115" t="str">
            <v>VIE</v>
          </cell>
          <cell r="G115">
            <v>0.81731481481481483</v>
          </cell>
          <cell r="H115" t="str">
            <v>000:10</v>
          </cell>
          <cell r="I115" t="str">
            <v xml:space="preserve">[ANA] {AVANCE PROGRAMACION} * </v>
          </cell>
          <cell r="J115">
            <v>5</v>
          </cell>
          <cell r="K115">
            <v>25</v>
          </cell>
          <cell r="L115" t="str">
            <v>Resto</v>
          </cell>
          <cell r="M115">
            <v>5.3</v>
          </cell>
          <cell r="N115">
            <v>391.6</v>
          </cell>
          <cell r="O115">
            <v>1946</v>
          </cell>
          <cell r="P115">
            <v>660</v>
          </cell>
          <cell r="Q115">
            <v>4.9000000000000004</v>
          </cell>
          <cell r="R115">
            <v>29363</v>
          </cell>
          <cell r="S115">
            <v>80</v>
          </cell>
          <cell r="T115">
            <v>10</v>
          </cell>
          <cell r="U115">
            <v>29363</v>
          </cell>
        </row>
        <row r="116">
          <cell r="A116">
            <v>114</v>
          </cell>
          <cell r="B116" t="str">
            <v xml:space="preserve">PORT AVENTURA/P.ATRAC                                      </v>
          </cell>
          <cell r="C116" t="str">
            <v>T5</v>
          </cell>
          <cell r="D116" t="str">
            <v>GENERAL</v>
          </cell>
          <cell r="E116">
            <v>35881</v>
          </cell>
          <cell r="F116" t="str">
            <v>VIE</v>
          </cell>
          <cell r="G116">
            <v>0.86935185185185182</v>
          </cell>
          <cell r="H116" t="str">
            <v>000:10</v>
          </cell>
          <cell r="I116" t="str">
            <v>[LAS NOTICIAS]</v>
          </cell>
          <cell r="J116">
            <v>10</v>
          </cell>
          <cell r="K116">
            <v>17</v>
          </cell>
          <cell r="L116" t="str">
            <v>Resto</v>
          </cell>
          <cell r="M116">
            <v>5.2</v>
          </cell>
          <cell r="N116">
            <v>396.8</v>
          </cell>
          <cell r="O116">
            <v>1903</v>
          </cell>
          <cell r="P116">
            <v>765</v>
          </cell>
          <cell r="Q116">
            <v>5</v>
          </cell>
          <cell r="R116">
            <v>29421</v>
          </cell>
          <cell r="S116">
            <v>80.099999999999994</v>
          </cell>
          <cell r="T116">
            <v>10</v>
          </cell>
          <cell r="U116">
            <v>29421</v>
          </cell>
        </row>
        <row r="117">
          <cell r="A117">
            <v>115</v>
          </cell>
          <cell r="B117" t="str">
            <v xml:space="preserve">PORT AVENTURA/P.ATRAC                                      </v>
          </cell>
          <cell r="C117" t="str">
            <v>T5</v>
          </cell>
          <cell r="D117" t="str">
            <v>GENERAL</v>
          </cell>
          <cell r="E117">
            <v>35881</v>
          </cell>
          <cell r="F117" t="str">
            <v>VIE</v>
          </cell>
          <cell r="G117">
            <v>0.89471064814814805</v>
          </cell>
          <cell r="H117" t="str">
            <v>000:10</v>
          </cell>
          <cell r="I117" t="str">
            <v>[LAS NOTICIAS] * [TELECUPON SORTEO]</v>
          </cell>
          <cell r="J117">
            <v>10</v>
          </cell>
          <cell r="K117">
            <v>15</v>
          </cell>
          <cell r="L117" t="str">
            <v>Resto</v>
          </cell>
          <cell r="M117">
            <v>7.7</v>
          </cell>
          <cell r="N117">
            <v>404.5</v>
          </cell>
          <cell r="O117">
            <v>2824</v>
          </cell>
          <cell r="P117">
            <v>765</v>
          </cell>
          <cell r="Q117">
            <v>5</v>
          </cell>
          <cell r="R117">
            <v>29521</v>
          </cell>
          <cell r="S117">
            <v>80.400000000000006</v>
          </cell>
          <cell r="T117">
            <v>10</v>
          </cell>
          <cell r="U117">
            <v>29521</v>
          </cell>
        </row>
        <row r="118">
          <cell r="A118">
            <v>116</v>
          </cell>
          <cell r="B118" t="str">
            <v xml:space="preserve">PORT AVENTURA/P.ATRAC                                      </v>
          </cell>
          <cell r="C118" t="str">
            <v>T5</v>
          </cell>
          <cell r="D118" t="str">
            <v>GENERAL</v>
          </cell>
          <cell r="E118">
            <v>35881</v>
          </cell>
          <cell r="F118" t="str">
            <v>VIE</v>
          </cell>
          <cell r="G118">
            <v>1.0131597222222222</v>
          </cell>
          <cell r="H118" t="str">
            <v>000:30</v>
          </cell>
          <cell r="I118" t="str">
            <v>[CINE] {AVANCE PROGRAMACION} * {AVANCE PROGRAMACION}</v>
          </cell>
          <cell r="J118">
            <v>14</v>
          </cell>
          <cell r="K118">
            <v>20</v>
          </cell>
          <cell r="L118" t="str">
            <v>Resto</v>
          </cell>
          <cell r="M118">
            <v>3.9</v>
          </cell>
          <cell r="N118">
            <v>408.3</v>
          </cell>
          <cell r="O118">
            <v>1419</v>
          </cell>
          <cell r="P118">
            <v>788</v>
          </cell>
          <cell r="Q118">
            <v>5.0999999999999996</v>
          </cell>
          <cell r="R118">
            <v>29629</v>
          </cell>
          <cell r="S118">
            <v>80.7</v>
          </cell>
          <cell r="T118">
            <v>30</v>
          </cell>
          <cell r="U118">
            <v>29629</v>
          </cell>
        </row>
        <row r="119">
          <cell r="A119">
            <v>117</v>
          </cell>
          <cell r="B119" t="str">
            <v xml:space="preserve">PORT AVENTURA/P.ATRAC                                      </v>
          </cell>
          <cell r="C119" t="str">
            <v>A3</v>
          </cell>
          <cell r="D119" t="str">
            <v>GENERAL</v>
          </cell>
          <cell r="E119">
            <v>35881</v>
          </cell>
          <cell r="F119" t="str">
            <v>VIE</v>
          </cell>
          <cell r="G119">
            <v>0.72390046296296295</v>
          </cell>
          <cell r="H119" t="str">
            <v>000:10</v>
          </cell>
          <cell r="I119" t="str">
            <v>[TELECINE] {AVANCE PROGRAMACION} * {(P)3 ANTENA 3}</v>
          </cell>
          <cell r="J119">
            <v>9</v>
          </cell>
          <cell r="K119">
            <v>21</v>
          </cell>
          <cell r="L119" t="str">
            <v>Resto</v>
          </cell>
          <cell r="M119">
            <v>3.1</v>
          </cell>
          <cell r="N119">
            <v>411.4</v>
          </cell>
          <cell r="O119">
            <v>1130</v>
          </cell>
          <cell r="P119">
            <v>510</v>
          </cell>
          <cell r="Q119">
            <v>5.0999999999999996</v>
          </cell>
          <cell r="R119">
            <v>29686</v>
          </cell>
          <cell r="S119">
            <v>80.900000000000006</v>
          </cell>
          <cell r="T119">
            <v>10</v>
          </cell>
          <cell r="U119">
            <v>29686</v>
          </cell>
        </row>
        <row r="120">
          <cell r="A120">
            <v>118</v>
          </cell>
          <cell r="B120" t="str">
            <v xml:space="preserve">PORT AVENTURA/P.ATRAC                                      </v>
          </cell>
          <cell r="C120" t="str">
            <v>A3</v>
          </cell>
          <cell r="D120" t="str">
            <v>GENERAL</v>
          </cell>
          <cell r="E120">
            <v>35881</v>
          </cell>
          <cell r="F120" t="str">
            <v>VIE</v>
          </cell>
          <cell r="G120">
            <v>0.84837962962962965</v>
          </cell>
          <cell r="H120" t="str">
            <v>000:30</v>
          </cell>
          <cell r="I120" t="str">
            <v>[EN ANTENA] * [IMPACTO TV]</v>
          </cell>
          <cell r="J120">
            <v>6</v>
          </cell>
          <cell r="K120">
            <v>23</v>
          </cell>
          <cell r="L120" t="str">
            <v>Resto</v>
          </cell>
          <cell r="M120">
            <v>3.4</v>
          </cell>
          <cell r="N120">
            <v>414.8</v>
          </cell>
          <cell r="O120">
            <v>1238</v>
          </cell>
          <cell r="P120">
            <v>1125</v>
          </cell>
          <cell r="Q120">
            <v>5.0999999999999996</v>
          </cell>
          <cell r="R120">
            <v>29751</v>
          </cell>
          <cell r="S120">
            <v>81</v>
          </cell>
          <cell r="T120">
            <v>30</v>
          </cell>
          <cell r="U120">
            <v>29751</v>
          </cell>
        </row>
        <row r="121">
          <cell r="A121">
            <v>119</v>
          </cell>
          <cell r="B121" t="str">
            <v xml:space="preserve">PORT AVENTURA/P.ATRAC                                      </v>
          </cell>
          <cell r="C121" t="str">
            <v>TV3</v>
          </cell>
          <cell r="D121" t="str">
            <v>GENERAL</v>
          </cell>
          <cell r="E121">
            <v>35881</v>
          </cell>
          <cell r="F121" t="str">
            <v>VIE</v>
          </cell>
          <cell r="G121">
            <v>0.6560879629629629</v>
          </cell>
          <cell r="H121" t="str">
            <v>000:10</v>
          </cell>
          <cell r="I121" t="str">
            <v>[CUINES] * [AVANCE PROGRAMACION]</v>
          </cell>
          <cell r="J121">
            <v>4</v>
          </cell>
          <cell r="K121">
            <v>17</v>
          </cell>
          <cell r="L121" t="str">
            <v>Resto</v>
          </cell>
          <cell r="M121">
            <v>1.8</v>
          </cell>
          <cell r="N121">
            <v>416.6</v>
          </cell>
          <cell r="O121">
            <v>662</v>
          </cell>
          <cell r="P121">
            <v>455</v>
          </cell>
          <cell r="Q121">
            <v>5.0999999999999996</v>
          </cell>
          <cell r="R121">
            <v>29756</v>
          </cell>
          <cell r="S121">
            <v>81</v>
          </cell>
          <cell r="T121">
            <v>10</v>
          </cell>
          <cell r="U121">
            <v>29756</v>
          </cell>
        </row>
        <row r="122">
          <cell r="A122">
            <v>120</v>
          </cell>
          <cell r="B122" t="str">
            <v xml:space="preserve">PORT AVENTURA/P.ATRAC                                      </v>
          </cell>
          <cell r="C122" t="str">
            <v>TV3</v>
          </cell>
          <cell r="D122" t="str">
            <v>GENERAL</v>
          </cell>
          <cell r="E122">
            <v>35881</v>
          </cell>
          <cell r="F122" t="str">
            <v>VIE</v>
          </cell>
          <cell r="G122">
            <v>0.79008101851851853</v>
          </cell>
          <cell r="H122" t="str">
            <v>000:10</v>
          </cell>
          <cell r="I122" t="str">
            <v>[EN DIRECTE,MARI PAU] * [EL TRANSIT]</v>
          </cell>
          <cell r="J122">
            <v>2</v>
          </cell>
          <cell r="K122">
            <v>7</v>
          </cell>
          <cell r="L122" t="str">
            <v>Segunda</v>
          </cell>
          <cell r="M122">
            <v>0.6</v>
          </cell>
          <cell r="N122">
            <v>417.2</v>
          </cell>
          <cell r="O122">
            <v>211</v>
          </cell>
          <cell r="P122">
            <v>114</v>
          </cell>
          <cell r="Q122">
            <v>5.0999999999999996</v>
          </cell>
          <cell r="R122">
            <v>29760</v>
          </cell>
          <cell r="S122">
            <v>81.099999999999994</v>
          </cell>
          <cell r="T122">
            <v>10</v>
          </cell>
          <cell r="U122">
            <v>29760</v>
          </cell>
        </row>
        <row r="123">
          <cell r="A123">
            <v>121</v>
          </cell>
          <cell r="B123" t="str">
            <v xml:space="preserve">PORT AVENTURA/P.ATRAC                                      </v>
          </cell>
          <cell r="C123" t="str">
            <v>C9</v>
          </cell>
          <cell r="D123" t="str">
            <v>GENERAL</v>
          </cell>
          <cell r="E123">
            <v>35881</v>
          </cell>
          <cell r="F123" t="str">
            <v>VIE</v>
          </cell>
          <cell r="G123">
            <v>0.6676157407407407</v>
          </cell>
          <cell r="H123" t="str">
            <v>000:10</v>
          </cell>
          <cell r="I123" t="str">
            <v>[TARDES DE CINE] {AVANCE PROGRAMACION} * {AVANCE PROGRAMACION}</v>
          </cell>
          <cell r="J123">
            <v>3</v>
          </cell>
          <cell r="K123">
            <v>13</v>
          </cell>
          <cell r="L123" t="str">
            <v>Resto</v>
          </cell>
          <cell r="M123">
            <v>0.4</v>
          </cell>
          <cell r="N123">
            <v>417.6</v>
          </cell>
          <cell r="O123">
            <v>139</v>
          </cell>
          <cell r="P123">
            <v>104</v>
          </cell>
          <cell r="Q123">
            <v>5.2</v>
          </cell>
          <cell r="R123">
            <v>29764</v>
          </cell>
          <cell r="S123">
            <v>81.099999999999994</v>
          </cell>
          <cell r="T123">
            <v>10</v>
          </cell>
          <cell r="U123">
            <v>29764</v>
          </cell>
        </row>
        <row r="124">
          <cell r="A124">
            <v>122</v>
          </cell>
          <cell r="B124" t="str">
            <v xml:space="preserve">PORT AVENTURA/P.ATRAC                                      </v>
          </cell>
          <cell r="C124" t="str">
            <v>C9</v>
          </cell>
          <cell r="D124" t="str">
            <v>GENERAL</v>
          </cell>
          <cell r="E124">
            <v>35881</v>
          </cell>
          <cell r="F124" t="str">
            <v>VIE</v>
          </cell>
          <cell r="G124">
            <v>0.94456018518518514</v>
          </cell>
          <cell r="H124" t="str">
            <v>000:30</v>
          </cell>
          <cell r="I124" t="str">
            <v>[PARLE VOSTE,CALLE VOS] {AVANCE PROGRAMACION} * {AVANCE PROGRAMACION}</v>
          </cell>
          <cell r="J124">
            <v>15</v>
          </cell>
          <cell r="K124">
            <v>16</v>
          </cell>
          <cell r="L124" t="str">
            <v>Penultima</v>
          </cell>
          <cell r="M124">
            <v>0.5</v>
          </cell>
          <cell r="N124">
            <v>418.1</v>
          </cell>
          <cell r="O124">
            <v>183</v>
          </cell>
          <cell r="P124">
            <v>675</v>
          </cell>
          <cell r="Q124">
            <v>5.2</v>
          </cell>
          <cell r="R124">
            <v>29774</v>
          </cell>
          <cell r="S124">
            <v>81.099999999999994</v>
          </cell>
          <cell r="T124">
            <v>30</v>
          </cell>
          <cell r="U124">
            <v>29774</v>
          </cell>
        </row>
        <row r="125">
          <cell r="A125">
            <v>123</v>
          </cell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35882</v>
          </cell>
          <cell r="F125" t="str">
            <v>SÁB</v>
          </cell>
          <cell r="G125">
            <v>0.60086805555555556</v>
          </cell>
          <cell r="H125" t="str">
            <v>000:10</v>
          </cell>
          <cell r="I125" t="str">
            <v>[AVANCE PROGRAMACION] * [AVANCE PROGRAMACION]</v>
          </cell>
          <cell r="J125">
            <v>13</v>
          </cell>
          <cell r="K125">
            <v>20</v>
          </cell>
          <cell r="L125" t="str">
            <v>Resto</v>
          </cell>
          <cell r="M125">
            <v>5.8</v>
          </cell>
          <cell r="N125">
            <v>423.9</v>
          </cell>
          <cell r="O125">
            <v>2135</v>
          </cell>
          <cell r="P125">
            <v>480</v>
          </cell>
          <cell r="Q125">
            <v>5.2</v>
          </cell>
          <cell r="R125">
            <v>29819</v>
          </cell>
          <cell r="S125">
            <v>81.2</v>
          </cell>
          <cell r="T125">
            <v>10</v>
          </cell>
          <cell r="U125">
            <v>29819</v>
          </cell>
        </row>
        <row r="126">
          <cell r="A126">
            <v>124</v>
          </cell>
          <cell r="B126" t="str">
            <v xml:space="preserve">PORT AVENTURA/P.ATRAC                                      </v>
          </cell>
          <cell r="C126" t="str">
            <v>TVE1</v>
          </cell>
          <cell r="D126" t="str">
            <v>GENERAL</v>
          </cell>
          <cell r="E126">
            <v>35882</v>
          </cell>
          <cell r="F126" t="str">
            <v>SÁB</v>
          </cell>
          <cell r="G126">
            <v>0.72150462962962969</v>
          </cell>
          <cell r="H126" t="str">
            <v>000:10</v>
          </cell>
          <cell r="I126" t="str">
            <v>[CINE] {AVANCE PROGRAMACION} * {AVANCE PROGRAMACION}</v>
          </cell>
          <cell r="J126">
            <v>13</v>
          </cell>
          <cell r="K126">
            <v>22</v>
          </cell>
          <cell r="L126" t="str">
            <v>Resto</v>
          </cell>
          <cell r="M126">
            <v>5.4</v>
          </cell>
          <cell r="N126">
            <v>429.3</v>
          </cell>
          <cell r="O126">
            <v>1980</v>
          </cell>
          <cell r="P126">
            <v>1560</v>
          </cell>
          <cell r="Q126">
            <v>5.3</v>
          </cell>
          <cell r="R126">
            <v>29940</v>
          </cell>
          <cell r="S126">
            <v>81.5</v>
          </cell>
          <cell r="T126">
            <v>10</v>
          </cell>
          <cell r="U126">
            <v>29940</v>
          </cell>
        </row>
        <row r="127">
          <cell r="A127">
            <v>125</v>
          </cell>
          <cell r="B127" t="str">
            <v xml:space="preserve">PORT AVENTURA/P.ATRAC                                      </v>
          </cell>
          <cell r="C127" t="str">
            <v>TVE1</v>
          </cell>
          <cell r="D127" t="str">
            <v>GENERAL</v>
          </cell>
          <cell r="E127">
            <v>35882</v>
          </cell>
          <cell r="F127" t="str">
            <v>SÁB</v>
          </cell>
          <cell r="G127">
            <v>0.87185185185185177</v>
          </cell>
          <cell r="H127" t="str">
            <v>000:30</v>
          </cell>
          <cell r="I127" t="str">
            <v>[CINE BARRIO PRESENTAC] * [AVANCE PROGRAMACION]</v>
          </cell>
          <cell r="J127">
            <v>1</v>
          </cell>
          <cell r="K127">
            <v>11</v>
          </cell>
          <cell r="L127" t="str">
            <v>Primera</v>
          </cell>
          <cell r="M127">
            <v>5.2</v>
          </cell>
          <cell r="N127">
            <v>434.5</v>
          </cell>
          <cell r="O127">
            <v>1923</v>
          </cell>
          <cell r="P127">
            <v>1500</v>
          </cell>
          <cell r="Q127">
            <v>5.3</v>
          </cell>
          <cell r="R127">
            <v>29973</v>
          </cell>
          <cell r="S127">
            <v>81.599999999999994</v>
          </cell>
          <cell r="T127">
            <v>30</v>
          </cell>
          <cell r="U127">
            <v>29973</v>
          </cell>
        </row>
        <row r="128">
          <cell r="A128">
            <v>126</v>
          </cell>
          <cell r="B128" t="str">
            <v xml:space="preserve">PORT AVENTURA/P.ATRAC                                      </v>
          </cell>
          <cell r="C128" t="str">
            <v>TVE1</v>
          </cell>
          <cell r="D128" t="str">
            <v>GENERAL</v>
          </cell>
          <cell r="E128">
            <v>35882</v>
          </cell>
          <cell r="F128" t="str">
            <v>SÁB</v>
          </cell>
          <cell r="G128">
            <v>0.87405092592592604</v>
          </cell>
          <cell r="H128" t="str">
            <v>000:10</v>
          </cell>
          <cell r="I128" t="str">
            <v>[CINE BARRIO PRESENTAC] * [AVANCE PROGRAMACION]</v>
          </cell>
          <cell r="J128">
            <v>8</v>
          </cell>
          <cell r="K128">
            <v>11</v>
          </cell>
          <cell r="L128" t="str">
            <v>Resto</v>
          </cell>
          <cell r="M128">
            <v>4.0999999999999996</v>
          </cell>
          <cell r="N128">
            <v>438.6</v>
          </cell>
          <cell r="O128">
            <v>1490</v>
          </cell>
          <cell r="P128">
            <v>600</v>
          </cell>
          <cell r="Q128">
            <v>5.4</v>
          </cell>
          <cell r="R128">
            <v>29976</v>
          </cell>
          <cell r="S128">
            <v>81.599999999999994</v>
          </cell>
          <cell r="T128">
            <v>10</v>
          </cell>
          <cell r="U128">
            <v>29976</v>
          </cell>
        </row>
        <row r="129">
          <cell r="A129">
            <v>127</v>
          </cell>
          <cell r="B129" t="str">
            <v xml:space="preserve">PORT AVENTURA/P.ATRAC                                      </v>
          </cell>
          <cell r="C129" t="str">
            <v>T5</v>
          </cell>
          <cell r="D129" t="str">
            <v>GENERAL</v>
          </cell>
          <cell r="E129">
            <v>35882</v>
          </cell>
          <cell r="F129" t="str">
            <v>SÁB</v>
          </cell>
          <cell r="G129">
            <v>0.59126157407407409</v>
          </cell>
          <cell r="H129" t="str">
            <v>000:30</v>
          </cell>
          <cell r="I129" t="str">
            <v>[BRICOMANIA]  * {AVANCE PROGRAMACION}</v>
          </cell>
          <cell r="J129">
            <v>1</v>
          </cell>
          <cell r="K129">
            <v>17</v>
          </cell>
          <cell r="L129" t="str">
            <v>Primera</v>
          </cell>
          <cell r="M129">
            <v>3</v>
          </cell>
          <cell r="N129">
            <v>441.6</v>
          </cell>
          <cell r="O129">
            <v>1112</v>
          </cell>
          <cell r="P129">
            <v>300</v>
          </cell>
          <cell r="Q129">
            <v>5.4</v>
          </cell>
          <cell r="R129">
            <v>30063</v>
          </cell>
          <cell r="S129">
            <v>81.900000000000006</v>
          </cell>
          <cell r="T129">
            <v>30</v>
          </cell>
          <cell r="U129">
            <v>30063</v>
          </cell>
        </row>
        <row r="130">
          <cell r="A130">
            <v>128</v>
          </cell>
          <cell r="B130" t="str">
            <v xml:space="preserve">PORT AVENTURA/P.ATRAC                                      </v>
          </cell>
          <cell r="C130" t="str">
            <v>T5</v>
          </cell>
          <cell r="D130" t="str">
            <v>GENERAL</v>
          </cell>
          <cell r="E130">
            <v>35882</v>
          </cell>
          <cell r="F130" t="str">
            <v>SÁB</v>
          </cell>
          <cell r="G130">
            <v>0.85942129629629627</v>
          </cell>
          <cell r="H130" t="str">
            <v>000:30</v>
          </cell>
          <cell r="I130" t="str">
            <v>[CINE ESPA#OL PEL.]  * {AVANCE PROGRAMACION}</v>
          </cell>
          <cell r="J130">
            <v>2</v>
          </cell>
          <cell r="K130">
            <v>28</v>
          </cell>
          <cell r="L130" t="str">
            <v>Segunda</v>
          </cell>
          <cell r="M130">
            <v>3.2</v>
          </cell>
          <cell r="N130">
            <v>444.8</v>
          </cell>
          <cell r="O130">
            <v>1193</v>
          </cell>
          <cell r="P130">
            <v>825</v>
          </cell>
          <cell r="Q130">
            <v>5.4</v>
          </cell>
          <cell r="R130">
            <v>30128</v>
          </cell>
          <cell r="S130">
            <v>82.1</v>
          </cell>
          <cell r="T130">
            <v>30</v>
          </cell>
          <cell r="U130">
            <v>30128</v>
          </cell>
        </row>
        <row r="131">
          <cell r="A131">
            <v>129</v>
          </cell>
          <cell r="B131" t="str">
            <v xml:space="preserve">PORT AVENTURA/P.ATRAC                                      </v>
          </cell>
          <cell r="C131" t="str">
            <v>T5</v>
          </cell>
          <cell r="D131" t="str">
            <v>GENERAL</v>
          </cell>
          <cell r="E131">
            <v>35882</v>
          </cell>
          <cell r="F131" t="str">
            <v>SÁB</v>
          </cell>
          <cell r="G131">
            <v>0.86276620370370372</v>
          </cell>
          <cell r="H131" t="str">
            <v>000:10</v>
          </cell>
          <cell r="I131" t="str">
            <v>[CINE ESPA#OL PEL.] {AVANCE PROGRAMACION} * {AVANCE PROGRAMACION}</v>
          </cell>
          <cell r="J131">
            <v>20</v>
          </cell>
          <cell r="K131">
            <v>28</v>
          </cell>
          <cell r="L131" t="str">
            <v>Resto</v>
          </cell>
          <cell r="M131">
            <v>2.2999999999999998</v>
          </cell>
          <cell r="N131">
            <v>447.2</v>
          </cell>
          <cell r="O131">
            <v>852</v>
          </cell>
          <cell r="P131">
            <v>330</v>
          </cell>
          <cell r="Q131">
            <v>5.4</v>
          </cell>
          <cell r="R131">
            <v>30145</v>
          </cell>
          <cell r="S131">
            <v>82.1</v>
          </cell>
          <cell r="T131">
            <v>10</v>
          </cell>
          <cell r="U131">
            <v>30145</v>
          </cell>
        </row>
        <row r="132">
          <cell r="A132">
            <v>130</v>
          </cell>
          <cell r="B132" t="str">
            <v xml:space="preserve">PORT AVENTURA/P.ATRAC                                      </v>
          </cell>
          <cell r="C132" t="str">
            <v>A3</v>
          </cell>
          <cell r="D132" t="str">
            <v>GENERAL</v>
          </cell>
          <cell r="E132">
            <v>35882</v>
          </cell>
          <cell r="F132" t="str">
            <v>SÁB</v>
          </cell>
          <cell r="G132">
            <v>0.80563657407407396</v>
          </cell>
          <cell r="H132" t="str">
            <v>000:10</v>
          </cell>
          <cell r="I132" t="str">
            <v>[CINE] {(P)VERAS LO QUE GUSTA} * {AVANCE PROGRAMACION}</v>
          </cell>
          <cell r="J132">
            <v>11</v>
          </cell>
          <cell r="K132">
            <v>20</v>
          </cell>
          <cell r="L132" t="str">
            <v>Resto</v>
          </cell>
          <cell r="M132">
            <v>4.2</v>
          </cell>
          <cell r="N132">
            <v>451.4</v>
          </cell>
          <cell r="O132">
            <v>1547</v>
          </cell>
          <cell r="P132">
            <v>960</v>
          </cell>
          <cell r="Q132">
            <v>5.5</v>
          </cell>
          <cell r="R132">
            <v>30206</v>
          </cell>
          <cell r="S132">
            <v>82.3</v>
          </cell>
          <cell r="T132">
            <v>10</v>
          </cell>
          <cell r="U132">
            <v>30206</v>
          </cell>
        </row>
        <row r="133">
          <cell r="A133">
            <v>131</v>
          </cell>
          <cell r="B133" t="str">
            <v xml:space="preserve">PORT AVENTURA/P.ATRAC                                      </v>
          </cell>
          <cell r="C133" t="str">
            <v>A3</v>
          </cell>
          <cell r="D133" t="str">
            <v>GENERAL</v>
          </cell>
          <cell r="E133">
            <v>35882</v>
          </cell>
          <cell r="F133" t="str">
            <v>SÁB</v>
          </cell>
          <cell r="G133">
            <v>0.9080787037037038</v>
          </cell>
          <cell r="H133" t="str">
            <v>000:30</v>
          </cell>
          <cell r="I133" t="str">
            <v>[AVANCE PROGRAMACION] * [CINE]</v>
          </cell>
          <cell r="J133">
            <v>10</v>
          </cell>
          <cell r="K133">
            <v>18</v>
          </cell>
          <cell r="L133" t="str">
            <v>Resto</v>
          </cell>
          <cell r="M133">
            <v>5.2</v>
          </cell>
          <cell r="N133">
            <v>456.6</v>
          </cell>
          <cell r="O133">
            <v>1923</v>
          </cell>
          <cell r="P133">
            <v>2250</v>
          </cell>
          <cell r="Q133">
            <v>5.5</v>
          </cell>
          <cell r="R133">
            <v>30300</v>
          </cell>
          <cell r="S133">
            <v>82.5</v>
          </cell>
          <cell r="T133">
            <v>30</v>
          </cell>
          <cell r="U133">
            <v>30300</v>
          </cell>
        </row>
        <row r="134">
          <cell r="A134">
            <v>132</v>
          </cell>
          <cell r="B134" t="str">
            <v xml:space="preserve">PORT AVENTURA/P.ATRAC                                      </v>
          </cell>
          <cell r="C134" t="str">
            <v>TV3</v>
          </cell>
          <cell r="D134" t="str">
            <v>GENERAL</v>
          </cell>
          <cell r="E134">
            <v>35882</v>
          </cell>
          <cell r="F134" t="str">
            <v>SÁB</v>
          </cell>
          <cell r="G134">
            <v>0.56820601851851849</v>
          </cell>
          <cell r="H134" t="str">
            <v>000:20</v>
          </cell>
          <cell r="I134" t="str">
            <v>[MALALTS DE TELE(R)] {AVANCE PROGRAMACION} * {AVANCE PROGRAMACION}</v>
          </cell>
          <cell r="J134">
            <v>1</v>
          </cell>
          <cell r="K134">
            <v>15</v>
          </cell>
          <cell r="L134" t="str">
            <v>Primera</v>
          </cell>
          <cell r="M134">
            <v>0.4</v>
          </cell>
          <cell r="N134">
            <v>457.1</v>
          </cell>
          <cell r="O134">
            <v>165</v>
          </cell>
          <cell r="P134">
            <v>100</v>
          </cell>
          <cell r="Q134">
            <v>5.5</v>
          </cell>
          <cell r="R134">
            <v>30303</v>
          </cell>
          <cell r="S134">
            <v>82.5</v>
          </cell>
          <cell r="T134">
            <v>20</v>
          </cell>
          <cell r="U134">
            <v>30303</v>
          </cell>
        </row>
        <row r="135">
          <cell r="A135">
            <v>133</v>
          </cell>
          <cell r="B135" t="str">
            <v xml:space="preserve">PORT AVENTURA/P.ATRAC                                      </v>
          </cell>
          <cell r="C135" t="str">
            <v>TV3</v>
          </cell>
          <cell r="D135" t="str">
            <v>GENERAL</v>
          </cell>
          <cell r="E135">
            <v>35882</v>
          </cell>
          <cell r="F135" t="str">
            <v>SÁB</v>
          </cell>
          <cell r="G135">
            <v>0.82506944444444441</v>
          </cell>
          <cell r="H135" t="str">
            <v>000:30</v>
          </cell>
          <cell r="I135" t="str">
            <v>[TELEN.CAP SETMANA 2]  * {AVANCE PROGRAMACION}</v>
          </cell>
          <cell r="J135">
            <v>2</v>
          </cell>
          <cell r="K135">
            <v>13</v>
          </cell>
          <cell r="L135" t="str">
            <v>Segunda</v>
          </cell>
          <cell r="M135">
            <v>0.8</v>
          </cell>
          <cell r="N135">
            <v>457.8</v>
          </cell>
          <cell r="O135">
            <v>284</v>
          </cell>
          <cell r="P135">
            <v>825</v>
          </cell>
          <cell r="Q135">
            <v>5.5</v>
          </cell>
          <cell r="R135">
            <v>30325</v>
          </cell>
          <cell r="S135">
            <v>82.6</v>
          </cell>
          <cell r="T135">
            <v>30</v>
          </cell>
          <cell r="U135">
            <v>30325</v>
          </cell>
        </row>
        <row r="136">
          <cell r="A136">
            <v>134</v>
          </cell>
          <cell r="B136" t="str">
            <v xml:space="preserve">PORT AVENTURA/P.ATRAC                                      </v>
          </cell>
          <cell r="C136" t="str">
            <v>C9</v>
          </cell>
          <cell r="D136" t="str">
            <v>GENERAL</v>
          </cell>
          <cell r="E136">
            <v>35882</v>
          </cell>
          <cell r="F136" t="str">
            <v>SÁB</v>
          </cell>
          <cell r="G136">
            <v>0.66302083333333328</v>
          </cell>
          <cell r="H136" t="str">
            <v>000:20</v>
          </cell>
          <cell r="I136" t="str">
            <v>[TARDES DE CINE] {AVANCE PROGRAMACION} * {AVANCE PROGRAMACION}</v>
          </cell>
          <cell r="J136">
            <v>9</v>
          </cell>
          <cell r="K136">
            <v>18</v>
          </cell>
          <cell r="L136" t="str">
            <v>Resto</v>
          </cell>
          <cell r="M136">
            <v>0.7</v>
          </cell>
          <cell r="N136">
            <v>458.5</v>
          </cell>
          <cell r="O136">
            <v>244</v>
          </cell>
          <cell r="P136">
            <v>250</v>
          </cell>
          <cell r="Q136">
            <v>5.5</v>
          </cell>
          <cell r="R136">
            <v>30334</v>
          </cell>
          <cell r="S136">
            <v>82.6</v>
          </cell>
          <cell r="T136">
            <v>20</v>
          </cell>
          <cell r="U136">
            <v>30334</v>
          </cell>
        </row>
        <row r="137">
          <cell r="A137">
            <v>135</v>
          </cell>
          <cell r="B137" t="str">
            <v xml:space="preserve">PORT AVENTURA/P.ATRAC                                      </v>
          </cell>
          <cell r="C137" t="str">
            <v>C9</v>
          </cell>
          <cell r="D137" t="str">
            <v>GENERAL</v>
          </cell>
          <cell r="E137">
            <v>35882</v>
          </cell>
          <cell r="F137" t="str">
            <v>SÁB</v>
          </cell>
          <cell r="G137">
            <v>0.68083333333333329</v>
          </cell>
          <cell r="H137" t="str">
            <v>000:20</v>
          </cell>
          <cell r="I137" t="str">
            <v>[TARDES DE CINE] {AVANCE PROGRAMACION} * {AVANCE PROGRAMACION}</v>
          </cell>
          <cell r="J137">
            <v>3</v>
          </cell>
          <cell r="K137">
            <v>15</v>
          </cell>
          <cell r="L137" t="str">
            <v>Resto</v>
          </cell>
          <cell r="M137">
            <v>0.7</v>
          </cell>
          <cell r="N137">
            <v>459.2</v>
          </cell>
          <cell r="O137">
            <v>244</v>
          </cell>
          <cell r="P137">
            <v>250</v>
          </cell>
          <cell r="Q137">
            <v>5.6</v>
          </cell>
          <cell r="R137">
            <v>30335</v>
          </cell>
          <cell r="S137">
            <v>82.6</v>
          </cell>
          <cell r="T137">
            <v>20</v>
          </cell>
          <cell r="U137">
            <v>30335</v>
          </cell>
        </row>
        <row r="138">
          <cell r="A138">
            <v>136</v>
          </cell>
          <cell r="B138" t="str">
            <v xml:space="preserve">PORT AVENTURA/P.ATRAC                                      </v>
          </cell>
          <cell r="C138" t="str">
            <v>C9</v>
          </cell>
          <cell r="D138" t="str">
            <v>GENERAL</v>
          </cell>
          <cell r="E138">
            <v>35882</v>
          </cell>
          <cell r="F138" t="str">
            <v>SÁB</v>
          </cell>
          <cell r="G138">
            <v>0.73074074074074069</v>
          </cell>
          <cell r="H138" t="str">
            <v>000:20</v>
          </cell>
          <cell r="I138" t="str">
            <v>[TARDES DE CINE 2] {AVANCE PROGRAMACION} * {AVANCE PROGRAMACION}</v>
          </cell>
          <cell r="J138">
            <v>4</v>
          </cell>
          <cell r="K138">
            <v>19</v>
          </cell>
          <cell r="L138" t="str">
            <v>Resto</v>
          </cell>
          <cell r="M138">
            <v>0.5</v>
          </cell>
          <cell r="N138">
            <v>459.6</v>
          </cell>
          <cell r="O138">
            <v>170</v>
          </cell>
          <cell r="P138">
            <v>250</v>
          </cell>
          <cell r="Q138">
            <v>5.6</v>
          </cell>
          <cell r="R138">
            <v>30343</v>
          </cell>
          <cell r="S138">
            <v>82.6</v>
          </cell>
          <cell r="T138">
            <v>20</v>
          </cell>
          <cell r="U138">
            <v>30343</v>
          </cell>
        </row>
        <row r="139">
          <cell r="A139">
            <v>137</v>
          </cell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35883</v>
          </cell>
          <cell r="F139" t="str">
            <v>DOM</v>
          </cell>
          <cell r="G139">
            <v>0.59901620370370368</v>
          </cell>
          <cell r="H139" t="str">
            <v>000:10</v>
          </cell>
          <cell r="I139" t="str">
            <v>[AVANCE PROGRAMACION] * [AVANCE PROGRAMACION]</v>
          </cell>
          <cell r="J139">
            <v>4</v>
          </cell>
          <cell r="K139">
            <v>22</v>
          </cell>
          <cell r="L139" t="str">
            <v>Resto</v>
          </cell>
          <cell r="M139">
            <v>3.4</v>
          </cell>
          <cell r="N139">
            <v>463.1</v>
          </cell>
          <cell r="O139">
            <v>1258</v>
          </cell>
          <cell r="P139">
            <v>480</v>
          </cell>
          <cell r="Q139">
            <v>5.6</v>
          </cell>
          <cell r="R139">
            <v>30390</v>
          </cell>
          <cell r="S139">
            <v>82.8</v>
          </cell>
          <cell r="T139">
            <v>10</v>
          </cell>
          <cell r="U139">
            <v>30390</v>
          </cell>
        </row>
        <row r="140">
          <cell r="A140">
            <v>138</v>
          </cell>
          <cell r="B140" t="str">
            <v xml:space="preserve">PORT AVENTURA/P.ATRAC                                      </v>
          </cell>
          <cell r="C140" t="str">
            <v>TVE1</v>
          </cell>
          <cell r="D140" t="str">
            <v>GENERAL</v>
          </cell>
          <cell r="E140">
            <v>35883</v>
          </cell>
          <cell r="F140" t="str">
            <v>DOM</v>
          </cell>
          <cell r="G140">
            <v>0.6229513888888889</v>
          </cell>
          <cell r="H140" t="str">
            <v>000:10</v>
          </cell>
          <cell r="I140" t="str">
            <v>[CORAZON CORAZON] * [AVANCE PROGRAMACION]</v>
          </cell>
          <cell r="J140">
            <v>5</v>
          </cell>
          <cell r="K140">
            <v>13</v>
          </cell>
          <cell r="L140" t="str">
            <v>Resto</v>
          </cell>
          <cell r="M140">
            <v>6.4</v>
          </cell>
          <cell r="N140">
            <v>469.4</v>
          </cell>
          <cell r="O140">
            <v>2334</v>
          </cell>
          <cell r="P140">
            <v>1500</v>
          </cell>
          <cell r="Q140">
            <v>5.7</v>
          </cell>
          <cell r="R140">
            <v>30469</v>
          </cell>
          <cell r="S140">
            <v>83</v>
          </cell>
          <cell r="T140">
            <v>10</v>
          </cell>
          <cell r="U140">
            <v>30469</v>
          </cell>
        </row>
        <row r="141">
          <cell r="A141">
            <v>139</v>
          </cell>
          <cell r="B141" t="str">
            <v xml:space="preserve">PORT AVENTURA/P.ATRAC                                      </v>
          </cell>
          <cell r="C141" t="str">
            <v>TVE1</v>
          </cell>
          <cell r="D141" t="str">
            <v>GENERAL</v>
          </cell>
          <cell r="E141">
            <v>35883</v>
          </cell>
          <cell r="F141" t="str">
            <v>DOM</v>
          </cell>
          <cell r="G141">
            <v>0.93903935185185183</v>
          </cell>
          <cell r="H141" t="str">
            <v>000:10</v>
          </cell>
          <cell r="I141" t="str">
            <v>[CINE] {AVANCE PROGRAMACION} * {AVANCE PROGRAMACION}</v>
          </cell>
          <cell r="J141">
            <v>12</v>
          </cell>
          <cell r="K141">
            <v>18</v>
          </cell>
          <cell r="L141" t="str">
            <v>Resto</v>
          </cell>
          <cell r="M141">
            <v>7.5</v>
          </cell>
          <cell r="N141">
            <v>476.9</v>
          </cell>
          <cell r="O141">
            <v>2763</v>
          </cell>
          <cell r="P141">
            <v>3000</v>
          </cell>
          <cell r="Q141">
            <v>5.7</v>
          </cell>
          <cell r="R141">
            <v>30680</v>
          </cell>
          <cell r="S141">
            <v>83.6</v>
          </cell>
          <cell r="T141">
            <v>10</v>
          </cell>
          <cell r="U141">
            <v>30680</v>
          </cell>
        </row>
        <row r="142">
          <cell r="A142">
            <v>140</v>
          </cell>
          <cell r="B142" t="str">
            <v xml:space="preserve">PORT AVENTURA/P.ATRAC                                      </v>
          </cell>
          <cell r="C142" t="str">
            <v>LA 2</v>
          </cell>
          <cell r="D142" t="str">
            <v>GENERAL</v>
          </cell>
          <cell r="E142">
            <v>35883</v>
          </cell>
          <cell r="F142" t="str">
            <v>DOM</v>
          </cell>
          <cell r="G142">
            <v>0.61245370370370367</v>
          </cell>
          <cell r="H142" t="str">
            <v>000:30</v>
          </cell>
          <cell r="I142" t="str">
            <v>[ESTADIO 2] {POST BASKET:L.ACB} * {AVANCE PROGRAMACION}</v>
          </cell>
          <cell r="J142">
            <v>8</v>
          </cell>
          <cell r="K142">
            <v>12</v>
          </cell>
          <cell r="L142" t="str">
            <v>Resto</v>
          </cell>
          <cell r="M142">
            <v>1.8</v>
          </cell>
          <cell r="N142">
            <v>478.7</v>
          </cell>
          <cell r="O142">
            <v>647</v>
          </cell>
          <cell r="P142">
            <v>1200</v>
          </cell>
          <cell r="Q142">
            <v>5.7</v>
          </cell>
          <cell r="R142">
            <v>30735</v>
          </cell>
          <cell r="S142">
            <v>83.7</v>
          </cell>
          <cell r="T142">
            <v>30</v>
          </cell>
          <cell r="U142">
            <v>30735</v>
          </cell>
        </row>
        <row r="143">
          <cell r="A143">
            <v>141</v>
          </cell>
          <cell r="B143" t="str">
            <v xml:space="preserve">PORT AVENTURA/P.ATRAC                                      </v>
          </cell>
          <cell r="C143" t="str">
            <v>T5</v>
          </cell>
          <cell r="D143" t="str">
            <v>GENERAL</v>
          </cell>
          <cell r="E143">
            <v>35883</v>
          </cell>
          <cell r="F143" t="str">
            <v>DOM</v>
          </cell>
          <cell r="G143">
            <v>0.56980324074074074</v>
          </cell>
          <cell r="H143" t="str">
            <v>000:30</v>
          </cell>
          <cell r="I143" t="str">
            <v>[EL NUEVO JUEGO DE (R)] {AVANCE PROGRAMACION} * {AVANCE PROGRAMACION}</v>
          </cell>
          <cell r="J143">
            <v>1</v>
          </cell>
          <cell r="K143">
            <v>21</v>
          </cell>
          <cell r="L143" t="str">
            <v>Primera</v>
          </cell>
          <cell r="M143">
            <v>2.8</v>
          </cell>
          <cell r="N143">
            <v>481.5</v>
          </cell>
          <cell r="O143">
            <v>1034</v>
          </cell>
          <cell r="P143">
            <v>300</v>
          </cell>
          <cell r="Q143">
            <v>5.7</v>
          </cell>
          <cell r="R143">
            <v>30841</v>
          </cell>
          <cell r="S143">
            <v>84</v>
          </cell>
          <cell r="T143">
            <v>30</v>
          </cell>
          <cell r="U143">
            <v>30841</v>
          </cell>
        </row>
        <row r="144">
          <cell r="A144">
            <v>142</v>
          </cell>
          <cell r="B144" t="str">
            <v xml:space="preserve">PORT AVENTURA/P.ATRAC                                      </v>
          </cell>
          <cell r="C144" t="str">
            <v>T5</v>
          </cell>
          <cell r="D144" t="str">
            <v>GENERAL</v>
          </cell>
          <cell r="E144">
            <v>35883</v>
          </cell>
          <cell r="F144" t="str">
            <v>DOM</v>
          </cell>
          <cell r="G144">
            <v>0.68052083333333335</v>
          </cell>
          <cell r="H144" t="str">
            <v>000:10</v>
          </cell>
          <cell r="I144" t="str">
            <v>[CAIGA QUIEN CAIGA] * [CINE FIN DE SEMANA]</v>
          </cell>
          <cell r="J144">
            <v>3</v>
          </cell>
          <cell r="K144">
            <v>21</v>
          </cell>
          <cell r="L144" t="str">
            <v>Resto</v>
          </cell>
          <cell r="M144">
            <v>6.5</v>
          </cell>
          <cell r="N144">
            <v>488.1</v>
          </cell>
          <cell r="O144">
            <v>2404</v>
          </cell>
          <cell r="P144">
            <v>420</v>
          </cell>
          <cell r="Q144">
            <v>5.8</v>
          </cell>
          <cell r="R144">
            <v>31011</v>
          </cell>
          <cell r="S144">
            <v>84.5</v>
          </cell>
          <cell r="T144">
            <v>10</v>
          </cell>
          <cell r="U144">
            <v>31011</v>
          </cell>
        </row>
        <row r="145">
          <cell r="A145">
            <v>143</v>
          </cell>
          <cell r="B145" t="str">
            <v xml:space="preserve">PORT AVENTURA/P.ATRAC                                      </v>
          </cell>
          <cell r="C145" t="str">
            <v>T5</v>
          </cell>
          <cell r="D145" t="str">
            <v>GENERAL</v>
          </cell>
          <cell r="E145">
            <v>35883</v>
          </cell>
          <cell r="F145" t="str">
            <v>DOM</v>
          </cell>
          <cell r="G145">
            <v>0.82251157407407405</v>
          </cell>
          <cell r="H145" t="str">
            <v>000:10</v>
          </cell>
          <cell r="I145" t="str">
            <v xml:space="preserve">[DE DOMINGO A DOMINGO] {AVANCE PROGRAMACION} * </v>
          </cell>
          <cell r="J145">
            <v>15</v>
          </cell>
          <cell r="K145">
            <v>20</v>
          </cell>
          <cell r="L145" t="str">
            <v>Resto</v>
          </cell>
          <cell r="M145">
            <v>5.3</v>
          </cell>
          <cell r="N145">
            <v>493.4</v>
          </cell>
          <cell r="O145">
            <v>1963</v>
          </cell>
          <cell r="P145">
            <v>495</v>
          </cell>
          <cell r="Q145">
            <v>5.8</v>
          </cell>
          <cell r="R145">
            <v>31092</v>
          </cell>
          <cell r="S145">
            <v>84.7</v>
          </cell>
          <cell r="T145">
            <v>10</v>
          </cell>
          <cell r="U145">
            <v>31092</v>
          </cell>
        </row>
        <row r="146">
          <cell r="A146">
            <v>144</v>
          </cell>
          <cell r="B146" t="str">
            <v xml:space="preserve">PORT AVENTURA/P.ATRAC                                      </v>
          </cell>
          <cell r="C146" t="str">
            <v>T5</v>
          </cell>
          <cell r="D146" t="str">
            <v>GENERAL</v>
          </cell>
          <cell r="E146">
            <v>35883</v>
          </cell>
          <cell r="F146" t="str">
            <v>DOM</v>
          </cell>
          <cell r="G146">
            <v>0.87207175925925917</v>
          </cell>
          <cell r="H146" t="str">
            <v>000:10</v>
          </cell>
          <cell r="I146" t="str">
            <v>[DE DOMINGO DOMINGO 2]  * {AVANCE PROGRAMACION}</v>
          </cell>
          <cell r="J146">
            <v>19</v>
          </cell>
          <cell r="K146">
            <v>19</v>
          </cell>
          <cell r="L146" t="str">
            <v>Ultima</v>
          </cell>
          <cell r="M146">
            <v>5.6</v>
          </cell>
          <cell r="N146">
            <v>499</v>
          </cell>
          <cell r="O146">
            <v>2058</v>
          </cell>
          <cell r="P146">
            <v>495</v>
          </cell>
          <cell r="Q146">
            <v>5.9</v>
          </cell>
          <cell r="R146">
            <v>31145</v>
          </cell>
          <cell r="S146">
            <v>84.8</v>
          </cell>
          <cell r="T146">
            <v>10</v>
          </cell>
          <cell r="U146">
            <v>31145</v>
          </cell>
        </row>
        <row r="147">
          <cell r="A147">
            <v>145</v>
          </cell>
          <cell r="B147" t="str">
            <v xml:space="preserve">PORT AVENTURA/P.ATRAC                                      </v>
          </cell>
          <cell r="C147" t="str">
            <v>A3</v>
          </cell>
          <cell r="D147" t="str">
            <v>GENERAL</v>
          </cell>
          <cell r="E147">
            <v>35883</v>
          </cell>
          <cell r="F147" t="str">
            <v>DOM</v>
          </cell>
          <cell r="G147">
            <v>0.77865740740740741</v>
          </cell>
          <cell r="H147" t="str">
            <v>000:30</v>
          </cell>
          <cell r="I147" t="str">
            <v>[CINE] {AVANCE PROGRAMACION} * {AVANCE PROGRAMACION}</v>
          </cell>
          <cell r="J147">
            <v>13</v>
          </cell>
          <cell r="K147">
            <v>18</v>
          </cell>
          <cell r="L147" t="str">
            <v>Resto</v>
          </cell>
          <cell r="M147">
            <v>7.2</v>
          </cell>
          <cell r="N147">
            <v>506.2</v>
          </cell>
          <cell r="O147">
            <v>2641</v>
          </cell>
          <cell r="P147">
            <v>2400</v>
          </cell>
          <cell r="Q147">
            <v>5.9</v>
          </cell>
          <cell r="R147">
            <v>31242</v>
          </cell>
          <cell r="S147">
            <v>85.1</v>
          </cell>
          <cell r="T147">
            <v>30</v>
          </cell>
          <cell r="U147">
            <v>31242</v>
          </cell>
        </row>
        <row r="148">
          <cell r="A148">
            <v>146</v>
          </cell>
          <cell r="B148" t="str">
            <v xml:space="preserve">PORT AVENTURA/P.ATRAC                                      </v>
          </cell>
          <cell r="C148" t="str">
            <v>A3</v>
          </cell>
          <cell r="D148" t="str">
            <v>GENERAL</v>
          </cell>
          <cell r="E148">
            <v>35883</v>
          </cell>
          <cell r="F148" t="str">
            <v>DOM</v>
          </cell>
          <cell r="G148">
            <v>0.97996527777777775</v>
          </cell>
          <cell r="H148" t="str">
            <v>000:10</v>
          </cell>
          <cell r="I148" t="str">
            <v>[LO QUE NECESITAS AMOR] {AVANCE PROGRAMACION} * {(P)VERAS LO QUE GUSTA}</v>
          </cell>
          <cell r="J148">
            <v>13</v>
          </cell>
          <cell r="K148">
            <v>21</v>
          </cell>
          <cell r="L148" t="str">
            <v>Resto</v>
          </cell>
          <cell r="M148">
            <v>7.8</v>
          </cell>
          <cell r="N148">
            <v>514</v>
          </cell>
          <cell r="O148">
            <v>2859</v>
          </cell>
          <cell r="P148">
            <v>1680</v>
          </cell>
          <cell r="Q148">
            <v>6</v>
          </cell>
          <cell r="R148">
            <v>31317</v>
          </cell>
          <cell r="S148">
            <v>85.3</v>
          </cell>
          <cell r="T148">
            <v>10</v>
          </cell>
          <cell r="U148">
            <v>31317</v>
          </cell>
        </row>
        <row r="149">
          <cell r="A149">
            <v>147</v>
          </cell>
          <cell r="B149" t="str">
            <v xml:space="preserve">PORT AVENTURA/P.ATRAC                                      </v>
          </cell>
          <cell r="C149" t="str">
            <v>TV3</v>
          </cell>
          <cell r="D149" t="str">
            <v>GENERAL</v>
          </cell>
          <cell r="E149">
            <v>35883</v>
          </cell>
          <cell r="F149" t="str">
            <v>DOM</v>
          </cell>
          <cell r="G149">
            <v>0.53046296296296302</v>
          </cell>
          <cell r="H149" t="str">
            <v>000:20</v>
          </cell>
          <cell r="I149" t="str">
            <v>[SENSE TITOL S/N(R)]  * {AVANCE PROGRAMACION}</v>
          </cell>
          <cell r="J149">
            <v>2</v>
          </cell>
          <cell r="K149">
            <v>13</v>
          </cell>
          <cell r="L149" t="str">
            <v>Segunda</v>
          </cell>
          <cell r="M149">
            <v>0.4</v>
          </cell>
          <cell r="N149">
            <v>514.4</v>
          </cell>
          <cell r="O149">
            <v>138</v>
          </cell>
          <cell r="P149">
            <v>100</v>
          </cell>
          <cell r="Q149">
            <v>6</v>
          </cell>
          <cell r="R149">
            <v>31322</v>
          </cell>
          <cell r="S149">
            <v>85.3</v>
          </cell>
          <cell r="T149">
            <v>20</v>
          </cell>
          <cell r="U149">
            <v>31322</v>
          </cell>
        </row>
        <row r="150">
          <cell r="A150">
            <v>148</v>
          </cell>
          <cell r="B150" t="str">
            <v xml:space="preserve">PORT AVENTURA/P.ATRAC                                      </v>
          </cell>
          <cell r="C150" t="str">
            <v>TV3</v>
          </cell>
          <cell r="D150" t="str">
            <v>GENERAL</v>
          </cell>
          <cell r="E150">
            <v>35883</v>
          </cell>
          <cell r="F150" t="str">
            <v>DOM</v>
          </cell>
          <cell r="G150">
            <v>0.59998842592592594</v>
          </cell>
          <cell r="H150" t="str">
            <v>000:10</v>
          </cell>
          <cell r="I150" t="str">
            <v>[AGENDA CULTURAL] * [(P)SETMANA SANTA CINE]</v>
          </cell>
          <cell r="J150">
            <v>4</v>
          </cell>
          <cell r="K150">
            <v>18</v>
          </cell>
          <cell r="L150" t="str">
            <v>Resto</v>
          </cell>
          <cell r="M150">
            <v>0.6</v>
          </cell>
          <cell r="N150">
            <v>515</v>
          </cell>
          <cell r="O150">
            <v>229</v>
          </cell>
          <cell r="P150">
            <v>114</v>
          </cell>
          <cell r="Q150">
            <v>6</v>
          </cell>
          <cell r="R150">
            <v>31327</v>
          </cell>
          <cell r="S150">
            <v>85.3</v>
          </cell>
          <cell r="T150">
            <v>10</v>
          </cell>
          <cell r="U150">
            <v>31327</v>
          </cell>
        </row>
        <row r="151">
          <cell r="A151">
            <v>149</v>
          </cell>
          <cell r="B151" t="str">
            <v xml:space="preserve">PORT AVENTURA/P.ATRAC                                      </v>
          </cell>
          <cell r="C151" t="str">
            <v>TV3</v>
          </cell>
          <cell r="D151" t="str">
            <v>GENERAL</v>
          </cell>
          <cell r="E151">
            <v>35883</v>
          </cell>
          <cell r="F151" t="str">
            <v>DOM</v>
          </cell>
          <cell r="G151">
            <v>0.7588773148148148</v>
          </cell>
          <cell r="H151" t="str">
            <v>000:30</v>
          </cell>
          <cell r="I151" t="str">
            <v>[JA HI SOM!]  * {AVANCE PROGRAMACION}</v>
          </cell>
          <cell r="J151">
            <v>2</v>
          </cell>
          <cell r="K151">
            <v>17</v>
          </cell>
          <cell r="L151" t="str">
            <v>Segunda</v>
          </cell>
          <cell r="M151">
            <v>0.9</v>
          </cell>
          <cell r="N151">
            <v>515.9</v>
          </cell>
          <cell r="O151">
            <v>325</v>
          </cell>
          <cell r="P151">
            <v>375</v>
          </cell>
          <cell r="Q151">
            <v>6</v>
          </cell>
          <cell r="R151">
            <v>31332</v>
          </cell>
          <cell r="S151">
            <v>85.3</v>
          </cell>
          <cell r="T151">
            <v>30</v>
          </cell>
          <cell r="U151">
            <v>31332</v>
          </cell>
        </row>
        <row r="152">
          <cell r="A152">
            <v>150</v>
          </cell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35883</v>
          </cell>
          <cell r="F152" t="str">
            <v>DOM</v>
          </cell>
          <cell r="G152">
            <v>0.82298611111111108</v>
          </cell>
          <cell r="H152" t="str">
            <v>000:20</v>
          </cell>
          <cell r="I152" t="str">
            <v>[JA HI SOM!] {EL TRANSIT} * {AVANCE PROGRAMACION}</v>
          </cell>
          <cell r="J152">
            <v>1</v>
          </cell>
          <cell r="K152">
            <v>14</v>
          </cell>
          <cell r="L152" t="str">
            <v>Primera</v>
          </cell>
          <cell r="M152">
            <v>1.1000000000000001</v>
          </cell>
          <cell r="N152">
            <v>517</v>
          </cell>
          <cell r="O152">
            <v>422</v>
          </cell>
          <cell r="P152">
            <v>250</v>
          </cell>
          <cell r="Q152">
            <v>6.1</v>
          </cell>
          <cell r="R152">
            <v>31352</v>
          </cell>
          <cell r="S152">
            <v>85.4</v>
          </cell>
          <cell r="T152">
            <v>20</v>
          </cell>
          <cell r="U152">
            <v>31352</v>
          </cell>
        </row>
        <row r="153">
          <cell r="A153">
            <v>151</v>
          </cell>
          <cell r="B153" t="str">
            <v xml:space="preserve">PORT AVENTURA/P.ATRAC                                      </v>
          </cell>
          <cell r="C153" t="str">
            <v>TV3</v>
          </cell>
          <cell r="D153" t="str">
            <v>GENERAL</v>
          </cell>
          <cell r="E153">
            <v>35883</v>
          </cell>
          <cell r="F153" t="str">
            <v>DOM</v>
          </cell>
          <cell r="G153">
            <v>0.8898611111111111</v>
          </cell>
          <cell r="H153" t="str">
            <v>000:10</v>
          </cell>
          <cell r="I153" t="str">
            <v>[AVANCE PROGRAMACION] * [AVANCE PROGRAMACION]</v>
          </cell>
          <cell r="J153">
            <v>8</v>
          </cell>
          <cell r="K153">
            <v>22</v>
          </cell>
          <cell r="L153" t="str">
            <v>Resto</v>
          </cell>
          <cell r="M153">
            <v>1.4</v>
          </cell>
          <cell r="N153">
            <v>518.4</v>
          </cell>
          <cell r="O153">
            <v>498</v>
          </cell>
          <cell r="P153">
            <v>780</v>
          </cell>
          <cell r="Q153">
            <v>6.1</v>
          </cell>
          <cell r="R153">
            <v>31370</v>
          </cell>
          <cell r="S153">
            <v>85.4</v>
          </cell>
          <cell r="T153">
            <v>10</v>
          </cell>
          <cell r="U153">
            <v>31370</v>
          </cell>
        </row>
        <row r="154">
          <cell r="A154">
            <v>152</v>
          </cell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35883</v>
          </cell>
          <cell r="F154" t="str">
            <v>DOM</v>
          </cell>
          <cell r="G154">
            <v>0.687037037037037</v>
          </cell>
          <cell r="H154" t="str">
            <v>000:20</v>
          </cell>
          <cell r="I154" t="str">
            <v>[TARDES DE CINE] {AVANCE PROGRAMACION} * {AVANCE PROGRAMACION}</v>
          </cell>
          <cell r="J154">
            <v>14</v>
          </cell>
          <cell r="K154">
            <v>15</v>
          </cell>
          <cell r="L154" t="str">
            <v>Penultima</v>
          </cell>
          <cell r="M154">
            <v>0.5</v>
          </cell>
          <cell r="N154">
            <v>518.9</v>
          </cell>
          <cell r="O154">
            <v>187</v>
          </cell>
          <cell r="P154">
            <v>250</v>
          </cell>
          <cell r="Q154">
            <v>6.1</v>
          </cell>
          <cell r="R154">
            <v>31378</v>
          </cell>
          <cell r="S154">
            <v>85.5</v>
          </cell>
          <cell r="T154">
            <v>20</v>
          </cell>
          <cell r="U154">
            <v>31378</v>
          </cell>
        </row>
        <row r="155">
          <cell r="A155">
            <v>153</v>
          </cell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35883</v>
          </cell>
          <cell r="F155" t="str">
            <v>DOM</v>
          </cell>
          <cell r="G155">
            <v>0.73334490740740732</v>
          </cell>
          <cell r="H155" t="str">
            <v>000:20</v>
          </cell>
          <cell r="I155" t="str">
            <v>[TARDES DE CINE 2] {AVANCE PROGRAMACION} * {AVANCE PROGRAMACION}</v>
          </cell>
          <cell r="J155">
            <v>15</v>
          </cell>
          <cell r="K155">
            <v>17</v>
          </cell>
          <cell r="L155" t="str">
            <v>Resto</v>
          </cell>
          <cell r="M155">
            <v>0.6</v>
          </cell>
          <cell r="N155">
            <v>519.4</v>
          </cell>
          <cell r="O155">
            <v>204</v>
          </cell>
          <cell r="P155">
            <v>250</v>
          </cell>
          <cell r="Q155">
            <v>6.1</v>
          </cell>
          <cell r="R155">
            <v>31409</v>
          </cell>
          <cell r="S155">
            <v>85.5</v>
          </cell>
          <cell r="T155">
            <v>20</v>
          </cell>
          <cell r="U155">
            <v>31409</v>
          </cell>
        </row>
        <row r="156">
          <cell r="A156">
            <v>154</v>
          </cell>
          <cell r="B156" t="str">
            <v xml:space="preserve">PORT AVENTURA/P.ATRAC                                      </v>
          </cell>
          <cell r="C156" t="str">
            <v>C9</v>
          </cell>
          <cell r="D156" t="str">
            <v>GENERAL</v>
          </cell>
          <cell r="E156">
            <v>35883</v>
          </cell>
          <cell r="F156" t="str">
            <v>DOM</v>
          </cell>
          <cell r="G156">
            <v>0.85215277777777787</v>
          </cell>
          <cell r="H156" t="str">
            <v>000:20</v>
          </cell>
          <cell r="I156" t="str">
            <v>[AVANCE PROGRAMACION] * [AVANCE PROGRAMACION]</v>
          </cell>
          <cell r="J156">
            <v>3</v>
          </cell>
          <cell r="K156">
            <v>10</v>
          </cell>
          <cell r="L156" t="str">
            <v>Resto</v>
          </cell>
          <cell r="M156">
            <v>0.6</v>
          </cell>
          <cell r="N156">
            <v>520.1</v>
          </cell>
          <cell r="O156">
            <v>230</v>
          </cell>
          <cell r="P156">
            <v>300</v>
          </cell>
          <cell r="Q156">
            <v>6.1</v>
          </cell>
          <cell r="R156">
            <v>31416</v>
          </cell>
          <cell r="S156">
            <v>85.6</v>
          </cell>
          <cell r="T156">
            <v>20</v>
          </cell>
          <cell r="U156">
            <v>31416</v>
          </cell>
        </row>
        <row r="157">
          <cell r="A157">
            <v>155</v>
          </cell>
          <cell r="B157" t="str">
            <v xml:space="preserve">PORT AVENTURA/P.ATRAC                                      </v>
          </cell>
          <cell r="C157" t="str">
            <v>TVE1</v>
          </cell>
          <cell r="D157" t="str">
            <v>GENERAL</v>
          </cell>
          <cell r="E157">
            <v>35884</v>
          </cell>
          <cell r="F157" t="str">
            <v>LUN</v>
          </cell>
          <cell r="G157">
            <v>0.6246180555555555</v>
          </cell>
          <cell r="H157" t="str">
            <v>000:30</v>
          </cell>
          <cell r="I157" t="str">
            <v>[AVANCE PROGRAMACION] * [TELEDIARIO 1]</v>
          </cell>
          <cell r="J157">
            <v>10</v>
          </cell>
          <cell r="K157">
            <v>10</v>
          </cell>
          <cell r="L157" t="str">
            <v>Ultima</v>
          </cell>
          <cell r="M157">
            <v>6.3</v>
          </cell>
          <cell r="N157">
            <v>526.4</v>
          </cell>
          <cell r="O157">
            <v>2311</v>
          </cell>
          <cell r="P157">
            <v>4500</v>
          </cell>
          <cell r="Q157">
            <v>6.1</v>
          </cell>
          <cell r="R157">
            <v>31462</v>
          </cell>
          <cell r="S157">
            <v>85.7</v>
          </cell>
          <cell r="T157">
            <v>30</v>
          </cell>
          <cell r="U157">
            <v>31462</v>
          </cell>
        </row>
        <row r="158">
          <cell r="A158">
            <v>156</v>
          </cell>
          <cell r="B158" t="str">
            <v xml:space="preserve">PORT AVENTURA/P.ATRAC                                      </v>
          </cell>
          <cell r="C158" t="str">
            <v>TVE1</v>
          </cell>
          <cell r="D158" t="str">
            <v>GENERAL</v>
          </cell>
          <cell r="E158">
            <v>35884</v>
          </cell>
          <cell r="F158" t="str">
            <v>LUN</v>
          </cell>
          <cell r="G158">
            <v>0.70758101851851851</v>
          </cell>
          <cell r="H158" t="str">
            <v>000:10</v>
          </cell>
          <cell r="I158" t="str">
            <v>[HURACAN] {AVANCE PROGRAMACION} * {AVANCE PROGRAMACION}</v>
          </cell>
          <cell r="J158">
            <v>19</v>
          </cell>
          <cell r="K158">
            <v>19</v>
          </cell>
          <cell r="L158" t="str">
            <v>Ultima</v>
          </cell>
          <cell r="M158">
            <v>4.0999999999999996</v>
          </cell>
          <cell r="N158">
            <v>530.5</v>
          </cell>
          <cell r="O158">
            <v>1514</v>
          </cell>
          <cell r="P158">
            <v>420</v>
          </cell>
          <cell r="Q158">
            <v>6.2</v>
          </cell>
          <cell r="R158">
            <v>31493</v>
          </cell>
          <cell r="S158">
            <v>85.8</v>
          </cell>
          <cell r="T158">
            <v>10</v>
          </cell>
          <cell r="U158">
            <v>31493</v>
          </cell>
        </row>
        <row r="159">
          <cell r="A159">
            <v>157</v>
          </cell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35884</v>
          </cell>
          <cell r="F159" t="str">
            <v>LUN</v>
          </cell>
          <cell r="G159">
            <v>0.79329861111111111</v>
          </cell>
          <cell r="H159" t="str">
            <v>000:10</v>
          </cell>
          <cell r="I159" t="str">
            <v>[AVANCE NOTICIAS 18H] * [AVANCE PROGRAMACION]</v>
          </cell>
          <cell r="J159">
            <v>2</v>
          </cell>
          <cell r="K159">
            <v>18</v>
          </cell>
          <cell r="L159" t="str">
            <v>Segunda</v>
          </cell>
          <cell r="M159">
            <v>2.6</v>
          </cell>
          <cell r="N159">
            <v>533.1</v>
          </cell>
          <cell r="O159">
            <v>950</v>
          </cell>
          <cell r="P159">
            <v>420</v>
          </cell>
          <cell r="Q159">
            <v>6.2</v>
          </cell>
          <cell r="R159">
            <v>31512</v>
          </cell>
          <cell r="S159">
            <v>85.8</v>
          </cell>
          <cell r="T159">
            <v>10</v>
          </cell>
          <cell r="U159">
            <v>31512</v>
          </cell>
        </row>
        <row r="160">
          <cell r="A160">
            <v>158</v>
          </cell>
          <cell r="B160" t="str">
            <v xml:space="preserve">PORT AVENTURA/P.ATRAC                                      </v>
          </cell>
          <cell r="C160" t="str">
            <v>TVE1</v>
          </cell>
          <cell r="D160" t="str">
            <v>GENERAL</v>
          </cell>
          <cell r="E160">
            <v>35884</v>
          </cell>
          <cell r="F160" t="str">
            <v>LUN</v>
          </cell>
          <cell r="G160">
            <v>0.9453125</v>
          </cell>
          <cell r="H160" t="str">
            <v>000:30</v>
          </cell>
          <cell r="I160" t="str">
            <v>[A LAS ONCE EN CASA] {AVANCE PROGRAMACION} * {AVANCE PROGRAMACION}</v>
          </cell>
          <cell r="J160">
            <v>1</v>
          </cell>
          <cell r="K160">
            <v>20</v>
          </cell>
          <cell r="L160" t="str">
            <v>Primera</v>
          </cell>
          <cell r="M160">
            <v>9.5</v>
          </cell>
          <cell r="N160">
            <v>542.6</v>
          </cell>
          <cell r="O160">
            <v>3505</v>
          </cell>
          <cell r="P160">
            <v>6750</v>
          </cell>
          <cell r="Q160">
            <v>6.3</v>
          </cell>
          <cell r="R160">
            <v>31563</v>
          </cell>
          <cell r="S160">
            <v>86</v>
          </cell>
          <cell r="T160">
            <v>30</v>
          </cell>
          <cell r="U160">
            <v>31563</v>
          </cell>
        </row>
        <row r="161">
          <cell r="A161">
            <v>159</v>
          </cell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35884</v>
          </cell>
          <cell r="F161" t="str">
            <v>LUN</v>
          </cell>
          <cell r="G161">
            <v>0.7846643518518519</v>
          </cell>
          <cell r="H161" t="str">
            <v>000:30</v>
          </cell>
          <cell r="I161" t="str">
            <v>[ANA]  * {AVANCE PROGRAMACION}</v>
          </cell>
          <cell r="J161">
            <v>1</v>
          </cell>
          <cell r="K161">
            <v>10</v>
          </cell>
          <cell r="L161" t="str">
            <v>Primera</v>
          </cell>
          <cell r="M161">
            <v>4.0999999999999996</v>
          </cell>
          <cell r="N161">
            <v>546.70000000000005</v>
          </cell>
          <cell r="O161">
            <v>1498</v>
          </cell>
          <cell r="P161">
            <v>1650</v>
          </cell>
          <cell r="Q161">
            <v>6.4</v>
          </cell>
          <cell r="R161">
            <v>31590</v>
          </cell>
          <cell r="S161">
            <v>86</v>
          </cell>
          <cell r="T161">
            <v>30</v>
          </cell>
          <cell r="U161">
            <v>31590</v>
          </cell>
        </row>
        <row r="162">
          <cell r="A162">
            <v>160</v>
          </cell>
          <cell r="B162" t="str">
            <v xml:space="preserve">PORT AVENTURA/P.ATRAC                                      </v>
          </cell>
          <cell r="C162" t="str">
            <v>T5</v>
          </cell>
          <cell r="D162" t="str">
            <v>GENERAL</v>
          </cell>
          <cell r="E162">
            <v>35884</v>
          </cell>
          <cell r="F162" t="str">
            <v>LUN</v>
          </cell>
          <cell r="G162">
            <v>0.98059027777777785</v>
          </cell>
          <cell r="H162" t="str">
            <v>000:10</v>
          </cell>
          <cell r="I162" t="str">
            <v>[CRONICAS MARCIANAS] {AVANCE PROGRAMACION} * {AVANCE PROGRAMACION}</v>
          </cell>
          <cell r="J162">
            <v>13</v>
          </cell>
          <cell r="K162">
            <v>21</v>
          </cell>
          <cell r="L162" t="str">
            <v>Resto</v>
          </cell>
          <cell r="M162">
            <v>3.2</v>
          </cell>
          <cell r="N162">
            <v>549.9</v>
          </cell>
          <cell r="O162">
            <v>1192</v>
          </cell>
          <cell r="P162">
            <v>630</v>
          </cell>
          <cell r="Q162">
            <v>6.4</v>
          </cell>
          <cell r="R162">
            <v>31643</v>
          </cell>
          <cell r="S162">
            <v>86.2</v>
          </cell>
          <cell r="T162">
            <v>10</v>
          </cell>
          <cell r="U162">
            <v>31643</v>
          </cell>
        </row>
        <row r="163">
          <cell r="A163">
            <v>161</v>
          </cell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35884</v>
          </cell>
          <cell r="F163" t="str">
            <v>LUN</v>
          </cell>
          <cell r="G163">
            <v>0.82868055555555553</v>
          </cell>
          <cell r="H163" t="str">
            <v>000:10</v>
          </cell>
          <cell r="I163" t="str">
            <v>[VIGILANTES D.LA PLAYA]  * {AVANCE PROGRAMACION}</v>
          </cell>
          <cell r="J163">
            <v>15</v>
          </cell>
          <cell r="K163">
            <v>18</v>
          </cell>
          <cell r="L163" t="str">
            <v>Resto</v>
          </cell>
          <cell r="M163">
            <v>3.7</v>
          </cell>
          <cell r="N163">
            <v>553.70000000000005</v>
          </cell>
          <cell r="O163">
            <v>1360</v>
          </cell>
          <cell r="P163">
            <v>450</v>
          </cell>
          <cell r="Q163">
            <v>6.4</v>
          </cell>
          <cell r="R163">
            <v>31684</v>
          </cell>
          <cell r="S163">
            <v>86.3</v>
          </cell>
          <cell r="T163">
            <v>10</v>
          </cell>
          <cell r="U163">
            <v>31684</v>
          </cell>
        </row>
        <row r="164">
          <cell r="A164">
            <v>162</v>
          </cell>
          <cell r="B164" t="str">
            <v xml:space="preserve">PORT AVENTURA/P.ATRAC                                      </v>
          </cell>
          <cell r="C164" t="str">
            <v>TV3</v>
          </cell>
          <cell r="D164" t="str">
            <v>GENERAL</v>
          </cell>
          <cell r="E164">
            <v>35884</v>
          </cell>
          <cell r="F164" t="str">
            <v>LUN</v>
          </cell>
          <cell r="G164">
            <v>0.6522337962962963</v>
          </cell>
          <cell r="H164" t="str">
            <v>000:30</v>
          </cell>
          <cell r="I164" t="str">
            <v>[CUINES] * [AVANCE PROGRAMACION]</v>
          </cell>
          <cell r="J164">
            <v>1</v>
          </cell>
          <cell r="K164">
            <v>12</v>
          </cell>
          <cell r="L164" t="str">
            <v>Primera</v>
          </cell>
          <cell r="M164">
            <v>1.7</v>
          </cell>
          <cell r="N164">
            <v>555.29999999999995</v>
          </cell>
          <cell r="O164">
            <v>614</v>
          </cell>
          <cell r="P164">
            <v>1050</v>
          </cell>
          <cell r="Q164">
            <v>6.4</v>
          </cell>
          <cell r="R164">
            <v>31700</v>
          </cell>
          <cell r="S164">
            <v>86.3</v>
          </cell>
          <cell r="T164">
            <v>30</v>
          </cell>
          <cell r="U164">
            <v>31700</v>
          </cell>
        </row>
        <row r="165">
          <cell r="A165">
            <v>163</v>
          </cell>
          <cell r="B165" t="str">
            <v xml:space="preserve">PORT AVENTURA/P.ATRAC                                      </v>
          </cell>
          <cell r="C165" t="str">
            <v>TV3</v>
          </cell>
          <cell r="D165" t="str">
            <v>GENERAL</v>
          </cell>
          <cell r="E165">
            <v>35884</v>
          </cell>
          <cell r="F165" t="str">
            <v>LUN</v>
          </cell>
          <cell r="G165">
            <v>0.8289467592592592</v>
          </cell>
          <cell r="H165" t="str">
            <v>000:20</v>
          </cell>
          <cell r="I165" t="str">
            <v>[IRONSIDE]  * {LA TIENDA EN CASA}</v>
          </cell>
          <cell r="J165">
            <v>2</v>
          </cell>
          <cell r="K165">
            <v>11</v>
          </cell>
          <cell r="L165" t="str">
            <v>Segunda</v>
          </cell>
          <cell r="M165">
            <v>0.7</v>
          </cell>
          <cell r="N165">
            <v>556</v>
          </cell>
          <cell r="O165">
            <v>245</v>
          </cell>
          <cell r="P165">
            <v>300</v>
          </cell>
          <cell r="Q165">
            <v>6.4</v>
          </cell>
          <cell r="R165">
            <v>31700</v>
          </cell>
          <cell r="S165">
            <v>86.3</v>
          </cell>
          <cell r="T165">
            <v>20</v>
          </cell>
          <cell r="U165">
            <v>31700</v>
          </cell>
        </row>
        <row r="166">
          <cell r="A166">
            <v>164</v>
          </cell>
          <cell r="B166" t="str">
            <v xml:space="preserve">PORT AVENTURA/P.ATRAC                                      </v>
          </cell>
          <cell r="C166" t="str">
            <v>TV3</v>
          </cell>
          <cell r="D166" t="str">
            <v>GENERAL</v>
          </cell>
          <cell r="E166">
            <v>35884</v>
          </cell>
          <cell r="F166" t="str">
            <v>LUN</v>
          </cell>
          <cell r="G166">
            <v>0.85267361111111117</v>
          </cell>
          <cell r="H166" t="str">
            <v>000:20</v>
          </cell>
          <cell r="I166" t="str">
            <v>[IRONSIDE] * [(P)C33 MOLT HA VEURE]</v>
          </cell>
          <cell r="J166">
            <v>18</v>
          </cell>
          <cell r="K166">
            <v>20</v>
          </cell>
          <cell r="L166" t="str">
            <v>Resto</v>
          </cell>
          <cell r="M166">
            <v>0.7</v>
          </cell>
          <cell r="N166">
            <v>556.70000000000005</v>
          </cell>
          <cell r="O166">
            <v>258</v>
          </cell>
          <cell r="P166">
            <v>300</v>
          </cell>
          <cell r="Q166">
            <v>6.4</v>
          </cell>
          <cell r="R166">
            <v>31709</v>
          </cell>
          <cell r="S166">
            <v>86.4</v>
          </cell>
          <cell r="T166">
            <v>20</v>
          </cell>
          <cell r="U166">
            <v>31709</v>
          </cell>
        </row>
        <row r="167">
          <cell r="A167">
            <v>165</v>
          </cell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35884</v>
          </cell>
          <cell r="F167" t="str">
            <v>LUN</v>
          </cell>
          <cell r="G167">
            <v>0.90583333333333327</v>
          </cell>
          <cell r="H167" t="str">
            <v>000:20</v>
          </cell>
          <cell r="I167" t="str">
            <v>[SURTI COM SURTI]  * {AVANCE PROGRAMACION}</v>
          </cell>
          <cell r="J167">
            <v>3</v>
          </cell>
          <cell r="K167">
            <v>16</v>
          </cell>
          <cell r="L167" t="str">
            <v>Resto</v>
          </cell>
          <cell r="M167">
            <v>1.3</v>
          </cell>
          <cell r="N167">
            <v>557.9</v>
          </cell>
          <cell r="O167">
            <v>460</v>
          </cell>
          <cell r="P167">
            <v>650</v>
          </cell>
          <cell r="Q167">
            <v>6.5</v>
          </cell>
          <cell r="R167">
            <v>31713</v>
          </cell>
          <cell r="S167">
            <v>86.4</v>
          </cell>
          <cell r="T167">
            <v>20</v>
          </cell>
          <cell r="U167">
            <v>31713</v>
          </cell>
        </row>
        <row r="168">
          <cell r="A168">
            <v>166</v>
          </cell>
          <cell r="B168" t="str">
            <v xml:space="preserve">PORT AVENTURA/P.ATRAC                                      </v>
          </cell>
          <cell r="C168" t="str">
            <v>C9</v>
          </cell>
          <cell r="D168" t="str">
            <v>GENERAL</v>
          </cell>
          <cell r="E168">
            <v>35884</v>
          </cell>
          <cell r="F168" t="str">
            <v>LUN</v>
          </cell>
          <cell r="G168">
            <v>0.64369212962962963</v>
          </cell>
          <cell r="H168" t="str">
            <v>000:10</v>
          </cell>
          <cell r="I168" t="str">
            <v>[NOTICIES 9:1] * [TARDES DE CINE]</v>
          </cell>
          <cell r="J168">
            <v>3</v>
          </cell>
          <cell r="K168">
            <v>3</v>
          </cell>
          <cell r="L168" t="str">
            <v>Ultima</v>
          </cell>
          <cell r="M168">
            <v>0.3</v>
          </cell>
          <cell r="N168">
            <v>558.20000000000005</v>
          </cell>
          <cell r="O168">
            <v>94</v>
          </cell>
          <cell r="P168">
            <v>228</v>
          </cell>
          <cell r="Q168">
            <v>6.5</v>
          </cell>
          <cell r="R168">
            <v>31714</v>
          </cell>
          <cell r="S168">
            <v>86.4</v>
          </cell>
          <cell r="T168">
            <v>10</v>
          </cell>
          <cell r="U168">
            <v>31714</v>
          </cell>
        </row>
        <row r="169">
          <cell r="A169">
            <v>167</v>
          </cell>
          <cell r="B169" t="str">
            <v xml:space="preserve">PORT AVENTURA/P.ATRAC                                      </v>
          </cell>
          <cell r="C169" t="str">
            <v>C9</v>
          </cell>
          <cell r="D169" t="str">
            <v>GENERAL</v>
          </cell>
          <cell r="E169">
            <v>35884</v>
          </cell>
          <cell r="F169" t="str">
            <v>LUN</v>
          </cell>
          <cell r="G169">
            <v>0.66552083333333334</v>
          </cell>
          <cell r="H169" t="str">
            <v>000:20</v>
          </cell>
          <cell r="I169" t="str">
            <v>[TARDES DE CINE] {AVANCE PROGRAMACION} * {AVANCE PROGRAMACION}</v>
          </cell>
          <cell r="J169">
            <v>12</v>
          </cell>
          <cell r="K169">
            <v>14</v>
          </cell>
          <cell r="L169" t="str">
            <v>Resto</v>
          </cell>
          <cell r="M169">
            <v>0.2</v>
          </cell>
          <cell r="N169">
            <v>558.4</v>
          </cell>
          <cell r="O169">
            <v>82</v>
          </cell>
          <cell r="P169">
            <v>160</v>
          </cell>
          <cell r="Q169">
            <v>6.5</v>
          </cell>
          <cell r="R169">
            <v>31714</v>
          </cell>
          <cell r="S169">
            <v>86.4</v>
          </cell>
          <cell r="T169">
            <v>20</v>
          </cell>
          <cell r="U169">
            <v>31714</v>
          </cell>
        </row>
        <row r="170">
          <cell r="A170">
            <v>168</v>
          </cell>
          <cell r="B170" t="str">
            <v xml:space="preserve">PORT AVENTURA/P.ATRAC                                      </v>
          </cell>
          <cell r="C170" t="str">
            <v>C9</v>
          </cell>
          <cell r="D170" t="str">
            <v>GENERAL</v>
          </cell>
          <cell r="E170">
            <v>35884</v>
          </cell>
          <cell r="F170" t="str">
            <v>LUN</v>
          </cell>
          <cell r="G170">
            <v>0.70310185185185192</v>
          </cell>
          <cell r="H170" t="str">
            <v>000:20</v>
          </cell>
          <cell r="I170" t="str">
            <v>[TARDES DE CINE] {AVANCE PROGRAMACION} * {AVANCE PROGRAMACION}</v>
          </cell>
          <cell r="J170">
            <v>15</v>
          </cell>
          <cell r="K170">
            <v>16</v>
          </cell>
          <cell r="L170" t="str">
            <v>Penultima</v>
          </cell>
          <cell r="M170">
            <v>0.2</v>
          </cell>
          <cell r="N170">
            <v>558.70000000000005</v>
          </cell>
          <cell r="O170">
            <v>90</v>
          </cell>
          <cell r="P170">
            <v>160</v>
          </cell>
          <cell r="Q170">
            <v>6.5</v>
          </cell>
          <cell r="R170">
            <v>31715</v>
          </cell>
          <cell r="S170">
            <v>86.4</v>
          </cell>
          <cell r="T170">
            <v>20</v>
          </cell>
          <cell r="U170">
            <v>31715</v>
          </cell>
        </row>
        <row r="171">
          <cell r="A171">
            <v>169</v>
          </cell>
          <cell r="B171" t="str">
            <v xml:space="preserve">PORT AVENTURA/P.ATRAC                                      </v>
          </cell>
          <cell r="C171" t="str">
            <v>C9</v>
          </cell>
          <cell r="D171" t="str">
            <v>GENERAL</v>
          </cell>
          <cell r="E171">
            <v>35884</v>
          </cell>
          <cell r="F171" t="str">
            <v>LUN</v>
          </cell>
          <cell r="G171">
            <v>0.74725694444444446</v>
          </cell>
          <cell r="H171" t="str">
            <v>000:20</v>
          </cell>
          <cell r="I171" t="str">
            <v xml:space="preserve">[TESTIGO SILENCIOSO] {AVANCE PROGRAMACION} * </v>
          </cell>
          <cell r="J171">
            <v>8</v>
          </cell>
          <cell r="K171">
            <v>11</v>
          </cell>
          <cell r="L171" t="str">
            <v>Resto</v>
          </cell>
          <cell r="M171">
            <v>0.2</v>
          </cell>
          <cell r="N171">
            <v>558.9</v>
          </cell>
          <cell r="O171">
            <v>66</v>
          </cell>
          <cell r="P171">
            <v>160</v>
          </cell>
          <cell r="Q171">
            <v>6.5</v>
          </cell>
          <cell r="R171">
            <v>31715</v>
          </cell>
          <cell r="S171">
            <v>86.4</v>
          </cell>
          <cell r="T171">
            <v>20</v>
          </cell>
          <cell r="U171">
            <v>31715</v>
          </cell>
        </row>
        <row r="172">
          <cell r="A172">
            <v>170</v>
          </cell>
          <cell r="B172" t="str">
            <v xml:space="preserve">PORT AVENTURA/P.ATRAC                                      </v>
          </cell>
          <cell r="C172" t="str">
            <v>C9</v>
          </cell>
          <cell r="D172" t="str">
            <v>GENERAL</v>
          </cell>
          <cell r="E172">
            <v>35884</v>
          </cell>
          <cell r="F172" t="str">
            <v>LUN</v>
          </cell>
          <cell r="G172">
            <v>0.77612268518518512</v>
          </cell>
          <cell r="H172" t="str">
            <v>000:20</v>
          </cell>
          <cell r="I172" t="str">
            <v>[HUI EN DIA] {AVANCE PROGRAMACION} * {AVANCE PROGRAMACION}</v>
          </cell>
          <cell r="J172">
            <v>8</v>
          </cell>
          <cell r="K172">
            <v>11</v>
          </cell>
          <cell r="L172" t="str">
            <v>Resto</v>
          </cell>
          <cell r="M172">
            <v>0.2</v>
          </cell>
          <cell r="N172">
            <v>559.1</v>
          </cell>
          <cell r="O172">
            <v>79</v>
          </cell>
          <cell r="P172">
            <v>160</v>
          </cell>
          <cell r="Q172">
            <v>6.5</v>
          </cell>
          <cell r="R172">
            <v>31716</v>
          </cell>
          <cell r="S172">
            <v>86.4</v>
          </cell>
          <cell r="T172">
            <v>20</v>
          </cell>
          <cell r="U172">
            <v>31716</v>
          </cell>
        </row>
        <row r="173">
          <cell r="A173">
            <v>171</v>
          </cell>
          <cell r="B173" t="str">
            <v xml:space="preserve">PORT AVENTURA/P.ATRAC                                      </v>
          </cell>
          <cell r="C173" t="str">
            <v>C9</v>
          </cell>
          <cell r="D173" t="str">
            <v>GENERAL</v>
          </cell>
          <cell r="E173">
            <v>35884</v>
          </cell>
          <cell r="F173" t="str">
            <v>LUN</v>
          </cell>
          <cell r="G173">
            <v>0.79131944444444446</v>
          </cell>
          <cell r="H173" t="str">
            <v>000:20</v>
          </cell>
          <cell r="I173" t="str">
            <v>[HUI EN DIA] {AVANCE PROGRAMACION} * {AVANCE PROGRAMACION}</v>
          </cell>
          <cell r="J173">
            <v>10</v>
          </cell>
          <cell r="K173">
            <v>12</v>
          </cell>
          <cell r="L173" t="str">
            <v>Resto</v>
          </cell>
          <cell r="M173">
            <v>0.2</v>
          </cell>
          <cell r="N173">
            <v>559.29999999999995</v>
          </cell>
          <cell r="O173">
            <v>91</v>
          </cell>
          <cell r="P173">
            <v>160</v>
          </cell>
          <cell r="Q173">
            <v>6.5</v>
          </cell>
          <cell r="R173">
            <v>31716</v>
          </cell>
          <cell r="S173">
            <v>86.4</v>
          </cell>
          <cell r="T173">
            <v>20</v>
          </cell>
          <cell r="U173">
            <v>31716</v>
          </cell>
        </row>
        <row r="174">
          <cell r="A174">
            <v>172</v>
          </cell>
          <cell r="B174" t="str">
            <v xml:space="preserve">PORT AVENTURA/P.ATRAC                                      </v>
          </cell>
          <cell r="C174" t="str">
            <v>C9</v>
          </cell>
          <cell r="D174" t="str">
            <v>GENERAL</v>
          </cell>
          <cell r="E174">
            <v>35884</v>
          </cell>
          <cell r="F174" t="str">
            <v>LUN</v>
          </cell>
          <cell r="G174">
            <v>0.85310185185185183</v>
          </cell>
          <cell r="H174" t="str">
            <v>000:20</v>
          </cell>
          <cell r="I174" t="str">
            <v>[AVANCE PROGRAMACION] * [AVANCE PROGRAMACION]</v>
          </cell>
          <cell r="J174">
            <v>8</v>
          </cell>
          <cell r="K174">
            <v>9</v>
          </cell>
          <cell r="L174" t="str">
            <v>Penultima</v>
          </cell>
          <cell r="M174">
            <v>0.4</v>
          </cell>
          <cell r="N174">
            <v>559.70000000000005</v>
          </cell>
          <cell r="O174">
            <v>154</v>
          </cell>
          <cell r="P174">
            <v>300</v>
          </cell>
          <cell r="Q174">
            <v>6.5</v>
          </cell>
          <cell r="R174">
            <v>31717</v>
          </cell>
          <cell r="S174">
            <v>86.4</v>
          </cell>
          <cell r="T174">
            <v>20</v>
          </cell>
          <cell r="U174">
            <v>31717</v>
          </cell>
        </row>
        <row r="175">
          <cell r="A175">
            <v>173</v>
          </cell>
          <cell r="B175" t="str">
            <v xml:space="preserve">PORT AVENTURA/P.ATRAC                                      </v>
          </cell>
          <cell r="C175" t="str">
            <v>C9</v>
          </cell>
          <cell r="D175" t="str">
            <v>GENERAL</v>
          </cell>
          <cell r="E175">
            <v>35884</v>
          </cell>
          <cell r="F175" t="str">
            <v>LUN</v>
          </cell>
          <cell r="G175">
            <v>0.93479166666666658</v>
          </cell>
          <cell r="H175" t="str">
            <v>000:20</v>
          </cell>
          <cell r="I175" t="str">
            <v>[CINE DE NIT] {AVANCE PROGRAMACION} * {AVANCE PROGRAMACION}</v>
          </cell>
          <cell r="J175">
            <v>4</v>
          </cell>
          <cell r="K175">
            <v>15</v>
          </cell>
          <cell r="L175" t="str">
            <v>Resto</v>
          </cell>
          <cell r="M175">
            <v>0.6</v>
          </cell>
          <cell r="N175">
            <v>560.29999999999995</v>
          </cell>
          <cell r="O175">
            <v>220</v>
          </cell>
          <cell r="P175">
            <v>450</v>
          </cell>
          <cell r="Q175">
            <v>6.5</v>
          </cell>
          <cell r="R175">
            <v>31725</v>
          </cell>
          <cell r="S175">
            <v>86.4</v>
          </cell>
          <cell r="T175">
            <v>20</v>
          </cell>
          <cell r="U175">
            <v>31725</v>
          </cell>
        </row>
        <row r="176">
          <cell r="A176">
            <v>174</v>
          </cell>
          <cell r="B176" t="str">
            <v xml:space="preserve">PORT AVENTURA/P.ATRAC                                      </v>
          </cell>
          <cell r="C176" t="str">
            <v>TVE1</v>
          </cell>
          <cell r="D176" t="str">
            <v>GENERAL</v>
          </cell>
          <cell r="E176">
            <v>35885</v>
          </cell>
          <cell r="F176" t="str">
            <v>MAR</v>
          </cell>
          <cell r="G176">
            <v>0.62206018518518513</v>
          </cell>
          <cell r="H176" t="str">
            <v>000:10</v>
          </cell>
          <cell r="I176" t="str">
            <v>[CORAZON DE PRIMAVERA] * [AVANCE PROGRAMACION]</v>
          </cell>
          <cell r="J176">
            <v>2</v>
          </cell>
          <cell r="K176">
            <v>14</v>
          </cell>
          <cell r="L176" t="str">
            <v>Segunda</v>
          </cell>
          <cell r="M176">
            <v>6.2</v>
          </cell>
          <cell r="N176">
            <v>566.5</v>
          </cell>
          <cell r="O176">
            <v>2273</v>
          </cell>
          <cell r="P176">
            <v>1800</v>
          </cell>
          <cell r="Q176">
            <v>6.5</v>
          </cell>
          <cell r="R176">
            <v>31785</v>
          </cell>
          <cell r="S176">
            <v>86.6</v>
          </cell>
          <cell r="T176">
            <v>10</v>
          </cell>
          <cell r="U176">
            <v>31785</v>
          </cell>
        </row>
        <row r="177">
          <cell r="A177">
            <v>175</v>
          </cell>
          <cell r="B177" t="str">
            <v xml:space="preserve">PORT AVENTURA/P.ATRAC                                      </v>
          </cell>
          <cell r="C177" t="str">
            <v>TVE1</v>
          </cell>
          <cell r="D177" t="str">
            <v>GENERAL</v>
          </cell>
          <cell r="E177">
            <v>35885</v>
          </cell>
          <cell r="F177" t="str">
            <v>MAR</v>
          </cell>
          <cell r="G177">
            <v>0.70640046296296299</v>
          </cell>
          <cell r="H177" t="str">
            <v>000:30</v>
          </cell>
          <cell r="I177" t="str">
            <v>[HURACAN] {AVANCE PROGRAMACION} * {AVANCE PROGRAMACION}</v>
          </cell>
          <cell r="J177">
            <v>13</v>
          </cell>
          <cell r="K177">
            <v>13</v>
          </cell>
          <cell r="L177" t="str">
            <v>Ultima</v>
          </cell>
          <cell r="M177">
            <v>4.0999999999999996</v>
          </cell>
          <cell r="N177">
            <v>570.6</v>
          </cell>
          <cell r="O177">
            <v>1502</v>
          </cell>
          <cell r="P177">
            <v>1050</v>
          </cell>
          <cell r="Q177">
            <v>6.6</v>
          </cell>
          <cell r="R177">
            <v>31817</v>
          </cell>
          <cell r="S177">
            <v>86.7</v>
          </cell>
          <cell r="T177">
            <v>30</v>
          </cell>
          <cell r="U177">
            <v>31817</v>
          </cell>
        </row>
        <row r="178">
          <cell r="A178">
            <v>176</v>
          </cell>
          <cell r="B178" t="str">
            <v xml:space="preserve">PORT AVENTURA/P.ATRAC                                      </v>
          </cell>
          <cell r="C178" t="str">
            <v>T5</v>
          </cell>
          <cell r="D178" t="str">
            <v>GENERAL</v>
          </cell>
          <cell r="E178">
            <v>35885</v>
          </cell>
          <cell r="F178" t="str">
            <v>MAR</v>
          </cell>
          <cell r="G178">
            <v>0.56290509259259258</v>
          </cell>
          <cell r="H178" t="str">
            <v>000:30</v>
          </cell>
          <cell r="I178" t="str">
            <v>[DIA A DIA] {AVANCE PROGRAMACION} * {AVANCE PROGRAMACION}</v>
          </cell>
          <cell r="J178">
            <v>7</v>
          </cell>
          <cell r="K178">
            <v>15</v>
          </cell>
          <cell r="L178" t="str">
            <v>Resto</v>
          </cell>
          <cell r="M178">
            <v>3</v>
          </cell>
          <cell r="N178">
            <v>573.6</v>
          </cell>
          <cell r="O178">
            <v>1099</v>
          </cell>
          <cell r="P178">
            <v>345</v>
          </cell>
          <cell r="Q178">
            <v>6.6</v>
          </cell>
          <cell r="R178">
            <v>31839</v>
          </cell>
          <cell r="S178">
            <v>86.7</v>
          </cell>
          <cell r="T178">
            <v>30</v>
          </cell>
          <cell r="U178">
            <v>31839</v>
          </cell>
        </row>
        <row r="179">
          <cell r="A179">
            <v>177</v>
          </cell>
          <cell r="B179" t="str">
            <v xml:space="preserve">PORT AVENTURA/P.ATRAC                                      </v>
          </cell>
          <cell r="C179" t="str">
            <v>T5</v>
          </cell>
          <cell r="D179" t="str">
            <v>GENERAL</v>
          </cell>
          <cell r="E179">
            <v>35885</v>
          </cell>
          <cell r="F179" t="str">
            <v>MAR</v>
          </cell>
          <cell r="G179">
            <v>0.78789351851851863</v>
          </cell>
          <cell r="H179" t="str">
            <v>000:10</v>
          </cell>
          <cell r="I179" t="str">
            <v>[ANA]  * {AVANCE PROGRAMACION}</v>
          </cell>
          <cell r="J179">
            <v>2</v>
          </cell>
          <cell r="K179">
            <v>11</v>
          </cell>
          <cell r="L179" t="str">
            <v>Segunda</v>
          </cell>
          <cell r="M179">
            <v>3.5</v>
          </cell>
          <cell r="N179">
            <v>577.1</v>
          </cell>
          <cell r="O179">
            <v>1275</v>
          </cell>
          <cell r="P179">
            <v>660</v>
          </cell>
          <cell r="Q179">
            <v>6.6</v>
          </cell>
          <cell r="R179">
            <v>31865</v>
          </cell>
          <cell r="S179">
            <v>86.8</v>
          </cell>
          <cell r="T179">
            <v>10</v>
          </cell>
          <cell r="U179">
            <v>31865</v>
          </cell>
        </row>
        <row r="180">
          <cell r="A180">
            <v>178</v>
          </cell>
          <cell r="B180" t="str">
            <v xml:space="preserve">PORT AVENTURA/P.ATRAC                                      </v>
          </cell>
          <cell r="C180" t="str">
            <v>A3</v>
          </cell>
          <cell r="D180" t="str">
            <v>GENERAL</v>
          </cell>
          <cell r="E180">
            <v>35885</v>
          </cell>
          <cell r="F180" t="str">
            <v>MAR</v>
          </cell>
          <cell r="G180">
            <v>0.70262731481481477</v>
          </cell>
          <cell r="H180" t="str">
            <v>000:10</v>
          </cell>
          <cell r="I180" t="str">
            <v>[EXTRA ROSA] {DEMUESTRE QUE SABE FU} * {AVANCE PROGRAMACION}</v>
          </cell>
          <cell r="J180">
            <v>11</v>
          </cell>
          <cell r="K180">
            <v>18</v>
          </cell>
          <cell r="L180" t="str">
            <v>Resto</v>
          </cell>
          <cell r="M180">
            <v>4.9000000000000004</v>
          </cell>
          <cell r="N180">
            <v>582</v>
          </cell>
          <cell r="O180">
            <v>1813</v>
          </cell>
          <cell r="P180">
            <v>1200</v>
          </cell>
          <cell r="Q180">
            <v>6.7</v>
          </cell>
          <cell r="R180">
            <v>31884</v>
          </cell>
          <cell r="S180">
            <v>86.8</v>
          </cell>
          <cell r="T180">
            <v>10</v>
          </cell>
          <cell r="U180">
            <v>31884</v>
          </cell>
        </row>
        <row r="181">
          <cell r="A181">
            <v>179</v>
          </cell>
          <cell r="B181" t="str">
            <v xml:space="preserve">PORT AVENTURA/P.ATRAC                                      </v>
          </cell>
          <cell r="C181" t="str">
            <v>TV3</v>
          </cell>
          <cell r="D181" t="str">
            <v>GENERAL</v>
          </cell>
          <cell r="E181">
            <v>35885</v>
          </cell>
          <cell r="F181" t="str">
            <v>MAR</v>
          </cell>
          <cell r="G181">
            <v>0.65461805555555552</v>
          </cell>
          <cell r="H181" t="str">
            <v>000:20</v>
          </cell>
          <cell r="I181" t="str">
            <v>[CUINES] * [AVANCE PROGRAMACION]</v>
          </cell>
          <cell r="J181">
            <v>2</v>
          </cell>
          <cell r="K181">
            <v>7</v>
          </cell>
          <cell r="L181" t="str">
            <v>Segunda</v>
          </cell>
          <cell r="M181">
            <v>1.5</v>
          </cell>
          <cell r="N181">
            <v>583.5</v>
          </cell>
          <cell r="O181">
            <v>534</v>
          </cell>
          <cell r="P181">
            <v>700</v>
          </cell>
          <cell r="Q181">
            <v>6.7</v>
          </cell>
          <cell r="R181">
            <v>31896</v>
          </cell>
          <cell r="S181">
            <v>86.9</v>
          </cell>
          <cell r="T181">
            <v>20</v>
          </cell>
          <cell r="U181">
            <v>31896</v>
          </cell>
        </row>
        <row r="182">
          <cell r="A182">
            <v>180</v>
          </cell>
          <cell r="B182" t="str">
            <v xml:space="preserve">PORT AVENTURA/P.ATRAC                                      </v>
          </cell>
          <cell r="C182" t="str">
            <v>TV3</v>
          </cell>
          <cell r="D182" t="str">
            <v>GENERAL</v>
          </cell>
          <cell r="E182">
            <v>35885</v>
          </cell>
          <cell r="F182" t="str">
            <v>MAR</v>
          </cell>
          <cell r="G182">
            <v>0.9022337962962963</v>
          </cell>
          <cell r="H182" t="str">
            <v>000:20</v>
          </cell>
          <cell r="I182" t="str">
            <v>[ESTACIO D'ENLLAC]  * {AVANCE PROGRAMACION}</v>
          </cell>
          <cell r="J182">
            <v>1</v>
          </cell>
          <cell r="K182">
            <v>19</v>
          </cell>
          <cell r="L182" t="str">
            <v>Primera</v>
          </cell>
          <cell r="M182">
            <v>1.8</v>
          </cell>
          <cell r="N182">
            <v>585.20000000000005</v>
          </cell>
          <cell r="O182">
            <v>646</v>
          </cell>
          <cell r="P182">
            <v>1100</v>
          </cell>
          <cell r="Q182">
            <v>6.7</v>
          </cell>
          <cell r="R182">
            <v>31905</v>
          </cell>
          <cell r="S182">
            <v>86.9</v>
          </cell>
          <cell r="T182">
            <v>20</v>
          </cell>
          <cell r="U182">
            <v>31905</v>
          </cell>
        </row>
        <row r="183">
          <cell r="A183">
            <v>181</v>
          </cell>
          <cell r="B183" t="str">
            <v xml:space="preserve">PORT AVENTURA/P.ATRAC                                      </v>
          </cell>
          <cell r="C183" t="str">
            <v>TV3</v>
          </cell>
          <cell r="D183" t="str">
            <v>GENERAL</v>
          </cell>
          <cell r="E183">
            <v>35885</v>
          </cell>
          <cell r="F183" t="str">
            <v>MAR</v>
          </cell>
          <cell r="G183">
            <v>0.92667824074074068</v>
          </cell>
          <cell r="H183" t="str">
            <v>000:20</v>
          </cell>
          <cell r="I183" t="str">
            <v>[ESTACIO D'ENLLAC] {AVANCE PROGRAMACION} * {NUMERO SORTEO ONCE}</v>
          </cell>
          <cell r="J183">
            <v>13</v>
          </cell>
          <cell r="K183">
            <v>18</v>
          </cell>
          <cell r="L183" t="str">
            <v>Resto</v>
          </cell>
          <cell r="M183">
            <v>1.5</v>
          </cell>
          <cell r="N183">
            <v>586.70000000000005</v>
          </cell>
          <cell r="O183">
            <v>555</v>
          </cell>
          <cell r="P183">
            <v>1100</v>
          </cell>
          <cell r="Q183">
            <v>6.8</v>
          </cell>
          <cell r="R183">
            <v>31906</v>
          </cell>
          <cell r="S183">
            <v>86.9</v>
          </cell>
          <cell r="T183">
            <v>20</v>
          </cell>
          <cell r="U183">
            <v>31906</v>
          </cell>
        </row>
        <row r="184">
          <cell r="A184">
            <v>182</v>
          </cell>
          <cell r="B184" t="str">
            <v xml:space="preserve">PORT AVENTURA/P.ATRAC                                      </v>
          </cell>
          <cell r="C184" t="str">
            <v>C9</v>
          </cell>
          <cell r="D184" t="str">
            <v>GENERAL</v>
          </cell>
          <cell r="E184">
            <v>35885</v>
          </cell>
          <cell r="F184" t="str">
            <v>MAR</v>
          </cell>
          <cell r="G184">
            <v>0.6831018518518519</v>
          </cell>
          <cell r="H184" t="str">
            <v>000:20</v>
          </cell>
          <cell r="I184" t="str">
            <v>[TARDES DE CINE] {AVANCE PROGRAMACION} * {AVANCE PROGRAMACION}</v>
          </cell>
          <cell r="J184">
            <v>11</v>
          </cell>
          <cell r="K184">
            <v>13</v>
          </cell>
          <cell r="L184" t="str">
            <v>Resto</v>
          </cell>
          <cell r="M184">
            <v>0.4</v>
          </cell>
          <cell r="N184">
            <v>587.20000000000005</v>
          </cell>
          <cell r="O184">
            <v>153</v>
          </cell>
          <cell r="P184">
            <v>160</v>
          </cell>
          <cell r="Q184">
            <v>6.8</v>
          </cell>
          <cell r="R184">
            <v>31906</v>
          </cell>
          <cell r="S184">
            <v>86.9</v>
          </cell>
          <cell r="T184">
            <v>20</v>
          </cell>
          <cell r="U184">
            <v>31906</v>
          </cell>
        </row>
        <row r="185">
          <cell r="A185">
            <v>183</v>
          </cell>
          <cell r="B185" t="str">
            <v xml:space="preserve">PORT AVENTURA/P.ATRAC                                      </v>
          </cell>
          <cell r="C185" t="str">
            <v>C9</v>
          </cell>
          <cell r="D185" t="str">
            <v>GENERAL</v>
          </cell>
          <cell r="E185">
            <v>35885</v>
          </cell>
          <cell r="F185" t="str">
            <v>MAR</v>
          </cell>
          <cell r="G185">
            <v>0.73258101851851853</v>
          </cell>
          <cell r="H185" t="str">
            <v>000:20</v>
          </cell>
          <cell r="I185" t="str">
            <v>[TESTIGO SILENCIOSO] {AVANCE PROGRAMACION} * {AVANCE PROGRAMACION}</v>
          </cell>
          <cell r="J185">
            <v>9</v>
          </cell>
          <cell r="K185">
            <v>11</v>
          </cell>
          <cell r="L185" t="str">
            <v>Resto</v>
          </cell>
          <cell r="M185">
            <v>0.2</v>
          </cell>
          <cell r="N185">
            <v>587.29999999999995</v>
          </cell>
          <cell r="O185">
            <v>56</v>
          </cell>
          <cell r="P185">
            <v>160</v>
          </cell>
          <cell r="Q185">
            <v>6.8</v>
          </cell>
          <cell r="R185">
            <v>31906</v>
          </cell>
          <cell r="S185">
            <v>86.9</v>
          </cell>
          <cell r="T185">
            <v>20</v>
          </cell>
          <cell r="U185">
            <v>31906</v>
          </cell>
        </row>
        <row r="186">
          <cell r="A186">
            <v>184</v>
          </cell>
          <cell r="B186" t="str">
            <v xml:space="preserve">PORT AVENTURA/P.ATRAC                                      </v>
          </cell>
          <cell r="C186" t="str">
            <v>C9</v>
          </cell>
          <cell r="D186" t="str">
            <v>GENERAL</v>
          </cell>
          <cell r="E186">
            <v>35885</v>
          </cell>
          <cell r="F186" t="str">
            <v>MAR</v>
          </cell>
          <cell r="G186">
            <v>0.74547453703703714</v>
          </cell>
          <cell r="H186" t="str">
            <v>000:10</v>
          </cell>
          <cell r="I186" t="str">
            <v xml:space="preserve">[TESTIGO SILENCIOSO] {AVANCE PROGRAMACION} * </v>
          </cell>
          <cell r="J186">
            <v>3</v>
          </cell>
          <cell r="K186">
            <v>9</v>
          </cell>
          <cell r="L186" t="str">
            <v>Resto</v>
          </cell>
          <cell r="M186">
            <v>0.2</v>
          </cell>
          <cell r="N186">
            <v>587.5</v>
          </cell>
          <cell r="O186">
            <v>72</v>
          </cell>
          <cell r="P186">
            <v>104</v>
          </cell>
          <cell r="Q186">
            <v>6.8</v>
          </cell>
          <cell r="R186">
            <v>31906</v>
          </cell>
          <cell r="S186">
            <v>86.9</v>
          </cell>
          <cell r="T186">
            <v>10</v>
          </cell>
          <cell r="U186">
            <v>31906</v>
          </cell>
        </row>
        <row r="187">
          <cell r="A187">
            <v>185</v>
          </cell>
          <cell r="B187" t="str">
            <v xml:space="preserve">PORT AVENTURA/P.ATRAC                                      </v>
          </cell>
          <cell r="C187" t="str">
            <v>C9</v>
          </cell>
          <cell r="D187" t="str">
            <v>GENERAL</v>
          </cell>
          <cell r="E187">
            <v>35885</v>
          </cell>
          <cell r="F187" t="str">
            <v>MAR</v>
          </cell>
          <cell r="G187">
            <v>0.74616898148148147</v>
          </cell>
          <cell r="H187" t="str">
            <v>000:30</v>
          </cell>
          <cell r="I187" t="str">
            <v xml:space="preserve">[TESTIGO SILENCIOSO] {AVANCE PROGRAMACION} * </v>
          </cell>
          <cell r="J187">
            <v>7</v>
          </cell>
          <cell r="K187">
            <v>9</v>
          </cell>
          <cell r="L187" t="str">
            <v>Resto</v>
          </cell>
          <cell r="M187">
            <v>0.2</v>
          </cell>
          <cell r="N187">
            <v>587.70000000000005</v>
          </cell>
          <cell r="O187">
            <v>72</v>
          </cell>
          <cell r="P187">
            <v>240</v>
          </cell>
          <cell r="Q187">
            <v>6.8</v>
          </cell>
          <cell r="R187">
            <v>31906</v>
          </cell>
          <cell r="S187">
            <v>86.9</v>
          </cell>
          <cell r="T187">
            <v>30</v>
          </cell>
          <cell r="U187">
            <v>31906</v>
          </cell>
        </row>
        <row r="188">
          <cell r="A188">
            <v>186</v>
          </cell>
          <cell r="B188" t="str">
            <v xml:space="preserve">PORT AVENTURA/P.ATRAC                                      </v>
          </cell>
          <cell r="C188" t="str">
            <v>C9</v>
          </cell>
          <cell r="D188" t="str">
            <v>GENERAL</v>
          </cell>
          <cell r="E188">
            <v>35885</v>
          </cell>
          <cell r="F188" t="str">
            <v>MAR</v>
          </cell>
          <cell r="G188">
            <v>0.77520833333333339</v>
          </cell>
          <cell r="H188" t="str">
            <v>000:20</v>
          </cell>
          <cell r="I188" t="str">
            <v>[HUI EN DIA] {AVANCE PROGRAMACION} * {AVANCE PROGRAMACION}</v>
          </cell>
          <cell r="J188">
            <v>4</v>
          </cell>
          <cell r="K188">
            <v>9</v>
          </cell>
          <cell r="L188" t="str">
            <v>Resto</v>
          </cell>
          <cell r="M188">
            <v>0.1</v>
          </cell>
          <cell r="N188">
            <v>587.79999999999995</v>
          </cell>
          <cell r="O188">
            <v>43</v>
          </cell>
          <cell r="P188">
            <v>160</v>
          </cell>
          <cell r="Q188">
            <v>6.8</v>
          </cell>
          <cell r="R188">
            <v>31906</v>
          </cell>
          <cell r="S188">
            <v>86.9</v>
          </cell>
          <cell r="T188">
            <v>20</v>
          </cell>
          <cell r="U188">
            <v>31906</v>
          </cell>
        </row>
        <row r="189">
          <cell r="A189">
            <v>187</v>
          </cell>
          <cell r="B189" t="str">
            <v xml:space="preserve">PORT AVENTURA/P.ATRAC                                      </v>
          </cell>
          <cell r="C189" t="str">
            <v>C9</v>
          </cell>
          <cell r="D189" t="str">
            <v>GENERAL</v>
          </cell>
          <cell r="E189">
            <v>35885</v>
          </cell>
          <cell r="F189" t="str">
            <v>MAR</v>
          </cell>
          <cell r="G189">
            <v>0.81412037037037033</v>
          </cell>
          <cell r="H189" t="str">
            <v>000:20</v>
          </cell>
          <cell r="I189" t="str">
            <v>[HUI EN DIA] {AVANCE PROGRAMACION} * {AVANCE PROGRAMACION}</v>
          </cell>
          <cell r="J189">
            <v>3</v>
          </cell>
          <cell r="K189">
            <v>10</v>
          </cell>
          <cell r="L189" t="str">
            <v>Resto</v>
          </cell>
          <cell r="M189">
            <v>0.1</v>
          </cell>
          <cell r="N189">
            <v>588</v>
          </cell>
          <cell r="O189">
            <v>54</v>
          </cell>
          <cell r="P189">
            <v>160</v>
          </cell>
          <cell r="Q189">
            <v>6.8</v>
          </cell>
          <cell r="R189">
            <v>31916</v>
          </cell>
          <cell r="S189">
            <v>86.9</v>
          </cell>
          <cell r="T189">
            <v>20</v>
          </cell>
          <cell r="U189">
            <v>31916</v>
          </cell>
        </row>
        <row r="190">
          <cell r="A190">
            <v>188</v>
          </cell>
          <cell r="B190" t="str">
            <v xml:space="preserve">PORT AVENTURA/P.ATRAC                                      </v>
          </cell>
          <cell r="C190" t="str">
            <v>T5</v>
          </cell>
          <cell r="D190" t="str">
            <v>GENERAL</v>
          </cell>
          <cell r="E190">
            <v>35886</v>
          </cell>
          <cell r="F190" t="str">
            <v>MIÉ</v>
          </cell>
          <cell r="G190">
            <v>0.5892708333333333</v>
          </cell>
          <cell r="H190" t="str">
            <v>000:10</v>
          </cell>
          <cell r="I190" t="str">
            <v>[EL JUEGO EUROMILLON]  * {AVANCE PROGRAMACION}</v>
          </cell>
          <cell r="J190">
            <v>1</v>
          </cell>
          <cell r="K190">
            <v>18</v>
          </cell>
          <cell r="L190" t="str">
            <v>Primera</v>
          </cell>
          <cell r="M190">
            <v>4</v>
          </cell>
          <cell r="N190">
            <v>592</v>
          </cell>
          <cell r="O190">
            <v>1481</v>
          </cell>
          <cell r="P190">
            <v>426</v>
          </cell>
          <cell r="Q190">
            <v>6.8</v>
          </cell>
          <cell r="R190">
            <v>31943</v>
          </cell>
          <cell r="S190">
            <v>87</v>
          </cell>
          <cell r="T190">
            <v>10</v>
          </cell>
          <cell r="U190">
            <v>31943</v>
          </cell>
        </row>
        <row r="191">
          <cell r="A191">
            <v>189</v>
          </cell>
          <cell r="B191" t="str">
            <v xml:space="preserve">PORT AVENTURA/P.ATRAC                                      </v>
          </cell>
          <cell r="C191" t="str">
            <v>T5</v>
          </cell>
          <cell r="D191" t="str">
            <v>GENERAL</v>
          </cell>
          <cell r="E191">
            <v>35886</v>
          </cell>
          <cell r="F191" t="str">
            <v>MIÉ</v>
          </cell>
          <cell r="G191">
            <v>0.65363425925925933</v>
          </cell>
          <cell r="H191" t="str">
            <v>000:10</v>
          </cell>
          <cell r="I191" t="str">
            <v>[AL SALIR DE CLASE]</v>
          </cell>
          <cell r="J191">
            <v>24</v>
          </cell>
          <cell r="K191">
            <v>34</v>
          </cell>
          <cell r="L191" t="str">
            <v>Resto</v>
          </cell>
          <cell r="M191">
            <v>5.6</v>
          </cell>
          <cell r="N191">
            <v>597.6</v>
          </cell>
          <cell r="O191">
            <v>2070</v>
          </cell>
          <cell r="P191">
            <v>615</v>
          </cell>
          <cell r="Q191">
            <v>6.8</v>
          </cell>
          <cell r="R191">
            <v>32059</v>
          </cell>
          <cell r="S191">
            <v>87.3</v>
          </cell>
          <cell r="T191">
            <v>10</v>
          </cell>
          <cell r="U191">
            <v>32059</v>
          </cell>
        </row>
        <row r="192">
          <cell r="A192">
            <v>190</v>
          </cell>
          <cell r="B192" t="str">
            <v xml:space="preserve">PORT AVENTURA/P.ATRAC                                      </v>
          </cell>
          <cell r="C192" t="str">
            <v>T5</v>
          </cell>
          <cell r="D192" t="str">
            <v>GENERAL</v>
          </cell>
          <cell r="E192">
            <v>35886</v>
          </cell>
          <cell r="F192" t="str">
            <v>MIÉ</v>
          </cell>
          <cell r="G192">
            <v>0.81868055555555552</v>
          </cell>
          <cell r="H192" t="str">
            <v>000:10</v>
          </cell>
          <cell r="I192" t="str">
            <v xml:space="preserve">[ANA] {AVANCE PROGRAMACION} * </v>
          </cell>
          <cell r="J192">
            <v>11</v>
          </cell>
          <cell r="K192">
            <v>19</v>
          </cell>
          <cell r="L192" t="str">
            <v>Resto</v>
          </cell>
          <cell r="M192">
            <v>5.3</v>
          </cell>
          <cell r="N192">
            <v>602.9</v>
          </cell>
          <cell r="O192">
            <v>1946</v>
          </cell>
          <cell r="P192">
            <v>660</v>
          </cell>
          <cell r="Q192">
            <v>6.9</v>
          </cell>
          <cell r="R192">
            <v>32064</v>
          </cell>
          <cell r="S192">
            <v>87.3</v>
          </cell>
          <cell r="T192">
            <v>10</v>
          </cell>
          <cell r="U192">
            <v>32064</v>
          </cell>
        </row>
        <row r="193">
          <cell r="A193">
            <v>191</v>
          </cell>
          <cell r="B193" t="str">
            <v xml:space="preserve">PORT AVENTURA/P.ATRAC                                      </v>
          </cell>
          <cell r="C193" t="str">
            <v>A3</v>
          </cell>
          <cell r="D193" t="str">
            <v>GENERAL</v>
          </cell>
          <cell r="E193">
            <v>35886</v>
          </cell>
          <cell r="F193" t="str">
            <v>MIÉ</v>
          </cell>
          <cell r="G193">
            <v>0.53274305555555557</v>
          </cell>
          <cell r="H193" t="str">
            <v>000:30</v>
          </cell>
          <cell r="I193" t="str">
            <v xml:space="preserve">[QUE EL CIELO N.AYUDE] {AVANCE PROGRAMACION} * </v>
          </cell>
          <cell r="J193">
            <v>15</v>
          </cell>
          <cell r="K193">
            <v>15</v>
          </cell>
          <cell r="L193" t="str">
            <v>Ultima</v>
          </cell>
          <cell r="M193">
            <v>0.9</v>
          </cell>
          <cell r="N193">
            <v>603.9</v>
          </cell>
          <cell r="O193">
            <v>339</v>
          </cell>
          <cell r="P193">
            <v>225</v>
          </cell>
          <cell r="Q193">
            <v>6.9</v>
          </cell>
          <cell r="R193">
            <v>32064</v>
          </cell>
          <cell r="S193">
            <v>87.3</v>
          </cell>
          <cell r="T193">
            <v>30</v>
          </cell>
          <cell r="U193">
            <v>32064</v>
          </cell>
        </row>
        <row r="194">
          <cell r="A194">
            <v>192</v>
          </cell>
          <cell r="B194" t="str">
            <v xml:space="preserve">PORT AVENTURA/P.ATRAC                                      </v>
          </cell>
          <cell r="C194" t="str">
            <v>A3</v>
          </cell>
          <cell r="D194" t="str">
            <v>GENERAL</v>
          </cell>
          <cell r="E194">
            <v>35886</v>
          </cell>
          <cell r="F194" t="str">
            <v>MIÉ</v>
          </cell>
          <cell r="G194">
            <v>0.93267361111111102</v>
          </cell>
          <cell r="H194" t="str">
            <v>000:10</v>
          </cell>
          <cell r="I194" t="str">
            <v>[COMPA#EROS] {AVANCE PROGRAMACION} * {AVANCE PROGRAMACION}</v>
          </cell>
          <cell r="J194">
            <v>15</v>
          </cell>
          <cell r="K194">
            <v>18</v>
          </cell>
          <cell r="L194" t="str">
            <v>Resto</v>
          </cell>
          <cell r="M194">
            <v>4.8</v>
          </cell>
          <cell r="N194">
            <v>608.6</v>
          </cell>
          <cell r="O194">
            <v>1754</v>
          </cell>
          <cell r="P194">
            <v>1680</v>
          </cell>
          <cell r="Q194">
            <v>7</v>
          </cell>
          <cell r="R194">
            <v>32133</v>
          </cell>
          <cell r="S194">
            <v>87.5</v>
          </cell>
          <cell r="T194">
            <v>10</v>
          </cell>
          <cell r="U194">
            <v>32133</v>
          </cell>
        </row>
        <row r="195">
          <cell r="A195">
            <v>193</v>
          </cell>
          <cell r="B195" t="str">
            <v xml:space="preserve">PORT AVENTURA/P.ATRAC                                      </v>
          </cell>
          <cell r="C195" t="str">
            <v>TV3</v>
          </cell>
          <cell r="D195" t="str">
            <v>GENERAL</v>
          </cell>
          <cell r="E195">
            <v>35886</v>
          </cell>
          <cell r="F195" t="str">
            <v>MIÉ</v>
          </cell>
          <cell r="G195">
            <v>0.86122685185185188</v>
          </cell>
          <cell r="H195" t="str">
            <v>000:20</v>
          </cell>
          <cell r="I195" t="str">
            <v>[LLIGA DE CAMPIONS] * [PREVIO FUT.:C.EUROPA]</v>
          </cell>
          <cell r="J195">
            <v>15</v>
          </cell>
          <cell r="K195">
            <v>19</v>
          </cell>
          <cell r="L195" t="str">
            <v>Resto</v>
          </cell>
          <cell r="M195">
            <v>1</v>
          </cell>
          <cell r="N195">
            <v>609.70000000000005</v>
          </cell>
          <cell r="O195">
            <v>374</v>
          </cell>
          <cell r="P195">
            <v>1200</v>
          </cell>
          <cell r="Q195">
            <v>7</v>
          </cell>
          <cell r="R195">
            <v>32158</v>
          </cell>
          <cell r="S195">
            <v>87.6</v>
          </cell>
          <cell r="T195">
            <v>20</v>
          </cell>
          <cell r="U195">
            <v>32158</v>
          </cell>
        </row>
        <row r="196">
          <cell r="A196">
            <v>194</v>
          </cell>
          <cell r="B196" t="str">
            <v xml:space="preserve">PORT AVENTURA/P.ATRAC                                      </v>
          </cell>
          <cell r="C196" t="str">
            <v>TV3</v>
          </cell>
          <cell r="D196" t="str">
            <v>GENERAL</v>
          </cell>
          <cell r="E196">
            <v>35886</v>
          </cell>
          <cell r="F196" t="str">
            <v>MIÉ</v>
          </cell>
          <cell r="G196">
            <v>0.95218749999999996</v>
          </cell>
          <cell r="H196" t="str">
            <v>000:20</v>
          </cell>
          <cell r="I196" t="str">
            <v>[FUTBOL:C.EUROPA]  * {NUMERO SORTEO ONCE}</v>
          </cell>
          <cell r="J196">
            <v>10</v>
          </cell>
          <cell r="K196">
            <v>18</v>
          </cell>
          <cell r="L196" t="str">
            <v>Resto</v>
          </cell>
          <cell r="M196">
            <v>2.5</v>
          </cell>
          <cell r="N196">
            <v>612.1</v>
          </cell>
          <cell r="O196">
            <v>912</v>
          </cell>
          <cell r="P196">
            <v>650</v>
          </cell>
          <cell r="Q196">
            <v>7</v>
          </cell>
          <cell r="R196">
            <v>32193</v>
          </cell>
          <cell r="S196">
            <v>87.7</v>
          </cell>
          <cell r="T196">
            <v>20</v>
          </cell>
          <cell r="U196">
            <v>32193</v>
          </cell>
        </row>
        <row r="197">
          <cell r="A197">
            <v>195</v>
          </cell>
          <cell r="B197" t="str">
            <v xml:space="preserve">PORT AVENTURA/P.ATRAC                                      </v>
          </cell>
          <cell r="C197" t="str">
            <v>TV3</v>
          </cell>
          <cell r="D197" t="str">
            <v>GENERAL</v>
          </cell>
          <cell r="E197">
            <v>35886</v>
          </cell>
          <cell r="F197" t="str">
            <v>MIÉ</v>
          </cell>
          <cell r="G197">
            <v>1.0407175925925927</v>
          </cell>
          <cell r="H197" t="str">
            <v>000:10</v>
          </cell>
          <cell r="I197" t="str">
            <v>[PEL.LICULA] {(P)CINEMA SETMANA SAN} * {TELENOTIC.ULTIMA HORA}</v>
          </cell>
          <cell r="J197">
            <v>12</v>
          </cell>
          <cell r="K197">
            <v>13</v>
          </cell>
          <cell r="L197" t="str">
            <v>Penultima</v>
          </cell>
          <cell r="M197">
            <v>0.2</v>
          </cell>
          <cell r="N197">
            <v>612.29999999999995</v>
          </cell>
          <cell r="O197">
            <v>60</v>
          </cell>
          <cell r="P197">
            <v>33</v>
          </cell>
          <cell r="Q197">
            <v>7</v>
          </cell>
          <cell r="R197">
            <v>32193</v>
          </cell>
          <cell r="S197">
            <v>87.7</v>
          </cell>
          <cell r="T197">
            <v>10</v>
          </cell>
          <cell r="U197">
            <v>32193</v>
          </cell>
        </row>
        <row r="198">
          <cell r="A198">
            <v>196</v>
          </cell>
          <cell r="B198" t="str">
            <v xml:space="preserve">PORT AVENTURA/P.ATRAC                                      </v>
          </cell>
          <cell r="C198" t="str">
            <v>C9</v>
          </cell>
          <cell r="D198" t="str">
            <v>GENERAL</v>
          </cell>
          <cell r="E198">
            <v>35886</v>
          </cell>
          <cell r="F198" t="str">
            <v>MIÉ</v>
          </cell>
          <cell r="G198">
            <v>0.66396990740740736</v>
          </cell>
          <cell r="H198" t="str">
            <v>000:10</v>
          </cell>
          <cell r="I198" t="str">
            <v>[TARDES DE CINE] {AVANCE PROGRAMACION} * {AVANCE PROGRAMACION}</v>
          </cell>
          <cell r="J198">
            <v>4</v>
          </cell>
          <cell r="K198">
            <v>16</v>
          </cell>
          <cell r="L198" t="str">
            <v>Resto</v>
          </cell>
          <cell r="M198">
            <v>0.3</v>
          </cell>
          <cell r="N198">
            <v>612.6</v>
          </cell>
          <cell r="O198">
            <v>109</v>
          </cell>
          <cell r="P198">
            <v>104</v>
          </cell>
          <cell r="Q198">
            <v>7</v>
          </cell>
          <cell r="R198">
            <v>32193</v>
          </cell>
          <cell r="S198">
            <v>87.7</v>
          </cell>
          <cell r="T198">
            <v>10</v>
          </cell>
          <cell r="U198">
            <v>32193</v>
          </cell>
        </row>
        <row r="199">
          <cell r="A199">
            <v>197</v>
          </cell>
          <cell r="B199" t="str">
            <v xml:space="preserve">PORT AVENTURA/P.ATRAC                                      </v>
          </cell>
          <cell r="C199" t="str">
            <v>C9</v>
          </cell>
          <cell r="D199" t="str">
            <v>GENERAL</v>
          </cell>
          <cell r="E199">
            <v>35886</v>
          </cell>
          <cell r="F199" t="str">
            <v>MIÉ</v>
          </cell>
          <cell r="G199">
            <v>0.6802893518518518</v>
          </cell>
          <cell r="H199" t="str">
            <v>000:20</v>
          </cell>
          <cell r="I199" t="str">
            <v>[TARDES DE CINE] {AVANCE PROGRAMACION} * {AVANCE PROGRAMACION}</v>
          </cell>
          <cell r="J199">
            <v>6</v>
          </cell>
          <cell r="K199">
            <v>11</v>
          </cell>
          <cell r="L199" t="str">
            <v>Resto</v>
          </cell>
          <cell r="M199">
            <v>0.2</v>
          </cell>
          <cell r="N199">
            <v>612.79999999999995</v>
          </cell>
          <cell r="O199">
            <v>80</v>
          </cell>
          <cell r="P199">
            <v>160</v>
          </cell>
          <cell r="Q199">
            <v>7</v>
          </cell>
          <cell r="R199">
            <v>32194</v>
          </cell>
          <cell r="S199">
            <v>87.7</v>
          </cell>
          <cell r="T199">
            <v>20</v>
          </cell>
          <cell r="U199">
            <v>32194</v>
          </cell>
        </row>
        <row r="200">
          <cell r="A200">
            <v>198</v>
          </cell>
          <cell r="B200" t="str">
            <v xml:space="preserve">PORT AVENTURA/P.ATRAC                                      </v>
          </cell>
          <cell r="C200" t="str">
            <v>C9</v>
          </cell>
          <cell r="D200" t="str">
            <v>GENERAL</v>
          </cell>
          <cell r="E200">
            <v>35886</v>
          </cell>
          <cell r="F200" t="str">
            <v>MIÉ</v>
          </cell>
          <cell r="G200">
            <v>0.6968981481481481</v>
          </cell>
          <cell r="H200" t="str">
            <v>000:20</v>
          </cell>
          <cell r="I200" t="str">
            <v xml:space="preserve">[TARDES DE CINE] {AVANCE PROGRAMACION} * </v>
          </cell>
          <cell r="J200">
            <v>2</v>
          </cell>
          <cell r="K200">
            <v>11</v>
          </cell>
          <cell r="L200" t="str">
            <v>Segunda</v>
          </cell>
          <cell r="M200">
            <v>0.2</v>
          </cell>
          <cell r="N200">
            <v>613.1</v>
          </cell>
          <cell r="O200">
            <v>84</v>
          </cell>
          <cell r="P200">
            <v>160</v>
          </cell>
          <cell r="Q200">
            <v>7</v>
          </cell>
          <cell r="R200">
            <v>32194</v>
          </cell>
          <cell r="S200">
            <v>87.7</v>
          </cell>
          <cell r="T200">
            <v>20</v>
          </cell>
          <cell r="U200">
            <v>32194</v>
          </cell>
        </row>
        <row r="201">
          <cell r="A201">
            <v>199</v>
          </cell>
          <cell r="B201" t="str">
            <v xml:space="preserve">PORT AVENTURA/P.ATRAC                                      </v>
          </cell>
          <cell r="C201" t="str">
            <v>C9</v>
          </cell>
          <cell r="D201" t="str">
            <v>GENERAL</v>
          </cell>
          <cell r="E201">
            <v>35886</v>
          </cell>
          <cell r="F201" t="str">
            <v>MIÉ</v>
          </cell>
          <cell r="G201">
            <v>0.78258101851851858</v>
          </cell>
          <cell r="H201" t="str">
            <v>000:20</v>
          </cell>
          <cell r="I201" t="str">
            <v>[HUI EN DIA] {AVANCE PROGRAMACION} * {AVANCE PROGRAMACION}</v>
          </cell>
          <cell r="J201">
            <v>5</v>
          </cell>
          <cell r="K201">
            <v>8</v>
          </cell>
          <cell r="L201" t="str">
            <v>Resto</v>
          </cell>
          <cell r="M201">
            <v>0.1</v>
          </cell>
          <cell r="N201">
            <v>613.1</v>
          </cell>
          <cell r="O201">
            <v>36</v>
          </cell>
          <cell r="P201">
            <v>160</v>
          </cell>
          <cell r="Q201">
            <v>7</v>
          </cell>
          <cell r="R201">
            <v>32194</v>
          </cell>
          <cell r="S201">
            <v>87.7</v>
          </cell>
          <cell r="T201">
            <v>20</v>
          </cell>
          <cell r="U201">
            <v>32194</v>
          </cell>
        </row>
        <row r="202">
          <cell r="A202">
            <v>200</v>
          </cell>
          <cell r="B202" t="str">
            <v xml:space="preserve">PORT AVENTURA/P.ATRAC                                      </v>
          </cell>
          <cell r="C202" t="str">
            <v>C9</v>
          </cell>
          <cell r="D202" t="str">
            <v>GENERAL</v>
          </cell>
          <cell r="E202">
            <v>35886</v>
          </cell>
          <cell r="F202" t="str">
            <v>MIÉ</v>
          </cell>
          <cell r="G202">
            <v>0.81385416666666666</v>
          </cell>
          <cell r="H202" t="str">
            <v>000:10</v>
          </cell>
          <cell r="I202" t="str">
            <v>[HUI EN DIA] {AVANCE PROGRAMACION} * {AVANCE PROGRAMACION}</v>
          </cell>
          <cell r="J202">
            <v>8</v>
          </cell>
          <cell r="K202">
            <v>10</v>
          </cell>
          <cell r="L202" t="str">
            <v>Resto</v>
          </cell>
          <cell r="M202">
            <v>0.1</v>
          </cell>
          <cell r="N202">
            <v>613.20000000000005</v>
          </cell>
          <cell r="O202">
            <v>31</v>
          </cell>
          <cell r="P202">
            <v>104</v>
          </cell>
          <cell r="Q202">
            <v>7</v>
          </cell>
          <cell r="R202">
            <v>32194</v>
          </cell>
          <cell r="S202">
            <v>87.7</v>
          </cell>
          <cell r="T202">
            <v>10</v>
          </cell>
          <cell r="U202">
            <v>32194</v>
          </cell>
        </row>
        <row r="203">
          <cell r="A203">
            <v>201</v>
          </cell>
          <cell r="B203" t="str">
            <v xml:space="preserve">PORT AVENTURA/P.ATRAC                                      </v>
          </cell>
          <cell r="C203" t="str">
            <v>C9</v>
          </cell>
          <cell r="D203" t="str">
            <v>GENERAL</v>
          </cell>
          <cell r="E203">
            <v>35886</v>
          </cell>
          <cell r="F203" t="str">
            <v>MIÉ</v>
          </cell>
          <cell r="G203">
            <v>0.85290509259259262</v>
          </cell>
          <cell r="H203" t="str">
            <v>000:20</v>
          </cell>
          <cell r="I203" t="str">
            <v>[AVANCE PROGRAMACION] * [AVANCE PROGRAMACION]</v>
          </cell>
          <cell r="J203">
            <v>6</v>
          </cell>
          <cell r="K203">
            <v>8</v>
          </cell>
          <cell r="L203" t="str">
            <v>Resto</v>
          </cell>
          <cell r="M203">
            <v>0.4</v>
          </cell>
          <cell r="N203">
            <v>613.6</v>
          </cell>
          <cell r="O203">
            <v>147</v>
          </cell>
          <cell r="P203">
            <v>300</v>
          </cell>
          <cell r="Q203">
            <v>7</v>
          </cell>
          <cell r="R203">
            <v>32194</v>
          </cell>
          <cell r="S203">
            <v>87.7</v>
          </cell>
          <cell r="T203">
            <v>20</v>
          </cell>
          <cell r="U203">
            <v>32194</v>
          </cell>
        </row>
        <row r="204">
          <cell r="A204">
            <v>202</v>
          </cell>
          <cell r="B204" t="str">
            <v xml:space="preserve">PORT AVENTURA/P.ATRAC                                      </v>
          </cell>
          <cell r="C204" t="str">
            <v>C9</v>
          </cell>
          <cell r="D204" t="str">
            <v>GENERAL</v>
          </cell>
          <cell r="E204">
            <v>35886</v>
          </cell>
          <cell r="F204" t="str">
            <v>MIÉ</v>
          </cell>
          <cell r="G204">
            <v>0.91563657407407406</v>
          </cell>
          <cell r="H204" t="str">
            <v>000:20</v>
          </cell>
          <cell r="I204" t="str">
            <v>[GALA PREMIS NOVA] {AVANCE PROGRAMACION} * {AVANCE PROGRAMACION}</v>
          </cell>
          <cell r="J204">
            <v>6</v>
          </cell>
          <cell r="K204">
            <v>14</v>
          </cell>
          <cell r="L204" t="str">
            <v>Resto</v>
          </cell>
          <cell r="M204">
            <v>0.7</v>
          </cell>
          <cell r="N204">
            <v>614.4</v>
          </cell>
          <cell r="O204">
            <v>273</v>
          </cell>
          <cell r="P204">
            <v>450</v>
          </cell>
          <cell r="Q204">
            <v>7</v>
          </cell>
          <cell r="R204">
            <v>32198</v>
          </cell>
          <cell r="S204">
            <v>87.7</v>
          </cell>
          <cell r="T204">
            <v>20</v>
          </cell>
          <cell r="U204">
            <v>32198</v>
          </cell>
        </row>
        <row r="205">
          <cell r="A205">
            <v>203</v>
          </cell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35886</v>
          </cell>
          <cell r="F205" t="str">
            <v>MIÉ</v>
          </cell>
          <cell r="G205">
            <v>0.94444444444444453</v>
          </cell>
          <cell r="H205" t="str">
            <v>000:20</v>
          </cell>
          <cell r="I205" t="str">
            <v>[GALA PREMIS NOVA] {AVANCE PROGRAMACION} * {AVANCE PROGRAMACION}</v>
          </cell>
          <cell r="J205">
            <v>11</v>
          </cell>
          <cell r="K205">
            <v>15</v>
          </cell>
          <cell r="L205" t="str">
            <v>Resto</v>
          </cell>
          <cell r="M205">
            <v>0.6</v>
          </cell>
          <cell r="N205">
            <v>615</v>
          </cell>
          <cell r="O205">
            <v>211</v>
          </cell>
          <cell r="P205">
            <v>450</v>
          </cell>
          <cell r="Q205">
            <v>7</v>
          </cell>
          <cell r="R205">
            <v>32198</v>
          </cell>
          <cell r="S205">
            <v>87.7</v>
          </cell>
          <cell r="T205">
            <v>20</v>
          </cell>
          <cell r="U205">
            <v>32198</v>
          </cell>
        </row>
        <row r="206">
          <cell r="A206">
            <v>204</v>
          </cell>
          <cell r="B206" t="str">
            <v xml:space="preserve">PORT AVENTURA/P.ATRAC                                      </v>
          </cell>
          <cell r="C206" t="str">
            <v>TV3</v>
          </cell>
          <cell r="D206" t="str">
            <v>GENERAL</v>
          </cell>
          <cell r="E206">
            <v>35887</v>
          </cell>
          <cell r="F206" t="str">
            <v>JUE</v>
          </cell>
          <cell r="G206">
            <v>0.57798611111111109</v>
          </cell>
          <cell r="H206" t="str">
            <v>000:20</v>
          </cell>
          <cell r="I206" t="str">
            <v>[SETCIENCIES] * [AGENDA CULTURAL]</v>
          </cell>
          <cell r="J206">
            <v>15</v>
          </cell>
          <cell r="K206">
            <v>23</v>
          </cell>
          <cell r="L206" t="str">
            <v>Resto</v>
          </cell>
          <cell r="M206">
            <v>0.8</v>
          </cell>
          <cell r="N206">
            <v>615.79999999999995</v>
          </cell>
          <cell r="O206">
            <v>304</v>
          </cell>
          <cell r="P206">
            <v>225</v>
          </cell>
          <cell r="Q206">
            <v>7</v>
          </cell>
          <cell r="R206">
            <v>32206</v>
          </cell>
          <cell r="S206">
            <v>87.7</v>
          </cell>
          <cell r="T206">
            <v>20</v>
          </cell>
          <cell r="U206">
            <v>32206</v>
          </cell>
        </row>
        <row r="207">
          <cell r="A207">
            <v>205</v>
          </cell>
          <cell r="B207" t="str">
            <v xml:space="preserve">PORT AVENTURA/P.ATRAC                                      </v>
          </cell>
          <cell r="C207" t="str">
            <v>TV3</v>
          </cell>
          <cell r="D207" t="str">
            <v>GENERAL</v>
          </cell>
          <cell r="E207">
            <v>35887</v>
          </cell>
          <cell r="F207" t="str">
            <v>JUE</v>
          </cell>
          <cell r="G207">
            <v>0.6002777777777778</v>
          </cell>
          <cell r="H207" t="str">
            <v>000:20</v>
          </cell>
          <cell r="I207" t="str">
            <v>[EL MEDI AMBIENT] * [TELENOTICIES MIGDIA]</v>
          </cell>
          <cell r="J207">
            <v>2</v>
          </cell>
          <cell r="K207">
            <v>18</v>
          </cell>
          <cell r="L207" t="str">
            <v>Segunda</v>
          </cell>
          <cell r="M207">
            <v>1.3</v>
          </cell>
          <cell r="N207">
            <v>617</v>
          </cell>
          <cell r="O207">
            <v>462</v>
          </cell>
          <cell r="P207">
            <v>400</v>
          </cell>
          <cell r="Q207">
            <v>7</v>
          </cell>
          <cell r="R207">
            <v>32221</v>
          </cell>
          <cell r="S207">
            <v>87.8</v>
          </cell>
          <cell r="T207">
            <v>20</v>
          </cell>
          <cell r="U207">
            <v>32221</v>
          </cell>
        </row>
        <row r="208">
          <cell r="A208">
            <v>206</v>
          </cell>
          <cell r="B208" t="str">
            <v xml:space="preserve">PORT AVENTURA/P.ATRAC                                      </v>
          </cell>
          <cell r="C208" t="str">
            <v>TV3</v>
          </cell>
          <cell r="D208" t="str">
            <v>GENERAL</v>
          </cell>
          <cell r="E208">
            <v>35887</v>
          </cell>
          <cell r="F208" t="str">
            <v>JUE</v>
          </cell>
          <cell r="G208">
            <v>0.67016203703703703</v>
          </cell>
          <cell r="H208" t="str">
            <v>000:20</v>
          </cell>
          <cell r="I208" t="str">
            <v>[NISSAGA DE PODER]  * {NO EMISSIO}</v>
          </cell>
          <cell r="J208">
            <v>1</v>
          </cell>
          <cell r="K208">
            <v>12</v>
          </cell>
          <cell r="L208" t="str">
            <v>Primera</v>
          </cell>
          <cell r="M208">
            <v>1.9</v>
          </cell>
          <cell r="N208">
            <v>619</v>
          </cell>
          <cell r="O208">
            <v>714</v>
          </cell>
          <cell r="P208">
            <v>700</v>
          </cell>
          <cell r="Q208">
            <v>7.1</v>
          </cell>
          <cell r="R208">
            <v>32221</v>
          </cell>
          <cell r="S208">
            <v>87.8</v>
          </cell>
          <cell r="T208">
            <v>20</v>
          </cell>
          <cell r="U208">
            <v>32221</v>
          </cell>
        </row>
        <row r="209">
          <cell r="A209">
            <v>207</v>
          </cell>
          <cell r="B209" t="str">
            <v xml:space="preserve">PORT AVENTURA/P.ATRAC                                      </v>
          </cell>
          <cell r="C209" t="str">
            <v>TV3</v>
          </cell>
          <cell r="D209" t="str">
            <v>GENERAL</v>
          </cell>
          <cell r="E209">
            <v>35887</v>
          </cell>
          <cell r="F209" t="str">
            <v>JUE</v>
          </cell>
          <cell r="G209">
            <v>0.9409953703703704</v>
          </cell>
          <cell r="H209" t="str">
            <v>000:10</v>
          </cell>
          <cell r="I209" t="str">
            <v>[DOMINI PUBLIC]  * {NUMERO SORTEO ONCE}</v>
          </cell>
          <cell r="J209">
            <v>16</v>
          </cell>
          <cell r="K209">
            <v>21</v>
          </cell>
          <cell r="L209" t="str">
            <v>Resto</v>
          </cell>
          <cell r="M209">
            <v>0.9</v>
          </cell>
          <cell r="N209">
            <v>619.9</v>
          </cell>
          <cell r="O209">
            <v>349</v>
          </cell>
          <cell r="P209">
            <v>650</v>
          </cell>
          <cell r="Q209">
            <v>7.1</v>
          </cell>
          <cell r="R209">
            <v>32227</v>
          </cell>
          <cell r="S209">
            <v>87.8</v>
          </cell>
          <cell r="T209">
            <v>10</v>
          </cell>
          <cell r="U209">
            <v>32227</v>
          </cell>
        </row>
        <row r="210">
          <cell r="A210">
            <v>208</v>
          </cell>
          <cell r="B210" t="str">
            <v xml:space="preserve">PORT AVENTURA/P.ATRAC                                      </v>
          </cell>
          <cell r="C210" t="str">
            <v>C9</v>
          </cell>
          <cell r="D210" t="str">
            <v>GENERAL</v>
          </cell>
          <cell r="E210">
            <v>35887</v>
          </cell>
          <cell r="F210" t="str">
            <v>JUE</v>
          </cell>
          <cell r="G210">
            <v>0.66335648148148152</v>
          </cell>
          <cell r="H210" t="str">
            <v>000:20</v>
          </cell>
          <cell r="I210" t="str">
            <v>[TARDES DE CINE] {AVANCE PROGRAMACION} * {AVANCE PROGRAMACION}</v>
          </cell>
          <cell r="J210">
            <v>9</v>
          </cell>
          <cell r="K210">
            <v>13</v>
          </cell>
          <cell r="L210" t="str">
            <v>Resto</v>
          </cell>
          <cell r="M210">
            <v>0.3</v>
          </cell>
          <cell r="N210">
            <v>620.20000000000005</v>
          </cell>
          <cell r="O210">
            <v>113</v>
          </cell>
          <cell r="P210">
            <v>160</v>
          </cell>
          <cell r="Q210">
            <v>7.1</v>
          </cell>
          <cell r="R210">
            <v>32227</v>
          </cell>
          <cell r="S210">
            <v>87.8</v>
          </cell>
          <cell r="T210">
            <v>20</v>
          </cell>
          <cell r="U210">
            <v>32227</v>
          </cell>
        </row>
        <row r="211">
          <cell r="A211">
            <v>209</v>
          </cell>
          <cell r="B211" t="str">
            <v xml:space="preserve">PORT AVENTURA/P.ATRAC                                      </v>
          </cell>
          <cell r="C211" t="str">
            <v>C9</v>
          </cell>
          <cell r="D211" t="str">
            <v>GENERAL</v>
          </cell>
          <cell r="E211">
            <v>35887</v>
          </cell>
          <cell r="F211" t="str">
            <v>JUE</v>
          </cell>
          <cell r="G211">
            <v>0.7047106481481481</v>
          </cell>
          <cell r="H211" t="str">
            <v>000:20</v>
          </cell>
          <cell r="I211" t="str">
            <v>[TARDES DE CINE] {AVANCE PROGRAMACION} * {AVANCE PROGRAMACION}</v>
          </cell>
          <cell r="J211">
            <v>3</v>
          </cell>
          <cell r="K211">
            <v>10</v>
          </cell>
          <cell r="L211" t="str">
            <v>Resto</v>
          </cell>
          <cell r="M211">
            <v>0.3</v>
          </cell>
          <cell r="N211">
            <v>620.5</v>
          </cell>
          <cell r="O211">
            <v>105</v>
          </cell>
          <cell r="P211">
            <v>160</v>
          </cell>
          <cell r="Q211">
            <v>7.1</v>
          </cell>
          <cell r="R211">
            <v>32227</v>
          </cell>
          <cell r="S211">
            <v>87.8</v>
          </cell>
          <cell r="T211">
            <v>20</v>
          </cell>
          <cell r="U211">
            <v>32227</v>
          </cell>
        </row>
        <row r="212">
          <cell r="A212">
            <v>210</v>
          </cell>
          <cell r="B212" t="str">
            <v xml:space="preserve">PORT AVENTURA/P.ATRAC                                      </v>
          </cell>
          <cell r="C212" t="str">
            <v>C9</v>
          </cell>
          <cell r="D212" t="str">
            <v>GENERAL</v>
          </cell>
          <cell r="E212">
            <v>35887</v>
          </cell>
          <cell r="F212" t="str">
            <v>JUE</v>
          </cell>
          <cell r="G212">
            <v>0.72348379629629633</v>
          </cell>
          <cell r="H212" t="str">
            <v>000:10</v>
          </cell>
          <cell r="I212" t="str">
            <v xml:space="preserve">[TARDES DE CINE] {AVANCE PROGRAMACION} * </v>
          </cell>
          <cell r="J212">
            <v>8</v>
          </cell>
          <cell r="K212">
            <v>13</v>
          </cell>
          <cell r="L212" t="str">
            <v>Resto</v>
          </cell>
          <cell r="M212">
            <v>0.2</v>
          </cell>
          <cell r="N212">
            <v>620.79999999999995</v>
          </cell>
          <cell r="O212">
            <v>84</v>
          </cell>
          <cell r="P212">
            <v>104</v>
          </cell>
          <cell r="Q212">
            <v>7.1</v>
          </cell>
          <cell r="R212">
            <v>32227</v>
          </cell>
          <cell r="S212">
            <v>87.8</v>
          </cell>
          <cell r="T212">
            <v>10</v>
          </cell>
          <cell r="U212">
            <v>32227</v>
          </cell>
        </row>
        <row r="213">
          <cell r="A213">
            <v>211</v>
          </cell>
          <cell r="B213" t="str">
            <v xml:space="preserve">PORT AVENTURA/P.ATRAC                                      </v>
          </cell>
          <cell r="C213" t="str">
            <v>C9</v>
          </cell>
          <cell r="D213" t="str">
            <v>GENERAL</v>
          </cell>
          <cell r="E213">
            <v>35887</v>
          </cell>
          <cell r="F213" t="str">
            <v>JUE</v>
          </cell>
          <cell r="G213">
            <v>0.79857638888888882</v>
          </cell>
          <cell r="H213" t="str">
            <v>000:20</v>
          </cell>
          <cell r="I213" t="str">
            <v>[HUI EN DIA] {AVANCE PROGRAMACION} * {AVANCE PROGRAMACION}</v>
          </cell>
          <cell r="J213">
            <v>6</v>
          </cell>
          <cell r="K213">
            <v>8</v>
          </cell>
          <cell r="L213" t="str">
            <v>Resto</v>
          </cell>
          <cell r="M213">
            <v>0.2</v>
          </cell>
          <cell r="N213">
            <v>621</v>
          </cell>
          <cell r="O213">
            <v>75</v>
          </cell>
          <cell r="P213">
            <v>160</v>
          </cell>
          <cell r="Q213">
            <v>7.1</v>
          </cell>
          <cell r="R213">
            <v>32227</v>
          </cell>
          <cell r="S213">
            <v>87.8</v>
          </cell>
          <cell r="T213">
            <v>20</v>
          </cell>
          <cell r="U213">
            <v>32227</v>
          </cell>
        </row>
        <row r="214">
          <cell r="A214">
            <v>212</v>
          </cell>
          <cell r="B214" t="str">
            <v xml:space="preserve">PORT AVENTURA/P.ATRAC                                      </v>
          </cell>
          <cell r="C214" t="str">
            <v>C9</v>
          </cell>
          <cell r="D214" t="str">
            <v>GENERAL</v>
          </cell>
          <cell r="E214">
            <v>35887</v>
          </cell>
          <cell r="F214" t="str">
            <v>JUE</v>
          </cell>
          <cell r="G214">
            <v>0.80836805555555558</v>
          </cell>
          <cell r="H214" t="str">
            <v>000:20</v>
          </cell>
          <cell r="I214" t="str">
            <v>[HUI EN DIA] {AVANCE PROGRAMACION} * {AVANCE PROGRAMACION}</v>
          </cell>
          <cell r="J214">
            <v>2</v>
          </cell>
          <cell r="K214">
            <v>9</v>
          </cell>
          <cell r="L214" t="str">
            <v>Segunda</v>
          </cell>
          <cell r="M214">
            <v>0.2</v>
          </cell>
          <cell r="N214">
            <v>621.1</v>
          </cell>
          <cell r="O214">
            <v>70</v>
          </cell>
          <cell r="P214">
            <v>160</v>
          </cell>
          <cell r="Q214">
            <v>7.1</v>
          </cell>
          <cell r="R214">
            <v>32228</v>
          </cell>
          <cell r="S214">
            <v>87.8</v>
          </cell>
          <cell r="T214">
            <v>20</v>
          </cell>
          <cell r="U214">
            <v>32228</v>
          </cell>
        </row>
        <row r="215">
          <cell r="A215">
            <v>213</v>
          </cell>
          <cell r="B215" t="str">
            <v xml:space="preserve">PORT AVENTURA/P.ATRAC                                      </v>
          </cell>
          <cell r="C215" t="str">
            <v>C9</v>
          </cell>
          <cell r="D215" t="str">
            <v>GENERAL</v>
          </cell>
          <cell r="E215">
            <v>35887</v>
          </cell>
          <cell r="F215" t="str">
            <v>JUE</v>
          </cell>
          <cell r="G215">
            <v>0.8531481481481481</v>
          </cell>
          <cell r="H215" t="str">
            <v>000:20</v>
          </cell>
          <cell r="I215" t="str">
            <v>[AVANCE PROGRAMACION] * [AVANCE PROGRAMACION]</v>
          </cell>
          <cell r="J215">
            <v>9</v>
          </cell>
          <cell r="K215">
            <v>11</v>
          </cell>
          <cell r="L215" t="str">
            <v>Resto</v>
          </cell>
          <cell r="M215">
            <v>0.3</v>
          </cell>
          <cell r="N215">
            <v>621.4</v>
          </cell>
          <cell r="O215">
            <v>107</v>
          </cell>
          <cell r="P215">
            <v>300</v>
          </cell>
          <cell r="Q215">
            <v>7.1</v>
          </cell>
          <cell r="R215">
            <v>32236</v>
          </cell>
          <cell r="S215">
            <v>87.8</v>
          </cell>
          <cell r="T215">
            <v>20</v>
          </cell>
          <cell r="U215">
            <v>32236</v>
          </cell>
        </row>
        <row r="216">
          <cell r="A216">
            <v>214</v>
          </cell>
          <cell r="B216" t="str">
            <v xml:space="preserve">PORT AVENTURA/P.ATRAC                                      </v>
          </cell>
          <cell r="C216" t="str">
            <v>C9</v>
          </cell>
          <cell r="D216" t="str">
            <v>GENERAL</v>
          </cell>
          <cell r="E216">
            <v>35887</v>
          </cell>
          <cell r="F216" t="str">
            <v>JUE</v>
          </cell>
          <cell r="G216">
            <v>0.92094907407407411</v>
          </cell>
          <cell r="H216" t="str">
            <v>000:20</v>
          </cell>
          <cell r="I216" t="str">
            <v>[TOMBOLA] {AVANCE PROGRAMACION} * {AVANCE PROGRAMACION}</v>
          </cell>
          <cell r="J216">
            <v>13</v>
          </cell>
          <cell r="K216">
            <v>16</v>
          </cell>
          <cell r="L216" t="str">
            <v>Resto</v>
          </cell>
          <cell r="M216">
            <v>0.5</v>
          </cell>
          <cell r="N216">
            <v>622</v>
          </cell>
          <cell r="O216">
            <v>196</v>
          </cell>
          <cell r="P216">
            <v>500</v>
          </cell>
          <cell r="Q216">
            <v>7.1</v>
          </cell>
          <cell r="R216">
            <v>32240</v>
          </cell>
          <cell r="S216">
            <v>87.8</v>
          </cell>
          <cell r="T216">
            <v>20</v>
          </cell>
          <cell r="U216">
            <v>32240</v>
          </cell>
        </row>
        <row r="217">
          <cell r="A217">
            <v>215</v>
          </cell>
          <cell r="B217" t="str">
            <v xml:space="preserve">PORT AVENTURA/P.ATRAC                                      </v>
          </cell>
          <cell r="C217" t="str">
            <v>C9</v>
          </cell>
          <cell r="D217" t="str">
            <v>GENERAL</v>
          </cell>
          <cell r="E217">
            <v>35887</v>
          </cell>
          <cell r="F217" t="str">
            <v>JUE</v>
          </cell>
          <cell r="G217">
            <v>0.9421180555555555</v>
          </cell>
          <cell r="H217" t="str">
            <v>000:20</v>
          </cell>
          <cell r="I217" t="str">
            <v>[TOMBOLA] {AVANCE PROGRAMACION} * {AVANCE PROGRAMACION}</v>
          </cell>
          <cell r="J217">
            <v>5</v>
          </cell>
          <cell r="K217">
            <v>13</v>
          </cell>
          <cell r="L217" t="str">
            <v>Resto</v>
          </cell>
          <cell r="M217">
            <v>0.6</v>
          </cell>
          <cell r="N217">
            <v>622.6</v>
          </cell>
          <cell r="O217">
            <v>224</v>
          </cell>
          <cell r="P217">
            <v>500</v>
          </cell>
          <cell r="Q217">
            <v>7.1</v>
          </cell>
          <cell r="R217">
            <v>32240</v>
          </cell>
          <cell r="S217">
            <v>87.8</v>
          </cell>
          <cell r="T217">
            <v>20</v>
          </cell>
          <cell r="U217">
            <v>32240</v>
          </cell>
        </row>
        <row r="218">
          <cell r="A218">
            <v>216</v>
          </cell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35887</v>
          </cell>
          <cell r="F218" t="str">
            <v>JUE</v>
          </cell>
          <cell r="G218">
            <v>0.9781481481481481</v>
          </cell>
          <cell r="H218" t="str">
            <v>000:10</v>
          </cell>
          <cell r="I218" t="str">
            <v>[TOMBOLA] {AVANCE PROGRAMACION} * {AVANCE PROGRAMACION}</v>
          </cell>
          <cell r="J218">
            <v>3</v>
          </cell>
          <cell r="K218">
            <v>15</v>
          </cell>
          <cell r="L218" t="str">
            <v>Resto</v>
          </cell>
          <cell r="M218">
            <v>0.8</v>
          </cell>
          <cell r="N218">
            <v>623.4</v>
          </cell>
          <cell r="O218">
            <v>298</v>
          </cell>
          <cell r="P218">
            <v>325</v>
          </cell>
          <cell r="Q218">
            <v>7.1</v>
          </cell>
          <cell r="R218">
            <v>32240</v>
          </cell>
          <cell r="S218">
            <v>87.8</v>
          </cell>
          <cell r="T218">
            <v>10</v>
          </cell>
          <cell r="U218">
            <v>32240</v>
          </cell>
        </row>
        <row r="219">
          <cell r="A219">
            <v>217</v>
          </cell>
          <cell r="B219" t="str">
            <v xml:space="preserve">PORT AVENTURA/P.ATRAC                                      </v>
          </cell>
          <cell r="C219" t="str">
            <v>TV3</v>
          </cell>
          <cell r="D219" t="str">
            <v>GENERAL</v>
          </cell>
          <cell r="E219">
            <v>35888</v>
          </cell>
          <cell r="F219" t="str">
            <v>VIE</v>
          </cell>
          <cell r="G219">
            <v>0.5782870370370371</v>
          </cell>
          <cell r="H219" t="str">
            <v>000:20</v>
          </cell>
          <cell r="I219" t="str">
            <v>[SETCIENCIES] * [AGENDA CULTURAL]</v>
          </cell>
          <cell r="J219">
            <v>2</v>
          </cell>
          <cell r="K219">
            <v>12</v>
          </cell>
          <cell r="L219" t="str">
            <v>Segunda</v>
          </cell>
          <cell r="M219">
            <v>0.9</v>
          </cell>
          <cell r="N219">
            <v>624.29999999999995</v>
          </cell>
          <cell r="O219">
            <v>330</v>
          </cell>
          <cell r="P219">
            <v>225</v>
          </cell>
          <cell r="Q219">
            <v>7.1</v>
          </cell>
          <cell r="R219">
            <v>32246</v>
          </cell>
          <cell r="S219">
            <v>87.8</v>
          </cell>
          <cell r="T219">
            <v>20</v>
          </cell>
          <cell r="U219">
            <v>32246</v>
          </cell>
        </row>
        <row r="220">
          <cell r="A220">
            <v>218</v>
          </cell>
          <cell r="B220" t="str">
            <v xml:space="preserve">PORT AVENTURA/P.ATRAC                                      </v>
          </cell>
          <cell r="C220" t="str">
            <v>TV3</v>
          </cell>
          <cell r="D220" t="str">
            <v>GENERAL</v>
          </cell>
          <cell r="E220">
            <v>35888</v>
          </cell>
          <cell r="F220" t="str">
            <v>VIE</v>
          </cell>
          <cell r="G220">
            <v>0.66931712962962964</v>
          </cell>
          <cell r="H220" t="str">
            <v>000:20</v>
          </cell>
          <cell r="I220" t="str">
            <v>[NISSAGA DE PODER]  * {AVANCE PROGRAMACION}</v>
          </cell>
          <cell r="J220">
            <v>3</v>
          </cell>
          <cell r="K220">
            <v>17</v>
          </cell>
          <cell r="L220" t="str">
            <v>Resto</v>
          </cell>
          <cell r="M220">
            <v>2.2000000000000002</v>
          </cell>
          <cell r="N220">
            <v>626.5</v>
          </cell>
          <cell r="O220">
            <v>802</v>
          </cell>
          <cell r="P220">
            <v>700</v>
          </cell>
          <cell r="Q220">
            <v>7.1</v>
          </cell>
          <cell r="R220">
            <v>32247</v>
          </cell>
          <cell r="S220">
            <v>87.8</v>
          </cell>
          <cell r="T220">
            <v>20</v>
          </cell>
          <cell r="U220">
            <v>32247</v>
          </cell>
        </row>
        <row r="221">
          <cell r="A221">
            <v>219</v>
          </cell>
          <cell r="B221" t="str">
            <v xml:space="preserve">PORT AVENTURA/P.ATRAC                                      </v>
          </cell>
          <cell r="C221" t="str">
            <v>TV3</v>
          </cell>
          <cell r="D221" t="str">
            <v>GENERAL</v>
          </cell>
          <cell r="E221">
            <v>35888</v>
          </cell>
          <cell r="F221" t="str">
            <v>VIE</v>
          </cell>
          <cell r="G221">
            <v>0.90155092592592589</v>
          </cell>
          <cell r="H221" t="str">
            <v>000:20</v>
          </cell>
          <cell r="I221" t="str">
            <v>[SENSE TITOL S/N]  * {AVANCE PROGRAMACION}</v>
          </cell>
          <cell r="J221">
            <v>4</v>
          </cell>
          <cell r="K221">
            <v>19</v>
          </cell>
          <cell r="L221" t="str">
            <v>Resto</v>
          </cell>
          <cell r="M221">
            <v>1.6</v>
          </cell>
          <cell r="N221">
            <v>628</v>
          </cell>
          <cell r="O221">
            <v>570</v>
          </cell>
          <cell r="P221">
            <v>650</v>
          </cell>
          <cell r="Q221">
            <v>7.1</v>
          </cell>
          <cell r="R221">
            <v>32252</v>
          </cell>
          <cell r="S221">
            <v>87.8</v>
          </cell>
          <cell r="T221">
            <v>20</v>
          </cell>
          <cell r="U221">
            <v>32252</v>
          </cell>
        </row>
        <row r="222">
          <cell r="A222">
            <v>220</v>
          </cell>
          <cell r="B222" t="str">
            <v xml:space="preserve">PORT AVENTURA/P.ATRAC                                      </v>
          </cell>
          <cell r="C222" t="str">
            <v>C9</v>
          </cell>
          <cell r="D222" t="str">
            <v>GENERAL</v>
          </cell>
          <cell r="E222">
            <v>35888</v>
          </cell>
          <cell r="F222" t="str">
            <v>VIE</v>
          </cell>
          <cell r="G222">
            <v>0.68679398148148152</v>
          </cell>
          <cell r="H222" t="str">
            <v>000:10</v>
          </cell>
          <cell r="I222" t="str">
            <v>[TARDES DE CINE] {AVANCE PROGRAMACION} * {AVANCE PROGRAMACION}</v>
          </cell>
          <cell r="J222">
            <v>10</v>
          </cell>
          <cell r="K222">
            <v>13</v>
          </cell>
          <cell r="L222" t="str">
            <v>Resto</v>
          </cell>
          <cell r="M222">
            <v>0.4</v>
          </cell>
          <cell r="N222">
            <v>628.5</v>
          </cell>
          <cell r="O222">
            <v>162</v>
          </cell>
          <cell r="P222">
            <v>104</v>
          </cell>
          <cell r="Q222">
            <v>7.2</v>
          </cell>
          <cell r="R222">
            <v>32252</v>
          </cell>
          <cell r="S222">
            <v>87.8</v>
          </cell>
          <cell r="T222">
            <v>10</v>
          </cell>
          <cell r="U222">
            <v>32252</v>
          </cell>
        </row>
        <row r="223">
          <cell r="A223">
            <v>221</v>
          </cell>
          <cell r="B223" t="str">
            <v xml:space="preserve">PORT AVENTURA/P.ATRAC                                      </v>
          </cell>
          <cell r="C223" t="str">
            <v>C9</v>
          </cell>
          <cell r="D223" t="str">
            <v>GENERAL</v>
          </cell>
          <cell r="E223">
            <v>35888</v>
          </cell>
          <cell r="F223" t="str">
            <v>VIE</v>
          </cell>
          <cell r="G223">
            <v>0.7038888888888889</v>
          </cell>
          <cell r="H223" t="str">
            <v>000:20</v>
          </cell>
          <cell r="I223" t="str">
            <v>[TARDES DE CINE] {AVANCE PROGRAMACION} * {AVANCE PROGRAMACION}</v>
          </cell>
          <cell r="J223">
            <v>9</v>
          </cell>
          <cell r="K223">
            <v>9</v>
          </cell>
          <cell r="L223" t="str">
            <v>Ultima</v>
          </cell>
          <cell r="M223">
            <v>0.4</v>
          </cell>
          <cell r="N223">
            <v>628.9</v>
          </cell>
          <cell r="O223">
            <v>165</v>
          </cell>
          <cell r="P223">
            <v>160</v>
          </cell>
          <cell r="Q223">
            <v>7.2</v>
          </cell>
          <cell r="R223">
            <v>32251</v>
          </cell>
          <cell r="S223">
            <v>87.8</v>
          </cell>
          <cell r="T223">
            <v>20</v>
          </cell>
          <cell r="U223">
            <v>32251</v>
          </cell>
        </row>
        <row r="224">
          <cell r="A224">
            <v>222</v>
          </cell>
          <cell r="B224" t="str">
            <v xml:space="preserve">PORT AVENTURA/P.ATRAC                                      </v>
          </cell>
          <cell r="C224" t="str">
            <v>C9</v>
          </cell>
          <cell r="D224" t="str">
            <v>GENERAL</v>
          </cell>
          <cell r="E224">
            <v>35888</v>
          </cell>
          <cell r="F224" t="str">
            <v>VIE</v>
          </cell>
          <cell r="G224">
            <v>0.79210648148148144</v>
          </cell>
          <cell r="H224" t="str">
            <v>000:20</v>
          </cell>
          <cell r="I224" t="str">
            <v>[HUI EN DIA] {AVANCE PROGRAMACION} * {AVANCE PROGRAMACION}</v>
          </cell>
          <cell r="J224">
            <v>4</v>
          </cell>
          <cell r="K224">
            <v>4</v>
          </cell>
          <cell r="L224" t="str">
            <v>Ultima</v>
          </cell>
          <cell r="M224">
            <v>0.1</v>
          </cell>
          <cell r="N224">
            <v>629</v>
          </cell>
          <cell r="O224">
            <v>39</v>
          </cell>
          <cell r="P224">
            <v>160</v>
          </cell>
          <cell r="Q224">
            <v>7.2</v>
          </cell>
          <cell r="R224">
            <v>32251</v>
          </cell>
          <cell r="S224">
            <v>87.8</v>
          </cell>
          <cell r="T224">
            <v>20</v>
          </cell>
          <cell r="U224">
            <v>32251</v>
          </cell>
        </row>
        <row r="225">
          <cell r="A225">
            <v>223</v>
          </cell>
          <cell r="B225" t="str">
            <v xml:space="preserve">PORT AVENTURA/P.ATRAC                                      </v>
          </cell>
          <cell r="C225" t="str">
            <v>C9</v>
          </cell>
          <cell r="D225" t="str">
            <v>GENERAL</v>
          </cell>
          <cell r="E225">
            <v>35888</v>
          </cell>
          <cell r="F225" t="str">
            <v>VIE</v>
          </cell>
          <cell r="G225">
            <v>0.80956018518518524</v>
          </cell>
          <cell r="H225" t="str">
            <v>000:20</v>
          </cell>
          <cell r="I225" t="str">
            <v>[HUI EN DIA] {AVANCE PROGRAMACION} * {AVANCE PROGRAMACION}</v>
          </cell>
          <cell r="J225">
            <v>10</v>
          </cell>
          <cell r="K225">
            <v>12</v>
          </cell>
          <cell r="L225" t="str">
            <v>Resto</v>
          </cell>
          <cell r="M225">
            <v>0.1</v>
          </cell>
          <cell r="N225">
            <v>629.20000000000005</v>
          </cell>
          <cell r="O225">
            <v>44</v>
          </cell>
          <cell r="P225">
            <v>160</v>
          </cell>
          <cell r="Q225">
            <v>7.2</v>
          </cell>
          <cell r="R225">
            <v>32256</v>
          </cell>
          <cell r="S225">
            <v>87.9</v>
          </cell>
          <cell r="T225">
            <v>20</v>
          </cell>
          <cell r="U225">
            <v>32256</v>
          </cell>
        </row>
        <row r="226">
          <cell r="A226">
            <v>224</v>
          </cell>
          <cell r="B226" t="str">
            <v xml:space="preserve">PORT AVENTURA/P.ATRAC                                      </v>
          </cell>
          <cell r="C226" t="str">
            <v>C9</v>
          </cell>
          <cell r="D226" t="str">
            <v>GENERAL</v>
          </cell>
          <cell r="E226">
            <v>35888</v>
          </cell>
          <cell r="F226" t="str">
            <v>VIE</v>
          </cell>
          <cell r="G226">
            <v>0.85298611111111111</v>
          </cell>
          <cell r="H226" t="str">
            <v>000:10</v>
          </cell>
          <cell r="I226" t="str">
            <v>[AVANCE PROGRAMACION] * [AVANCE PROGRAMACION]</v>
          </cell>
          <cell r="J226">
            <v>4</v>
          </cell>
          <cell r="K226">
            <v>8</v>
          </cell>
          <cell r="L226" t="str">
            <v>Resto</v>
          </cell>
          <cell r="M226">
            <v>0.2</v>
          </cell>
          <cell r="N226">
            <v>629.29999999999995</v>
          </cell>
          <cell r="O226">
            <v>57</v>
          </cell>
          <cell r="P226">
            <v>195</v>
          </cell>
          <cell r="Q226">
            <v>7.2</v>
          </cell>
          <cell r="R226">
            <v>32261</v>
          </cell>
          <cell r="S226">
            <v>87.9</v>
          </cell>
          <cell r="T226">
            <v>10</v>
          </cell>
          <cell r="U226">
            <v>32261</v>
          </cell>
        </row>
        <row r="227">
          <cell r="A227">
            <v>225</v>
          </cell>
          <cell r="B227" t="str">
            <v xml:space="preserve">PORT AVENTURA/P.ATRAC                                      </v>
          </cell>
          <cell r="C227" t="str">
            <v>C9</v>
          </cell>
          <cell r="D227" t="str">
            <v>GENERAL</v>
          </cell>
          <cell r="E227">
            <v>35888</v>
          </cell>
          <cell r="F227" t="str">
            <v>VIE</v>
          </cell>
          <cell r="G227">
            <v>0.9437037037037036</v>
          </cell>
          <cell r="H227" t="str">
            <v>000:20</v>
          </cell>
          <cell r="I227" t="str">
            <v>[PARLE VOSTE,CALLE VOS] {AVANCE PROGRAMACION} * {AVANCE PROGRAMACION}</v>
          </cell>
          <cell r="J227">
            <v>6</v>
          </cell>
          <cell r="K227">
            <v>15</v>
          </cell>
          <cell r="L227" t="str">
            <v>Resto</v>
          </cell>
          <cell r="M227">
            <v>0.7</v>
          </cell>
          <cell r="N227">
            <v>630</v>
          </cell>
          <cell r="O227">
            <v>254</v>
          </cell>
          <cell r="P227">
            <v>450</v>
          </cell>
          <cell r="Q227">
            <v>7.2</v>
          </cell>
          <cell r="R227">
            <v>32276</v>
          </cell>
          <cell r="S227">
            <v>87.9</v>
          </cell>
          <cell r="T227">
            <v>20</v>
          </cell>
          <cell r="U227">
            <v>32276</v>
          </cell>
        </row>
        <row r="228">
          <cell r="A228">
            <v>226</v>
          </cell>
          <cell r="B228" t="str">
            <v xml:space="preserve">PORT AVENTURA/P.ATRAC                                      </v>
          </cell>
          <cell r="C228" t="str">
            <v>C9</v>
          </cell>
          <cell r="D228" t="str">
            <v>GENERAL</v>
          </cell>
          <cell r="E228">
            <v>35888</v>
          </cell>
          <cell r="F228" t="str">
            <v>VIE</v>
          </cell>
          <cell r="G228">
            <v>0.96408564814814823</v>
          </cell>
          <cell r="H228" t="str">
            <v>000:10</v>
          </cell>
          <cell r="I228" t="str">
            <v>[PARLE VOSTE,CALLE VOS] {AVANCE PROGRAMACION} * {AVANCE PROGRAMACION}</v>
          </cell>
          <cell r="J228">
            <v>6</v>
          </cell>
          <cell r="K228">
            <v>11</v>
          </cell>
          <cell r="L228" t="str">
            <v>Resto</v>
          </cell>
          <cell r="M228">
            <v>0.4</v>
          </cell>
          <cell r="N228">
            <v>630.4</v>
          </cell>
          <cell r="O228">
            <v>164</v>
          </cell>
          <cell r="P228">
            <v>293</v>
          </cell>
          <cell r="Q228">
            <v>7.2</v>
          </cell>
          <cell r="R228">
            <v>32276</v>
          </cell>
          <cell r="S228">
            <v>87.9</v>
          </cell>
          <cell r="T228">
            <v>10</v>
          </cell>
          <cell r="U228">
            <v>32276</v>
          </cell>
        </row>
        <row r="229">
          <cell r="A229">
            <v>227</v>
          </cell>
          <cell r="B229" t="str">
            <v xml:space="preserve">PORT AVENTURA/P.ATRAC                                      </v>
          </cell>
          <cell r="C229" t="str">
            <v>TV3</v>
          </cell>
          <cell r="D229" t="str">
            <v>GENERAL</v>
          </cell>
          <cell r="E229">
            <v>35889</v>
          </cell>
          <cell r="F229" t="str">
            <v>SÁB</v>
          </cell>
          <cell r="G229">
            <v>0.53133101851851849</v>
          </cell>
          <cell r="H229" t="str">
            <v>000:10</v>
          </cell>
          <cell r="I229" t="str">
            <v>[MALALTS DE TELE(R)]  * {AVANCE PROGRAMACION}</v>
          </cell>
          <cell r="J229">
            <v>1</v>
          </cell>
          <cell r="K229">
            <v>9</v>
          </cell>
          <cell r="L229" t="str">
            <v>Primera</v>
          </cell>
          <cell r="M229">
            <v>0.1</v>
          </cell>
          <cell r="N229">
            <v>630.6</v>
          </cell>
          <cell r="O229">
            <v>44</v>
          </cell>
          <cell r="P229">
            <v>65</v>
          </cell>
          <cell r="Q229">
            <v>7.2</v>
          </cell>
          <cell r="R229">
            <v>32276</v>
          </cell>
          <cell r="S229">
            <v>87.9</v>
          </cell>
          <cell r="T229">
            <v>10</v>
          </cell>
          <cell r="U229">
            <v>32276</v>
          </cell>
        </row>
        <row r="230">
          <cell r="A230">
            <v>228</v>
          </cell>
          <cell r="B230" t="str">
            <v xml:space="preserve">PORT AVENTURA/P.ATRAC                                      </v>
          </cell>
          <cell r="C230" t="str">
            <v>TV3</v>
          </cell>
          <cell r="D230" t="str">
            <v>GENERAL</v>
          </cell>
          <cell r="E230">
            <v>35889</v>
          </cell>
          <cell r="F230" t="str">
            <v>SÁB</v>
          </cell>
          <cell r="G230">
            <v>0.60021990740740738</v>
          </cell>
          <cell r="H230" t="str">
            <v>000:10</v>
          </cell>
          <cell r="I230" t="str">
            <v>[AGENDA CULTURAL] * [(P)CINEMA SETMANA SAN]</v>
          </cell>
          <cell r="J230">
            <v>7</v>
          </cell>
          <cell r="K230">
            <v>20</v>
          </cell>
          <cell r="L230" t="str">
            <v>Resto</v>
          </cell>
          <cell r="M230">
            <v>0.6</v>
          </cell>
          <cell r="N230">
            <v>631.1</v>
          </cell>
          <cell r="O230">
            <v>203</v>
          </cell>
          <cell r="P230">
            <v>114</v>
          </cell>
          <cell r="Q230">
            <v>7.2</v>
          </cell>
          <cell r="R230">
            <v>32276</v>
          </cell>
          <cell r="S230">
            <v>87.9</v>
          </cell>
          <cell r="T230">
            <v>10</v>
          </cell>
          <cell r="U230">
            <v>32276</v>
          </cell>
        </row>
        <row r="231">
          <cell r="A231">
            <v>229</v>
          </cell>
          <cell r="B231" t="str">
            <v xml:space="preserve">PORT AVENTURA/P.ATRAC                                      </v>
          </cell>
          <cell r="C231" t="str">
            <v>TV3</v>
          </cell>
          <cell r="D231" t="str">
            <v>GENERAL</v>
          </cell>
          <cell r="E231">
            <v>35889</v>
          </cell>
          <cell r="F231" t="str">
            <v>SÁB</v>
          </cell>
          <cell r="G231">
            <v>0.69508101851851845</v>
          </cell>
          <cell r="H231" t="str">
            <v>000:10</v>
          </cell>
          <cell r="I231" t="str">
            <v>[TARDA DE CINE]  * {AVANCE PROGRAMACION}</v>
          </cell>
          <cell r="J231">
            <v>14</v>
          </cell>
          <cell r="K231">
            <v>17</v>
          </cell>
          <cell r="L231" t="str">
            <v>Resto</v>
          </cell>
          <cell r="M231">
            <v>0.9</v>
          </cell>
          <cell r="N231">
            <v>632</v>
          </cell>
          <cell r="O231">
            <v>341</v>
          </cell>
          <cell r="P231">
            <v>293</v>
          </cell>
          <cell r="Q231">
            <v>7.2</v>
          </cell>
          <cell r="R231">
            <v>32287</v>
          </cell>
          <cell r="S231">
            <v>87.9</v>
          </cell>
          <cell r="T231">
            <v>10</v>
          </cell>
          <cell r="U231">
            <v>32287</v>
          </cell>
        </row>
        <row r="232">
          <cell r="A232">
            <v>230</v>
          </cell>
          <cell r="B232" t="str">
            <v xml:space="preserve">PORT AVENTURA/P.ATRAC                                      </v>
          </cell>
          <cell r="C232" t="str">
            <v>C9</v>
          </cell>
          <cell r="D232" t="str">
            <v>GENERAL</v>
          </cell>
          <cell r="E232">
            <v>35889</v>
          </cell>
          <cell r="F232" t="str">
            <v>SÁB</v>
          </cell>
          <cell r="G232">
            <v>0.66229166666666661</v>
          </cell>
          <cell r="H232" t="str">
            <v>000:20</v>
          </cell>
          <cell r="I232" t="str">
            <v>[TARDES DE CINE] {AVANCE PROGRAMACION} * {AVANCE PROGRAMACION}</v>
          </cell>
          <cell r="J232">
            <v>7</v>
          </cell>
          <cell r="K232">
            <v>19</v>
          </cell>
          <cell r="L232" t="str">
            <v>Resto</v>
          </cell>
          <cell r="M232">
            <v>0.4</v>
          </cell>
          <cell r="N232">
            <v>632.5</v>
          </cell>
          <cell r="O232">
            <v>149</v>
          </cell>
          <cell r="P232">
            <v>250</v>
          </cell>
          <cell r="Q232">
            <v>7.2</v>
          </cell>
          <cell r="R232">
            <v>32287</v>
          </cell>
          <cell r="S232">
            <v>87.9</v>
          </cell>
          <cell r="T232">
            <v>20</v>
          </cell>
          <cell r="U232">
            <v>32287</v>
          </cell>
        </row>
        <row r="233">
          <cell r="A233">
            <v>231</v>
          </cell>
          <cell r="B233" t="str">
            <v xml:space="preserve">PORT AVENTURA/P.ATRAC                                      </v>
          </cell>
          <cell r="C233" t="str">
            <v>C9</v>
          </cell>
          <cell r="D233" t="str">
            <v>GENERAL</v>
          </cell>
          <cell r="E233">
            <v>35889</v>
          </cell>
          <cell r="F233" t="str">
            <v>SÁB</v>
          </cell>
          <cell r="G233">
            <v>0.74526620370370367</v>
          </cell>
          <cell r="H233" t="str">
            <v>000:20</v>
          </cell>
          <cell r="I233" t="str">
            <v>[TARDES DE CINE 2] {AVANCE PROGRAMACION} * {AVANCE PROGRAMACION}</v>
          </cell>
          <cell r="J233">
            <v>13</v>
          </cell>
          <cell r="K233">
            <v>14</v>
          </cell>
          <cell r="L233" t="str">
            <v>Penultima</v>
          </cell>
          <cell r="M233">
            <v>0.5</v>
          </cell>
          <cell r="N233">
            <v>633</v>
          </cell>
          <cell r="O233">
            <v>186</v>
          </cell>
          <cell r="P233">
            <v>250</v>
          </cell>
          <cell r="Q233">
            <v>7.2</v>
          </cell>
          <cell r="R233">
            <v>32292</v>
          </cell>
          <cell r="S233">
            <v>88</v>
          </cell>
          <cell r="T233">
            <v>20</v>
          </cell>
          <cell r="U233">
            <v>32292</v>
          </cell>
        </row>
        <row r="234">
          <cell r="A234">
            <v>232</v>
          </cell>
          <cell r="B234" t="str">
            <v xml:space="preserve">PORT AVENTURA/P.ATRAC                                      </v>
          </cell>
          <cell r="C234" t="str">
            <v>C9</v>
          </cell>
          <cell r="D234" t="str">
            <v>GENERAL</v>
          </cell>
          <cell r="E234">
            <v>35889</v>
          </cell>
          <cell r="F234" t="str">
            <v>SÁB</v>
          </cell>
          <cell r="G234">
            <v>0.760625</v>
          </cell>
          <cell r="H234" t="str">
            <v>000:10</v>
          </cell>
          <cell r="I234" t="str">
            <v>[TARDES DE CINE 2] {AVANCE PROGRAMACION} * {AVANCE PROGRAMACION}</v>
          </cell>
          <cell r="J234">
            <v>7</v>
          </cell>
          <cell r="K234">
            <v>10</v>
          </cell>
          <cell r="L234" t="str">
            <v>Resto</v>
          </cell>
          <cell r="M234">
            <v>0.6</v>
          </cell>
          <cell r="N234">
            <v>633.6</v>
          </cell>
          <cell r="O234">
            <v>221</v>
          </cell>
          <cell r="P234">
            <v>163</v>
          </cell>
          <cell r="Q234">
            <v>7.2</v>
          </cell>
          <cell r="R234">
            <v>32293</v>
          </cell>
          <cell r="S234">
            <v>88</v>
          </cell>
          <cell r="T234">
            <v>10</v>
          </cell>
          <cell r="U234">
            <v>32293</v>
          </cell>
        </row>
        <row r="235">
          <cell r="A235">
            <v>233</v>
          </cell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35890</v>
          </cell>
          <cell r="F235" t="str">
            <v>DOM</v>
          </cell>
          <cell r="G235">
            <v>0.60130787037037037</v>
          </cell>
          <cell r="H235" t="str">
            <v>000:20</v>
          </cell>
          <cell r="I235" t="str">
            <v>[AGENDA CULTURAL] * [AVANCE PROGRAMACION]</v>
          </cell>
          <cell r="J235">
            <v>6</v>
          </cell>
          <cell r="K235">
            <v>14</v>
          </cell>
          <cell r="L235" t="str">
            <v>Resto</v>
          </cell>
          <cell r="M235">
            <v>0.3</v>
          </cell>
          <cell r="N235">
            <v>633.9</v>
          </cell>
          <cell r="O235">
            <v>114</v>
          </cell>
          <cell r="P235">
            <v>175</v>
          </cell>
          <cell r="Q235">
            <v>7.2</v>
          </cell>
          <cell r="R235">
            <v>32293</v>
          </cell>
          <cell r="S235">
            <v>88</v>
          </cell>
          <cell r="T235">
            <v>20</v>
          </cell>
          <cell r="U235">
            <v>32293</v>
          </cell>
        </row>
        <row r="236">
          <cell r="A236">
            <v>234</v>
          </cell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35890</v>
          </cell>
          <cell r="F236" t="str">
            <v>DOM</v>
          </cell>
          <cell r="G236">
            <v>0.68087962962962967</v>
          </cell>
          <cell r="H236" t="str">
            <v>000:10</v>
          </cell>
          <cell r="I236" t="str">
            <v>[TARDA DE CINE] {AVANCE PROGRAMACION} * {(P)CINEMA SETMANA SAN}</v>
          </cell>
          <cell r="J236">
            <v>7</v>
          </cell>
          <cell r="K236">
            <v>20</v>
          </cell>
          <cell r="L236" t="str">
            <v>Resto</v>
          </cell>
          <cell r="M236">
            <v>1</v>
          </cell>
          <cell r="N236">
            <v>634.9</v>
          </cell>
          <cell r="O236">
            <v>373</v>
          </cell>
          <cell r="P236">
            <v>293</v>
          </cell>
          <cell r="Q236">
            <v>7.2</v>
          </cell>
          <cell r="R236">
            <v>32293</v>
          </cell>
          <cell r="S236">
            <v>88</v>
          </cell>
          <cell r="T236">
            <v>10</v>
          </cell>
          <cell r="U236">
            <v>32293</v>
          </cell>
        </row>
        <row r="237">
          <cell r="A237">
            <v>235</v>
          </cell>
          <cell r="B237" t="str">
            <v xml:space="preserve">PORT AVENTURA/P.ATRAC                                      </v>
          </cell>
          <cell r="C237" t="str">
            <v>TV3</v>
          </cell>
          <cell r="D237" t="str">
            <v>GENERAL</v>
          </cell>
          <cell r="E237">
            <v>35890</v>
          </cell>
          <cell r="F237" t="str">
            <v>DOM</v>
          </cell>
          <cell r="G237">
            <v>0.8899421296296296</v>
          </cell>
          <cell r="H237" t="str">
            <v>000:20</v>
          </cell>
          <cell r="I237" t="str">
            <v>[AVANCE PROGRAMACION] * [AVANCE PROGRAMACION]</v>
          </cell>
          <cell r="J237">
            <v>15</v>
          </cell>
          <cell r="K237">
            <v>19</v>
          </cell>
          <cell r="L237" t="str">
            <v>Resto</v>
          </cell>
          <cell r="M237">
            <v>1.1000000000000001</v>
          </cell>
          <cell r="N237">
            <v>636</v>
          </cell>
          <cell r="O237">
            <v>421</v>
          </cell>
          <cell r="P237">
            <v>1200</v>
          </cell>
          <cell r="Q237">
            <v>7.2</v>
          </cell>
          <cell r="R237">
            <v>32303</v>
          </cell>
          <cell r="S237">
            <v>88</v>
          </cell>
          <cell r="T237">
            <v>20</v>
          </cell>
          <cell r="U237">
            <v>32303</v>
          </cell>
        </row>
        <row r="238">
          <cell r="A238">
            <v>236</v>
          </cell>
          <cell r="B238" t="str">
            <v xml:space="preserve">PORT AVENTURA/P.ATRAC                                      </v>
          </cell>
          <cell r="C238" t="str">
            <v>TV3</v>
          </cell>
          <cell r="D238" t="str">
            <v>GENERAL</v>
          </cell>
          <cell r="E238">
            <v>35890</v>
          </cell>
          <cell r="F238" t="str">
            <v>DOM</v>
          </cell>
          <cell r="G238">
            <v>0.93362268518518521</v>
          </cell>
          <cell r="H238" t="str">
            <v>000:10</v>
          </cell>
          <cell r="I238" t="str">
            <v>[PEL.LICULA]  * {AVANCE PROGRAMACION}</v>
          </cell>
          <cell r="J238">
            <v>11</v>
          </cell>
          <cell r="K238">
            <v>13</v>
          </cell>
          <cell r="L238" t="str">
            <v>Resto</v>
          </cell>
          <cell r="M238">
            <v>0.9</v>
          </cell>
          <cell r="N238">
            <v>637</v>
          </cell>
          <cell r="O238">
            <v>340</v>
          </cell>
          <cell r="P238">
            <v>488</v>
          </cell>
          <cell r="Q238">
            <v>7.2</v>
          </cell>
          <cell r="R238">
            <v>32313</v>
          </cell>
          <cell r="S238">
            <v>88</v>
          </cell>
          <cell r="T238">
            <v>10</v>
          </cell>
          <cell r="U238">
            <v>32313</v>
          </cell>
        </row>
        <row r="239">
          <cell r="A239">
            <v>237</v>
          </cell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35890</v>
          </cell>
          <cell r="F239" t="str">
            <v>DOM</v>
          </cell>
          <cell r="G239">
            <v>0.66550925925925919</v>
          </cell>
          <cell r="H239" t="str">
            <v>000:20</v>
          </cell>
          <cell r="I239" t="str">
            <v>[TARDES DE CINE] {AVANCE PROGRAMACION} * {AVANCE PROGRAMACION}</v>
          </cell>
          <cell r="J239">
            <v>16</v>
          </cell>
          <cell r="K239">
            <v>18</v>
          </cell>
          <cell r="L239" t="str">
            <v>Resto</v>
          </cell>
          <cell r="M239">
            <v>0.7</v>
          </cell>
          <cell r="N239">
            <v>637.6</v>
          </cell>
          <cell r="O239">
            <v>248</v>
          </cell>
          <cell r="P239">
            <v>250</v>
          </cell>
          <cell r="Q239">
            <v>7.2</v>
          </cell>
          <cell r="R239">
            <v>32313</v>
          </cell>
          <cell r="S239">
            <v>88</v>
          </cell>
          <cell r="T239">
            <v>20</v>
          </cell>
          <cell r="U239">
            <v>32313</v>
          </cell>
        </row>
        <row r="240">
          <cell r="A240">
            <v>238</v>
          </cell>
          <cell r="B240" t="str">
            <v xml:space="preserve">PORT AVENTURA/P.ATRAC                                      </v>
          </cell>
          <cell r="C240" t="str">
            <v>C9</v>
          </cell>
          <cell r="D240" t="str">
            <v>GENERAL</v>
          </cell>
          <cell r="E240">
            <v>35890</v>
          </cell>
          <cell r="F240" t="str">
            <v>DOM</v>
          </cell>
          <cell r="G240">
            <v>0.74997685185185192</v>
          </cell>
          <cell r="H240" t="str">
            <v>000:10</v>
          </cell>
          <cell r="I240" t="str">
            <v>[BOUS] {AVANCE PROGRAMACION} * {AVANCE PROGRAMACION}</v>
          </cell>
          <cell r="J240">
            <v>9</v>
          </cell>
          <cell r="K240">
            <v>10</v>
          </cell>
          <cell r="L240" t="str">
            <v>Penultima</v>
          </cell>
          <cell r="M240">
            <v>0.4</v>
          </cell>
          <cell r="N240">
            <v>638.1</v>
          </cell>
          <cell r="O240">
            <v>153</v>
          </cell>
          <cell r="P240">
            <v>163</v>
          </cell>
          <cell r="Q240">
            <v>7.2</v>
          </cell>
          <cell r="R240">
            <v>32313</v>
          </cell>
          <cell r="S240">
            <v>88</v>
          </cell>
          <cell r="T240">
            <v>10</v>
          </cell>
          <cell r="U240">
            <v>32313</v>
          </cell>
        </row>
        <row r="241">
          <cell r="A241">
            <v>239</v>
          </cell>
          <cell r="B241" t="str">
            <v xml:space="preserve">PORT AVENTURA/P.ATRAC                                      </v>
          </cell>
          <cell r="C241" t="str">
            <v>TV3</v>
          </cell>
          <cell r="D241" t="str">
            <v>GENERAL</v>
          </cell>
          <cell r="E241">
            <v>35891</v>
          </cell>
          <cell r="F241" t="str">
            <v>LUN</v>
          </cell>
          <cell r="G241">
            <v>0.68524305555555554</v>
          </cell>
          <cell r="H241" t="str">
            <v>000:20</v>
          </cell>
          <cell r="I241" t="str">
            <v>[PEL.LICULA] {AVANCE PROGRAMACION} * {LA TIENDA EN CASA}</v>
          </cell>
          <cell r="J241">
            <v>3</v>
          </cell>
          <cell r="K241">
            <v>10</v>
          </cell>
          <cell r="L241" t="str">
            <v>Resto</v>
          </cell>
          <cell r="M241">
            <v>1</v>
          </cell>
          <cell r="N241">
            <v>639</v>
          </cell>
          <cell r="O241">
            <v>358</v>
          </cell>
          <cell r="P241">
            <v>700</v>
          </cell>
          <cell r="Q241">
            <v>7.3</v>
          </cell>
          <cell r="R241">
            <v>32307</v>
          </cell>
          <cell r="S241">
            <v>88</v>
          </cell>
          <cell r="T241">
            <v>20</v>
          </cell>
          <cell r="U241">
            <v>32307</v>
          </cell>
        </row>
        <row r="242">
          <cell r="A242">
            <v>240</v>
          </cell>
          <cell r="B242" t="str">
            <v xml:space="preserve">PORT AVENTURA/P.ATRAC                                      </v>
          </cell>
          <cell r="C242" t="str">
            <v>C9</v>
          </cell>
          <cell r="D242" t="str">
            <v>GENERAL</v>
          </cell>
          <cell r="E242">
            <v>35891</v>
          </cell>
          <cell r="F242" t="str">
            <v>LUN</v>
          </cell>
          <cell r="G242">
            <v>0.66361111111111104</v>
          </cell>
          <cell r="H242" t="str">
            <v>000:20</v>
          </cell>
          <cell r="I242" t="str">
            <v>[TARDES DE CINE] {AVANCE PROGRAMACION} * {AVANCE PROGRAMACION}</v>
          </cell>
          <cell r="J242">
            <v>4</v>
          </cell>
          <cell r="K242">
            <v>13</v>
          </cell>
          <cell r="L242" t="str">
            <v>Resto</v>
          </cell>
          <cell r="M242">
            <v>0.3</v>
          </cell>
          <cell r="N242">
            <v>639.29999999999995</v>
          </cell>
          <cell r="O242">
            <v>118</v>
          </cell>
          <cell r="P242">
            <v>350</v>
          </cell>
          <cell r="Q242">
            <v>7.3</v>
          </cell>
          <cell r="R242">
            <v>32307</v>
          </cell>
          <cell r="S242">
            <v>88</v>
          </cell>
          <cell r="T242">
            <v>20</v>
          </cell>
          <cell r="U242">
            <v>32307</v>
          </cell>
        </row>
        <row r="243">
          <cell r="A243">
            <v>241</v>
          </cell>
          <cell r="B243" t="str">
            <v xml:space="preserve">PORT AVENTURA/P.ATRAC                                      </v>
          </cell>
          <cell r="C243" t="str">
            <v>C9</v>
          </cell>
          <cell r="D243" t="str">
            <v>GENERAL</v>
          </cell>
          <cell r="E243">
            <v>35891</v>
          </cell>
          <cell r="F243" t="str">
            <v>LUN</v>
          </cell>
          <cell r="G243">
            <v>0.72180555555555559</v>
          </cell>
          <cell r="H243" t="str">
            <v>000:10</v>
          </cell>
          <cell r="I243" t="str">
            <v xml:space="preserve">[TARDES DE CINE] {AVANCE PROGRAMACION} * </v>
          </cell>
          <cell r="J243">
            <v>2</v>
          </cell>
          <cell r="K243">
            <v>8</v>
          </cell>
          <cell r="L243" t="str">
            <v>Segunda</v>
          </cell>
          <cell r="M243">
            <v>0.4</v>
          </cell>
          <cell r="N243">
            <v>639.70000000000005</v>
          </cell>
          <cell r="O243">
            <v>132</v>
          </cell>
          <cell r="P243">
            <v>104</v>
          </cell>
          <cell r="Q243">
            <v>7.3</v>
          </cell>
          <cell r="R243">
            <v>32307</v>
          </cell>
          <cell r="S243">
            <v>88</v>
          </cell>
          <cell r="T243">
            <v>10</v>
          </cell>
          <cell r="U243">
            <v>32307</v>
          </cell>
        </row>
        <row r="244">
          <cell r="A244">
            <v>242</v>
          </cell>
          <cell r="B244" t="str">
            <v xml:space="preserve">PORT AVENTURA/P.ATRAC                                      </v>
          </cell>
          <cell r="C244" t="str">
            <v>C9</v>
          </cell>
          <cell r="D244" t="str">
            <v>GENERAL</v>
          </cell>
          <cell r="E244">
            <v>35891</v>
          </cell>
          <cell r="F244" t="str">
            <v>LUN</v>
          </cell>
          <cell r="G244">
            <v>0.75832175925925915</v>
          </cell>
          <cell r="H244" t="str">
            <v>000:20</v>
          </cell>
          <cell r="I244" t="str">
            <v xml:space="preserve">[TESTIGO SILENCIOSO] {AVANCE PROGRAMACION} * </v>
          </cell>
          <cell r="J244">
            <v>2</v>
          </cell>
          <cell r="K244">
            <v>7</v>
          </cell>
          <cell r="L244" t="str">
            <v>Segunda</v>
          </cell>
          <cell r="M244">
            <v>0.2</v>
          </cell>
          <cell r="N244">
            <v>639.9</v>
          </cell>
          <cell r="O244">
            <v>64</v>
          </cell>
          <cell r="P244">
            <v>160</v>
          </cell>
          <cell r="Q244">
            <v>7.3</v>
          </cell>
          <cell r="R244">
            <v>32307</v>
          </cell>
          <cell r="S244">
            <v>88</v>
          </cell>
          <cell r="T244">
            <v>20</v>
          </cell>
          <cell r="U244">
            <v>32307</v>
          </cell>
        </row>
        <row r="245">
          <cell r="A245">
            <v>243</v>
          </cell>
          <cell r="B245" t="str">
            <v xml:space="preserve">PORT AVENTURA/P.ATRAC                                      </v>
          </cell>
          <cell r="C245" t="str">
            <v>C9</v>
          </cell>
          <cell r="D245" t="str">
            <v>GENERAL</v>
          </cell>
          <cell r="E245">
            <v>35891</v>
          </cell>
          <cell r="F245" t="str">
            <v>LUN</v>
          </cell>
          <cell r="G245">
            <v>0.80783564814814823</v>
          </cell>
          <cell r="H245" t="str">
            <v>000:20</v>
          </cell>
          <cell r="I245" t="str">
            <v>[HUI EN DIA] {AVANCE PROGRAMACION} * {AVANCE PROGRAMACION}</v>
          </cell>
          <cell r="J245">
            <v>4</v>
          </cell>
          <cell r="K245">
            <v>12</v>
          </cell>
          <cell r="L245" t="str">
            <v>Resto</v>
          </cell>
          <cell r="M245">
            <v>0.1</v>
          </cell>
          <cell r="N245">
            <v>640</v>
          </cell>
          <cell r="O245">
            <v>51</v>
          </cell>
          <cell r="P245">
            <v>160</v>
          </cell>
          <cell r="Q245">
            <v>7.3</v>
          </cell>
          <cell r="R245">
            <v>32307</v>
          </cell>
          <cell r="S245">
            <v>88</v>
          </cell>
          <cell r="T245">
            <v>20</v>
          </cell>
          <cell r="U245">
            <v>32307</v>
          </cell>
        </row>
        <row r="246">
          <cell r="A246">
            <v>244</v>
          </cell>
          <cell r="B246" t="str">
            <v xml:space="preserve">PORT AVENTURA/P.ATRAC                                      </v>
          </cell>
          <cell r="C246" t="str">
            <v>C9</v>
          </cell>
          <cell r="D246" t="str">
            <v>GENERAL</v>
          </cell>
          <cell r="E246">
            <v>35891</v>
          </cell>
          <cell r="F246" t="str">
            <v>LUN</v>
          </cell>
          <cell r="G246">
            <v>0.85298611111111111</v>
          </cell>
          <cell r="H246" t="str">
            <v>000:10</v>
          </cell>
          <cell r="I246" t="str">
            <v>[HUI EN DIA] * [AVANCE PROGRAMACION]</v>
          </cell>
          <cell r="J246">
            <v>2</v>
          </cell>
          <cell r="K246">
            <v>5</v>
          </cell>
          <cell r="L246" t="str">
            <v>Segunda</v>
          </cell>
          <cell r="M246">
            <v>0.3</v>
          </cell>
          <cell r="N246">
            <v>640.29999999999995</v>
          </cell>
          <cell r="O246">
            <v>120</v>
          </cell>
          <cell r="P246">
            <v>104</v>
          </cell>
          <cell r="Q246">
            <v>7.3</v>
          </cell>
          <cell r="R246">
            <v>32307</v>
          </cell>
          <cell r="S246">
            <v>88</v>
          </cell>
          <cell r="T246">
            <v>10</v>
          </cell>
          <cell r="U246">
            <v>32307</v>
          </cell>
        </row>
        <row r="247">
          <cell r="A247">
            <v>245</v>
          </cell>
          <cell r="B247" t="str">
            <v xml:space="preserve">PORT AVENTURA/P.ATRAC                                      </v>
          </cell>
          <cell r="C247" t="str">
            <v>C9</v>
          </cell>
          <cell r="D247" t="str">
            <v>GENERAL</v>
          </cell>
          <cell r="E247">
            <v>35891</v>
          </cell>
          <cell r="F247" t="str">
            <v>LUN</v>
          </cell>
          <cell r="G247">
            <v>0.92856481481481479</v>
          </cell>
          <cell r="H247" t="str">
            <v>000:20</v>
          </cell>
          <cell r="I247" t="str">
            <v>[CINE DE NIT] {AVANCE PROGRAMACION} * {AVANCE PROGRAMACION}</v>
          </cell>
          <cell r="J247">
            <v>2</v>
          </cell>
          <cell r="K247">
            <v>10</v>
          </cell>
          <cell r="L247" t="str">
            <v>Segunda</v>
          </cell>
          <cell r="M247">
            <v>0.8</v>
          </cell>
          <cell r="N247">
            <v>641.20000000000005</v>
          </cell>
          <cell r="O247">
            <v>312</v>
          </cell>
          <cell r="P247">
            <v>450</v>
          </cell>
          <cell r="Q247">
            <v>7.3</v>
          </cell>
          <cell r="R247">
            <v>32312</v>
          </cell>
          <cell r="S247">
            <v>88</v>
          </cell>
          <cell r="T247">
            <v>20</v>
          </cell>
          <cell r="U247">
            <v>32312</v>
          </cell>
        </row>
        <row r="248">
          <cell r="A248">
            <v>246</v>
          </cell>
          <cell r="B248" t="str">
            <v xml:space="preserve">PORT AVENTURA/P.ATRAC                                      </v>
          </cell>
          <cell r="C248" t="str">
            <v>TV3</v>
          </cell>
          <cell r="D248" t="str">
            <v>GENERAL</v>
          </cell>
          <cell r="E248">
            <v>35892</v>
          </cell>
          <cell r="F248" t="str">
            <v>MAR</v>
          </cell>
          <cell r="G248">
            <v>0.8736342592592593</v>
          </cell>
          <cell r="H248" t="str">
            <v>000:20</v>
          </cell>
          <cell r="I248" t="str">
            <v>[TELENOTICIES VESPRE]  * {AVANCE PROGRAMACION}</v>
          </cell>
          <cell r="J248">
            <v>4</v>
          </cell>
          <cell r="K248">
            <v>11</v>
          </cell>
          <cell r="L248" t="str">
            <v>Resto</v>
          </cell>
          <cell r="M248">
            <v>1.5</v>
          </cell>
          <cell r="N248">
            <v>642.70000000000005</v>
          </cell>
          <cell r="O248">
            <v>547</v>
          </cell>
          <cell r="P248">
            <v>1200</v>
          </cell>
          <cell r="Q248">
            <v>7.3</v>
          </cell>
          <cell r="R248">
            <v>32333</v>
          </cell>
          <cell r="S248">
            <v>88.1</v>
          </cell>
          <cell r="T248">
            <v>20</v>
          </cell>
          <cell r="U248">
            <v>32333</v>
          </cell>
        </row>
        <row r="249">
          <cell r="A249">
            <v>247</v>
          </cell>
          <cell r="B249" t="str">
            <v xml:space="preserve">PORT AVENTURA/P.ATRAC                                      </v>
          </cell>
          <cell r="C249" t="str">
            <v>C9</v>
          </cell>
          <cell r="D249" t="str">
            <v>GENERAL</v>
          </cell>
          <cell r="E249">
            <v>35892</v>
          </cell>
          <cell r="F249" t="str">
            <v>MAR</v>
          </cell>
          <cell r="G249">
            <v>0.66537037037037039</v>
          </cell>
          <cell r="H249" t="str">
            <v>000:20</v>
          </cell>
          <cell r="I249" t="str">
            <v>[TARDES DE CINE] {AVANCE PROGRAMACION} * {AVANCE PROGRAMACION}</v>
          </cell>
          <cell r="J249">
            <v>2</v>
          </cell>
          <cell r="K249">
            <v>9</v>
          </cell>
          <cell r="L249" t="str">
            <v>Segunda</v>
          </cell>
          <cell r="M249">
            <v>0.3</v>
          </cell>
          <cell r="N249">
            <v>643</v>
          </cell>
          <cell r="O249">
            <v>128</v>
          </cell>
          <cell r="P249">
            <v>350</v>
          </cell>
          <cell r="Q249">
            <v>7.3</v>
          </cell>
          <cell r="R249">
            <v>32333</v>
          </cell>
          <cell r="S249">
            <v>88.1</v>
          </cell>
          <cell r="T249">
            <v>20</v>
          </cell>
          <cell r="U249">
            <v>32333</v>
          </cell>
        </row>
        <row r="250">
          <cell r="A250">
            <v>248</v>
          </cell>
          <cell r="B250" t="str">
            <v xml:space="preserve">PORT AVENTURA/P.ATRAC                                      </v>
          </cell>
          <cell r="C250" t="str">
            <v>C9</v>
          </cell>
          <cell r="D250" t="str">
            <v>GENERAL</v>
          </cell>
          <cell r="E250">
            <v>35892</v>
          </cell>
          <cell r="F250" t="str">
            <v>MAR</v>
          </cell>
          <cell r="G250">
            <v>0.70562499999999995</v>
          </cell>
          <cell r="H250" t="str">
            <v>000:20</v>
          </cell>
          <cell r="I250" t="str">
            <v>[TARDES DE CINE] {AVANCE PROGRAMACION} * {AVANCE PROGRAMACION}</v>
          </cell>
          <cell r="J250">
            <v>2</v>
          </cell>
          <cell r="K250">
            <v>9</v>
          </cell>
          <cell r="L250" t="str">
            <v>Segunda</v>
          </cell>
          <cell r="M250">
            <v>0.2</v>
          </cell>
          <cell r="N250">
            <v>643.29999999999995</v>
          </cell>
          <cell r="O250">
            <v>91</v>
          </cell>
          <cell r="P250">
            <v>160</v>
          </cell>
          <cell r="Q250">
            <v>7.3</v>
          </cell>
          <cell r="R250">
            <v>32333</v>
          </cell>
          <cell r="S250">
            <v>88.1</v>
          </cell>
          <cell r="T250">
            <v>20</v>
          </cell>
          <cell r="U250">
            <v>32333</v>
          </cell>
        </row>
        <row r="251">
          <cell r="A251">
            <v>249</v>
          </cell>
          <cell r="B251" t="str">
            <v xml:space="preserve">PORT AVENTURA/P.ATRAC                                      </v>
          </cell>
          <cell r="C251" t="str">
            <v>C9</v>
          </cell>
          <cell r="D251" t="str">
            <v>GENERAL</v>
          </cell>
          <cell r="E251">
            <v>35892</v>
          </cell>
          <cell r="F251" t="str">
            <v>MAR</v>
          </cell>
          <cell r="G251">
            <v>0.85328703703703701</v>
          </cell>
          <cell r="H251" t="str">
            <v>000:20</v>
          </cell>
          <cell r="I251" t="str">
            <v>[AVANCE PROGRAMACION] * [AVANCE PROGRAMACION]</v>
          </cell>
          <cell r="J251">
            <v>6</v>
          </cell>
          <cell r="K251">
            <v>7</v>
          </cell>
          <cell r="L251" t="str">
            <v>Penultima</v>
          </cell>
          <cell r="M251">
            <v>0.3</v>
          </cell>
          <cell r="N251">
            <v>643.6</v>
          </cell>
          <cell r="O251">
            <v>116</v>
          </cell>
          <cell r="P251">
            <v>160</v>
          </cell>
          <cell r="Q251">
            <v>7.3</v>
          </cell>
          <cell r="R251">
            <v>32333</v>
          </cell>
          <cell r="S251">
            <v>88.1</v>
          </cell>
          <cell r="T251">
            <v>20</v>
          </cell>
          <cell r="U251">
            <v>32333</v>
          </cell>
        </row>
        <row r="252">
          <cell r="A252">
            <v>250</v>
          </cell>
          <cell r="B252" t="str">
            <v xml:space="preserve">PORT AVENTURA/P.ATRAC                                      </v>
          </cell>
          <cell r="C252" t="str">
            <v>C9</v>
          </cell>
          <cell r="D252" t="str">
            <v>GENERAL</v>
          </cell>
          <cell r="E252">
            <v>35892</v>
          </cell>
          <cell r="F252" t="str">
            <v>MAR</v>
          </cell>
          <cell r="G252">
            <v>0.91093749999999996</v>
          </cell>
          <cell r="H252" t="str">
            <v>000:20</v>
          </cell>
          <cell r="I252" t="str">
            <v>[MAS ALLA DEL LIMITE] {AVANCE PROGRAMACION} * {AVANCE PROGRAMACION}</v>
          </cell>
          <cell r="J252">
            <v>10</v>
          </cell>
          <cell r="K252">
            <v>11</v>
          </cell>
          <cell r="L252" t="str">
            <v>Penultima</v>
          </cell>
          <cell r="M252">
            <v>0.7</v>
          </cell>
          <cell r="N252">
            <v>644.29999999999995</v>
          </cell>
          <cell r="O252">
            <v>266</v>
          </cell>
          <cell r="P252">
            <v>300</v>
          </cell>
          <cell r="Q252">
            <v>7.3</v>
          </cell>
          <cell r="R252">
            <v>32333</v>
          </cell>
          <cell r="S252">
            <v>88.1</v>
          </cell>
          <cell r="T252">
            <v>20</v>
          </cell>
          <cell r="U252">
            <v>32333</v>
          </cell>
        </row>
        <row r="253">
          <cell r="A253">
            <v>251</v>
          </cell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35899</v>
          </cell>
          <cell r="F253" t="str">
            <v>MAR</v>
          </cell>
          <cell r="G253">
            <v>0.65006944444444448</v>
          </cell>
          <cell r="H253" t="str">
            <v>000:20</v>
          </cell>
          <cell r="I253" t="str">
            <v>[CUINES] * [AVANCE PROGRAMACION]</v>
          </cell>
          <cell r="J253">
            <v>2</v>
          </cell>
          <cell r="K253">
            <v>14</v>
          </cell>
          <cell r="L253" t="str">
            <v>Segunda</v>
          </cell>
          <cell r="M253">
            <v>1.7</v>
          </cell>
          <cell r="N253">
            <v>646</v>
          </cell>
          <cell r="O253">
            <v>618</v>
          </cell>
          <cell r="P253">
            <v>700</v>
          </cell>
          <cell r="Q253">
            <v>7.3</v>
          </cell>
          <cell r="R253">
            <v>32333</v>
          </cell>
          <cell r="S253">
            <v>88.1</v>
          </cell>
          <cell r="T253">
            <v>20</v>
          </cell>
          <cell r="U253">
            <v>32333</v>
          </cell>
        </row>
        <row r="254">
          <cell r="A254">
            <v>252</v>
          </cell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35899</v>
          </cell>
          <cell r="F254" t="str">
            <v>MAR</v>
          </cell>
          <cell r="G254">
            <v>0.85032407407407407</v>
          </cell>
          <cell r="H254" t="str">
            <v>000:20</v>
          </cell>
          <cell r="I254" t="str">
            <v>[IRONSIDE] * [(P)C33 MOLT HA VEURE]</v>
          </cell>
          <cell r="J254">
            <v>2</v>
          </cell>
          <cell r="K254">
            <v>13</v>
          </cell>
          <cell r="L254" t="str">
            <v>Segunda</v>
          </cell>
          <cell r="M254">
            <v>0.7</v>
          </cell>
          <cell r="N254">
            <v>646.70000000000005</v>
          </cell>
          <cell r="O254">
            <v>253</v>
          </cell>
          <cell r="P254">
            <v>300</v>
          </cell>
          <cell r="Q254">
            <v>7.3</v>
          </cell>
          <cell r="R254">
            <v>32333</v>
          </cell>
          <cell r="S254">
            <v>88.1</v>
          </cell>
          <cell r="T254">
            <v>20</v>
          </cell>
          <cell r="U254">
            <v>32333</v>
          </cell>
        </row>
        <row r="255">
          <cell r="A255">
            <v>253</v>
          </cell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35899</v>
          </cell>
          <cell r="F255" t="str">
            <v>MAR</v>
          </cell>
          <cell r="G255">
            <v>0.8746990740740741</v>
          </cell>
          <cell r="H255" t="str">
            <v>000:30</v>
          </cell>
          <cell r="I255" t="str">
            <v>[TELENOTICIES VESPRE]  * {AVANCE PROGRAMACION}</v>
          </cell>
          <cell r="J255">
            <v>3</v>
          </cell>
          <cell r="K255">
            <v>11</v>
          </cell>
          <cell r="L255" t="str">
            <v>Resto</v>
          </cell>
          <cell r="M255">
            <v>1.2</v>
          </cell>
          <cell r="N255">
            <v>647.9</v>
          </cell>
          <cell r="O255">
            <v>448</v>
          </cell>
          <cell r="P255">
            <v>1800</v>
          </cell>
          <cell r="Q255">
            <v>7.4</v>
          </cell>
          <cell r="R255">
            <v>32338</v>
          </cell>
          <cell r="S255">
            <v>88.1</v>
          </cell>
          <cell r="T255">
            <v>30</v>
          </cell>
          <cell r="U255">
            <v>32338</v>
          </cell>
        </row>
        <row r="256">
          <cell r="A256">
            <v>254</v>
          </cell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35899</v>
          </cell>
          <cell r="F256" t="str">
            <v>MAR</v>
          </cell>
          <cell r="G256">
            <v>0.99096064814814822</v>
          </cell>
          <cell r="H256" t="str">
            <v>000:30</v>
          </cell>
          <cell r="I256" t="str">
            <v>[MALALTS DE TELE] {AVANCE PROGRAMACION} * {AVANCE PROGRAMACION}</v>
          </cell>
          <cell r="J256">
            <v>12</v>
          </cell>
          <cell r="K256">
            <v>14</v>
          </cell>
          <cell r="L256" t="str">
            <v>Resto</v>
          </cell>
          <cell r="M256">
            <v>1.2</v>
          </cell>
          <cell r="N256">
            <v>649.1</v>
          </cell>
          <cell r="O256">
            <v>450</v>
          </cell>
          <cell r="P256">
            <v>1500</v>
          </cell>
          <cell r="Q256">
            <v>7.4</v>
          </cell>
          <cell r="R256">
            <v>32359</v>
          </cell>
          <cell r="S256">
            <v>88.1</v>
          </cell>
          <cell r="T256">
            <v>30</v>
          </cell>
          <cell r="U256">
            <v>32359</v>
          </cell>
        </row>
        <row r="257">
          <cell r="A257">
            <v>255</v>
          </cell>
          <cell r="B257" t="str">
            <v xml:space="preserve">PORT AVENTURA/P.ATRAC                                      </v>
          </cell>
          <cell r="C257" t="str">
            <v>C9</v>
          </cell>
          <cell r="D257" t="str">
            <v>GENERAL</v>
          </cell>
          <cell r="E257">
            <v>35899</v>
          </cell>
          <cell r="F257" t="str">
            <v>MAR</v>
          </cell>
          <cell r="G257">
            <v>0.67965277777777777</v>
          </cell>
          <cell r="H257" t="str">
            <v>000:30</v>
          </cell>
          <cell r="I257" t="str">
            <v>[TARDES DE CINE] {AVANCE PROGRAMACION} * {AVANCE PROGRAMACION}</v>
          </cell>
          <cell r="J257">
            <v>10</v>
          </cell>
          <cell r="K257">
            <v>10</v>
          </cell>
          <cell r="L257" t="str">
            <v>Ultima</v>
          </cell>
          <cell r="M257">
            <v>0.3</v>
          </cell>
          <cell r="N257">
            <v>649.4</v>
          </cell>
          <cell r="O257">
            <v>96</v>
          </cell>
          <cell r="P257">
            <v>240</v>
          </cell>
          <cell r="Q257">
            <v>7.4</v>
          </cell>
          <cell r="R257">
            <v>32359</v>
          </cell>
          <cell r="S257">
            <v>88.1</v>
          </cell>
          <cell r="T257">
            <v>30</v>
          </cell>
          <cell r="U257">
            <v>32359</v>
          </cell>
        </row>
        <row r="258">
          <cell r="A258">
            <v>256</v>
          </cell>
          <cell r="B258" t="str">
            <v xml:space="preserve">PORT AVENTURA/P.ATRAC                                      </v>
          </cell>
          <cell r="C258" t="str">
            <v>C9</v>
          </cell>
          <cell r="D258" t="str">
            <v>GENERAL</v>
          </cell>
          <cell r="E258">
            <v>35899</v>
          </cell>
          <cell r="F258" t="str">
            <v>MAR</v>
          </cell>
          <cell r="G258">
            <v>0.72915509259259259</v>
          </cell>
          <cell r="H258" t="str">
            <v>000:20</v>
          </cell>
          <cell r="I258" t="str">
            <v>[TARDES DE CINE] * [HUI EN DIA]</v>
          </cell>
          <cell r="J258">
            <v>10</v>
          </cell>
          <cell r="K258">
            <v>10</v>
          </cell>
          <cell r="L258" t="str">
            <v>Ultima</v>
          </cell>
          <cell r="M258">
            <v>0.2</v>
          </cell>
          <cell r="N258">
            <v>649.6</v>
          </cell>
          <cell r="O258">
            <v>86</v>
          </cell>
          <cell r="P258">
            <v>160</v>
          </cell>
          <cell r="Q258">
            <v>7.4</v>
          </cell>
          <cell r="R258">
            <v>32360</v>
          </cell>
          <cell r="S258">
            <v>88.1</v>
          </cell>
          <cell r="T258">
            <v>20</v>
          </cell>
          <cell r="U258">
            <v>32360</v>
          </cell>
        </row>
        <row r="259">
          <cell r="A259">
            <v>257</v>
          </cell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35899</v>
          </cell>
          <cell r="F259" t="str">
            <v>MAR</v>
          </cell>
          <cell r="G259">
            <v>0.75671296296296298</v>
          </cell>
          <cell r="H259" t="str">
            <v>000:30</v>
          </cell>
          <cell r="I259" t="str">
            <v>[HUI EN DIA] {AVANCE PROGRAMACION} * {AVANCE PROGRAMACION}</v>
          </cell>
          <cell r="J259">
            <v>2</v>
          </cell>
          <cell r="K259">
            <v>8</v>
          </cell>
          <cell r="L259" t="str">
            <v>Segunda</v>
          </cell>
          <cell r="M259">
            <v>0.1</v>
          </cell>
          <cell r="N259">
            <v>649.70000000000005</v>
          </cell>
          <cell r="O259">
            <v>35</v>
          </cell>
          <cell r="P259">
            <v>240</v>
          </cell>
          <cell r="Q259">
            <v>7.4</v>
          </cell>
          <cell r="R259">
            <v>32360</v>
          </cell>
          <cell r="S259">
            <v>88.1</v>
          </cell>
          <cell r="T259">
            <v>30</v>
          </cell>
          <cell r="U259">
            <v>32360</v>
          </cell>
        </row>
        <row r="260">
          <cell r="A260">
            <v>258</v>
          </cell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35899</v>
          </cell>
          <cell r="F260" t="str">
            <v>MAR</v>
          </cell>
          <cell r="G260">
            <v>0.7728356481481482</v>
          </cell>
          <cell r="H260" t="str">
            <v>000:30</v>
          </cell>
          <cell r="I260" t="str">
            <v>[HUI EN DIA] {AVANCE PROGRAMACION} * {AVANCE PROGRAMACION}</v>
          </cell>
          <cell r="J260">
            <v>2</v>
          </cell>
          <cell r="K260">
            <v>8</v>
          </cell>
          <cell r="L260" t="str">
            <v>Segunda</v>
          </cell>
          <cell r="M260">
            <v>0.1</v>
          </cell>
          <cell r="N260">
            <v>649.9</v>
          </cell>
          <cell r="O260">
            <v>48</v>
          </cell>
          <cell r="P260">
            <v>240</v>
          </cell>
          <cell r="Q260">
            <v>7.4</v>
          </cell>
          <cell r="R260">
            <v>32360</v>
          </cell>
          <cell r="S260">
            <v>88.1</v>
          </cell>
          <cell r="T260">
            <v>30</v>
          </cell>
          <cell r="U260">
            <v>32360</v>
          </cell>
        </row>
        <row r="261">
          <cell r="A261">
            <v>259</v>
          </cell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35899</v>
          </cell>
          <cell r="F261" t="str">
            <v>MAR</v>
          </cell>
          <cell r="G261">
            <v>0.77318287037037037</v>
          </cell>
          <cell r="H261" t="str">
            <v>000:20</v>
          </cell>
          <cell r="I261" t="str">
            <v>[HUI EN DIA] {AVANCE PROGRAMACION} * {AVANCE PROGRAMACION}</v>
          </cell>
          <cell r="J261">
            <v>3</v>
          </cell>
          <cell r="K261">
            <v>8</v>
          </cell>
          <cell r="L261" t="str">
            <v>Resto</v>
          </cell>
          <cell r="M261">
            <v>0.1</v>
          </cell>
          <cell r="N261">
            <v>650</v>
          </cell>
          <cell r="O261">
            <v>54</v>
          </cell>
          <cell r="P261">
            <v>160</v>
          </cell>
          <cell r="Q261">
            <v>7.4</v>
          </cell>
          <cell r="R261">
            <v>32360</v>
          </cell>
          <cell r="S261">
            <v>88.1</v>
          </cell>
          <cell r="T261">
            <v>20</v>
          </cell>
          <cell r="U261">
            <v>32360</v>
          </cell>
        </row>
        <row r="262">
          <cell r="A262">
            <v>260</v>
          </cell>
          <cell r="B262" t="str">
            <v xml:space="preserve">PORT AVENTURA/P.ATRAC                                      </v>
          </cell>
          <cell r="C262" t="str">
            <v>C9</v>
          </cell>
          <cell r="D262" t="str">
            <v>GENERAL</v>
          </cell>
          <cell r="E262">
            <v>35899</v>
          </cell>
          <cell r="F262" t="str">
            <v>MAR</v>
          </cell>
          <cell r="G262">
            <v>0.8299537037037038</v>
          </cell>
          <cell r="H262" t="str">
            <v>000:30</v>
          </cell>
          <cell r="I262" t="str">
            <v xml:space="preserve">[GUANYE QUI GUANYE] {AVANCE PROGRAMACION} * </v>
          </cell>
          <cell r="J262">
            <v>9</v>
          </cell>
          <cell r="K262">
            <v>11</v>
          </cell>
          <cell r="L262" t="str">
            <v>Resto</v>
          </cell>
          <cell r="M262">
            <v>0.3</v>
          </cell>
          <cell r="N262">
            <v>650.29999999999995</v>
          </cell>
          <cell r="O262">
            <v>96</v>
          </cell>
          <cell r="P262">
            <v>240</v>
          </cell>
          <cell r="Q262">
            <v>7.4</v>
          </cell>
          <cell r="R262">
            <v>32372</v>
          </cell>
          <cell r="S262">
            <v>88.2</v>
          </cell>
          <cell r="T262">
            <v>30</v>
          </cell>
          <cell r="U262">
            <v>32372</v>
          </cell>
        </row>
        <row r="263">
          <cell r="A263">
            <v>261</v>
          </cell>
          <cell r="B263" t="str">
            <v xml:space="preserve">PORT AVENTURA/P.ATRAC                                      </v>
          </cell>
          <cell r="C263" t="str">
            <v>C9</v>
          </cell>
          <cell r="D263" t="str">
            <v>GENERAL</v>
          </cell>
          <cell r="E263">
            <v>35899</v>
          </cell>
          <cell r="F263" t="str">
            <v>MAR</v>
          </cell>
          <cell r="G263">
            <v>0.8305324074074073</v>
          </cell>
          <cell r="H263" t="str">
            <v>000:20</v>
          </cell>
          <cell r="I263" t="str">
            <v xml:space="preserve">[GUANYE QUI GUANYE] {AVANCE PROGRAMACION} * </v>
          </cell>
          <cell r="J263">
            <v>11</v>
          </cell>
          <cell r="K263">
            <v>11</v>
          </cell>
          <cell r="L263" t="str">
            <v>Ultima</v>
          </cell>
          <cell r="M263">
            <v>0.3</v>
          </cell>
          <cell r="N263">
            <v>650.5</v>
          </cell>
          <cell r="O263">
            <v>96</v>
          </cell>
          <cell r="P263">
            <v>160</v>
          </cell>
          <cell r="Q263">
            <v>7.4</v>
          </cell>
          <cell r="R263">
            <v>32373</v>
          </cell>
          <cell r="S263">
            <v>88.2</v>
          </cell>
          <cell r="T263">
            <v>20</v>
          </cell>
          <cell r="U263">
            <v>32373</v>
          </cell>
        </row>
        <row r="264">
          <cell r="A264">
            <v>262</v>
          </cell>
          <cell r="B264" t="str">
            <v xml:space="preserve">PORT AVENTURA/P.ATRAC                                      </v>
          </cell>
          <cell r="C264" t="str">
            <v>C9</v>
          </cell>
          <cell r="D264" t="str">
            <v>GENERAL</v>
          </cell>
          <cell r="E264">
            <v>35899</v>
          </cell>
          <cell r="F264" t="str">
            <v>MAR</v>
          </cell>
          <cell r="G264">
            <v>0.91468749999999999</v>
          </cell>
          <cell r="H264" t="str">
            <v>000:30</v>
          </cell>
          <cell r="I264" t="str">
            <v xml:space="preserve">[MAS ALLA DEL LIMITE] {AVANCE PROGRAMACION} * </v>
          </cell>
          <cell r="J264">
            <v>12</v>
          </cell>
          <cell r="K264">
            <v>13</v>
          </cell>
          <cell r="L264" t="str">
            <v>Penultima</v>
          </cell>
          <cell r="M264">
            <v>0.5</v>
          </cell>
          <cell r="N264">
            <v>651</v>
          </cell>
          <cell r="O264">
            <v>171</v>
          </cell>
          <cell r="P264">
            <v>450</v>
          </cell>
          <cell r="Q264">
            <v>7.4</v>
          </cell>
          <cell r="R264">
            <v>32378</v>
          </cell>
          <cell r="S264">
            <v>88.2</v>
          </cell>
          <cell r="T264">
            <v>30</v>
          </cell>
          <cell r="U264">
            <v>32378</v>
          </cell>
        </row>
        <row r="265">
          <cell r="A265">
            <v>263</v>
          </cell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35899</v>
          </cell>
          <cell r="F265" t="str">
            <v>MAR</v>
          </cell>
          <cell r="G265">
            <v>0.6193981481481482</v>
          </cell>
          <cell r="H265" t="str">
            <v>000:30</v>
          </cell>
          <cell r="I265" t="str">
            <v>[TELEBERRI 1]  * {BOLSA}</v>
          </cell>
          <cell r="J265">
            <v>2</v>
          </cell>
          <cell r="K265">
            <v>5</v>
          </cell>
          <cell r="L265" t="str">
            <v>Segunda</v>
          </cell>
          <cell r="M265">
            <v>0.4</v>
          </cell>
          <cell r="N265">
            <v>651.4</v>
          </cell>
          <cell r="O265">
            <v>130</v>
          </cell>
          <cell r="P265">
            <v>300</v>
          </cell>
          <cell r="Q265">
            <v>7.4</v>
          </cell>
          <cell r="R265">
            <v>32383</v>
          </cell>
          <cell r="S265">
            <v>88.2</v>
          </cell>
          <cell r="T265">
            <v>30</v>
          </cell>
          <cell r="U265">
            <v>32383</v>
          </cell>
        </row>
        <row r="266">
          <cell r="A266">
            <v>264</v>
          </cell>
          <cell r="B266" t="str">
            <v xml:space="preserve">PORT AVENTURA/P.ATRAC                                      </v>
          </cell>
          <cell r="C266" t="str">
            <v>ETB2</v>
          </cell>
          <cell r="D266" t="str">
            <v>GENERAL</v>
          </cell>
          <cell r="E266">
            <v>35899</v>
          </cell>
          <cell r="F266" t="str">
            <v>MAR</v>
          </cell>
          <cell r="G266">
            <v>0.63370370370370377</v>
          </cell>
          <cell r="H266" t="str">
            <v>000:30</v>
          </cell>
          <cell r="I266" t="str">
            <v xml:space="preserve">[TELEBERRI 1] {BOLSA} * </v>
          </cell>
          <cell r="J266">
            <v>2</v>
          </cell>
          <cell r="K266">
            <v>4</v>
          </cell>
          <cell r="L266" t="str">
            <v>Segunda</v>
          </cell>
          <cell r="M266">
            <v>0.4</v>
          </cell>
          <cell r="N266">
            <v>651.70000000000005</v>
          </cell>
          <cell r="O266">
            <v>129</v>
          </cell>
          <cell r="P266">
            <v>300</v>
          </cell>
          <cell r="Q266">
            <v>7.4</v>
          </cell>
          <cell r="R266">
            <v>32388</v>
          </cell>
          <cell r="S266">
            <v>88.2</v>
          </cell>
          <cell r="T266">
            <v>30</v>
          </cell>
          <cell r="U266">
            <v>32388</v>
          </cell>
        </row>
        <row r="267">
          <cell r="A267">
            <v>265</v>
          </cell>
          <cell r="B267" t="str">
            <v xml:space="preserve">PORT AVENTURA/P.ATRAC                                      </v>
          </cell>
          <cell r="C267" t="str">
            <v>ETB2</v>
          </cell>
          <cell r="D267" t="str">
            <v>GENERAL</v>
          </cell>
          <cell r="E267">
            <v>35899</v>
          </cell>
          <cell r="F267" t="str">
            <v>MAR</v>
          </cell>
          <cell r="G267">
            <v>0.68423611111111116</v>
          </cell>
          <cell r="H267" t="str">
            <v>000:30</v>
          </cell>
          <cell r="I267" t="str">
            <v>[LO QUE FALTABA] {AVANCE PROGRAMACION} * {AVANCE PROGRAMACION}</v>
          </cell>
          <cell r="J267">
            <v>5</v>
          </cell>
          <cell r="K267">
            <v>10</v>
          </cell>
          <cell r="L267" t="str">
            <v>Resto</v>
          </cell>
          <cell r="M267">
            <v>0.3</v>
          </cell>
          <cell r="N267">
            <v>652</v>
          </cell>
          <cell r="O267">
            <v>106</v>
          </cell>
          <cell r="P267">
            <v>150</v>
          </cell>
          <cell r="Q267">
            <v>7.4</v>
          </cell>
          <cell r="R267">
            <v>32388</v>
          </cell>
          <cell r="S267">
            <v>88.2</v>
          </cell>
          <cell r="T267">
            <v>30</v>
          </cell>
          <cell r="U267">
            <v>32388</v>
          </cell>
        </row>
        <row r="268">
          <cell r="A268">
            <v>266</v>
          </cell>
          <cell r="B268" t="str">
            <v xml:space="preserve">PORT AVENTURA/P.ATRAC                                      </v>
          </cell>
          <cell r="C268" t="str">
            <v>ETB2</v>
          </cell>
          <cell r="D268" t="str">
            <v>GENERAL</v>
          </cell>
          <cell r="E268">
            <v>35899</v>
          </cell>
          <cell r="F268" t="str">
            <v>MAR</v>
          </cell>
          <cell r="G268">
            <v>0.70515046296296291</v>
          </cell>
          <cell r="H268" t="str">
            <v>000:30</v>
          </cell>
          <cell r="I268" t="str">
            <v>[LA HORA DE MARI PAU] {AVANCE PROGRAMACION} * {AVANCE PROGRAMACION}</v>
          </cell>
          <cell r="J268">
            <v>8</v>
          </cell>
          <cell r="K268">
            <v>10</v>
          </cell>
          <cell r="L268" t="str">
            <v>Resto</v>
          </cell>
          <cell r="M268">
            <v>0.2</v>
          </cell>
          <cell r="N268">
            <v>652.20000000000005</v>
          </cell>
          <cell r="O268">
            <v>90</v>
          </cell>
          <cell r="P268">
            <v>120</v>
          </cell>
          <cell r="Q268">
            <v>7.4</v>
          </cell>
          <cell r="R268">
            <v>32391</v>
          </cell>
          <cell r="S268">
            <v>88.2</v>
          </cell>
          <cell r="T268">
            <v>30</v>
          </cell>
          <cell r="U268">
            <v>32391</v>
          </cell>
        </row>
        <row r="269">
          <cell r="A269">
            <v>267</v>
          </cell>
          <cell r="B269" t="str">
            <v xml:space="preserve">PORT AVENTURA/P.ATRAC                                      </v>
          </cell>
          <cell r="C269" t="str">
            <v>ETB2</v>
          </cell>
          <cell r="D269" t="str">
            <v>GENERAL</v>
          </cell>
          <cell r="E269">
            <v>35899</v>
          </cell>
          <cell r="F269" t="str">
            <v>MAR</v>
          </cell>
          <cell r="G269">
            <v>0.73526620370370377</v>
          </cell>
          <cell r="H269" t="str">
            <v>000:30</v>
          </cell>
          <cell r="I269" t="str">
            <v>[LA HORA DE MARI PAU] {AVANCE PROGRAMACION} * {AVANCE PROGRAMACION}</v>
          </cell>
          <cell r="J269">
            <v>4</v>
          </cell>
          <cell r="K269">
            <v>8</v>
          </cell>
          <cell r="L269" t="str">
            <v>Resto</v>
          </cell>
          <cell r="M269">
            <v>0.4</v>
          </cell>
          <cell r="N269">
            <v>652.6</v>
          </cell>
          <cell r="O269">
            <v>139</v>
          </cell>
          <cell r="P269">
            <v>120</v>
          </cell>
          <cell r="Q269">
            <v>7.4</v>
          </cell>
          <cell r="R269">
            <v>32394</v>
          </cell>
          <cell r="S269">
            <v>88.2</v>
          </cell>
          <cell r="T269">
            <v>30</v>
          </cell>
          <cell r="U269">
            <v>32394</v>
          </cell>
        </row>
        <row r="270">
          <cell r="A270">
            <v>268</v>
          </cell>
          <cell r="B270" t="str">
            <v xml:space="preserve">PORT AVENTURA/P.ATRAC                                      </v>
          </cell>
          <cell r="C270" t="str">
            <v>ETB2</v>
          </cell>
          <cell r="D270" t="str">
            <v>GENERAL</v>
          </cell>
          <cell r="E270">
            <v>35899</v>
          </cell>
          <cell r="F270" t="str">
            <v>MAR</v>
          </cell>
          <cell r="G270">
            <v>0.81708333333333327</v>
          </cell>
          <cell r="H270" t="str">
            <v>000:30</v>
          </cell>
          <cell r="I270" t="str">
            <v>[REMINGTON STEELE] {AVANCE PROGRAMACION} * {AVANCE PROGRAMACION}</v>
          </cell>
          <cell r="J270">
            <v>4</v>
          </cell>
          <cell r="K270">
            <v>11</v>
          </cell>
          <cell r="L270" t="str">
            <v>Resto</v>
          </cell>
          <cell r="M270">
            <v>0.1</v>
          </cell>
          <cell r="N270">
            <v>652.70000000000005</v>
          </cell>
          <cell r="O270">
            <v>43</v>
          </cell>
          <cell r="P270">
            <v>150</v>
          </cell>
          <cell r="Q270">
            <v>7.4</v>
          </cell>
          <cell r="R270">
            <v>32396</v>
          </cell>
          <cell r="S270">
            <v>88.2</v>
          </cell>
          <cell r="T270">
            <v>30</v>
          </cell>
          <cell r="U270">
            <v>32396</v>
          </cell>
        </row>
        <row r="271">
          <cell r="A271">
            <v>269</v>
          </cell>
          <cell r="B271" t="str">
            <v xml:space="preserve">PORT AVENTURA/P.ATRAC                                      </v>
          </cell>
          <cell r="C271" t="str">
            <v>ETB2</v>
          </cell>
          <cell r="D271" t="str">
            <v>GENERAL</v>
          </cell>
          <cell r="E271">
            <v>35899</v>
          </cell>
          <cell r="F271" t="str">
            <v>MAR</v>
          </cell>
          <cell r="G271">
            <v>0.83807870370370363</v>
          </cell>
          <cell r="H271" t="str">
            <v>000:30</v>
          </cell>
          <cell r="I271" t="str">
            <v>[REMINGTON STEELE] {AVANCE PROGRAMACION} * {AVANCE PROGRAMACION}</v>
          </cell>
          <cell r="J271">
            <v>5</v>
          </cell>
          <cell r="K271">
            <v>6</v>
          </cell>
          <cell r="L271" t="str">
            <v>Penultima</v>
          </cell>
          <cell r="M271">
            <v>0.1</v>
          </cell>
          <cell r="N271">
            <v>652.79999999999995</v>
          </cell>
          <cell r="O271">
            <v>38</v>
          </cell>
          <cell r="P271">
            <v>150</v>
          </cell>
          <cell r="Q271">
            <v>7.4</v>
          </cell>
          <cell r="R271">
            <v>32396</v>
          </cell>
          <cell r="S271">
            <v>88.2</v>
          </cell>
          <cell r="T271">
            <v>30</v>
          </cell>
          <cell r="U271">
            <v>32396</v>
          </cell>
        </row>
        <row r="272">
          <cell r="A272">
            <v>270</v>
          </cell>
          <cell r="B272" t="str">
            <v xml:space="preserve">PORT AVENTURA/P.ATRAC                                      </v>
          </cell>
          <cell r="C272" t="str">
            <v>ETB2</v>
          </cell>
          <cell r="D272" t="str">
            <v>GENERAL</v>
          </cell>
          <cell r="E272">
            <v>35899</v>
          </cell>
          <cell r="F272" t="str">
            <v>MAR</v>
          </cell>
          <cell r="G272">
            <v>0.85586805555555545</v>
          </cell>
          <cell r="H272" t="str">
            <v>000:30</v>
          </cell>
          <cell r="I272" t="str">
            <v xml:space="preserve">[ROMPECABEZOTAS] {AVANCE PROGRAMACION} * </v>
          </cell>
          <cell r="J272">
            <v>4</v>
          </cell>
          <cell r="K272">
            <v>8</v>
          </cell>
          <cell r="L272" t="str">
            <v>Resto</v>
          </cell>
          <cell r="M272">
            <v>0.2</v>
          </cell>
          <cell r="N272">
            <v>653</v>
          </cell>
          <cell r="O272">
            <v>71</v>
          </cell>
          <cell r="P272">
            <v>225</v>
          </cell>
          <cell r="Q272">
            <v>7.4</v>
          </cell>
          <cell r="R272">
            <v>32405</v>
          </cell>
          <cell r="S272">
            <v>88.3</v>
          </cell>
          <cell r="T272">
            <v>30</v>
          </cell>
          <cell r="U272">
            <v>32405</v>
          </cell>
        </row>
        <row r="273">
          <cell r="A273">
            <v>271</v>
          </cell>
          <cell r="B273" t="str">
            <v xml:space="preserve">PORT AVENTURA/P.ATRAC                                      </v>
          </cell>
          <cell r="C273" t="str">
            <v>ETB2</v>
          </cell>
          <cell r="D273" t="str">
            <v>GENERAL</v>
          </cell>
          <cell r="E273">
            <v>35899</v>
          </cell>
          <cell r="F273" t="str">
            <v>MAR</v>
          </cell>
          <cell r="G273">
            <v>0.87293981481481486</v>
          </cell>
          <cell r="H273" t="str">
            <v>000:30</v>
          </cell>
          <cell r="I273" t="str">
            <v>[AVANCE PROGRAMACION] * [TELEBERRI 2]</v>
          </cell>
          <cell r="J273">
            <v>5</v>
          </cell>
          <cell r="K273">
            <v>6</v>
          </cell>
          <cell r="L273" t="str">
            <v>Penultima</v>
          </cell>
          <cell r="M273">
            <v>0.2</v>
          </cell>
          <cell r="N273">
            <v>653.20000000000005</v>
          </cell>
          <cell r="O273">
            <v>56</v>
          </cell>
          <cell r="P273">
            <v>375</v>
          </cell>
          <cell r="Q273">
            <v>7.4</v>
          </cell>
          <cell r="R273">
            <v>32410</v>
          </cell>
          <cell r="S273">
            <v>88.3</v>
          </cell>
          <cell r="T273">
            <v>30</v>
          </cell>
          <cell r="U273">
            <v>32410</v>
          </cell>
        </row>
        <row r="274">
          <cell r="A274">
            <v>272</v>
          </cell>
          <cell r="B274" t="str">
            <v xml:space="preserve">PORT AVENTURA/P.ATRAC                                      </v>
          </cell>
          <cell r="C274" t="str">
            <v>ETB2</v>
          </cell>
          <cell r="D274" t="str">
            <v>GENERAL</v>
          </cell>
          <cell r="E274">
            <v>35899</v>
          </cell>
          <cell r="F274" t="str">
            <v>MAR</v>
          </cell>
          <cell r="G274">
            <v>0.92894675925925929</v>
          </cell>
          <cell r="H274" t="str">
            <v>000:30</v>
          </cell>
          <cell r="I274" t="str">
            <v>[LA NOCHE DE PRESENTAC] {AVANCE PROGRAMACION} * {AVANCE PROGRAMACION}</v>
          </cell>
          <cell r="J274">
            <v>15</v>
          </cell>
          <cell r="K274">
            <v>19</v>
          </cell>
          <cell r="L274" t="str">
            <v>Resto</v>
          </cell>
          <cell r="M274">
            <v>0.2</v>
          </cell>
          <cell r="N274">
            <v>653.4</v>
          </cell>
          <cell r="O274">
            <v>67</v>
          </cell>
          <cell r="P274">
            <v>413</v>
          </cell>
          <cell r="Q274">
            <v>7.4</v>
          </cell>
          <cell r="R274">
            <v>32416</v>
          </cell>
          <cell r="S274">
            <v>88.3</v>
          </cell>
          <cell r="T274">
            <v>30</v>
          </cell>
          <cell r="U274">
            <v>32416</v>
          </cell>
        </row>
        <row r="275">
          <cell r="A275">
            <v>273</v>
          </cell>
          <cell r="B275" t="str">
            <v xml:space="preserve">PORT AVENTURA/P.ATRAC                                      </v>
          </cell>
          <cell r="C275" t="str">
            <v>ETB2</v>
          </cell>
          <cell r="D275" t="str">
            <v>GENERAL</v>
          </cell>
          <cell r="E275">
            <v>35899</v>
          </cell>
          <cell r="F275" t="str">
            <v>MAR</v>
          </cell>
          <cell r="G275">
            <v>0.95877314814814818</v>
          </cell>
          <cell r="H275" t="str">
            <v>000:30</v>
          </cell>
          <cell r="I275" t="str">
            <v>[LA NOCHE DE...] {AVANCE PROGRAMACION} * {AVANCE PROGRAMACION}</v>
          </cell>
          <cell r="J275">
            <v>5</v>
          </cell>
          <cell r="K275">
            <v>18</v>
          </cell>
          <cell r="L275" t="str">
            <v>Resto</v>
          </cell>
          <cell r="M275">
            <v>0.3</v>
          </cell>
          <cell r="N275">
            <v>653.70000000000005</v>
          </cell>
          <cell r="O275">
            <v>105</v>
          </cell>
          <cell r="P275">
            <v>413</v>
          </cell>
          <cell r="Q275">
            <v>7.4</v>
          </cell>
          <cell r="R275">
            <v>32422</v>
          </cell>
          <cell r="S275">
            <v>88.3</v>
          </cell>
          <cell r="T275">
            <v>30</v>
          </cell>
          <cell r="U275">
            <v>32422</v>
          </cell>
        </row>
        <row r="276">
          <cell r="A276">
            <v>274</v>
          </cell>
          <cell r="B276" t="str">
            <v xml:space="preserve">PORT AVENTURA/P.ATRAC                                      </v>
          </cell>
          <cell r="C276" t="str">
            <v>ETB2</v>
          </cell>
          <cell r="D276" t="str">
            <v>GENERAL</v>
          </cell>
          <cell r="E276">
            <v>35899</v>
          </cell>
          <cell r="F276" t="str">
            <v>MAR</v>
          </cell>
          <cell r="G276">
            <v>0.98837962962962955</v>
          </cell>
          <cell r="H276" t="str">
            <v>000:30</v>
          </cell>
          <cell r="I276" t="str">
            <v>[LA NOCHE DE...] {AVANCE PROGRAMACION} * {AVANCE PROGRAMACION}</v>
          </cell>
          <cell r="J276">
            <v>14</v>
          </cell>
          <cell r="K276">
            <v>17</v>
          </cell>
          <cell r="L276" t="str">
            <v>Resto</v>
          </cell>
          <cell r="M276">
            <v>0.3</v>
          </cell>
          <cell r="N276">
            <v>654</v>
          </cell>
          <cell r="O276">
            <v>114</v>
          </cell>
          <cell r="P276">
            <v>413</v>
          </cell>
          <cell r="Q276">
            <v>7.4</v>
          </cell>
          <cell r="R276">
            <v>32425</v>
          </cell>
          <cell r="S276">
            <v>88.3</v>
          </cell>
          <cell r="T276">
            <v>30</v>
          </cell>
          <cell r="U276">
            <v>32425</v>
          </cell>
        </row>
        <row r="277">
          <cell r="A277">
            <v>275</v>
          </cell>
          <cell r="B277" t="str">
            <v xml:space="preserve">PORT AVENTURA/P.ATRAC                                      </v>
          </cell>
          <cell r="C277" t="str">
            <v>TVM</v>
          </cell>
          <cell r="D277" t="str">
            <v>GENERAL</v>
          </cell>
          <cell r="E277">
            <v>35899</v>
          </cell>
          <cell r="F277" t="str">
            <v>MAR</v>
          </cell>
          <cell r="G277">
            <v>0.5765393518518519</v>
          </cell>
          <cell r="H277" t="str">
            <v>000:30</v>
          </cell>
          <cell r="I277" t="str">
            <v>[CYBERCLUB] * [AVANCE PROGRAMACION]</v>
          </cell>
          <cell r="J277">
            <v>1</v>
          </cell>
          <cell r="K277">
            <v>10</v>
          </cell>
          <cell r="L277" t="str">
            <v>Primera</v>
          </cell>
          <cell r="M277">
            <v>0.5</v>
          </cell>
          <cell r="N277">
            <v>654.5</v>
          </cell>
          <cell r="O277">
            <v>198</v>
          </cell>
          <cell r="P277">
            <v>413</v>
          </cell>
          <cell r="Q277">
            <v>7.4</v>
          </cell>
          <cell r="R277">
            <v>32437</v>
          </cell>
          <cell r="S277">
            <v>88.3</v>
          </cell>
          <cell r="T277">
            <v>30</v>
          </cell>
          <cell r="U277">
            <v>32437</v>
          </cell>
        </row>
        <row r="278">
          <cell r="A278">
            <v>276</v>
          </cell>
          <cell r="B278" t="str">
            <v xml:space="preserve">PORT AVENTURA/P.ATRAC                                      </v>
          </cell>
          <cell r="C278" t="str">
            <v>TVM</v>
          </cell>
          <cell r="D278" t="str">
            <v>GENERAL</v>
          </cell>
          <cell r="E278">
            <v>35899</v>
          </cell>
          <cell r="F278" t="str">
            <v>MAR</v>
          </cell>
          <cell r="G278">
            <v>0.58575231481481482</v>
          </cell>
          <cell r="H278" t="str">
            <v>000:30</v>
          </cell>
          <cell r="I278" t="str">
            <v>[TELENOTICIAS 1] {TELENOTICIAS 1:MADRID}</v>
          </cell>
          <cell r="J278">
            <v>6</v>
          </cell>
          <cell r="K278">
            <v>7</v>
          </cell>
          <cell r="L278" t="str">
            <v>Penultima</v>
          </cell>
          <cell r="M278">
            <v>0.6</v>
          </cell>
          <cell r="N278">
            <v>655.1</v>
          </cell>
          <cell r="O278">
            <v>205</v>
          </cell>
          <cell r="P278">
            <v>675</v>
          </cell>
          <cell r="Q278">
            <v>7.4</v>
          </cell>
          <cell r="R278">
            <v>32446</v>
          </cell>
          <cell r="S278">
            <v>88.4</v>
          </cell>
          <cell r="T278">
            <v>30</v>
          </cell>
          <cell r="U278">
            <v>32446</v>
          </cell>
        </row>
        <row r="279">
          <cell r="A279">
            <v>277</v>
          </cell>
          <cell r="B279" t="str">
            <v xml:space="preserve">PORT AVENTURA/P.ATRAC                                      </v>
          </cell>
          <cell r="C279" t="str">
            <v>TVM</v>
          </cell>
          <cell r="D279" t="str">
            <v>GENERAL</v>
          </cell>
          <cell r="E279">
            <v>35899</v>
          </cell>
          <cell r="F279" t="str">
            <v>MAR</v>
          </cell>
          <cell r="G279">
            <v>0.67068287037037033</v>
          </cell>
          <cell r="H279" t="str">
            <v>000:30</v>
          </cell>
          <cell r="I279" t="str">
            <v>[CON T DE TARDE]  * {AVANCE PROGRAMACION}</v>
          </cell>
          <cell r="J279">
            <v>1</v>
          </cell>
          <cell r="K279">
            <v>16</v>
          </cell>
          <cell r="L279" t="str">
            <v>Primera</v>
          </cell>
          <cell r="M279">
            <v>1</v>
          </cell>
          <cell r="N279">
            <v>656.1</v>
          </cell>
          <cell r="O279">
            <v>367</v>
          </cell>
          <cell r="P279">
            <v>600</v>
          </cell>
          <cell r="Q279">
            <v>7.4</v>
          </cell>
          <cell r="R279">
            <v>32458</v>
          </cell>
          <cell r="S279">
            <v>88.4</v>
          </cell>
          <cell r="T279">
            <v>30</v>
          </cell>
          <cell r="U279">
            <v>32458</v>
          </cell>
        </row>
        <row r="280">
          <cell r="A280">
            <v>278</v>
          </cell>
          <cell r="B280" t="str">
            <v xml:space="preserve">PORT AVENTURA/P.ATRAC                                      </v>
          </cell>
          <cell r="C280" t="str">
            <v>TVM</v>
          </cell>
          <cell r="D280" t="str">
            <v>GENERAL</v>
          </cell>
          <cell r="E280">
            <v>35899</v>
          </cell>
          <cell r="F280" t="str">
            <v>MAR</v>
          </cell>
          <cell r="G280">
            <v>0.72406250000000005</v>
          </cell>
          <cell r="H280" t="str">
            <v>000:30</v>
          </cell>
          <cell r="I280" t="str">
            <v>[CON T DE TARDE] {LA TIENDA EN CASA} * {LA TIENDA EN CASA}</v>
          </cell>
          <cell r="J280">
            <v>1</v>
          </cell>
          <cell r="K280">
            <v>10</v>
          </cell>
          <cell r="L280" t="str">
            <v>Primera</v>
          </cell>
          <cell r="M280">
            <v>0.8</v>
          </cell>
          <cell r="N280">
            <v>656.8</v>
          </cell>
          <cell r="O280">
            <v>284</v>
          </cell>
          <cell r="P280">
            <v>600</v>
          </cell>
          <cell r="Q280">
            <v>7.4</v>
          </cell>
          <cell r="R280">
            <v>32473</v>
          </cell>
          <cell r="S280">
            <v>88.4</v>
          </cell>
          <cell r="T280">
            <v>30</v>
          </cell>
          <cell r="U280">
            <v>32473</v>
          </cell>
        </row>
        <row r="281">
          <cell r="A281">
            <v>279</v>
          </cell>
          <cell r="B281" t="str">
            <v xml:space="preserve">PORT AVENTURA/P.ATRAC                                      </v>
          </cell>
          <cell r="C281" t="str">
            <v>TVM</v>
          </cell>
          <cell r="D281" t="str">
            <v>GENERAL</v>
          </cell>
          <cell r="E281">
            <v>35899</v>
          </cell>
          <cell r="F281" t="str">
            <v>MAR</v>
          </cell>
          <cell r="G281">
            <v>0.80678240740740748</v>
          </cell>
          <cell r="H281" t="str">
            <v>000:30</v>
          </cell>
          <cell r="I281" t="str">
            <v>[MADRID DIRECTO]  * {AVANCE PROGRAMACION}</v>
          </cell>
          <cell r="J281">
            <v>1</v>
          </cell>
          <cell r="K281">
            <v>13</v>
          </cell>
          <cell r="L281" t="str">
            <v>Primera</v>
          </cell>
          <cell r="M281">
            <v>0.8</v>
          </cell>
          <cell r="N281">
            <v>657.6</v>
          </cell>
          <cell r="O281">
            <v>287</v>
          </cell>
          <cell r="P281">
            <v>600</v>
          </cell>
          <cell r="Q281">
            <v>7.4</v>
          </cell>
          <cell r="R281">
            <v>32478</v>
          </cell>
          <cell r="S281">
            <v>88.5</v>
          </cell>
          <cell r="T281">
            <v>30</v>
          </cell>
          <cell r="U281">
            <v>32478</v>
          </cell>
        </row>
        <row r="282">
          <cell r="A282">
            <v>280</v>
          </cell>
          <cell r="B282" t="str">
            <v xml:space="preserve">PORT AVENTURA/P.ATRAC                                      </v>
          </cell>
          <cell r="C282" t="str">
            <v>TVM</v>
          </cell>
          <cell r="D282" t="str">
            <v>GENERAL</v>
          </cell>
          <cell r="E282">
            <v>35899</v>
          </cell>
          <cell r="F282" t="str">
            <v>MAR</v>
          </cell>
          <cell r="G282">
            <v>0.94982638888888893</v>
          </cell>
          <cell r="H282" t="str">
            <v>000:30</v>
          </cell>
          <cell r="I282" t="str">
            <v>[CINE]  * {AVANCE PROGRAMACION}</v>
          </cell>
          <cell r="J282">
            <v>1</v>
          </cell>
          <cell r="K282">
            <v>19</v>
          </cell>
          <cell r="L282" t="str">
            <v>Primera</v>
          </cell>
          <cell r="M282">
            <v>1.2</v>
          </cell>
          <cell r="N282">
            <v>658.8</v>
          </cell>
          <cell r="O282">
            <v>431</v>
          </cell>
          <cell r="P282">
            <v>1050</v>
          </cell>
          <cell r="Q282">
            <v>7.4</v>
          </cell>
          <cell r="R282">
            <v>32518</v>
          </cell>
          <cell r="S282">
            <v>88.6</v>
          </cell>
          <cell r="T282">
            <v>30</v>
          </cell>
          <cell r="U282">
            <v>32518</v>
          </cell>
        </row>
        <row r="283">
          <cell r="A283">
            <v>281</v>
          </cell>
          <cell r="B283" t="str">
            <v xml:space="preserve">PORT AVENTURA/P.ATRAC                                      </v>
          </cell>
          <cell r="C283" t="str">
            <v>TVM</v>
          </cell>
          <cell r="D283" t="str">
            <v>GENERAL</v>
          </cell>
          <cell r="E283">
            <v>35899</v>
          </cell>
          <cell r="F283" t="str">
            <v>MAR</v>
          </cell>
          <cell r="G283">
            <v>1.0124768518518519</v>
          </cell>
          <cell r="H283" t="str">
            <v>000:30</v>
          </cell>
          <cell r="I283" t="str">
            <v>[CINE] {AVANCE PROGRAMACION} * {AVANCE PROGRAMACION}</v>
          </cell>
          <cell r="J283">
            <v>2</v>
          </cell>
          <cell r="K283">
            <v>10</v>
          </cell>
          <cell r="L283" t="str">
            <v>Segunda</v>
          </cell>
          <cell r="M283">
            <v>1.5</v>
          </cell>
          <cell r="N283">
            <v>660.2</v>
          </cell>
          <cell r="O283">
            <v>535</v>
          </cell>
          <cell r="P283">
            <v>1050</v>
          </cell>
          <cell r="Q283">
            <v>7.4</v>
          </cell>
          <cell r="R283">
            <v>32553</v>
          </cell>
          <cell r="S283">
            <v>88.7</v>
          </cell>
          <cell r="T283">
            <v>30</v>
          </cell>
          <cell r="U283">
            <v>32553</v>
          </cell>
        </row>
        <row r="284">
          <cell r="A284">
            <v>282</v>
          </cell>
          <cell r="B284" t="str">
            <v xml:space="preserve">PORT AVENTURA/P.ATRAC                                      </v>
          </cell>
          <cell r="C284" t="str">
            <v>TV3</v>
          </cell>
          <cell r="D284" t="str">
            <v>GENERAL</v>
          </cell>
          <cell r="E284">
            <v>35900</v>
          </cell>
          <cell r="F284" t="str">
            <v>MIÉ</v>
          </cell>
          <cell r="G284">
            <v>0.60159722222222223</v>
          </cell>
          <cell r="H284" t="str">
            <v>000:20</v>
          </cell>
          <cell r="I284" t="str">
            <v>[EL MEDI AMBIENT] * [TELENOTICIES MIGDIA]</v>
          </cell>
          <cell r="J284">
            <v>2</v>
          </cell>
          <cell r="K284">
            <v>12</v>
          </cell>
          <cell r="L284" t="str">
            <v>Segunda</v>
          </cell>
          <cell r="M284">
            <v>1.3</v>
          </cell>
          <cell r="N284">
            <v>661.6</v>
          </cell>
          <cell r="O284">
            <v>482</v>
          </cell>
          <cell r="P284">
            <v>400</v>
          </cell>
          <cell r="Q284">
            <v>7.5</v>
          </cell>
          <cell r="R284">
            <v>32559</v>
          </cell>
          <cell r="S284">
            <v>88.7</v>
          </cell>
          <cell r="T284">
            <v>20</v>
          </cell>
          <cell r="U284">
            <v>32559</v>
          </cell>
        </row>
        <row r="285">
          <cell r="A285">
            <v>283</v>
          </cell>
          <cell r="B285" t="str">
            <v xml:space="preserve">PORT AVENTURA/P.ATRAC                                      </v>
          </cell>
          <cell r="C285" t="str">
            <v>TV3</v>
          </cell>
          <cell r="D285" t="str">
            <v>GENERAL</v>
          </cell>
          <cell r="E285">
            <v>35900</v>
          </cell>
          <cell r="F285" t="str">
            <v>MIÉ</v>
          </cell>
          <cell r="G285">
            <v>0.6548842592592593</v>
          </cell>
          <cell r="H285" t="str">
            <v>000:30</v>
          </cell>
          <cell r="I285" t="str">
            <v>[CUINES] * [AVANCE PROGRAMACION]</v>
          </cell>
          <cell r="J285">
            <v>2</v>
          </cell>
          <cell r="K285">
            <v>12</v>
          </cell>
          <cell r="L285" t="str">
            <v>Segunda</v>
          </cell>
          <cell r="M285">
            <v>2</v>
          </cell>
          <cell r="N285">
            <v>663.6</v>
          </cell>
          <cell r="O285">
            <v>747</v>
          </cell>
          <cell r="P285">
            <v>1050</v>
          </cell>
          <cell r="Q285">
            <v>7.5</v>
          </cell>
          <cell r="R285">
            <v>32580</v>
          </cell>
          <cell r="S285">
            <v>88.7</v>
          </cell>
          <cell r="T285">
            <v>30</v>
          </cell>
          <cell r="U285">
            <v>32580</v>
          </cell>
        </row>
        <row r="286">
          <cell r="A286">
            <v>284</v>
          </cell>
          <cell r="B286" t="str">
            <v xml:space="preserve">PORT AVENTURA/P.ATRAC                                      </v>
          </cell>
          <cell r="C286" t="str">
            <v>TV3</v>
          </cell>
          <cell r="D286" t="str">
            <v>GENERAL</v>
          </cell>
          <cell r="E286">
            <v>35900</v>
          </cell>
          <cell r="F286" t="str">
            <v>MIÉ</v>
          </cell>
          <cell r="G286">
            <v>0.9871875</v>
          </cell>
          <cell r="H286" t="str">
            <v>000:20</v>
          </cell>
          <cell r="I286" t="str">
            <v>[PEL.LICULA] {AVANCE PROGRAMACION} * {AGENDA CULTURAL}</v>
          </cell>
          <cell r="J286">
            <v>3</v>
          </cell>
          <cell r="K286">
            <v>17</v>
          </cell>
          <cell r="L286" t="str">
            <v>Resto</v>
          </cell>
          <cell r="M286">
            <v>1.1000000000000001</v>
          </cell>
          <cell r="N286">
            <v>664.7</v>
          </cell>
          <cell r="O286">
            <v>419</v>
          </cell>
          <cell r="P286">
            <v>650</v>
          </cell>
          <cell r="Q286">
            <v>7.5</v>
          </cell>
          <cell r="R286">
            <v>32586</v>
          </cell>
          <cell r="S286">
            <v>88.8</v>
          </cell>
          <cell r="T286">
            <v>20</v>
          </cell>
          <cell r="U286">
            <v>32586</v>
          </cell>
        </row>
        <row r="287">
          <cell r="A287">
            <v>285</v>
          </cell>
          <cell r="B287" t="str">
            <v xml:space="preserve">PORT AVENTURA/P.ATRAC                                      </v>
          </cell>
          <cell r="C287" t="str">
            <v>C9</v>
          </cell>
          <cell r="D287" t="str">
            <v>GENERAL</v>
          </cell>
          <cell r="E287">
            <v>35900</v>
          </cell>
          <cell r="F287" t="str">
            <v>MIÉ</v>
          </cell>
          <cell r="G287">
            <v>0.6777777777777777</v>
          </cell>
          <cell r="H287" t="str">
            <v>000:30</v>
          </cell>
          <cell r="I287" t="str">
            <v>[TARDES DE CINE] {AVANCE PROGRAMACION} * {AVANCE PROGRAMACION}</v>
          </cell>
          <cell r="J287">
            <v>3</v>
          </cell>
          <cell r="K287">
            <v>12</v>
          </cell>
          <cell r="L287" t="str">
            <v>Resto</v>
          </cell>
          <cell r="M287">
            <v>0.5</v>
          </cell>
          <cell r="N287">
            <v>665.2</v>
          </cell>
          <cell r="O287">
            <v>184</v>
          </cell>
          <cell r="P287">
            <v>240</v>
          </cell>
          <cell r="Q287">
            <v>7.5</v>
          </cell>
          <cell r="R287">
            <v>32586</v>
          </cell>
          <cell r="S287">
            <v>88.8</v>
          </cell>
          <cell r="T287">
            <v>30</v>
          </cell>
          <cell r="U287">
            <v>32586</v>
          </cell>
        </row>
        <row r="288">
          <cell r="A288">
            <v>286</v>
          </cell>
          <cell r="B288" t="str">
            <v xml:space="preserve">PORT AVENTURA/P.ATRAC                                      </v>
          </cell>
          <cell r="C288" t="str">
            <v>C9</v>
          </cell>
          <cell r="D288" t="str">
            <v>GENERAL</v>
          </cell>
          <cell r="E288">
            <v>35900</v>
          </cell>
          <cell r="F288" t="str">
            <v>MIÉ</v>
          </cell>
          <cell r="G288">
            <v>0.67835648148148142</v>
          </cell>
          <cell r="H288" t="str">
            <v>000:20</v>
          </cell>
          <cell r="I288" t="str">
            <v>[TARDES DE CINE] {AVANCE PROGRAMACION} * {AVANCE PROGRAMACION}</v>
          </cell>
          <cell r="J288">
            <v>6</v>
          </cell>
          <cell r="K288">
            <v>12</v>
          </cell>
          <cell r="L288" t="str">
            <v>Resto</v>
          </cell>
          <cell r="M288">
            <v>0.5</v>
          </cell>
          <cell r="N288">
            <v>665.7</v>
          </cell>
          <cell r="O288">
            <v>184</v>
          </cell>
          <cell r="P288">
            <v>160</v>
          </cell>
          <cell r="Q288">
            <v>7.5</v>
          </cell>
          <cell r="R288">
            <v>32586</v>
          </cell>
          <cell r="S288">
            <v>88.8</v>
          </cell>
          <cell r="T288">
            <v>20</v>
          </cell>
          <cell r="U288">
            <v>32586</v>
          </cell>
        </row>
        <row r="289">
          <cell r="A289">
            <v>287</v>
          </cell>
          <cell r="B289" t="str">
            <v xml:space="preserve">PORT AVENTURA/P.ATRAC                                      </v>
          </cell>
          <cell r="C289" t="str">
            <v>C9</v>
          </cell>
          <cell r="D289" t="str">
            <v>GENERAL</v>
          </cell>
          <cell r="E289">
            <v>35900</v>
          </cell>
          <cell r="F289" t="str">
            <v>MIÉ</v>
          </cell>
          <cell r="G289">
            <v>0.73312500000000003</v>
          </cell>
          <cell r="H289" t="str">
            <v>000:30</v>
          </cell>
          <cell r="I289" t="str">
            <v>[TARDES DE CINE] * [HUI EN DIA]</v>
          </cell>
          <cell r="J289">
            <v>2</v>
          </cell>
          <cell r="K289">
            <v>12</v>
          </cell>
          <cell r="L289" t="str">
            <v>Segunda</v>
          </cell>
          <cell r="M289">
            <v>0.3</v>
          </cell>
          <cell r="N289">
            <v>666</v>
          </cell>
          <cell r="O289">
            <v>112</v>
          </cell>
          <cell r="P289">
            <v>240</v>
          </cell>
          <cell r="Q289">
            <v>7.5</v>
          </cell>
          <cell r="R289">
            <v>32586</v>
          </cell>
          <cell r="S289">
            <v>88.8</v>
          </cell>
          <cell r="T289">
            <v>30</v>
          </cell>
          <cell r="U289">
            <v>32586</v>
          </cell>
        </row>
        <row r="290">
          <cell r="A290">
            <v>288</v>
          </cell>
          <cell r="B290" t="str">
            <v xml:space="preserve">PORT AVENTURA/P.ATRAC                                      </v>
          </cell>
          <cell r="C290" t="str">
            <v>C9</v>
          </cell>
          <cell r="D290" t="str">
            <v>GENERAL</v>
          </cell>
          <cell r="E290">
            <v>35900</v>
          </cell>
          <cell r="F290" t="str">
            <v>MIÉ</v>
          </cell>
          <cell r="G290">
            <v>0.73381944444444447</v>
          </cell>
          <cell r="H290" t="str">
            <v>000:20</v>
          </cell>
          <cell r="I290" t="str">
            <v>[TARDES DE CINE] * [HUI EN DIA]</v>
          </cell>
          <cell r="J290">
            <v>5</v>
          </cell>
          <cell r="K290">
            <v>12</v>
          </cell>
          <cell r="L290" t="str">
            <v>Resto</v>
          </cell>
          <cell r="M290">
            <v>0.2</v>
          </cell>
          <cell r="N290">
            <v>666.3</v>
          </cell>
          <cell r="O290">
            <v>88</v>
          </cell>
          <cell r="P290">
            <v>160</v>
          </cell>
          <cell r="Q290">
            <v>7.5</v>
          </cell>
          <cell r="R290">
            <v>32586</v>
          </cell>
          <cell r="S290">
            <v>88.8</v>
          </cell>
          <cell r="T290">
            <v>20</v>
          </cell>
          <cell r="U290">
            <v>32586</v>
          </cell>
        </row>
        <row r="291">
          <cell r="A291">
            <v>289</v>
          </cell>
          <cell r="B291" t="str">
            <v xml:space="preserve">PORT AVENTURA/P.ATRAC                                      </v>
          </cell>
          <cell r="C291" t="str">
            <v>C9</v>
          </cell>
          <cell r="D291" t="str">
            <v>GENERAL</v>
          </cell>
          <cell r="E291">
            <v>35900</v>
          </cell>
          <cell r="F291" t="str">
            <v>MIÉ</v>
          </cell>
          <cell r="G291">
            <v>0.75415509259259261</v>
          </cell>
          <cell r="H291" t="str">
            <v>000:30</v>
          </cell>
          <cell r="I291" t="str">
            <v>[HUI EN DIA] {AVANCE PROGRAMACION} * {AVANCE PROGRAMACION}</v>
          </cell>
          <cell r="J291">
            <v>11</v>
          </cell>
          <cell r="K291">
            <v>11</v>
          </cell>
          <cell r="L291" t="str">
            <v>Ultima</v>
          </cell>
          <cell r="M291">
            <v>0.1</v>
          </cell>
          <cell r="N291">
            <v>666.4</v>
          </cell>
          <cell r="O291">
            <v>45</v>
          </cell>
          <cell r="P291">
            <v>240</v>
          </cell>
          <cell r="Q291">
            <v>7.5</v>
          </cell>
          <cell r="R291">
            <v>32586</v>
          </cell>
          <cell r="S291">
            <v>88.8</v>
          </cell>
          <cell r="T291">
            <v>30</v>
          </cell>
          <cell r="U291">
            <v>32586</v>
          </cell>
        </row>
        <row r="292">
          <cell r="A292">
            <v>290</v>
          </cell>
          <cell r="B292" t="str">
            <v xml:space="preserve">PORT AVENTURA/P.ATRAC                                      </v>
          </cell>
          <cell r="C292" t="str">
            <v>C9</v>
          </cell>
          <cell r="D292" t="str">
            <v>GENERAL</v>
          </cell>
          <cell r="E292">
            <v>35900</v>
          </cell>
          <cell r="F292" t="str">
            <v>MIÉ</v>
          </cell>
          <cell r="G292">
            <v>0.76894675925925926</v>
          </cell>
          <cell r="H292" t="str">
            <v>000:30</v>
          </cell>
          <cell r="I292" t="str">
            <v>[HUI EN DIA]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666.5</v>
          </cell>
          <cell r="O292">
            <v>24</v>
          </cell>
          <cell r="P292">
            <v>240</v>
          </cell>
          <cell r="Q292">
            <v>7.5</v>
          </cell>
          <cell r="R292">
            <v>32586</v>
          </cell>
          <cell r="S292">
            <v>88.8</v>
          </cell>
          <cell r="T292">
            <v>30</v>
          </cell>
          <cell r="U292">
            <v>32586</v>
          </cell>
        </row>
        <row r="293">
          <cell r="A293">
            <v>291</v>
          </cell>
          <cell r="B293" t="str">
            <v xml:space="preserve">PORT AVENTURA/P.ATRAC                                      </v>
          </cell>
          <cell r="C293" t="str">
            <v>C9</v>
          </cell>
          <cell r="D293" t="str">
            <v>GENERAL</v>
          </cell>
          <cell r="E293">
            <v>35900</v>
          </cell>
          <cell r="F293" t="str">
            <v>MIÉ</v>
          </cell>
          <cell r="G293">
            <v>0.76987268518518526</v>
          </cell>
          <cell r="H293" t="str">
            <v>000:20</v>
          </cell>
          <cell r="I293" t="str">
            <v>[HUI EN DIA] {AVANCE PROGRAMACION} * {AVANCE PROGRAMACION}</v>
          </cell>
          <cell r="J293">
            <v>13</v>
          </cell>
          <cell r="K293">
            <v>13</v>
          </cell>
          <cell r="L293" t="str">
            <v>Ultima</v>
          </cell>
          <cell r="M293">
            <v>0.1</v>
          </cell>
          <cell r="N293">
            <v>666.5</v>
          </cell>
          <cell r="O293">
            <v>24</v>
          </cell>
          <cell r="P293">
            <v>160</v>
          </cell>
          <cell r="Q293">
            <v>7.5</v>
          </cell>
          <cell r="R293">
            <v>32586</v>
          </cell>
          <cell r="S293">
            <v>88.8</v>
          </cell>
          <cell r="T293">
            <v>20</v>
          </cell>
          <cell r="U293">
            <v>32586</v>
          </cell>
        </row>
        <row r="294">
          <cell r="A294">
            <v>292</v>
          </cell>
          <cell r="B294" t="str">
            <v xml:space="preserve">PORT AVENTURA/P.ATRAC                                      </v>
          </cell>
          <cell r="C294" t="str">
            <v>C9</v>
          </cell>
          <cell r="D294" t="str">
            <v>GENERAL</v>
          </cell>
          <cell r="E294">
            <v>35900</v>
          </cell>
          <cell r="F294" t="str">
            <v>MIÉ</v>
          </cell>
          <cell r="G294">
            <v>0.82583333333333331</v>
          </cell>
          <cell r="H294" t="str">
            <v>000:20</v>
          </cell>
          <cell r="I294" t="str">
            <v>[GUANYE QUI GUANYE] {AVANCE PROGRAMACION} * {AVANCE PROGRAMACION}</v>
          </cell>
          <cell r="J294">
            <v>3</v>
          </cell>
          <cell r="K294">
            <v>15</v>
          </cell>
          <cell r="L294" t="str">
            <v>Resto</v>
          </cell>
          <cell r="M294">
            <v>0.2</v>
          </cell>
          <cell r="N294">
            <v>666.7</v>
          </cell>
          <cell r="O294">
            <v>58</v>
          </cell>
          <cell r="P294">
            <v>160</v>
          </cell>
          <cell r="Q294">
            <v>7.5</v>
          </cell>
          <cell r="R294">
            <v>32591</v>
          </cell>
          <cell r="S294">
            <v>88.8</v>
          </cell>
          <cell r="T294">
            <v>20</v>
          </cell>
          <cell r="U294">
            <v>32591</v>
          </cell>
        </row>
        <row r="295">
          <cell r="A295">
            <v>293</v>
          </cell>
          <cell r="B295" t="str">
            <v xml:space="preserve">PORT AVENTURA/P.ATRAC                                      </v>
          </cell>
          <cell r="C295" t="str">
            <v>C9</v>
          </cell>
          <cell r="D295" t="str">
            <v>GENERAL</v>
          </cell>
          <cell r="E295">
            <v>35900</v>
          </cell>
          <cell r="F295" t="str">
            <v>MIÉ</v>
          </cell>
          <cell r="G295">
            <v>0.91395833333333332</v>
          </cell>
          <cell r="H295" t="str">
            <v>000:30</v>
          </cell>
          <cell r="I295" t="str">
            <v>[CINE DE NIT] {AVANCE PROGRAMACION} * {AVANCE PROGRAMACION}</v>
          </cell>
          <cell r="J295">
            <v>16</v>
          </cell>
          <cell r="K295">
            <v>18</v>
          </cell>
          <cell r="L295" t="str">
            <v>Resto</v>
          </cell>
          <cell r="M295">
            <v>0.6</v>
          </cell>
          <cell r="N295">
            <v>667.3</v>
          </cell>
          <cell r="O295">
            <v>231</v>
          </cell>
          <cell r="P295">
            <v>450</v>
          </cell>
          <cell r="Q295">
            <v>7.5</v>
          </cell>
          <cell r="R295">
            <v>32610</v>
          </cell>
          <cell r="S295">
            <v>88.8</v>
          </cell>
          <cell r="T295">
            <v>30</v>
          </cell>
          <cell r="U295">
            <v>32610</v>
          </cell>
        </row>
        <row r="296">
          <cell r="A296">
            <v>294</v>
          </cell>
          <cell r="B296" t="str">
            <v xml:space="preserve">PORT AVENTURA/P.ATRAC                                      </v>
          </cell>
          <cell r="C296" t="str">
            <v>C9</v>
          </cell>
          <cell r="D296" t="str">
            <v>GENERAL</v>
          </cell>
          <cell r="E296">
            <v>35900</v>
          </cell>
          <cell r="F296" t="str">
            <v>MIÉ</v>
          </cell>
          <cell r="G296">
            <v>0.9148263888888889</v>
          </cell>
          <cell r="H296" t="str">
            <v>000:20</v>
          </cell>
          <cell r="I296" t="str">
            <v>[CINE DE NIT] {AVANCE PROGRAMACION} * {AVANCE PROGRAMACION}</v>
          </cell>
          <cell r="J296">
            <v>18</v>
          </cell>
          <cell r="K296">
            <v>18</v>
          </cell>
          <cell r="L296" t="str">
            <v>Ultima</v>
          </cell>
          <cell r="M296">
            <v>0.7</v>
          </cell>
          <cell r="N296">
            <v>668</v>
          </cell>
          <cell r="O296">
            <v>255</v>
          </cell>
          <cell r="P296">
            <v>300</v>
          </cell>
          <cell r="Q296">
            <v>7.5</v>
          </cell>
          <cell r="R296">
            <v>32609</v>
          </cell>
          <cell r="S296">
            <v>88.8</v>
          </cell>
          <cell r="T296">
            <v>20</v>
          </cell>
          <cell r="U296">
            <v>32609</v>
          </cell>
        </row>
        <row r="297">
          <cell r="A297">
            <v>295</v>
          </cell>
          <cell r="B297" t="str">
            <v xml:space="preserve">PORT AVENTURA/P.ATRAC                                      </v>
          </cell>
          <cell r="C297" t="str">
            <v>TVM</v>
          </cell>
          <cell r="D297" t="str">
            <v>GENERAL</v>
          </cell>
          <cell r="E297">
            <v>35900</v>
          </cell>
          <cell r="F297" t="str">
            <v>MIÉ</v>
          </cell>
          <cell r="G297">
            <v>0.57586805555555554</v>
          </cell>
          <cell r="H297" t="str">
            <v>000:30</v>
          </cell>
          <cell r="I297" t="str">
            <v>[CYBERCLUB] * [AVANCE PROGRAMACION]</v>
          </cell>
          <cell r="J297">
            <v>1</v>
          </cell>
          <cell r="K297">
            <v>15</v>
          </cell>
          <cell r="L297" t="str">
            <v>Primera</v>
          </cell>
          <cell r="M297">
            <v>0.5</v>
          </cell>
          <cell r="N297">
            <v>668.5</v>
          </cell>
          <cell r="O297">
            <v>190</v>
          </cell>
          <cell r="P297">
            <v>413</v>
          </cell>
          <cell r="Q297">
            <v>7.5</v>
          </cell>
          <cell r="R297">
            <v>32610</v>
          </cell>
          <cell r="S297">
            <v>88.8</v>
          </cell>
          <cell r="T297">
            <v>30</v>
          </cell>
          <cell r="U297">
            <v>32610</v>
          </cell>
        </row>
        <row r="298">
          <cell r="A298">
            <v>296</v>
          </cell>
          <cell r="B298" t="str">
            <v xml:space="preserve">PORT AVENTURA/P.ATRAC                                      </v>
          </cell>
          <cell r="C298" t="str">
            <v>TVM</v>
          </cell>
          <cell r="D298" t="str">
            <v>GENERAL</v>
          </cell>
          <cell r="E298">
            <v>35900</v>
          </cell>
          <cell r="F298" t="str">
            <v>MIÉ</v>
          </cell>
          <cell r="G298">
            <v>0.58760416666666659</v>
          </cell>
          <cell r="H298" t="str">
            <v>000:30</v>
          </cell>
          <cell r="I298" t="str">
            <v>[TELENOTICIAS 1] {TELENOTICIAS 1:MADRID}</v>
          </cell>
          <cell r="J298">
            <v>7</v>
          </cell>
          <cell r="K298">
            <v>9</v>
          </cell>
          <cell r="L298" t="str">
            <v>Resto</v>
          </cell>
          <cell r="M298">
            <v>0.8</v>
          </cell>
          <cell r="N298">
            <v>669.4</v>
          </cell>
          <cell r="O298">
            <v>310</v>
          </cell>
          <cell r="P298">
            <v>675</v>
          </cell>
          <cell r="Q298">
            <v>7.5</v>
          </cell>
          <cell r="R298">
            <v>32610</v>
          </cell>
          <cell r="S298">
            <v>88.8</v>
          </cell>
          <cell r="T298">
            <v>30</v>
          </cell>
          <cell r="U298">
            <v>32610</v>
          </cell>
        </row>
        <row r="299">
          <cell r="A299">
            <v>297</v>
          </cell>
          <cell r="B299" t="str">
            <v xml:space="preserve">PORT AVENTURA/P.ATRAC                                      </v>
          </cell>
          <cell r="C299" t="str">
            <v>TVM</v>
          </cell>
          <cell r="D299" t="str">
            <v>GENERAL</v>
          </cell>
          <cell r="E299">
            <v>35900</v>
          </cell>
          <cell r="F299" t="str">
            <v>MIÉ</v>
          </cell>
          <cell r="G299">
            <v>0.67546296296296304</v>
          </cell>
          <cell r="H299" t="str">
            <v>000:30</v>
          </cell>
          <cell r="I299" t="str">
            <v>[CON T DE TARDE]  * {AVANCE PROGRAMACION}</v>
          </cell>
          <cell r="J299">
            <v>14</v>
          </cell>
          <cell r="K299">
            <v>19</v>
          </cell>
          <cell r="L299" t="str">
            <v>Resto</v>
          </cell>
          <cell r="M299">
            <v>0.9</v>
          </cell>
          <cell r="N299">
            <v>670.3</v>
          </cell>
          <cell r="O299">
            <v>326</v>
          </cell>
          <cell r="P299">
            <v>600</v>
          </cell>
          <cell r="Q299">
            <v>7.5</v>
          </cell>
          <cell r="R299">
            <v>32623</v>
          </cell>
          <cell r="S299">
            <v>88.9</v>
          </cell>
          <cell r="T299">
            <v>30</v>
          </cell>
          <cell r="U299">
            <v>32623</v>
          </cell>
        </row>
        <row r="300">
          <cell r="A300">
            <v>298</v>
          </cell>
          <cell r="B300" t="str">
            <v xml:space="preserve">PORT AVENTURA/P.ATRAC                                      </v>
          </cell>
          <cell r="C300" t="str">
            <v>TVM</v>
          </cell>
          <cell r="D300" t="str">
            <v>GENERAL</v>
          </cell>
          <cell r="E300">
            <v>35900</v>
          </cell>
          <cell r="F300" t="str">
            <v>MIÉ</v>
          </cell>
          <cell r="G300">
            <v>0.72606481481481477</v>
          </cell>
          <cell r="H300" t="str">
            <v>000:30</v>
          </cell>
          <cell r="I300" t="str">
            <v>[CON T DE TARDE] {AVANCE PROGRAMACION} * {LA TIENDA EN CASA}</v>
          </cell>
          <cell r="J300">
            <v>2</v>
          </cell>
          <cell r="K300">
            <v>10</v>
          </cell>
          <cell r="L300" t="str">
            <v>Segunda</v>
          </cell>
          <cell r="M300">
            <v>0.9</v>
          </cell>
          <cell r="N300">
            <v>671.1</v>
          </cell>
          <cell r="O300">
            <v>313</v>
          </cell>
          <cell r="P300">
            <v>600</v>
          </cell>
          <cell r="Q300">
            <v>7.6</v>
          </cell>
          <cell r="R300">
            <v>32623</v>
          </cell>
          <cell r="S300">
            <v>88.9</v>
          </cell>
          <cell r="T300">
            <v>30</v>
          </cell>
          <cell r="U300">
            <v>32623</v>
          </cell>
        </row>
        <row r="301">
          <cell r="A301">
            <v>299</v>
          </cell>
          <cell r="B301" t="str">
            <v xml:space="preserve">PORT AVENTURA/P.ATRAC                                      </v>
          </cell>
          <cell r="C301" t="str">
            <v>TVM</v>
          </cell>
          <cell r="D301" t="str">
            <v>GENERAL</v>
          </cell>
          <cell r="E301">
            <v>35900</v>
          </cell>
          <cell r="F301" t="str">
            <v>MIÉ</v>
          </cell>
          <cell r="G301">
            <v>0.8253125</v>
          </cell>
          <cell r="H301" t="str">
            <v>000:30</v>
          </cell>
          <cell r="I301" t="str">
            <v>[MADRID DIRECTO] {AVANCE PROGRAMACION} * {AVANCE PROGRAMACION}</v>
          </cell>
          <cell r="J301">
            <v>2</v>
          </cell>
          <cell r="K301">
            <v>19</v>
          </cell>
          <cell r="L301" t="str">
            <v>Segunda</v>
          </cell>
          <cell r="M301">
            <v>0.6</v>
          </cell>
          <cell r="N301">
            <v>671.8</v>
          </cell>
          <cell r="O301">
            <v>233</v>
          </cell>
          <cell r="P301">
            <v>600</v>
          </cell>
          <cell r="Q301">
            <v>7.6</v>
          </cell>
          <cell r="R301">
            <v>32623</v>
          </cell>
          <cell r="S301">
            <v>88.9</v>
          </cell>
          <cell r="T301">
            <v>30</v>
          </cell>
          <cell r="U301">
            <v>32623</v>
          </cell>
        </row>
        <row r="302">
          <cell r="A302">
            <v>300</v>
          </cell>
          <cell r="B302" t="str">
            <v xml:space="preserve">PORT AVENTURA/P.ATRAC                                      </v>
          </cell>
          <cell r="C302" t="str">
            <v>TVM</v>
          </cell>
          <cell r="D302" t="str">
            <v>GENERAL</v>
          </cell>
          <cell r="E302">
            <v>35900</v>
          </cell>
          <cell r="F302" t="str">
            <v>MIÉ</v>
          </cell>
          <cell r="G302">
            <v>1.0015972222222222</v>
          </cell>
          <cell r="H302" t="str">
            <v>000:30</v>
          </cell>
          <cell r="I302" t="str">
            <v>[MAS ALLA DEL LIMITE] {(P)R.MADRID A C.EUROP} * {AVANCE PROGRAMACION}</v>
          </cell>
          <cell r="J302">
            <v>13</v>
          </cell>
          <cell r="K302">
            <v>16</v>
          </cell>
          <cell r="L302" t="str">
            <v>Resto</v>
          </cell>
          <cell r="M302">
            <v>0.9</v>
          </cell>
          <cell r="N302">
            <v>672.6</v>
          </cell>
          <cell r="O302">
            <v>327</v>
          </cell>
          <cell r="P302">
            <v>1050</v>
          </cell>
          <cell r="Q302">
            <v>7.6</v>
          </cell>
          <cell r="R302">
            <v>32644</v>
          </cell>
          <cell r="S302">
            <v>88.9</v>
          </cell>
          <cell r="T302">
            <v>30</v>
          </cell>
          <cell r="U302">
            <v>32644</v>
          </cell>
        </row>
        <row r="303">
          <cell r="A303">
            <v>301</v>
          </cell>
          <cell r="B303" t="str">
            <v xml:space="preserve">PORT AVENTURA/P.ATRAC                                      </v>
          </cell>
          <cell r="C303" t="str">
            <v>TVM</v>
          </cell>
          <cell r="D303" t="str">
            <v>GENERAL</v>
          </cell>
          <cell r="E303">
            <v>35900</v>
          </cell>
          <cell r="F303" t="str">
            <v>MIÉ</v>
          </cell>
          <cell r="G303">
            <v>1.0237268518518519</v>
          </cell>
          <cell r="H303" t="str">
            <v>000:30</v>
          </cell>
          <cell r="I303" t="str">
            <v>[HISTORIAS D.LA CRIPTA]  * {AVANCE PROGRAMACION}</v>
          </cell>
          <cell r="J303">
            <v>7</v>
          </cell>
          <cell r="K303">
            <v>10</v>
          </cell>
          <cell r="L303" t="str">
            <v>Resto</v>
          </cell>
          <cell r="M303">
            <v>0.7</v>
          </cell>
          <cell r="N303">
            <v>673.4</v>
          </cell>
          <cell r="O303">
            <v>275</v>
          </cell>
          <cell r="P303">
            <v>413</v>
          </cell>
          <cell r="Q303">
            <v>7.6</v>
          </cell>
          <cell r="R303">
            <v>32651</v>
          </cell>
          <cell r="S303">
            <v>88.9</v>
          </cell>
          <cell r="T303">
            <v>30</v>
          </cell>
          <cell r="U303">
            <v>32651</v>
          </cell>
        </row>
        <row r="304">
          <cell r="A304">
            <v>302</v>
          </cell>
          <cell r="B304" t="str">
            <v xml:space="preserve">PORT AVENTURA/P.ATRAC                                      </v>
          </cell>
          <cell r="C304" t="str">
            <v>TV3</v>
          </cell>
          <cell r="D304" t="str">
            <v>GENERAL</v>
          </cell>
          <cell r="E304">
            <v>35901</v>
          </cell>
          <cell r="F304" t="str">
            <v>JUE</v>
          </cell>
          <cell r="G304">
            <v>0.6274305555555556</v>
          </cell>
          <cell r="H304" t="str">
            <v>000:30</v>
          </cell>
          <cell r="I304" t="str">
            <v>[TELENOTICIES MIGDIA]  * {AVANCE PROGRAMACION}</v>
          </cell>
          <cell r="J304">
            <v>8</v>
          </cell>
          <cell r="K304">
            <v>13</v>
          </cell>
          <cell r="L304" t="str">
            <v>Resto</v>
          </cell>
          <cell r="M304">
            <v>1.7</v>
          </cell>
          <cell r="N304">
            <v>675.1</v>
          </cell>
          <cell r="O304">
            <v>615</v>
          </cell>
          <cell r="P304">
            <v>1050</v>
          </cell>
          <cell r="Q304">
            <v>7.6</v>
          </cell>
          <cell r="R304">
            <v>32665</v>
          </cell>
          <cell r="S304">
            <v>89</v>
          </cell>
          <cell r="T304">
            <v>30</v>
          </cell>
          <cell r="U304">
            <v>32665</v>
          </cell>
        </row>
        <row r="305">
          <cell r="A305">
            <v>303</v>
          </cell>
          <cell r="B305" t="str">
            <v xml:space="preserve">PORT AVENTURA/P.ATRAC                                      </v>
          </cell>
          <cell r="C305" t="str">
            <v>TV3</v>
          </cell>
          <cell r="D305" t="str">
            <v>GENERAL</v>
          </cell>
          <cell r="E305">
            <v>35901</v>
          </cell>
          <cell r="F305" t="str">
            <v>JUE</v>
          </cell>
          <cell r="G305">
            <v>0.65266203703703707</v>
          </cell>
          <cell r="H305" t="str">
            <v>000:20</v>
          </cell>
          <cell r="I305" t="str">
            <v>[CUINES] * [AVANCE PROGRAMACION]</v>
          </cell>
          <cell r="J305">
            <v>2</v>
          </cell>
          <cell r="K305">
            <v>15</v>
          </cell>
          <cell r="L305" t="str">
            <v>Segunda</v>
          </cell>
          <cell r="M305">
            <v>2.1</v>
          </cell>
          <cell r="N305">
            <v>677.2</v>
          </cell>
          <cell r="O305">
            <v>767</v>
          </cell>
          <cell r="P305">
            <v>700</v>
          </cell>
          <cell r="Q305">
            <v>7.6</v>
          </cell>
          <cell r="R305">
            <v>32665</v>
          </cell>
          <cell r="S305">
            <v>89</v>
          </cell>
          <cell r="T305">
            <v>20</v>
          </cell>
          <cell r="U305">
            <v>32665</v>
          </cell>
        </row>
        <row r="306">
          <cell r="A306">
            <v>304</v>
          </cell>
          <cell r="B306" t="str">
            <v xml:space="preserve">PORT AVENTURA/P.ATRAC                                      </v>
          </cell>
          <cell r="C306" t="str">
            <v>TV3</v>
          </cell>
          <cell r="D306" t="str">
            <v>GENERAL</v>
          </cell>
          <cell r="E306">
            <v>35901</v>
          </cell>
          <cell r="F306" t="str">
            <v>JUE</v>
          </cell>
          <cell r="G306">
            <v>0.99744212962962964</v>
          </cell>
          <cell r="H306" t="str">
            <v>000:20</v>
          </cell>
          <cell r="I306" t="str">
            <v>[DOMINI PUBLIC] {AVANCE PROGRAMACION} * {AVANCE PROGRAMACION}</v>
          </cell>
          <cell r="J306">
            <v>1</v>
          </cell>
          <cell r="K306">
            <v>14</v>
          </cell>
          <cell r="L306" t="str">
            <v>Primera</v>
          </cell>
          <cell r="M306">
            <v>0.4</v>
          </cell>
          <cell r="N306">
            <v>677.6</v>
          </cell>
          <cell r="O306">
            <v>150</v>
          </cell>
          <cell r="P306">
            <v>1000</v>
          </cell>
          <cell r="Q306">
            <v>7.6</v>
          </cell>
          <cell r="R306">
            <v>32676</v>
          </cell>
          <cell r="S306">
            <v>89</v>
          </cell>
          <cell r="T306">
            <v>20</v>
          </cell>
          <cell r="U306">
            <v>32676</v>
          </cell>
        </row>
        <row r="307">
          <cell r="A307">
            <v>305</v>
          </cell>
          <cell r="B307" t="str">
            <v xml:space="preserve">PORT AVENTURA/P.ATRAC                                      </v>
          </cell>
          <cell r="C307" t="str">
            <v>C9</v>
          </cell>
          <cell r="D307" t="str">
            <v>GENERAL</v>
          </cell>
          <cell r="E307">
            <v>35901</v>
          </cell>
          <cell r="F307" t="str">
            <v>JUE</v>
          </cell>
          <cell r="G307">
            <v>0.67563657407407407</v>
          </cell>
          <cell r="H307" t="str">
            <v>000:30</v>
          </cell>
          <cell r="I307" t="str">
            <v>[TARDES DE CINE] {AVANCE PROGRAMACION} * {AVANCE PROGRAMACION}</v>
          </cell>
          <cell r="J307">
            <v>12</v>
          </cell>
          <cell r="K307">
            <v>15</v>
          </cell>
          <cell r="L307" t="str">
            <v>Resto</v>
          </cell>
          <cell r="M307">
            <v>0.2</v>
          </cell>
          <cell r="N307">
            <v>677.8</v>
          </cell>
          <cell r="O307">
            <v>80</v>
          </cell>
          <cell r="P307">
            <v>240</v>
          </cell>
          <cell r="Q307">
            <v>7.6</v>
          </cell>
          <cell r="R307">
            <v>32686</v>
          </cell>
          <cell r="S307">
            <v>89</v>
          </cell>
          <cell r="T307">
            <v>30</v>
          </cell>
          <cell r="U307">
            <v>32686</v>
          </cell>
        </row>
        <row r="308">
          <cell r="A308">
            <v>306</v>
          </cell>
          <cell r="B308" t="str">
            <v xml:space="preserve">PORT AVENTURA/P.ATRAC                                      </v>
          </cell>
          <cell r="C308" t="str">
            <v>C9</v>
          </cell>
          <cell r="D308" t="str">
            <v>GENERAL</v>
          </cell>
          <cell r="E308">
            <v>35901</v>
          </cell>
          <cell r="F308" t="str">
            <v>JUE</v>
          </cell>
          <cell r="G308">
            <v>0.75623842592592594</v>
          </cell>
          <cell r="H308" t="str">
            <v>000:30</v>
          </cell>
          <cell r="I308" t="str">
            <v>[HUI EN DIA] {AVANCE PROGRAMACION} * {AVANCE PROGRAMACION}</v>
          </cell>
          <cell r="J308">
            <v>10</v>
          </cell>
          <cell r="K308">
            <v>11</v>
          </cell>
          <cell r="L308" t="str">
            <v>Penultima</v>
          </cell>
          <cell r="M308">
            <v>0.1</v>
          </cell>
          <cell r="N308">
            <v>677.9</v>
          </cell>
          <cell r="O308">
            <v>46</v>
          </cell>
          <cell r="P308">
            <v>240</v>
          </cell>
          <cell r="Q308">
            <v>7.6</v>
          </cell>
          <cell r="R308">
            <v>32686</v>
          </cell>
          <cell r="S308">
            <v>89</v>
          </cell>
          <cell r="T308">
            <v>30</v>
          </cell>
          <cell r="U308">
            <v>32686</v>
          </cell>
        </row>
        <row r="309">
          <cell r="A309">
            <v>307</v>
          </cell>
          <cell r="B309" t="str">
            <v xml:space="preserve">PORT AVENTURA/P.ATRAC                                      </v>
          </cell>
          <cell r="C309" t="str">
            <v>C9</v>
          </cell>
          <cell r="D309" t="str">
            <v>GENERAL</v>
          </cell>
          <cell r="E309">
            <v>35901</v>
          </cell>
          <cell r="F309" t="str">
            <v>JUE</v>
          </cell>
          <cell r="G309">
            <v>0.78247685185185178</v>
          </cell>
          <cell r="H309" t="str">
            <v>000:30</v>
          </cell>
          <cell r="I309" t="str">
            <v>[HUI EN DIA] {AVANCE PROGRAMACION} * {AVANCE PROGRAMACION}</v>
          </cell>
          <cell r="J309">
            <v>2</v>
          </cell>
          <cell r="K309">
            <v>13</v>
          </cell>
          <cell r="L309" t="str">
            <v>Segunda</v>
          </cell>
          <cell r="M309">
            <v>0.3</v>
          </cell>
          <cell r="N309">
            <v>678.2</v>
          </cell>
          <cell r="O309">
            <v>95</v>
          </cell>
          <cell r="P309">
            <v>240</v>
          </cell>
          <cell r="Q309">
            <v>7.6</v>
          </cell>
          <cell r="R309">
            <v>32686</v>
          </cell>
          <cell r="S309">
            <v>89</v>
          </cell>
          <cell r="T309">
            <v>30</v>
          </cell>
          <cell r="U309">
            <v>32686</v>
          </cell>
        </row>
        <row r="310">
          <cell r="A310">
            <v>308</v>
          </cell>
          <cell r="B310" t="str">
            <v xml:space="preserve">PORT AVENTURA/P.ATRAC                                      </v>
          </cell>
          <cell r="C310" t="str">
            <v>C9</v>
          </cell>
          <cell r="D310" t="str">
            <v>GENERAL</v>
          </cell>
          <cell r="E310">
            <v>35901</v>
          </cell>
          <cell r="F310" t="str">
            <v>JUE</v>
          </cell>
          <cell r="G310">
            <v>0.78322916666666664</v>
          </cell>
          <cell r="H310" t="str">
            <v>000:20</v>
          </cell>
          <cell r="I310" t="str">
            <v>[HUI EN DIA] {AVANCE PROGRAMACION} * {AVANCE PROGRAMACION}</v>
          </cell>
          <cell r="J310">
            <v>5</v>
          </cell>
          <cell r="K310">
            <v>13</v>
          </cell>
          <cell r="L310" t="str">
            <v>Resto</v>
          </cell>
          <cell r="M310">
            <v>0.2</v>
          </cell>
          <cell r="N310">
            <v>678.3</v>
          </cell>
          <cell r="O310">
            <v>63</v>
          </cell>
          <cell r="P310">
            <v>160</v>
          </cell>
          <cell r="Q310">
            <v>7.6</v>
          </cell>
          <cell r="R310">
            <v>32686</v>
          </cell>
          <cell r="S310">
            <v>89</v>
          </cell>
          <cell r="T310">
            <v>20</v>
          </cell>
          <cell r="U310">
            <v>32686</v>
          </cell>
        </row>
        <row r="311">
          <cell r="A311">
            <v>309</v>
          </cell>
          <cell r="B311" t="str">
            <v xml:space="preserve">PORT AVENTURA/P.ATRAC                                      </v>
          </cell>
          <cell r="C311" t="str">
            <v>C9</v>
          </cell>
          <cell r="D311" t="str">
            <v>GENERAL</v>
          </cell>
          <cell r="E311">
            <v>35901</v>
          </cell>
          <cell r="F311" t="str">
            <v>JUE</v>
          </cell>
          <cell r="G311">
            <v>0.82981481481481489</v>
          </cell>
          <cell r="H311" t="str">
            <v>000:30</v>
          </cell>
          <cell r="I311" t="str">
            <v>[GUANYE QUI GUANYE]</v>
          </cell>
          <cell r="J311">
            <v>11</v>
          </cell>
          <cell r="K311">
            <v>14</v>
          </cell>
          <cell r="L311" t="str">
            <v>Resto</v>
          </cell>
          <cell r="M311">
            <v>0.2</v>
          </cell>
          <cell r="N311">
            <v>678.5</v>
          </cell>
          <cell r="O311">
            <v>63</v>
          </cell>
          <cell r="P311">
            <v>240</v>
          </cell>
          <cell r="Q311">
            <v>7.6</v>
          </cell>
          <cell r="R311">
            <v>32692</v>
          </cell>
          <cell r="S311">
            <v>89</v>
          </cell>
          <cell r="T311">
            <v>30</v>
          </cell>
          <cell r="U311">
            <v>32692</v>
          </cell>
        </row>
        <row r="312">
          <cell r="A312">
            <v>310</v>
          </cell>
          <cell r="B312" t="str">
            <v xml:space="preserve">PORT AVENTURA/P.ATRAC                                      </v>
          </cell>
          <cell r="C312" t="str">
            <v>C9</v>
          </cell>
          <cell r="D312" t="str">
            <v>GENERAL</v>
          </cell>
          <cell r="E312">
            <v>35901</v>
          </cell>
          <cell r="F312" t="str">
            <v>JUE</v>
          </cell>
          <cell r="G312">
            <v>0.83074074074074078</v>
          </cell>
          <cell r="H312" t="str">
            <v>000:20</v>
          </cell>
          <cell r="I312" t="str">
            <v>[GUANYE QUI GUANYE]</v>
          </cell>
          <cell r="J312">
            <v>14</v>
          </cell>
          <cell r="K312">
            <v>14</v>
          </cell>
          <cell r="L312" t="str">
            <v>Ultima</v>
          </cell>
          <cell r="M312">
            <v>0.1</v>
          </cell>
          <cell r="N312">
            <v>678.7</v>
          </cell>
          <cell r="O312">
            <v>52</v>
          </cell>
          <cell r="P312">
            <v>160</v>
          </cell>
          <cell r="Q312">
            <v>7.6</v>
          </cell>
          <cell r="R312">
            <v>32691</v>
          </cell>
          <cell r="S312">
            <v>89</v>
          </cell>
          <cell r="T312">
            <v>20</v>
          </cell>
          <cell r="U312">
            <v>32691</v>
          </cell>
        </row>
        <row r="313">
          <cell r="A313">
            <v>311</v>
          </cell>
          <cell r="B313" t="str">
            <v xml:space="preserve">PORT AVENTURA/P.ATRAC                                      </v>
          </cell>
          <cell r="C313" t="str">
            <v>C9</v>
          </cell>
          <cell r="D313" t="str">
            <v>GENERAL</v>
          </cell>
          <cell r="E313">
            <v>35901</v>
          </cell>
          <cell r="F313" t="str">
            <v>JUE</v>
          </cell>
          <cell r="G313">
            <v>0.92019675925925926</v>
          </cell>
          <cell r="H313" t="str">
            <v>000:30</v>
          </cell>
          <cell r="I313" t="str">
            <v>[TOMBOLA] {AVANCE PROGRAMACION} * {AVANCE PROGRAMACION}</v>
          </cell>
          <cell r="J313">
            <v>5</v>
          </cell>
          <cell r="K313">
            <v>16</v>
          </cell>
          <cell r="L313" t="str">
            <v>Resto</v>
          </cell>
          <cell r="M313">
            <v>0.4</v>
          </cell>
          <cell r="N313">
            <v>679</v>
          </cell>
          <cell r="O313">
            <v>139</v>
          </cell>
          <cell r="P313">
            <v>750</v>
          </cell>
          <cell r="Q313">
            <v>7.6</v>
          </cell>
          <cell r="R313">
            <v>32691</v>
          </cell>
          <cell r="S313">
            <v>89</v>
          </cell>
          <cell r="T313">
            <v>30</v>
          </cell>
          <cell r="U313">
            <v>32691</v>
          </cell>
        </row>
        <row r="314">
          <cell r="A314">
            <v>312</v>
          </cell>
          <cell r="B314" t="str">
            <v xml:space="preserve">PORT AVENTURA/P.ATRAC                                      </v>
          </cell>
          <cell r="C314" t="str">
            <v>C9</v>
          </cell>
          <cell r="D314" t="str">
            <v>GENERAL</v>
          </cell>
          <cell r="E314">
            <v>35901</v>
          </cell>
          <cell r="F314" t="str">
            <v>JUE</v>
          </cell>
          <cell r="G314">
            <v>0.9208912037037037</v>
          </cell>
          <cell r="H314" t="str">
            <v>000:20</v>
          </cell>
          <cell r="I314" t="str">
            <v>[TOMBOLA] {AVANCE PROGRAMACION} * {AVANCE PROGRAMACION}</v>
          </cell>
          <cell r="J314">
            <v>8</v>
          </cell>
          <cell r="K314">
            <v>16</v>
          </cell>
          <cell r="L314" t="str">
            <v>Resto</v>
          </cell>
          <cell r="M314">
            <v>0.3</v>
          </cell>
          <cell r="N314">
            <v>679.4</v>
          </cell>
          <cell r="O314">
            <v>126</v>
          </cell>
          <cell r="P314">
            <v>500</v>
          </cell>
          <cell r="Q314">
            <v>7.6</v>
          </cell>
          <cell r="R314">
            <v>32691</v>
          </cell>
          <cell r="S314">
            <v>89</v>
          </cell>
          <cell r="T314">
            <v>20</v>
          </cell>
          <cell r="U314">
            <v>32691</v>
          </cell>
        </row>
        <row r="315">
          <cell r="A315">
            <v>313</v>
          </cell>
          <cell r="B315" t="str">
            <v xml:space="preserve">PORT AVENTURA/P.ATRAC                                      </v>
          </cell>
          <cell r="C315" t="str">
            <v>ETB2</v>
          </cell>
          <cell r="D315" t="str">
            <v>GENERAL</v>
          </cell>
          <cell r="E315">
            <v>35901</v>
          </cell>
          <cell r="F315" t="str">
            <v>JUE</v>
          </cell>
          <cell r="G315">
            <v>0.62003472222222222</v>
          </cell>
          <cell r="H315" t="str">
            <v>000:30</v>
          </cell>
          <cell r="I315" t="str">
            <v>[TELEBERRI 1]  * {BOLSA}</v>
          </cell>
          <cell r="J315">
            <v>3</v>
          </cell>
          <cell r="K315">
            <v>7</v>
          </cell>
          <cell r="L315" t="str">
            <v>Resto</v>
          </cell>
          <cell r="M315">
            <v>0.4</v>
          </cell>
          <cell r="N315">
            <v>679.7</v>
          </cell>
          <cell r="O315">
            <v>135</v>
          </cell>
          <cell r="P315">
            <v>300</v>
          </cell>
          <cell r="Q315">
            <v>7.6</v>
          </cell>
          <cell r="R315">
            <v>32691</v>
          </cell>
          <cell r="S315">
            <v>89</v>
          </cell>
          <cell r="T315">
            <v>30</v>
          </cell>
          <cell r="U315">
            <v>32691</v>
          </cell>
        </row>
        <row r="316">
          <cell r="A316">
            <v>314</v>
          </cell>
          <cell r="B316" t="str">
            <v xml:space="preserve">PORT AVENTURA/P.ATRAC                                      </v>
          </cell>
          <cell r="C316" t="str">
            <v>ETB2</v>
          </cell>
          <cell r="D316" t="str">
            <v>GENERAL</v>
          </cell>
          <cell r="E316">
            <v>35901</v>
          </cell>
          <cell r="F316" t="str">
            <v>JUE</v>
          </cell>
          <cell r="G316">
            <v>0.63719907407407406</v>
          </cell>
          <cell r="H316" t="str">
            <v>000:30</v>
          </cell>
          <cell r="I316" t="str">
            <v xml:space="preserve">[TELEBERRI 1] {BOLSA} * </v>
          </cell>
          <cell r="J316">
            <v>3</v>
          </cell>
          <cell r="K316">
            <v>4</v>
          </cell>
          <cell r="L316" t="str">
            <v>Penultima</v>
          </cell>
          <cell r="M316">
            <v>0.3</v>
          </cell>
          <cell r="N316">
            <v>680.1</v>
          </cell>
          <cell r="O316">
            <v>128</v>
          </cell>
          <cell r="P316">
            <v>210</v>
          </cell>
          <cell r="Q316">
            <v>7.6</v>
          </cell>
          <cell r="R316">
            <v>32691</v>
          </cell>
          <cell r="S316">
            <v>89</v>
          </cell>
          <cell r="T316">
            <v>30</v>
          </cell>
          <cell r="U316">
            <v>32691</v>
          </cell>
        </row>
        <row r="317">
          <cell r="A317">
            <v>315</v>
          </cell>
          <cell r="B317" t="str">
            <v xml:space="preserve">PORT AVENTURA/P.ATRAC                                      </v>
          </cell>
          <cell r="C317" t="str">
            <v>ETB2</v>
          </cell>
          <cell r="D317" t="str">
            <v>GENERAL</v>
          </cell>
          <cell r="E317">
            <v>35901</v>
          </cell>
          <cell r="F317" t="str">
            <v>JUE</v>
          </cell>
          <cell r="G317">
            <v>0.69261574074074073</v>
          </cell>
          <cell r="H317" t="str">
            <v>000:30</v>
          </cell>
          <cell r="I317" t="str">
            <v>[LO QUE FALTABA] {AVANCE PROGRAMACION} * {AVANCE PROGRAMACION}</v>
          </cell>
          <cell r="J317">
            <v>7</v>
          </cell>
          <cell r="K317">
            <v>12</v>
          </cell>
          <cell r="L317" t="str">
            <v>Resto</v>
          </cell>
          <cell r="M317">
            <v>0.2</v>
          </cell>
          <cell r="N317">
            <v>680.3</v>
          </cell>
          <cell r="O317">
            <v>85</v>
          </cell>
          <cell r="P317">
            <v>150</v>
          </cell>
          <cell r="Q317">
            <v>7.6</v>
          </cell>
          <cell r="R317">
            <v>32692</v>
          </cell>
          <cell r="S317">
            <v>89</v>
          </cell>
          <cell r="T317">
            <v>30</v>
          </cell>
          <cell r="U317">
            <v>32692</v>
          </cell>
        </row>
        <row r="318">
          <cell r="A318">
            <v>316</v>
          </cell>
          <cell r="B318" t="str">
            <v xml:space="preserve">PORT AVENTURA/P.ATRAC                                      </v>
          </cell>
          <cell r="C318" t="str">
            <v>ETB2</v>
          </cell>
          <cell r="D318" t="str">
            <v>GENERAL</v>
          </cell>
          <cell r="E318">
            <v>35901</v>
          </cell>
          <cell r="F318" t="str">
            <v>JUE</v>
          </cell>
          <cell r="G318">
            <v>0.73442129629629627</v>
          </cell>
          <cell r="H318" t="str">
            <v>000:30</v>
          </cell>
          <cell r="I318" t="str">
            <v>[LA HORA DE MARI PAU] {AVANCE PROGRAMACION} * {AVANCE PROGRAMACION}</v>
          </cell>
          <cell r="J318">
            <v>6</v>
          </cell>
          <cell r="K318">
            <v>7</v>
          </cell>
          <cell r="L318" t="str">
            <v>Penultima</v>
          </cell>
          <cell r="M318">
            <v>0.3</v>
          </cell>
          <cell r="N318">
            <v>680.6</v>
          </cell>
          <cell r="O318">
            <v>109</v>
          </cell>
          <cell r="P318">
            <v>120</v>
          </cell>
          <cell r="Q318">
            <v>7.6</v>
          </cell>
          <cell r="R318">
            <v>32691</v>
          </cell>
          <cell r="S318">
            <v>89</v>
          </cell>
          <cell r="T318">
            <v>30</v>
          </cell>
          <cell r="U318">
            <v>32691</v>
          </cell>
        </row>
        <row r="319">
          <cell r="A319">
            <v>317</v>
          </cell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35901</v>
          </cell>
          <cell r="F319" t="str">
            <v>JUE</v>
          </cell>
          <cell r="G319">
            <v>0.81854166666666661</v>
          </cell>
          <cell r="H319" t="str">
            <v>000:30</v>
          </cell>
          <cell r="I319" t="str">
            <v>[REMINGTON STEELE] {AVANCE PROGRAMACION} * {AVANCE PROGRAMACION}</v>
          </cell>
          <cell r="J319">
            <v>3</v>
          </cell>
          <cell r="K319">
            <v>9</v>
          </cell>
          <cell r="L319" t="str">
            <v>Resto</v>
          </cell>
          <cell r="M319">
            <v>0.1</v>
          </cell>
          <cell r="N319">
            <v>680.8</v>
          </cell>
          <cell r="O319">
            <v>50</v>
          </cell>
          <cell r="P319">
            <v>150</v>
          </cell>
          <cell r="Q319">
            <v>7.6</v>
          </cell>
          <cell r="R319">
            <v>32697</v>
          </cell>
          <cell r="S319">
            <v>89.1</v>
          </cell>
          <cell r="T319">
            <v>30</v>
          </cell>
          <cell r="U319">
            <v>32697</v>
          </cell>
        </row>
        <row r="320">
          <cell r="A320">
            <v>318</v>
          </cell>
          <cell r="B320" t="str">
            <v xml:space="preserve">PORT AVENTURA/P.ATRAC                                      </v>
          </cell>
          <cell r="C320" t="str">
            <v>ETB2</v>
          </cell>
          <cell r="D320" t="str">
            <v>GENERAL</v>
          </cell>
          <cell r="E320">
            <v>35901</v>
          </cell>
          <cell r="F320" t="str">
            <v>JUE</v>
          </cell>
          <cell r="G320">
            <v>0.83501157407407411</v>
          </cell>
          <cell r="H320" t="str">
            <v>000:30</v>
          </cell>
          <cell r="I320" t="str">
            <v>[REMINGTON STEELE] {AVANCE PROGRAMACION} * {AVANCE PROGRAMACION}</v>
          </cell>
          <cell r="J320">
            <v>5</v>
          </cell>
          <cell r="K320">
            <v>11</v>
          </cell>
          <cell r="L320" t="str">
            <v>Resto</v>
          </cell>
          <cell r="M320">
            <v>0.2</v>
          </cell>
          <cell r="N320">
            <v>680.9</v>
          </cell>
          <cell r="O320">
            <v>68</v>
          </cell>
          <cell r="P320">
            <v>150</v>
          </cell>
          <cell r="Q320">
            <v>7.6</v>
          </cell>
          <cell r="R320">
            <v>32697</v>
          </cell>
          <cell r="S320">
            <v>89.1</v>
          </cell>
          <cell r="T320">
            <v>30</v>
          </cell>
          <cell r="U320">
            <v>32697</v>
          </cell>
        </row>
        <row r="321">
          <cell r="A321">
            <v>319</v>
          </cell>
          <cell r="B321" t="str">
            <v xml:space="preserve">PORT AVENTURA/P.ATRAC                                      </v>
          </cell>
          <cell r="C321" t="str">
            <v>ETB2</v>
          </cell>
          <cell r="D321" t="str">
            <v>GENERAL</v>
          </cell>
          <cell r="E321">
            <v>35901</v>
          </cell>
          <cell r="F321" t="str">
            <v>JUE</v>
          </cell>
          <cell r="G321">
            <v>0.85586805555555545</v>
          </cell>
          <cell r="H321" t="str">
            <v>000:30</v>
          </cell>
          <cell r="I321" t="str">
            <v>[ROMPECABEZOTAS] {AVANCE PROGRAMACION} * {AVANCE PROGRAMACION}</v>
          </cell>
          <cell r="J321">
            <v>12</v>
          </cell>
          <cell r="K321">
            <v>15</v>
          </cell>
          <cell r="L321" t="str">
            <v>Resto</v>
          </cell>
          <cell r="M321">
            <v>0.2</v>
          </cell>
          <cell r="N321">
            <v>681.1</v>
          </cell>
          <cell r="O321">
            <v>69</v>
          </cell>
          <cell r="P321">
            <v>225</v>
          </cell>
          <cell r="Q321">
            <v>7.6</v>
          </cell>
          <cell r="R321">
            <v>32697</v>
          </cell>
          <cell r="S321">
            <v>89.1</v>
          </cell>
          <cell r="T321">
            <v>30</v>
          </cell>
          <cell r="U321">
            <v>32697</v>
          </cell>
        </row>
        <row r="322">
          <cell r="A322">
            <v>320</v>
          </cell>
          <cell r="B322" t="str">
            <v xml:space="preserve">PORT AVENTURA/P.ATRAC                                      </v>
          </cell>
          <cell r="C322" t="str">
            <v>ETB2</v>
          </cell>
          <cell r="D322" t="str">
            <v>GENERAL</v>
          </cell>
          <cell r="E322">
            <v>35901</v>
          </cell>
          <cell r="F322" t="str">
            <v>JUE</v>
          </cell>
          <cell r="G322">
            <v>0.87284722222222222</v>
          </cell>
          <cell r="H322" t="str">
            <v>000:30</v>
          </cell>
          <cell r="I322" t="str">
            <v>[AVANCE PROGRAMACION] * [TELEBERRI 2]</v>
          </cell>
          <cell r="J322">
            <v>5</v>
          </cell>
          <cell r="K322">
            <v>6</v>
          </cell>
          <cell r="L322" t="str">
            <v>Penultima</v>
          </cell>
          <cell r="M322">
            <v>0.3</v>
          </cell>
          <cell r="N322">
            <v>681.5</v>
          </cell>
          <cell r="O322">
            <v>125</v>
          </cell>
          <cell r="P322">
            <v>375</v>
          </cell>
          <cell r="Q322">
            <v>7.6</v>
          </cell>
          <cell r="R322">
            <v>32711</v>
          </cell>
          <cell r="S322">
            <v>89.1</v>
          </cell>
          <cell r="T322">
            <v>30</v>
          </cell>
          <cell r="U322">
            <v>32711</v>
          </cell>
        </row>
        <row r="323">
          <cell r="A323">
            <v>321</v>
          </cell>
          <cell r="B323" t="str">
            <v xml:space="preserve">PORT AVENTURA/P.ATRAC                                      </v>
          </cell>
          <cell r="C323" t="str">
            <v>ETB2</v>
          </cell>
          <cell r="D323" t="str">
            <v>GENERAL</v>
          </cell>
          <cell r="E323">
            <v>35901</v>
          </cell>
          <cell r="F323" t="str">
            <v>JUE</v>
          </cell>
          <cell r="G323">
            <v>0.91600694444444442</v>
          </cell>
          <cell r="H323" t="str">
            <v>000:30</v>
          </cell>
          <cell r="I323" t="str">
            <v>[AVANCE PROGRAMACION] * [VA DE CINE PRESENTACI]</v>
          </cell>
          <cell r="J323">
            <v>18</v>
          </cell>
          <cell r="K323">
            <v>19</v>
          </cell>
          <cell r="L323" t="str">
            <v>Penultima</v>
          </cell>
          <cell r="M323">
            <v>0.3</v>
          </cell>
          <cell r="N323">
            <v>681.8</v>
          </cell>
          <cell r="O323">
            <v>108</v>
          </cell>
          <cell r="P323">
            <v>375</v>
          </cell>
          <cell r="Q323">
            <v>7.7</v>
          </cell>
          <cell r="R323">
            <v>32713</v>
          </cell>
          <cell r="S323">
            <v>89.1</v>
          </cell>
          <cell r="T323">
            <v>30</v>
          </cell>
          <cell r="U323">
            <v>32713</v>
          </cell>
        </row>
        <row r="324">
          <cell r="A324">
            <v>322</v>
          </cell>
          <cell r="B324" t="str">
            <v xml:space="preserve">PORT AVENTURA/P.ATRAC                                      </v>
          </cell>
          <cell r="C324" t="str">
            <v>ETB2</v>
          </cell>
          <cell r="D324" t="str">
            <v>GENERAL</v>
          </cell>
          <cell r="E324">
            <v>35901</v>
          </cell>
          <cell r="F324" t="str">
            <v>JUE</v>
          </cell>
          <cell r="G324">
            <v>0.98824074074074064</v>
          </cell>
          <cell r="H324" t="str">
            <v>000:30</v>
          </cell>
          <cell r="I324" t="str">
            <v>[VA DE CINE] {AVANCE PROGRAMACION} * {AVANCE PROGRAMACION}</v>
          </cell>
          <cell r="J324">
            <v>4</v>
          </cell>
          <cell r="K324">
            <v>13</v>
          </cell>
          <cell r="L324" t="str">
            <v>Resto</v>
          </cell>
          <cell r="M324">
            <v>0.3</v>
          </cell>
          <cell r="N324">
            <v>682.1</v>
          </cell>
          <cell r="O324">
            <v>116</v>
          </cell>
          <cell r="P324">
            <v>375</v>
          </cell>
          <cell r="Q324">
            <v>7.7</v>
          </cell>
          <cell r="R324">
            <v>32713</v>
          </cell>
          <cell r="S324">
            <v>89.1</v>
          </cell>
          <cell r="T324">
            <v>30</v>
          </cell>
          <cell r="U324">
            <v>32713</v>
          </cell>
        </row>
        <row r="325">
          <cell r="A325">
            <v>323</v>
          </cell>
          <cell r="B325" t="str">
            <v xml:space="preserve">PORT AVENTURA/P.ATRAC                                      </v>
          </cell>
          <cell r="C325" t="str">
            <v>TVM</v>
          </cell>
          <cell r="D325" t="str">
            <v>GENERAL</v>
          </cell>
          <cell r="E325">
            <v>35901</v>
          </cell>
          <cell r="F325" t="str">
            <v>JUE</v>
          </cell>
          <cell r="G325">
            <v>0.57859953703703704</v>
          </cell>
          <cell r="H325" t="str">
            <v>000:30</v>
          </cell>
          <cell r="I325" t="str">
            <v>[CYBERCLUB] * [(P)R.MADRID A C.EUROP]</v>
          </cell>
          <cell r="J325">
            <v>14</v>
          </cell>
          <cell r="K325">
            <v>17</v>
          </cell>
          <cell r="L325" t="str">
            <v>Resto</v>
          </cell>
          <cell r="M325">
            <v>0.6</v>
          </cell>
          <cell r="N325">
            <v>682.7</v>
          </cell>
          <cell r="O325">
            <v>210</v>
          </cell>
          <cell r="P325">
            <v>413</v>
          </cell>
          <cell r="Q325">
            <v>7.7</v>
          </cell>
          <cell r="R325">
            <v>32719</v>
          </cell>
          <cell r="S325">
            <v>89.1</v>
          </cell>
          <cell r="T325">
            <v>30</v>
          </cell>
          <cell r="U325">
            <v>32719</v>
          </cell>
        </row>
        <row r="326">
          <cell r="A326">
            <v>324</v>
          </cell>
          <cell r="B326" t="str">
            <v xml:space="preserve">PORT AVENTURA/P.ATRAC                                      </v>
          </cell>
          <cell r="C326" t="str">
            <v>TVM</v>
          </cell>
          <cell r="D326" t="str">
            <v>GENERAL</v>
          </cell>
          <cell r="E326">
            <v>35901</v>
          </cell>
          <cell r="F326" t="str">
            <v>JUE</v>
          </cell>
          <cell r="G326">
            <v>0.58695601851851853</v>
          </cell>
          <cell r="H326" t="str">
            <v>000:30</v>
          </cell>
          <cell r="I326" t="str">
            <v>[TELENOTICIAS 1] {TELENOTICIAS 1:MADRID}</v>
          </cell>
          <cell r="J326">
            <v>8</v>
          </cell>
          <cell r="K326">
            <v>9</v>
          </cell>
          <cell r="L326" t="str">
            <v>Penultima</v>
          </cell>
          <cell r="M326">
            <v>0.9</v>
          </cell>
          <cell r="N326">
            <v>683.6</v>
          </cell>
          <cell r="O326">
            <v>330</v>
          </cell>
          <cell r="P326">
            <v>675</v>
          </cell>
          <cell r="Q326">
            <v>7.7</v>
          </cell>
          <cell r="R326">
            <v>32727</v>
          </cell>
          <cell r="S326">
            <v>89.1</v>
          </cell>
          <cell r="T326">
            <v>30</v>
          </cell>
          <cell r="U326">
            <v>32727</v>
          </cell>
        </row>
        <row r="327">
          <cell r="A327">
            <v>325</v>
          </cell>
          <cell r="B327" t="str">
            <v xml:space="preserve">PORT AVENTURA/P.ATRAC                                      </v>
          </cell>
          <cell r="C327" t="str">
            <v>TVM</v>
          </cell>
          <cell r="D327" t="str">
            <v>GENERAL</v>
          </cell>
          <cell r="E327">
            <v>35901</v>
          </cell>
          <cell r="F327" t="str">
            <v>JUE</v>
          </cell>
          <cell r="G327">
            <v>0.70395833333333335</v>
          </cell>
          <cell r="H327" t="str">
            <v>000:30</v>
          </cell>
          <cell r="I327" t="str">
            <v>[CON T DE TARDE] {(P)R.MADRID A C.EUROP} * {AVANCE PROGRAMACION}</v>
          </cell>
          <cell r="J327">
            <v>1</v>
          </cell>
          <cell r="K327">
            <v>16</v>
          </cell>
          <cell r="L327" t="str">
            <v>Primera</v>
          </cell>
          <cell r="M327">
            <v>1.4</v>
          </cell>
          <cell r="N327">
            <v>685</v>
          </cell>
          <cell r="O327">
            <v>520</v>
          </cell>
          <cell r="P327">
            <v>600</v>
          </cell>
          <cell r="Q327">
            <v>7.7</v>
          </cell>
          <cell r="R327">
            <v>32740</v>
          </cell>
          <cell r="S327">
            <v>89.2</v>
          </cell>
          <cell r="T327">
            <v>30</v>
          </cell>
          <cell r="U327">
            <v>32740</v>
          </cell>
        </row>
        <row r="328">
          <cell r="A328">
            <v>326</v>
          </cell>
          <cell r="B328" t="str">
            <v xml:space="preserve">PORT AVENTURA/P.ATRAC                                      </v>
          </cell>
          <cell r="C328" t="str">
            <v>TVM</v>
          </cell>
          <cell r="D328" t="str">
            <v>GENERAL</v>
          </cell>
          <cell r="E328">
            <v>35901</v>
          </cell>
          <cell r="F328" t="str">
            <v>JUE</v>
          </cell>
          <cell r="G328">
            <v>0.7302777777777778</v>
          </cell>
          <cell r="H328" t="str">
            <v>000:30</v>
          </cell>
          <cell r="I328" t="str">
            <v>[CON T DE TARDE] {LA TIENDA EN CASA} * {(P)R.MADRID A C.EUROP}</v>
          </cell>
          <cell r="J328">
            <v>8</v>
          </cell>
          <cell r="K328">
            <v>11</v>
          </cell>
          <cell r="L328" t="str">
            <v>Resto</v>
          </cell>
          <cell r="M328">
            <v>0.7</v>
          </cell>
          <cell r="N328">
            <v>685.7</v>
          </cell>
          <cell r="O328">
            <v>251</v>
          </cell>
          <cell r="P328">
            <v>600</v>
          </cell>
          <cell r="Q328">
            <v>7.7</v>
          </cell>
          <cell r="R328">
            <v>32740</v>
          </cell>
          <cell r="S328">
            <v>89.2</v>
          </cell>
          <cell r="T328">
            <v>30</v>
          </cell>
          <cell r="U328">
            <v>32740</v>
          </cell>
        </row>
        <row r="329">
          <cell r="A329">
            <v>327</v>
          </cell>
          <cell r="B329" t="str">
            <v xml:space="preserve">PORT AVENTURA/P.ATRAC                                      </v>
          </cell>
          <cell r="C329" t="str">
            <v>TVM</v>
          </cell>
          <cell r="D329" t="str">
            <v>GENERAL</v>
          </cell>
          <cell r="E329">
            <v>35901</v>
          </cell>
          <cell r="F329" t="str">
            <v>JUE</v>
          </cell>
          <cell r="G329">
            <v>0.80678240740740748</v>
          </cell>
          <cell r="H329" t="str">
            <v>000:30</v>
          </cell>
          <cell r="I329" t="str">
            <v>[MADRID DIRECTO]  * {AVANCE PROGRAMACION}</v>
          </cell>
          <cell r="J329">
            <v>2</v>
          </cell>
          <cell r="K329">
            <v>17</v>
          </cell>
          <cell r="L329" t="str">
            <v>Segunda</v>
          </cell>
          <cell r="M329">
            <v>1</v>
          </cell>
          <cell r="N329">
            <v>686.7</v>
          </cell>
          <cell r="O329">
            <v>378</v>
          </cell>
          <cell r="P329">
            <v>600</v>
          </cell>
          <cell r="Q329">
            <v>7.7</v>
          </cell>
          <cell r="R329">
            <v>32744</v>
          </cell>
          <cell r="S329">
            <v>89.2</v>
          </cell>
          <cell r="T329">
            <v>30</v>
          </cell>
          <cell r="U329">
            <v>32744</v>
          </cell>
        </row>
        <row r="330">
          <cell r="A330">
            <v>328</v>
          </cell>
          <cell r="B330" t="str">
            <v xml:space="preserve">PORT AVENTURA/P.ATRAC                                      </v>
          </cell>
          <cell r="C330" t="str">
            <v>TVM</v>
          </cell>
          <cell r="D330" t="str">
            <v>GENERAL</v>
          </cell>
          <cell r="E330">
            <v>35901</v>
          </cell>
          <cell r="F330" t="str">
            <v>JUE</v>
          </cell>
          <cell r="G330">
            <v>0.82370370370370372</v>
          </cell>
          <cell r="H330" t="str">
            <v>000:30</v>
          </cell>
          <cell r="I330" t="str">
            <v>[MADRID DIRECTO] {AVANCE PROGRAMACION} * {AVANCE PROGRAMACION}</v>
          </cell>
          <cell r="J330">
            <v>3</v>
          </cell>
          <cell r="K330">
            <v>18</v>
          </cell>
          <cell r="L330" t="str">
            <v>Resto</v>
          </cell>
          <cell r="M330">
            <v>0.8</v>
          </cell>
          <cell r="N330">
            <v>687.5</v>
          </cell>
          <cell r="O330">
            <v>298</v>
          </cell>
          <cell r="P330">
            <v>600</v>
          </cell>
          <cell r="Q330">
            <v>7.7</v>
          </cell>
          <cell r="R330">
            <v>32744</v>
          </cell>
          <cell r="S330">
            <v>89.2</v>
          </cell>
          <cell r="T330">
            <v>30</v>
          </cell>
          <cell r="U330">
            <v>32744</v>
          </cell>
        </row>
        <row r="331">
          <cell r="A331">
            <v>329</v>
          </cell>
          <cell r="B331" t="str">
            <v xml:space="preserve">PORT AVENTURA/P.ATRAC                                      </v>
          </cell>
          <cell r="C331" t="str">
            <v>TVM</v>
          </cell>
          <cell r="D331" t="str">
            <v>GENERAL</v>
          </cell>
          <cell r="E331">
            <v>35901</v>
          </cell>
          <cell r="F331" t="str">
            <v>JUE</v>
          </cell>
          <cell r="G331">
            <v>1.0473263888888888</v>
          </cell>
          <cell r="H331" t="str">
            <v>000:30</v>
          </cell>
          <cell r="I331" t="str">
            <v xml:space="preserve">[TOMBOLA] {(P)R.MADRID A C.EUROP} * </v>
          </cell>
          <cell r="J331">
            <v>15</v>
          </cell>
          <cell r="K331">
            <v>16</v>
          </cell>
          <cell r="L331" t="str">
            <v>Penultima</v>
          </cell>
          <cell r="M331">
            <v>0.3</v>
          </cell>
          <cell r="N331">
            <v>687.8</v>
          </cell>
          <cell r="O331">
            <v>122</v>
          </cell>
          <cell r="P331">
            <v>75</v>
          </cell>
          <cell r="Q331">
            <v>7.7</v>
          </cell>
          <cell r="R331">
            <v>32744</v>
          </cell>
          <cell r="S331">
            <v>89.2</v>
          </cell>
          <cell r="T331">
            <v>30</v>
          </cell>
          <cell r="U331">
            <v>32744</v>
          </cell>
        </row>
        <row r="332">
          <cell r="A332">
            <v>330</v>
          </cell>
          <cell r="B332" t="str">
            <v xml:space="preserve">PORT AVENTURA/P.ATRAC                                      </v>
          </cell>
          <cell r="C332" t="str">
            <v>TV3</v>
          </cell>
          <cell r="D332" t="str">
            <v>GENERAL</v>
          </cell>
          <cell r="E332">
            <v>35902</v>
          </cell>
          <cell r="F332" t="str">
            <v>VIE</v>
          </cell>
          <cell r="G332">
            <v>0.65503472222222225</v>
          </cell>
          <cell r="H332" t="str">
            <v>000:30</v>
          </cell>
          <cell r="I332" t="str">
            <v>[CUINES] * [AVANCE PROGRAMACION]</v>
          </cell>
          <cell r="J332">
            <v>1</v>
          </cell>
          <cell r="K332">
            <v>19</v>
          </cell>
          <cell r="L332" t="str">
            <v>Primera</v>
          </cell>
          <cell r="M332">
            <v>1.8</v>
          </cell>
          <cell r="N332">
            <v>689.6</v>
          </cell>
          <cell r="O332">
            <v>654</v>
          </cell>
          <cell r="P332">
            <v>1050</v>
          </cell>
          <cell r="Q332">
            <v>7.7</v>
          </cell>
          <cell r="R332">
            <v>32744</v>
          </cell>
          <cell r="S332">
            <v>89.2</v>
          </cell>
          <cell r="T332">
            <v>30</v>
          </cell>
          <cell r="U332">
            <v>32744</v>
          </cell>
        </row>
        <row r="333">
          <cell r="A333">
            <v>331</v>
          </cell>
          <cell r="B333" t="str">
            <v xml:space="preserve">PORT AVENTURA/P.ATRAC                                      </v>
          </cell>
          <cell r="C333" t="str">
            <v>TV3</v>
          </cell>
          <cell r="D333" t="str">
            <v>GENERAL</v>
          </cell>
          <cell r="E333">
            <v>35902</v>
          </cell>
          <cell r="F333" t="str">
            <v>VIE</v>
          </cell>
          <cell r="G333">
            <v>0.6752083333333333</v>
          </cell>
          <cell r="H333" t="str">
            <v>000:20</v>
          </cell>
          <cell r="I333" t="str">
            <v>[NISSAGA DE PODER]  * {AVANCE PROGRAMACION}</v>
          </cell>
          <cell r="J333">
            <v>14</v>
          </cell>
          <cell r="K333">
            <v>20</v>
          </cell>
          <cell r="L333" t="str">
            <v>Resto</v>
          </cell>
          <cell r="M333">
            <v>1.8</v>
          </cell>
          <cell r="N333">
            <v>691.4</v>
          </cell>
          <cell r="O333">
            <v>677</v>
          </cell>
          <cell r="P333">
            <v>700</v>
          </cell>
          <cell r="Q333">
            <v>7.8</v>
          </cell>
          <cell r="R333">
            <v>32744</v>
          </cell>
          <cell r="S333">
            <v>89.2</v>
          </cell>
          <cell r="T333">
            <v>20</v>
          </cell>
          <cell r="U333">
            <v>32744</v>
          </cell>
        </row>
        <row r="334">
          <cell r="A334">
            <v>332</v>
          </cell>
          <cell r="B334" t="str">
            <v xml:space="preserve">PORT AVENTURA/P.ATRAC                                      </v>
          </cell>
          <cell r="C334" t="str">
            <v>TV3</v>
          </cell>
          <cell r="D334" t="str">
            <v>GENERAL</v>
          </cell>
          <cell r="E334">
            <v>35902</v>
          </cell>
          <cell r="F334" t="str">
            <v>VIE</v>
          </cell>
          <cell r="G334">
            <v>0.718287037037037</v>
          </cell>
          <cell r="H334" t="str">
            <v>000:20</v>
          </cell>
          <cell r="I334" t="str">
            <v>[EN DIRECTE,MARI PAU]  * {LA TIENDA EN CASA}</v>
          </cell>
          <cell r="J334">
            <v>3</v>
          </cell>
          <cell r="K334">
            <v>19</v>
          </cell>
          <cell r="L334" t="str">
            <v>Resto</v>
          </cell>
          <cell r="M334">
            <v>0.7</v>
          </cell>
          <cell r="N334">
            <v>692.2</v>
          </cell>
          <cell r="O334">
            <v>262</v>
          </cell>
          <cell r="P334">
            <v>175</v>
          </cell>
          <cell r="Q334">
            <v>7.8</v>
          </cell>
          <cell r="R334">
            <v>32757</v>
          </cell>
          <cell r="S334">
            <v>89.2</v>
          </cell>
          <cell r="T334">
            <v>20</v>
          </cell>
          <cell r="U334">
            <v>32757</v>
          </cell>
        </row>
        <row r="335">
          <cell r="A335">
            <v>333</v>
          </cell>
          <cell r="B335" t="str">
            <v xml:space="preserve">PORT AVENTURA/P.ATRAC                                      </v>
          </cell>
          <cell r="C335" t="str">
            <v>TV3</v>
          </cell>
          <cell r="D335" t="str">
            <v>GENERAL</v>
          </cell>
          <cell r="E335">
            <v>35902</v>
          </cell>
          <cell r="F335" t="str">
            <v>VIE</v>
          </cell>
          <cell r="G335">
            <v>1.0063657407407407</v>
          </cell>
          <cell r="H335" t="str">
            <v>000:20</v>
          </cell>
          <cell r="I335" t="str">
            <v>[PEL.LICULA]  * {AVANCE PROGRAMACION}</v>
          </cell>
          <cell r="J335">
            <v>13</v>
          </cell>
          <cell r="K335">
            <v>17</v>
          </cell>
          <cell r="L335" t="str">
            <v>Resto</v>
          </cell>
          <cell r="M335">
            <v>0.3</v>
          </cell>
          <cell r="N335">
            <v>692.5</v>
          </cell>
          <cell r="O335">
            <v>108</v>
          </cell>
          <cell r="P335">
            <v>50</v>
          </cell>
          <cell r="Q335">
            <v>7.8</v>
          </cell>
          <cell r="R335">
            <v>32762</v>
          </cell>
          <cell r="S335">
            <v>89.2</v>
          </cell>
          <cell r="T335">
            <v>20</v>
          </cell>
          <cell r="U335">
            <v>32762</v>
          </cell>
        </row>
        <row r="336">
          <cell r="A336">
            <v>334</v>
          </cell>
          <cell r="B336" t="str">
            <v xml:space="preserve">PORT AVENTURA/P.ATRAC                                      </v>
          </cell>
          <cell r="C336" t="str">
            <v>C9</v>
          </cell>
          <cell r="D336" t="str">
            <v>GENERAL</v>
          </cell>
          <cell r="E336">
            <v>35902</v>
          </cell>
          <cell r="F336" t="str">
            <v>VIE</v>
          </cell>
          <cell r="G336">
            <v>0.67741898148148139</v>
          </cell>
          <cell r="H336" t="str">
            <v>000:30</v>
          </cell>
          <cell r="I336" t="str">
            <v>[TARDES DE CINE] {AVANCE PROGRAMACION} * {AVANCE PROGRAMACION}</v>
          </cell>
          <cell r="J336">
            <v>7</v>
          </cell>
          <cell r="K336">
            <v>19</v>
          </cell>
          <cell r="L336" t="str">
            <v>Resto</v>
          </cell>
          <cell r="M336">
            <v>0.2</v>
          </cell>
          <cell r="N336">
            <v>692.7</v>
          </cell>
          <cell r="O336">
            <v>77</v>
          </cell>
          <cell r="P336">
            <v>240</v>
          </cell>
          <cell r="Q336">
            <v>7.8</v>
          </cell>
          <cell r="R336">
            <v>32762</v>
          </cell>
          <cell r="S336">
            <v>89.2</v>
          </cell>
          <cell r="T336">
            <v>30</v>
          </cell>
          <cell r="U336">
            <v>32762</v>
          </cell>
        </row>
        <row r="337">
          <cell r="A337">
            <v>335</v>
          </cell>
          <cell r="B337" t="str">
            <v xml:space="preserve">PORT AVENTURA/P.ATRAC                                      </v>
          </cell>
          <cell r="C337" t="str">
            <v>C9</v>
          </cell>
          <cell r="D337" t="str">
            <v>GENERAL</v>
          </cell>
          <cell r="E337">
            <v>35902</v>
          </cell>
          <cell r="F337" t="str">
            <v>VIE</v>
          </cell>
          <cell r="G337">
            <v>0.76177083333333329</v>
          </cell>
          <cell r="H337" t="str">
            <v>000:30</v>
          </cell>
          <cell r="I337" t="str">
            <v>[HUI EN DIA] {AVANCE PROGRAMACION} * {AVANCE PROGRAMACION}</v>
          </cell>
          <cell r="J337">
            <v>3</v>
          </cell>
          <cell r="K337">
            <v>12</v>
          </cell>
          <cell r="L337" t="str">
            <v>Resto</v>
          </cell>
          <cell r="M337">
            <v>0.1</v>
          </cell>
          <cell r="N337">
            <v>692.8</v>
          </cell>
          <cell r="O337">
            <v>35</v>
          </cell>
          <cell r="P337">
            <v>240</v>
          </cell>
          <cell r="Q337">
            <v>7.8</v>
          </cell>
          <cell r="R337">
            <v>32762</v>
          </cell>
          <cell r="S337">
            <v>89.2</v>
          </cell>
          <cell r="T337">
            <v>30</v>
          </cell>
          <cell r="U337">
            <v>32762</v>
          </cell>
        </row>
        <row r="338">
          <cell r="A338">
            <v>336</v>
          </cell>
          <cell r="B338" t="str">
            <v xml:space="preserve">PORT AVENTURA/P.ATRAC                                      </v>
          </cell>
          <cell r="C338" t="str">
            <v>C9</v>
          </cell>
          <cell r="D338" t="str">
            <v>GENERAL</v>
          </cell>
          <cell r="E338">
            <v>35902</v>
          </cell>
          <cell r="F338" t="str">
            <v>VIE</v>
          </cell>
          <cell r="G338">
            <v>0.7791203703703703</v>
          </cell>
          <cell r="H338" t="str">
            <v>000:30</v>
          </cell>
          <cell r="I338" t="str">
            <v>[HUI EN DIA] {AVANCE PROGRAMACION} * {AVANCE PROGRAMACION}</v>
          </cell>
          <cell r="J338">
            <v>4</v>
          </cell>
          <cell r="K338">
            <v>12</v>
          </cell>
          <cell r="L338" t="str">
            <v>Resto</v>
          </cell>
          <cell r="M338">
            <v>0.1</v>
          </cell>
          <cell r="N338">
            <v>692.9</v>
          </cell>
          <cell r="O338">
            <v>49</v>
          </cell>
          <cell r="P338">
            <v>240</v>
          </cell>
          <cell r="Q338">
            <v>7.8</v>
          </cell>
          <cell r="R338">
            <v>32762</v>
          </cell>
          <cell r="S338">
            <v>89.2</v>
          </cell>
          <cell r="T338">
            <v>30</v>
          </cell>
          <cell r="U338">
            <v>32762</v>
          </cell>
        </row>
        <row r="339">
          <cell r="A339">
            <v>337</v>
          </cell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35902</v>
          </cell>
          <cell r="F339" t="str">
            <v>VIE</v>
          </cell>
          <cell r="G339">
            <v>0.78027777777777774</v>
          </cell>
          <cell r="H339" t="str">
            <v>000:20</v>
          </cell>
          <cell r="I339" t="str">
            <v>[HUI EN DIA] {AVANCE PROGRAMACION} * {AVANCE PROGRAMACION}</v>
          </cell>
          <cell r="J339">
            <v>8</v>
          </cell>
          <cell r="K339">
            <v>12</v>
          </cell>
          <cell r="L339" t="str">
            <v>Resto</v>
          </cell>
          <cell r="M339">
            <v>0.1</v>
          </cell>
          <cell r="N339">
            <v>693</v>
          </cell>
          <cell r="O339">
            <v>49</v>
          </cell>
          <cell r="P339">
            <v>160</v>
          </cell>
          <cell r="Q339">
            <v>7.8</v>
          </cell>
          <cell r="R339">
            <v>32762</v>
          </cell>
          <cell r="S339">
            <v>89.2</v>
          </cell>
          <cell r="T339">
            <v>20</v>
          </cell>
          <cell r="U339">
            <v>32762</v>
          </cell>
        </row>
        <row r="340">
          <cell r="A340">
            <v>338</v>
          </cell>
          <cell r="B340" t="str">
            <v xml:space="preserve">PORT AVENTURA/P.ATRAC                                      </v>
          </cell>
          <cell r="C340" t="str">
            <v>C9</v>
          </cell>
          <cell r="D340" t="str">
            <v>GENERAL</v>
          </cell>
          <cell r="E340">
            <v>35902</v>
          </cell>
          <cell r="F340" t="str">
            <v>VIE</v>
          </cell>
          <cell r="G340">
            <v>0.79728009259259258</v>
          </cell>
          <cell r="H340" t="str">
            <v>000:30</v>
          </cell>
          <cell r="I340" t="str">
            <v xml:space="preserve">[HUI EN DIA] {AVANCE PROGRAMACION} * </v>
          </cell>
          <cell r="J340">
            <v>2</v>
          </cell>
          <cell r="K340">
            <v>13</v>
          </cell>
          <cell r="L340" t="str">
            <v>Segunda</v>
          </cell>
          <cell r="M340">
            <v>0.2</v>
          </cell>
          <cell r="N340">
            <v>693.2</v>
          </cell>
          <cell r="O340">
            <v>75</v>
          </cell>
          <cell r="P340">
            <v>240</v>
          </cell>
          <cell r="Q340">
            <v>7.8</v>
          </cell>
          <cell r="R340">
            <v>32762</v>
          </cell>
          <cell r="S340">
            <v>89.2</v>
          </cell>
          <cell r="T340">
            <v>30</v>
          </cell>
          <cell r="U340">
            <v>32762</v>
          </cell>
        </row>
        <row r="341">
          <cell r="A341">
            <v>339</v>
          </cell>
          <cell r="B341" t="str">
            <v xml:space="preserve">PORT AVENTURA/P.ATRAC                                      </v>
          </cell>
          <cell r="C341" t="str">
            <v>C9</v>
          </cell>
          <cell r="D341" t="str">
            <v>GENERAL</v>
          </cell>
          <cell r="E341">
            <v>35902</v>
          </cell>
          <cell r="F341" t="str">
            <v>VIE</v>
          </cell>
          <cell r="G341">
            <v>0.79982638888888891</v>
          </cell>
          <cell r="H341" t="str">
            <v>000:20</v>
          </cell>
          <cell r="I341" t="str">
            <v xml:space="preserve">[HUI EN DIA] {AVANCE PROGRAMACION} * </v>
          </cell>
          <cell r="J341">
            <v>13</v>
          </cell>
          <cell r="K341">
            <v>13</v>
          </cell>
          <cell r="L341" t="str">
            <v>Ultima</v>
          </cell>
          <cell r="M341">
            <v>0.1</v>
          </cell>
          <cell r="N341">
            <v>693.4</v>
          </cell>
          <cell r="O341">
            <v>53</v>
          </cell>
          <cell r="P341">
            <v>160</v>
          </cell>
          <cell r="Q341">
            <v>7.8</v>
          </cell>
          <cell r="R341">
            <v>32762</v>
          </cell>
          <cell r="S341">
            <v>89.2</v>
          </cell>
          <cell r="T341">
            <v>20</v>
          </cell>
          <cell r="U341">
            <v>32762</v>
          </cell>
        </row>
        <row r="342">
          <cell r="A342">
            <v>340</v>
          </cell>
          <cell r="B342" t="str">
            <v xml:space="preserve">PORT AVENTURA/P.ATRAC                                      </v>
          </cell>
          <cell r="C342" t="str">
            <v>C9</v>
          </cell>
          <cell r="D342" t="str">
            <v>GENERAL</v>
          </cell>
          <cell r="E342">
            <v>35902</v>
          </cell>
          <cell r="F342" t="str">
            <v>VIE</v>
          </cell>
          <cell r="G342">
            <v>0.9352893518518518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15</v>
          </cell>
          <cell r="K342">
            <v>17</v>
          </cell>
          <cell r="L342" t="str">
            <v>Resto</v>
          </cell>
          <cell r="M342">
            <v>0.2</v>
          </cell>
          <cell r="N342">
            <v>693.6</v>
          </cell>
          <cell r="O342">
            <v>86</v>
          </cell>
          <cell r="P342">
            <v>450</v>
          </cell>
          <cell r="Q342">
            <v>7.8</v>
          </cell>
          <cell r="R342">
            <v>32762</v>
          </cell>
          <cell r="S342">
            <v>89.2</v>
          </cell>
          <cell r="T342">
            <v>20</v>
          </cell>
          <cell r="U342">
            <v>32762</v>
          </cell>
        </row>
        <row r="343">
          <cell r="A343">
            <v>341</v>
          </cell>
          <cell r="B343" t="str">
            <v xml:space="preserve">PORT AVENTURA/P.ATRAC                                      </v>
          </cell>
          <cell r="C343" t="str">
            <v>C9</v>
          </cell>
          <cell r="D343" t="str">
            <v>GENERAL</v>
          </cell>
          <cell r="E343">
            <v>35902</v>
          </cell>
          <cell r="F343" t="str">
            <v>VIE</v>
          </cell>
          <cell r="G343">
            <v>0.95736111111111111</v>
          </cell>
          <cell r="H343" t="str">
            <v>000:30</v>
          </cell>
          <cell r="I343" t="str">
            <v>[PARLE VOSTE,CALLE VOS] {AVANCE PROGRAMACION} * {AVANCE PROGRAMACION}</v>
          </cell>
          <cell r="J343">
            <v>3</v>
          </cell>
          <cell r="K343">
            <v>14</v>
          </cell>
          <cell r="L343" t="str">
            <v>Resto</v>
          </cell>
          <cell r="M343">
            <v>0.3</v>
          </cell>
          <cell r="N343">
            <v>693.9</v>
          </cell>
          <cell r="O343">
            <v>105</v>
          </cell>
          <cell r="P343">
            <v>675</v>
          </cell>
          <cell r="Q343">
            <v>7.8</v>
          </cell>
          <cell r="R343">
            <v>32762</v>
          </cell>
          <cell r="S343">
            <v>89.2</v>
          </cell>
          <cell r="T343">
            <v>30</v>
          </cell>
          <cell r="U343">
            <v>32762</v>
          </cell>
        </row>
        <row r="344">
          <cell r="A344">
            <v>342</v>
          </cell>
          <cell r="B344" t="str">
            <v xml:space="preserve">PORT AVENTURA/P.ATRAC                                      </v>
          </cell>
          <cell r="C344" t="str">
            <v>ETB2</v>
          </cell>
          <cell r="D344" t="str">
            <v>GENERAL</v>
          </cell>
          <cell r="E344">
            <v>35902</v>
          </cell>
          <cell r="F344" t="str">
            <v>VIE</v>
          </cell>
          <cell r="G344">
            <v>0.62072916666666667</v>
          </cell>
          <cell r="H344" t="str">
            <v>000:30</v>
          </cell>
          <cell r="I344" t="str">
            <v>[TELEBERRI 1]  * {BOLSA}</v>
          </cell>
          <cell r="J344">
            <v>6</v>
          </cell>
          <cell r="K344">
            <v>7</v>
          </cell>
          <cell r="L344" t="str">
            <v>Penultima</v>
          </cell>
          <cell r="M344">
            <v>0.3</v>
          </cell>
          <cell r="N344">
            <v>694.2</v>
          </cell>
          <cell r="O344">
            <v>116</v>
          </cell>
          <cell r="P344">
            <v>300</v>
          </cell>
          <cell r="Q344">
            <v>7.8</v>
          </cell>
          <cell r="R344">
            <v>32765</v>
          </cell>
          <cell r="S344">
            <v>89.2</v>
          </cell>
          <cell r="T344">
            <v>30</v>
          </cell>
          <cell r="U344">
            <v>32765</v>
          </cell>
        </row>
        <row r="345">
          <cell r="A345">
            <v>343</v>
          </cell>
          <cell r="B345" t="str">
            <v xml:space="preserve">PORT AVENTURA/P.ATRAC                                      </v>
          </cell>
          <cell r="C345" t="str">
            <v>ETB2</v>
          </cell>
          <cell r="D345" t="str">
            <v>GENERAL</v>
          </cell>
          <cell r="E345">
            <v>35902</v>
          </cell>
          <cell r="F345" t="str">
            <v>VIE</v>
          </cell>
          <cell r="G345">
            <v>0.68710648148148146</v>
          </cell>
          <cell r="H345" t="str">
            <v>000:30</v>
          </cell>
          <cell r="I345" t="str">
            <v>[LO QUE FALTABA] {AVANCE PROGRAMACION} * {AVANCE PROGRAMACION}</v>
          </cell>
          <cell r="J345">
            <v>11</v>
          </cell>
          <cell r="K345">
            <v>15</v>
          </cell>
          <cell r="L345" t="str">
            <v>Resto</v>
          </cell>
          <cell r="M345">
            <v>0.3</v>
          </cell>
          <cell r="N345">
            <v>694.5</v>
          </cell>
          <cell r="O345">
            <v>92</v>
          </cell>
          <cell r="P345">
            <v>150</v>
          </cell>
          <cell r="Q345">
            <v>7.8</v>
          </cell>
          <cell r="R345">
            <v>32765</v>
          </cell>
          <cell r="S345">
            <v>89.2</v>
          </cell>
          <cell r="T345">
            <v>30</v>
          </cell>
          <cell r="U345">
            <v>32765</v>
          </cell>
        </row>
        <row r="346">
          <cell r="A346">
            <v>344</v>
          </cell>
          <cell r="B346" t="str">
            <v xml:space="preserve">PORT AVENTURA/P.ATRAC                                      </v>
          </cell>
          <cell r="C346" t="str">
            <v>ETB2</v>
          </cell>
          <cell r="D346" t="str">
            <v>GENERAL</v>
          </cell>
          <cell r="E346">
            <v>35902</v>
          </cell>
          <cell r="F346" t="str">
            <v>VIE</v>
          </cell>
          <cell r="G346">
            <v>0.71994212962962967</v>
          </cell>
          <cell r="H346" t="str">
            <v>000:30</v>
          </cell>
          <cell r="I346" t="str">
            <v>[LA HORA DE MARI PAU] {AVANCE PROGRAMACION} * {AVANCE PROGRAMACION}</v>
          </cell>
          <cell r="J346">
            <v>8</v>
          </cell>
          <cell r="K346">
            <v>9</v>
          </cell>
          <cell r="L346" t="str">
            <v>Penultima</v>
          </cell>
          <cell r="M346">
            <v>0.2</v>
          </cell>
          <cell r="N346">
            <v>694.7</v>
          </cell>
          <cell r="O346">
            <v>91</v>
          </cell>
          <cell r="P346">
            <v>120</v>
          </cell>
          <cell r="Q346">
            <v>7.8</v>
          </cell>
          <cell r="R346">
            <v>32767</v>
          </cell>
          <cell r="S346">
            <v>89.2</v>
          </cell>
          <cell r="T346">
            <v>30</v>
          </cell>
          <cell r="U346">
            <v>32767</v>
          </cell>
        </row>
        <row r="347">
          <cell r="A347">
            <v>345</v>
          </cell>
          <cell r="B347" t="str">
            <v xml:space="preserve">PORT AVENTURA/P.ATRAC                                      </v>
          </cell>
          <cell r="C347" t="str">
            <v>ETB2</v>
          </cell>
          <cell r="D347" t="str">
            <v>GENERAL</v>
          </cell>
          <cell r="E347">
            <v>35902</v>
          </cell>
          <cell r="F347" t="str">
            <v>VIE</v>
          </cell>
          <cell r="G347">
            <v>0.82011574074074067</v>
          </cell>
          <cell r="H347" t="str">
            <v>000:30</v>
          </cell>
          <cell r="I347" t="str">
            <v>[REMINGTON STEELE] {AVANCE PROGRAMACION} * {AVANCE PROGRAMACION}</v>
          </cell>
          <cell r="J347">
            <v>10</v>
          </cell>
          <cell r="K347">
            <v>12</v>
          </cell>
          <cell r="L347" t="str">
            <v>Resto</v>
          </cell>
          <cell r="M347">
            <v>0.1</v>
          </cell>
          <cell r="N347">
            <v>694.8</v>
          </cell>
          <cell r="O347">
            <v>43</v>
          </cell>
          <cell r="P347">
            <v>150</v>
          </cell>
          <cell r="Q347">
            <v>7.8</v>
          </cell>
          <cell r="R347">
            <v>32767</v>
          </cell>
          <cell r="S347">
            <v>89.2</v>
          </cell>
          <cell r="T347">
            <v>30</v>
          </cell>
          <cell r="U347">
            <v>32767</v>
          </cell>
        </row>
        <row r="348">
          <cell r="A348">
            <v>346</v>
          </cell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35902</v>
          </cell>
          <cell r="F348" t="str">
            <v>VIE</v>
          </cell>
          <cell r="G348">
            <v>0.83888888888888891</v>
          </cell>
          <cell r="H348" t="str">
            <v>000:30</v>
          </cell>
          <cell r="I348" t="str">
            <v>[REMINGTON STEELE] {AVANCE PROGRAMACION} * {AVANCE PROGRAMACION}</v>
          </cell>
          <cell r="J348">
            <v>3</v>
          </cell>
          <cell r="K348">
            <v>12</v>
          </cell>
          <cell r="L348" t="str">
            <v>Resto</v>
          </cell>
          <cell r="M348">
            <v>0.2</v>
          </cell>
          <cell r="N348">
            <v>695.1</v>
          </cell>
          <cell r="O348">
            <v>82</v>
          </cell>
          <cell r="P348">
            <v>150</v>
          </cell>
          <cell r="Q348">
            <v>7.8</v>
          </cell>
          <cell r="R348">
            <v>32774</v>
          </cell>
          <cell r="S348">
            <v>89.3</v>
          </cell>
          <cell r="T348">
            <v>30</v>
          </cell>
          <cell r="U348">
            <v>32774</v>
          </cell>
        </row>
        <row r="349">
          <cell r="A349">
            <v>347</v>
          </cell>
          <cell r="B349" t="str">
            <v xml:space="preserve">PORT AVENTURA/P.ATRAC                                      </v>
          </cell>
          <cell r="C349" t="str">
            <v>ETB2</v>
          </cell>
          <cell r="D349" t="str">
            <v>GENERAL</v>
          </cell>
          <cell r="E349">
            <v>35902</v>
          </cell>
          <cell r="F349" t="str">
            <v>VIE</v>
          </cell>
          <cell r="G349">
            <v>0.85795138888888889</v>
          </cell>
          <cell r="H349" t="str">
            <v>000:30</v>
          </cell>
          <cell r="I349" t="str">
            <v>[ROMPECABEZOTAS] {AVANCE PROGRAMACION} * {AVANCE PROGRAMACION}</v>
          </cell>
          <cell r="J349">
            <v>6</v>
          </cell>
          <cell r="K349">
            <v>14</v>
          </cell>
          <cell r="L349" t="str">
            <v>Resto</v>
          </cell>
          <cell r="M349">
            <v>0.2</v>
          </cell>
          <cell r="N349">
            <v>695.3</v>
          </cell>
          <cell r="O349">
            <v>91</v>
          </cell>
          <cell r="P349">
            <v>225</v>
          </cell>
          <cell r="Q349">
            <v>7.8</v>
          </cell>
          <cell r="R349">
            <v>32774</v>
          </cell>
          <cell r="S349">
            <v>89.3</v>
          </cell>
          <cell r="T349">
            <v>30</v>
          </cell>
          <cell r="U349">
            <v>32774</v>
          </cell>
        </row>
        <row r="350">
          <cell r="A350">
            <v>348</v>
          </cell>
          <cell r="B350" t="str">
            <v xml:space="preserve">PORT AVENTURA/P.ATRAC                                      </v>
          </cell>
          <cell r="C350" t="str">
            <v>ETB2</v>
          </cell>
          <cell r="D350" t="str">
            <v>GENERAL</v>
          </cell>
          <cell r="E350">
            <v>35902</v>
          </cell>
          <cell r="F350" t="str">
            <v>VIE</v>
          </cell>
          <cell r="G350">
            <v>0.8728703703703703</v>
          </cell>
          <cell r="H350" t="str">
            <v>000:30</v>
          </cell>
          <cell r="I350" t="str">
            <v>[AVANCE PROGRAMACION] * [TELEBERRI 2]</v>
          </cell>
          <cell r="J350">
            <v>3</v>
          </cell>
          <cell r="K350">
            <v>4</v>
          </cell>
          <cell r="L350" t="str">
            <v>Penultima</v>
          </cell>
          <cell r="M350">
            <v>0.4</v>
          </cell>
          <cell r="N350">
            <v>695.7</v>
          </cell>
          <cell r="O350">
            <v>146</v>
          </cell>
          <cell r="P350">
            <v>375</v>
          </cell>
          <cell r="Q350">
            <v>7.8</v>
          </cell>
          <cell r="R350">
            <v>32774</v>
          </cell>
          <cell r="S350">
            <v>89.3</v>
          </cell>
          <cell r="T350">
            <v>30</v>
          </cell>
          <cell r="U350">
            <v>32774</v>
          </cell>
        </row>
        <row r="351">
          <cell r="A351">
            <v>349</v>
          </cell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35902</v>
          </cell>
          <cell r="F351" t="str">
            <v>VIE</v>
          </cell>
          <cell r="G351">
            <v>0.57431712962962966</v>
          </cell>
          <cell r="H351" t="str">
            <v>000:30</v>
          </cell>
          <cell r="I351" t="str">
            <v>[CYBERCLUB] * [AVANCE PROGRAMACION]</v>
          </cell>
          <cell r="J351">
            <v>2</v>
          </cell>
          <cell r="K351">
            <v>15</v>
          </cell>
          <cell r="L351" t="str">
            <v>Segunda</v>
          </cell>
          <cell r="M351">
            <v>0.5</v>
          </cell>
          <cell r="N351">
            <v>696.2</v>
          </cell>
          <cell r="O351">
            <v>199</v>
          </cell>
          <cell r="P351">
            <v>413</v>
          </cell>
          <cell r="Q351">
            <v>7.8</v>
          </cell>
          <cell r="R351">
            <v>32779</v>
          </cell>
          <cell r="S351">
            <v>89.3</v>
          </cell>
          <cell r="T351">
            <v>30</v>
          </cell>
          <cell r="U351">
            <v>32779</v>
          </cell>
        </row>
        <row r="352">
          <cell r="A352">
            <v>350</v>
          </cell>
          <cell r="B352" t="str">
            <v xml:space="preserve">PORT AVENTURA/P.ATRAC                                      </v>
          </cell>
          <cell r="C352" t="str">
            <v>TVM</v>
          </cell>
          <cell r="D352" t="str">
            <v>GENERAL</v>
          </cell>
          <cell r="E352">
            <v>35902</v>
          </cell>
          <cell r="F352" t="str">
            <v>VIE</v>
          </cell>
          <cell r="G352">
            <v>0.70721064814814805</v>
          </cell>
          <cell r="H352" t="str">
            <v>000:30</v>
          </cell>
          <cell r="I352" t="str">
            <v>[CON T DE TARDE] {AVANCE PROGRAMACION} * {AVANCE PROGRAMACION}</v>
          </cell>
          <cell r="J352">
            <v>2</v>
          </cell>
          <cell r="K352">
            <v>17</v>
          </cell>
          <cell r="L352" t="str">
            <v>Segunda</v>
          </cell>
          <cell r="M352">
            <v>0.8</v>
          </cell>
          <cell r="N352">
            <v>697</v>
          </cell>
          <cell r="O352">
            <v>289</v>
          </cell>
          <cell r="P352">
            <v>600</v>
          </cell>
          <cell r="Q352">
            <v>7.8</v>
          </cell>
          <cell r="R352">
            <v>32788</v>
          </cell>
          <cell r="S352">
            <v>89.3</v>
          </cell>
          <cell r="T352">
            <v>30</v>
          </cell>
          <cell r="U352">
            <v>32788</v>
          </cell>
        </row>
        <row r="353">
          <cell r="A353">
            <v>351</v>
          </cell>
          <cell r="B353" t="str">
            <v xml:space="preserve">PORT AVENTURA/P.ATRAC                                      </v>
          </cell>
          <cell r="C353" t="str">
            <v>TVM</v>
          </cell>
          <cell r="D353" t="str">
            <v>GENERAL</v>
          </cell>
          <cell r="E353">
            <v>35902</v>
          </cell>
          <cell r="F353" t="str">
            <v>VIE</v>
          </cell>
          <cell r="G353">
            <v>0.73222222222222222</v>
          </cell>
          <cell r="H353" t="str">
            <v>000:30</v>
          </cell>
          <cell r="I353" t="str">
            <v>[CON T DE TARDE] {AVANCE PROGRAMACION} * {LA TIENDA EN CASA}</v>
          </cell>
          <cell r="J353">
            <v>3</v>
          </cell>
          <cell r="K353">
            <v>12</v>
          </cell>
          <cell r="L353" t="str">
            <v>Resto</v>
          </cell>
          <cell r="M353">
            <v>0.8</v>
          </cell>
          <cell r="N353">
            <v>697.8</v>
          </cell>
          <cell r="O353">
            <v>296</v>
          </cell>
          <cell r="P353">
            <v>600</v>
          </cell>
          <cell r="Q353">
            <v>7.8</v>
          </cell>
          <cell r="R353">
            <v>32792</v>
          </cell>
          <cell r="S353">
            <v>89.3</v>
          </cell>
          <cell r="T353">
            <v>30</v>
          </cell>
          <cell r="U353">
            <v>32792</v>
          </cell>
        </row>
        <row r="354">
          <cell r="A354">
            <v>352</v>
          </cell>
          <cell r="B354" t="str">
            <v xml:space="preserve">PORT AVENTURA/P.ATRAC                                      </v>
          </cell>
          <cell r="C354" t="str">
            <v>TVM</v>
          </cell>
          <cell r="D354" t="str">
            <v>GENERAL</v>
          </cell>
          <cell r="E354">
            <v>35902</v>
          </cell>
          <cell r="F354" t="str">
            <v>VIE</v>
          </cell>
          <cell r="G354">
            <v>0.93377314814814805</v>
          </cell>
          <cell r="H354" t="str">
            <v>000:30</v>
          </cell>
          <cell r="I354" t="str">
            <v>[SUCEDIO EN MADRID] {AVANCE PROGRAMACION} * {AVANCE PROGRAMACION}</v>
          </cell>
          <cell r="J354">
            <v>2</v>
          </cell>
          <cell r="K354">
            <v>18</v>
          </cell>
          <cell r="L354" t="str">
            <v>Segunda</v>
          </cell>
          <cell r="M354">
            <v>0.7</v>
          </cell>
          <cell r="N354">
            <v>698.5</v>
          </cell>
          <cell r="O354">
            <v>249</v>
          </cell>
          <cell r="P354">
            <v>1050</v>
          </cell>
          <cell r="Q354">
            <v>7.8</v>
          </cell>
          <cell r="R354">
            <v>32792</v>
          </cell>
          <cell r="S354">
            <v>89.3</v>
          </cell>
          <cell r="T354">
            <v>30</v>
          </cell>
          <cell r="U354">
            <v>32792</v>
          </cell>
        </row>
        <row r="355">
          <cell r="A355">
            <v>353</v>
          </cell>
          <cell r="B355" t="str">
            <v xml:space="preserve">PORT AVENTURA/P.ATRAC                                      </v>
          </cell>
          <cell r="C355" t="str">
            <v>TVM</v>
          </cell>
          <cell r="D355" t="str">
            <v>GENERAL</v>
          </cell>
          <cell r="E355">
            <v>35902</v>
          </cell>
          <cell r="F355" t="str">
            <v>VIE</v>
          </cell>
          <cell r="G355">
            <v>0.98890046296296286</v>
          </cell>
          <cell r="H355" t="str">
            <v>000:30</v>
          </cell>
          <cell r="I355" t="str">
            <v>[SUCEDIO EN MADRID] {AVANCE PROGRAMACION} * {AVANCE PROGRAMACION}</v>
          </cell>
          <cell r="J355">
            <v>12</v>
          </cell>
          <cell r="K355">
            <v>15</v>
          </cell>
          <cell r="L355" t="str">
            <v>Resto</v>
          </cell>
          <cell r="M355">
            <v>0.4</v>
          </cell>
          <cell r="N355">
            <v>698.9</v>
          </cell>
          <cell r="O355">
            <v>146</v>
          </cell>
          <cell r="P355">
            <v>1050</v>
          </cell>
          <cell r="Q355">
            <v>7.8</v>
          </cell>
          <cell r="R355">
            <v>32792</v>
          </cell>
          <cell r="S355">
            <v>89.3</v>
          </cell>
          <cell r="T355">
            <v>30</v>
          </cell>
          <cell r="U355">
            <v>32792</v>
          </cell>
        </row>
        <row r="356">
          <cell r="A356">
            <v>354</v>
          </cell>
          <cell r="B356" t="str">
            <v xml:space="preserve">PORT AVENTURA/P.ATRAC                                      </v>
          </cell>
          <cell r="C356" t="str">
            <v>TVM</v>
          </cell>
          <cell r="D356" t="str">
            <v>GENERAL</v>
          </cell>
          <cell r="E356">
            <v>35902</v>
          </cell>
          <cell r="F356" t="str">
            <v>VIE</v>
          </cell>
          <cell r="G356">
            <v>1.0081018518518519</v>
          </cell>
          <cell r="H356" t="str">
            <v>000:30</v>
          </cell>
          <cell r="I356" t="str">
            <v>[SUCEDIO EN MADRID] {AVANCE PROGRAMACION} * {AVANCE PROGRAMACION}</v>
          </cell>
          <cell r="J356">
            <v>15</v>
          </cell>
          <cell r="K356">
            <v>18</v>
          </cell>
          <cell r="L356" t="str">
            <v>Resto</v>
          </cell>
          <cell r="M356">
            <v>0.2</v>
          </cell>
          <cell r="N356">
            <v>699.1</v>
          </cell>
          <cell r="O356">
            <v>81</v>
          </cell>
          <cell r="P356">
            <v>1050</v>
          </cell>
          <cell r="Q356">
            <v>7.8</v>
          </cell>
          <cell r="R356">
            <v>32792</v>
          </cell>
          <cell r="S356">
            <v>89.3</v>
          </cell>
          <cell r="T356">
            <v>30</v>
          </cell>
          <cell r="U356">
            <v>32792</v>
          </cell>
        </row>
        <row r="357">
          <cell r="A357">
            <v>355</v>
          </cell>
          <cell r="B357" t="str">
            <v xml:space="preserve">PORT AVENTURA/P.ATRAC                                      </v>
          </cell>
          <cell r="C357" t="str">
            <v>TVM</v>
          </cell>
          <cell r="D357" t="str">
            <v>GENERAL</v>
          </cell>
          <cell r="E357">
            <v>35902</v>
          </cell>
          <cell r="F357" t="str">
            <v>VIE</v>
          </cell>
          <cell r="G357">
            <v>1.0308564814814816</v>
          </cell>
          <cell r="H357" t="str">
            <v>000:30</v>
          </cell>
          <cell r="I357" t="str">
            <v>[SUCEDIO EN MADRID] {AVANCE PROGRAMACION} * {AVANCE PROGRAMACION}</v>
          </cell>
          <cell r="J357">
            <v>13</v>
          </cell>
          <cell r="K357">
            <v>15</v>
          </cell>
          <cell r="L357" t="str">
            <v>Resto</v>
          </cell>
          <cell r="M357">
            <v>0.4</v>
          </cell>
          <cell r="N357">
            <v>699.6</v>
          </cell>
          <cell r="O357">
            <v>158</v>
          </cell>
          <cell r="P357">
            <v>413</v>
          </cell>
          <cell r="Q357">
            <v>7.8</v>
          </cell>
          <cell r="R357">
            <v>32796</v>
          </cell>
          <cell r="S357">
            <v>89.3</v>
          </cell>
          <cell r="T357">
            <v>30</v>
          </cell>
          <cell r="U357">
            <v>32796</v>
          </cell>
        </row>
        <row r="358">
          <cell r="A358">
            <v>356</v>
          </cell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35903</v>
          </cell>
          <cell r="F358" t="str">
            <v>SÁB</v>
          </cell>
          <cell r="G358">
            <v>0.7230092592592593</v>
          </cell>
          <cell r="H358" t="str">
            <v>000:20</v>
          </cell>
          <cell r="I358" t="str">
            <v xml:space="preserve">[TARDA DE CINE] {AVANCE PROGRAMACION} * </v>
          </cell>
          <cell r="J358">
            <v>16</v>
          </cell>
          <cell r="K358">
            <v>18</v>
          </cell>
          <cell r="L358" t="str">
            <v>Resto</v>
          </cell>
          <cell r="M358">
            <v>0.6</v>
          </cell>
          <cell r="N358">
            <v>700.1</v>
          </cell>
          <cell r="O358">
            <v>205</v>
          </cell>
          <cell r="P358">
            <v>150</v>
          </cell>
          <cell r="Q358">
            <v>7.8</v>
          </cell>
          <cell r="R358">
            <v>32805</v>
          </cell>
          <cell r="S358">
            <v>89.3</v>
          </cell>
          <cell r="T358">
            <v>20</v>
          </cell>
          <cell r="U358">
            <v>32805</v>
          </cell>
        </row>
        <row r="359">
          <cell r="A359">
            <v>357</v>
          </cell>
          <cell r="B359" t="str">
            <v xml:space="preserve">PORT AVENTURA/P.ATRAC                                      </v>
          </cell>
          <cell r="C359" t="str">
            <v>TV3</v>
          </cell>
          <cell r="D359" t="str">
            <v>GENERAL</v>
          </cell>
          <cell r="E359">
            <v>35903</v>
          </cell>
          <cell r="F359" t="str">
            <v>SÁB</v>
          </cell>
          <cell r="G359">
            <v>0.74744212962962964</v>
          </cell>
          <cell r="H359" t="str">
            <v>000:20</v>
          </cell>
          <cell r="I359" t="str">
            <v>[TARDA DE CINE] * [HANDBOL:COPA D'EUROPA]</v>
          </cell>
          <cell r="J359">
            <v>17</v>
          </cell>
          <cell r="K359">
            <v>17</v>
          </cell>
          <cell r="L359" t="str">
            <v>Ultima</v>
          </cell>
          <cell r="M359">
            <v>0.7</v>
          </cell>
          <cell r="N359">
            <v>700.9</v>
          </cell>
          <cell r="O359">
            <v>275</v>
          </cell>
          <cell r="P359">
            <v>150</v>
          </cell>
          <cell r="Q359">
            <v>7.8</v>
          </cell>
          <cell r="R359">
            <v>32805</v>
          </cell>
          <cell r="S359">
            <v>89.3</v>
          </cell>
          <cell r="T359">
            <v>20</v>
          </cell>
          <cell r="U359">
            <v>32805</v>
          </cell>
        </row>
        <row r="360">
          <cell r="A360">
            <v>358</v>
          </cell>
          <cell r="B360" t="str">
            <v xml:space="preserve">PORT AVENTURA/P.ATRAC                                      </v>
          </cell>
          <cell r="C360" t="str">
            <v>TV3</v>
          </cell>
          <cell r="D360" t="str">
            <v>GENERAL</v>
          </cell>
          <cell r="E360">
            <v>35903</v>
          </cell>
          <cell r="F360" t="str">
            <v>SÁB</v>
          </cell>
          <cell r="G360">
            <v>0.77837962962962959</v>
          </cell>
          <cell r="H360" t="str">
            <v>000:30</v>
          </cell>
          <cell r="I360" t="str">
            <v>[HANDBOL:COPA D'EUROPA]</v>
          </cell>
          <cell r="J360">
            <v>1</v>
          </cell>
          <cell r="K360">
            <v>22</v>
          </cell>
          <cell r="L360" t="str">
            <v>Primera</v>
          </cell>
          <cell r="M360">
            <v>1.1000000000000001</v>
          </cell>
          <cell r="N360">
            <v>702</v>
          </cell>
          <cell r="O360">
            <v>405</v>
          </cell>
          <cell r="P360">
            <v>263</v>
          </cell>
          <cell r="Q360">
            <v>7.9</v>
          </cell>
          <cell r="R360">
            <v>32826</v>
          </cell>
          <cell r="S360">
            <v>89.4</v>
          </cell>
          <cell r="T360">
            <v>30</v>
          </cell>
          <cell r="U360">
            <v>32826</v>
          </cell>
        </row>
        <row r="361">
          <cell r="A361">
            <v>359</v>
          </cell>
          <cell r="B361" t="str">
            <v xml:space="preserve">PORT AVENTURA/P.ATRAC                                      </v>
          </cell>
          <cell r="C361" t="str">
            <v>TV3</v>
          </cell>
          <cell r="D361" t="str">
            <v>GENERAL</v>
          </cell>
          <cell r="E361">
            <v>35903</v>
          </cell>
          <cell r="F361" t="str">
            <v>SÁB</v>
          </cell>
          <cell r="G361">
            <v>0.84659722222222233</v>
          </cell>
          <cell r="H361" t="str">
            <v>000:20</v>
          </cell>
          <cell r="I361" t="str">
            <v>[AVANTMATX] * [PREVIO FUT.:L.ESPANYO]</v>
          </cell>
          <cell r="J361">
            <v>3</v>
          </cell>
          <cell r="K361">
            <v>23</v>
          </cell>
          <cell r="L361" t="str">
            <v>Resto</v>
          </cell>
          <cell r="M361">
            <v>1.4</v>
          </cell>
          <cell r="N361">
            <v>703.4</v>
          </cell>
          <cell r="O361">
            <v>528</v>
          </cell>
          <cell r="P361">
            <v>900</v>
          </cell>
          <cell r="Q361">
            <v>7.9</v>
          </cell>
          <cell r="R361">
            <v>32830</v>
          </cell>
          <cell r="S361">
            <v>89.4</v>
          </cell>
          <cell r="T361">
            <v>20</v>
          </cell>
          <cell r="U361">
            <v>32830</v>
          </cell>
        </row>
        <row r="362">
          <cell r="A362">
            <v>360</v>
          </cell>
          <cell r="B362" t="str">
            <v xml:space="preserve">PORT AVENTURA/P.ATRAC                                      </v>
          </cell>
          <cell r="C362" t="str">
            <v>C9</v>
          </cell>
          <cell r="D362" t="str">
            <v>GENERAL</v>
          </cell>
          <cell r="E362">
            <v>35903</v>
          </cell>
          <cell r="F362" t="str">
            <v>SÁB</v>
          </cell>
          <cell r="G362">
            <v>0.67679398148148151</v>
          </cell>
          <cell r="H362" t="str">
            <v>000:20</v>
          </cell>
          <cell r="I362" t="str">
            <v>[TARDES DE CINE] {AVANCE PROGRAMACION} * {AVANCE PROGRAMACION}</v>
          </cell>
          <cell r="J362">
            <v>11</v>
          </cell>
          <cell r="K362">
            <v>15</v>
          </cell>
          <cell r="L362" t="str">
            <v>Resto</v>
          </cell>
          <cell r="M362">
            <v>0.7</v>
          </cell>
          <cell r="N362">
            <v>704.1</v>
          </cell>
          <cell r="O362">
            <v>243</v>
          </cell>
          <cell r="P362">
            <v>250</v>
          </cell>
          <cell r="Q362">
            <v>7.9</v>
          </cell>
          <cell r="R362">
            <v>32849</v>
          </cell>
          <cell r="S362">
            <v>89.5</v>
          </cell>
          <cell r="T362">
            <v>20</v>
          </cell>
          <cell r="U362">
            <v>32849</v>
          </cell>
        </row>
        <row r="363">
          <cell r="A363">
            <v>361</v>
          </cell>
          <cell r="B363" t="str">
            <v xml:space="preserve">PORT AVENTURA/P.ATRAC                                      </v>
          </cell>
          <cell r="C363" t="str">
            <v>C9</v>
          </cell>
          <cell r="D363" t="str">
            <v>GENERAL</v>
          </cell>
          <cell r="E363">
            <v>35903</v>
          </cell>
          <cell r="F363" t="str">
            <v>SÁB</v>
          </cell>
          <cell r="G363">
            <v>0.69303240740740746</v>
          </cell>
          <cell r="H363" t="str">
            <v>000:20</v>
          </cell>
          <cell r="I363" t="str">
            <v>[TARDES DE CINE] {AVANCE PROGRAMACION} * {AVANCE PROGRAMACION}</v>
          </cell>
          <cell r="J363">
            <v>14</v>
          </cell>
          <cell r="K363">
            <v>14</v>
          </cell>
          <cell r="L363" t="str">
            <v>Ultima</v>
          </cell>
          <cell r="M363">
            <v>0.8</v>
          </cell>
          <cell r="N363">
            <v>704.9</v>
          </cell>
          <cell r="O363">
            <v>286</v>
          </cell>
          <cell r="P363">
            <v>250</v>
          </cell>
          <cell r="Q363">
            <v>7.9</v>
          </cell>
          <cell r="R363">
            <v>32849</v>
          </cell>
          <cell r="S363">
            <v>89.5</v>
          </cell>
          <cell r="T363">
            <v>20</v>
          </cell>
          <cell r="U363">
            <v>32849</v>
          </cell>
        </row>
        <row r="364">
          <cell r="A364">
            <v>362</v>
          </cell>
          <cell r="B364" t="str">
            <v xml:space="preserve">PORT AVENTURA/P.ATRAC                                      </v>
          </cell>
          <cell r="C364" t="str">
            <v>C9</v>
          </cell>
          <cell r="D364" t="str">
            <v>GENERAL</v>
          </cell>
          <cell r="E364">
            <v>35903</v>
          </cell>
          <cell r="F364" t="str">
            <v>SÁB</v>
          </cell>
          <cell r="G364">
            <v>0.71708333333333341</v>
          </cell>
          <cell r="H364" t="str">
            <v>000:20</v>
          </cell>
          <cell r="I364" t="str">
            <v xml:space="preserve">[TARDES DE CINE] {AVANCE PROGRAMACION} * </v>
          </cell>
          <cell r="J364">
            <v>13</v>
          </cell>
          <cell r="K364">
            <v>15</v>
          </cell>
          <cell r="L364" t="str">
            <v>Resto</v>
          </cell>
          <cell r="M364">
            <v>0.8</v>
          </cell>
          <cell r="N364">
            <v>705.7</v>
          </cell>
          <cell r="O364">
            <v>295</v>
          </cell>
          <cell r="P364">
            <v>250</v>
          </cell>
          <cell r="Q364">
            <v>7.9</v>
          </cell>
          <cell r="R364">
            <v>32849</v>
          </cell>
          <cell r="S364">
            <v>89.5</v>
          </cell>
          <cell r="T364">
            <v>20</v>
          </cell>
          <cell r="U364">
            <v>32849</v>
          </cell>
        </row>
        <row r="365">
          <cell r="A365">
            <v>363</v>
          </cell>
          <cell r="B365" t="str">
            <v xml:space="preserve">PORT AVENTURA/P.ATRAC                                      </v>
          </cell>
          <cell r="C365" t="str">
            <v>C9</v>
          </cell>
          <cell r="D365" t="str">
            <v>GENERAL</v>
          </cell>
          <cell r="E365">
            <v>35903</v>
          </cell>
          <cell r="F365" t="str">
            <v>SÁB</v>
          </cell>
          <cell r="G365">
            <v>0.74925925925925929</v>
          </cell>
          <cell r="H365" t="str">
            <v>000:30</v>
          </cell>
          <cell r="I365" t="str">
            <v>[PREMIS VEO VEO] {AVANCE PROGRAMACION} * {AVANCE PROGRAMACION}</v>
          </cell>
          <cell r="J365">
            <v>4</v>
          </cell>
          <cell r="K365">
            <v>15</v>
          </cell>
          <cell r="L365" t="str">
            <v>Resto</v>
          </cell>
          <cell r="M365">
            <v>0.3</v>
          </cell>
          <cell r="N365">
            <v>706</v>
          </cell>
          <cell r="O365">
            <v>114</v>
          </cell>
          <cell r="P365">
            <v>375</v>
          </cell>
          <cell r="Q365">
            <v>7.9</v>
          </cell>
          <cell r="R365">
            <v>32849</v>
          </cell>
          <cell r="S365">
            <v>89.5</v>
          </cell>
          <cell r="T365">
            <v>30</v>
          </cell>
          <cell r="U365">
            <v>32849</v>
          </cell>
        </row>
        <row r="366">
          <cell r="A366">
            <v>364</v>
          </cell>
          <cell r="B366" t="str">
            <v xml:space="preserve">PORT AVENTURA/P.ATRAC                                      </v>
          </cell>
          <cell r="C366" t="str">
            <v>C9</v>
          </cell>
          <cell r="D366" t="str">
            <v>GENERAL</v>
          </cell>
          <cell r="E366">
            <v>35903</v>
          </cell>
          <cell r="F366" t="str">
            <v>SÁB</v>
          </cell>
          <cell r="G366">
            <v>0.77129629629629637</v>
          </cell>
          <cell r="H366" t="str">
            <v>000:30</v>
          </cell>
          <cell r="I366" t="str">
            <v>[PREMIS VEO VEO] {AVANCE PROGRAMACION} * {AVANCE PROGRAMACION}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706.3</v>
          </cell>
          <cell r="O366">
            <v>126</v>
          </cell>
          <cell r="P366">
            <v>375</v>
          </cell>
          <cell r="Q366">
            <v>7.9</v>
          </cell>
          <cell r="R366">
            <v>32850</v>
          </cell>
          <cell r="S366">
            <v>89.5</v>
          </cell>
          <cell r="T366">
            <v>30</v>
          </cell>
          <cell r="U366">
            <v>32850</v>
          </cell>
        </row>
        <row r="367">
          <cell r="A367">
            <v>365</v>
          </cell>
          <cell r="B367" t="str">
            <v xml:space="preserve">PORT AVENTURA/P.ATRAC                                      </v>
          </cell>
          <cell r="C367" t="str">
            <v>C9</v>
          </cell>
          <cell r="D367" t="str">
            <v>GENERAL</v>
          </cell>
          <cell r="E367">
            <v>35903</v>
          </cell>
          <cell r="F367" t="str">
            <v>SÁB</v>
          </cell>
          <cell r="G367">
            <v>0.77222222222222225</v>
          </cell>
          <cell r="H367" t="str">
            <v>000:20</v>
          </cell>
          <cell r="I367" t="str">
            <v>[PREMIS VEO VEO] {AVANCE PROGRAMACION} * {AVANCE PROGRAMACION}</v>
          </cell>
          <cell r="J367">
            <v>12</v>
          </cell>
          <cell r="K367">
            <v>14</v>
          </cell>
          <cell r="L367" t="str">
            <v>Resto</v>
          </cell>
          <cell r="M367">
            <v>0.3</v>
          </cell>
          <cell r="N367">
            <v>706.6</v>
          </cell>
          <cell r="O367">
            <v>118</v>
          </cell>
          <cell r="P367">
            <v>250</v>
          </cell>
          <cell r="Q367">
            <v>7.9</v>
          </cell>
          <cell r="R367">
            <v>32850</v>
          </cell>
          <cell r="S367">
            <v>89.5</v>
          </cell>
          <cell r="T367">
            <v>20</v>
          </cell>
          <cell r="U367">
            <v>32850</v>
          </cell>
        </row>
        <row r="368">
          <cell r="A368">
            <v>366</v>
          </cell>
          <cell r="B368" t="str">
            <v xml:space="preserve">PORT AVENTURA/P.ATRAC                                      </v>
          </cell>
          <cell r="C368" t="str">
            <v>C9</v>
          </cell>
          <cell r="D368" t="str">
            <v>GENERAL</v>
          </cell>
          <cell r="E368">
            <v>35903</v>
          </cell>
          <cell r="F368" t="str">
            <v>SÁB</v>
          </cell>
          <cell r="G368">
            <v>0.78934027777777782</v>
          </cell>
          <cell r="H368" t="str">
            <v>000:30</v>
          </cell>
          <cell r="I368" t="str">
            <v>[PREMIS VEO VEO] {AVANCE PROGRAMACION} * {AVANCE PROGRAMACION}</v>
          </cell>
          <cell r="J368">
            <v>9</v>
          </cell>
          <cell r="K368">
            <v>14</v>
          </cell>
          <cell r="L368" t="str">
            <v>Resto</v>
          </cell>
          <cell r="M368">
            <v>0.4</v>
          </cell>
          <cell r="N368">
            <v>707</v>
          </cell>
          <cell r="O368">
            <v>131</v>
          </cell>
          <cell r="P368">
            <v>375</v>
          </cell>
          <cell r="Q368">
            <v>7.9</v>
          </cell>
          <cell r="R368">
            <v>32850</v>
          </cell>
          <cell r="S368">
            <v>89.5</v>
          </cell>
          <cell r="T368">
            <v>30</v>
          </cell>
          <cell r="U368">
            <v>32850</v>
          </cell>
        </row>
        <row r="369">
          <cell r="A369">
            <v>367</v>
          </cell>
          <cell r="B369" t="str">
            <v xml:space="preserve">PORT AVENTURA/P.ATRAC                                      </v>
          </cell>
          <cell r="C369" t="str">
            <v>C9</v>
          </cell>
          <cell r="D369" t="str">
            <v>GENERAL</v>
          </cell>
          <cell r="E369">
            <v>35903</v>
          </cell>
          <cell r="F369" t="str">
            <v>SÁB</v>
          </cell>
          <cell r="G369">
            <v>0.79038194444444443</v>
          </cell>
          <cell r="H369" t="str">
            <v>000:20</v>
          </cell>
          <cell r="I369" t="str">
            <v>[PREMIS VEO VEO] {AVANCE PROGRAMACION} * {AVANCE PROGRAMACION}</v>
          </cell>
          <cell r="J369">
            <v>12</v>
          </cell>
          <cell r="K369">
            <v>14</v>
          </cell>
          <cell r="L369" t="str">
            <v>Resto</v>
          </cell>
          <cell r="M369">
            <v>0.3</v>
          </cell>
          <cell r="N369">
            <v>707.3</v>
          </cell>
          <cell r="O369">
            <v>125</v>
          </cell>
          <cell r="P369">
            <v>250</v>
          </cell>
          <cell r="Q369">
            <v>7.9</v>
          </cell>
          <cell r="R369">
            <v>32850</v>
          </cell>
          <cell r="S369">
            <v>89.5</v>
          </cell>
          <cell r="T369">
            <v>20</v>
          </cell>
          <cell r="U369">
            <v>32850</v>
          </cell>
        </row>
        <row r="370">
          <cell r="A370">
            <v>368</v>
          </cell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35903</v>
          </cell>
          <cell r="F370" t="str">
            <v>SÁB</v>
          </cell>
          <cell r="G370">
            <v>0.81026620370370372</v>
          </cell>
          <cell r="H370" t="str">
            <v>000:30</v>
          </cell>
          <cell r="I370" t="str">
            <v xml:space="preserve">[PREMIS VEO VEO] {AVANCE PROGRAMACION} * </v>
          </cell>
          <cell r="J370">
            <v>15</v>
          </cell>
          <cell r="K370">
            <v>16</v>
          </cell>
          <cell r="L370" t="str">
            <v>Penultima</v>
          </cell>
          <cell r="M370">
            <v>0.4</v>
          </cell>
          <cell r="N370">
            <v>707.7</v>
          </cell>
          <cell r="O370">
            <v>141</v>
          </cell>
          <cell r="P370">
            <v>375</v>
          </cell>
          <cell r="Q370">
            <v>7.9</v>
          </cell>
          <cell r="R370">
            <v>32850</v>
          </cell>
          <cell r="S370">
            <v>89.5</v>
          </cell>
          <cell r="T370">
            <v>30</v>
          </cell>
          <cell r="U370">
            <v>32850</v>
          </cell>
        </row>
        <row r="371">
          <cell r="A371">
            <v>369</v>
          </cell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35903</v>
          </cell>
          <cell r="F371" t="str">
            <v>SÁB</v>
          </cell>
          <cell r="G371">
            <v>0.98259259259259257</v>
          </cell>
          <cell r="H371" t="str">
            <v>000:30</v>
          </cell>
          <cell r="I371" t="str">
            <v>[CINE DE NIT] {AVANCE PROGRAMACION} * {AVANCE PROGRAMACION}</v>
          </cell>
          <cell r="J371">
            <v>5</v>
          </cell>
          <cell r="K371">
            <v>16</v>
          </cell>
          <cell r="L371" t="str">
            <v>Resto</v>
          </cell>
          <cell r="M371">
            <v>0.5</v>
          </cell>
          <cell r="N371">
            <v>708.2</v>
          </cell>
          <cell r="O371">
            <v>172</v>
          </cell>
          <cell r="P371">
            <v>675</v>
          </cell>
          <cell r="Q371">
            <v>7.9</v>
          </cell>
          <cell r="R371">
            <v>32855</v>
          </cell>
          <cell r="S371">
            <v>89.5</v>
          </cell>
          <cell r="T371">
            <v>30</v>
          </cell>
          <cell r="U371">
            <v>32855</v>
          </cell>
        </row>
        <row r="372">
          <cell r="A372">
            <v>370</v>
          </cell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35903</v>
          </cell>
          <cell r="F372" t="str">
            <v>SÁB</v>
          </cell>
          <cell r="G372">
            <v>0.98351851851851846</v>
          </cell>
          <cell r="H372" t="str">
            <v>000:20</v>
          </cell>
          <cell r="I372" t="str">
            <v>[CINE DE NIT] {AVANCE PROGRAMACION} * {AVANCE PROGRAMACION}</v>
          </cell>
          <cell r="J372">
            <v>8</v>
          </cell>
          <cell r="K372">
            <v>16</v>
          </cell>
          <cell r="L372" t="str">
            <v>Resto</v>
          </cell>
          <cell r="M372">
            <v>0.4</v>
          </cell>
          <cell r="N372">
            <v>708.6</v>
          </cell>
          <cell r="O372">
            <v>156</v>
          </cell>
          <cell r="P372">
            <v>450</v>
          </cell>
          <cell r="Q372">
            <v>7.9</v>
          </cell>
          <cell r="R372">
            <v>32855</v>
          </cell>
          <cell r="S372">
            <v>89.5</v>
          </cell>
          <cell r="T372">
            <v>20</v>
          </cell>
          <cell r="U372">
            <v>32855</v>
          </cell>
        </row>
        <row r="373">
          <cell r="A373">
            <v>371</v>
          </cell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35903</v>
          </cell>
          <cell r="F373" t="str">
            <v>SÁB</v>
          </cell>
          <cell r="G373">
            <v>0.70326388888888891</v>
          </cell>
          <cell r="H373" t="str">
            <v>000:30</v>
          </cell>
          <cell r="I373" t="str">
            <v>[CINE 2] {AVANCE PROGRAMACION} * {AVANCE PROGRAMACION}</v>
          </cell>
          <cell r="J373">
            <v>4</v>
          </cell>
          <cell r="K373">
            <v>17</v>
          </cell>
          <cell r="L373" t="str">
            <v>Resto</v>
          </cell>
          <cell r="M373">
            <v>0.2</v>
          </cell>
          <cell r="N373">
            <v>708.8</v>
          </cell>
          <cell r="O373">
            <v>59</v>
          </cell>
          <cell r="P373">
            <v>210</v>
          </cell>
          <cell r="Q373">
            <v>7.9</v>
          </cell>
          <cell r="R373">
            <v>32855</v>
          </cell>
          <cell r="S373">
            <v>89.5</v>
          </cell>
          <cell r="T373">
            <v>30</v>
          </cell>
          <cell r="U373">
            <v>32855</v>
          </cell>
        </row>
        <row r="374">
          <cell r="A374">
            <v>372</v>
          </cell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35903</v>
          </cell>
          <cell r="F374" t="str">
            <v>SÁB</v>
          </cell>
          <cell r="G374">
            <v>0.74711805555555555</v>
          </cell>
          <cell r="H374" t="str">
            <v>000:30</v>
          </cell>
          <cell r="I374" t="str">
            <v>[CINE 2 2] {AVANCE PROGRAMACION} * {AVANCE PROGRAMACION}</v>
          </cell>
          <cell r="J374">
            <v>6</v>
          </cell>
          <cell r="K374">
            <v>14</v>
          </cell>
          <cell r="L374" t="str">
            <v>Resto</v>
          </cell>
          <cell r="M374">
            <v>0.2</v>
          </cell>
          <cell r="N374">
            <v>709</v>
          </cell>
          <cell r="O374">
            <v>77</v>
          </cell>
          <cell r="P374">
            <v>210</v>
          </cell>
          <cell r="Q374">
            <v>7.9</v>
          </cell>
          <cell r="R374">
            <v>32855</v>
          </cell>
          <cell r="S374">
            <v>89.5</v>
          </cell>
          <cell r="T374">
            <v>30</v>
          </cell>
          <cell r="U374">
            <v>32855</v>
          </cell>
        </row>
        <row r="375">
          <cell r="A375">
            <v>373</v>
          </cell>
          <cell r="B375" t="str">
            <v xml:space="preserve">PORT AVENTURA/P.ATRAC                                      </v>
          </cell>
          <cell r="C375" t="str">
            <v>ETB2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0.93606481481481485</v>
          </cell>
          <cell r="H375" t="str">
            <v>000:30</v>
          </cell>
          <cell r="I375" t="str">
            <v>[AVANCE PROGRAMACION] * [AVANCE PROGRAMACION]</v>
          </cell>
          <cell r="J375">
            <v>12</v>
          </cell>
          <cell r="K375">
            <v>16</v>
          </cell>
          <cell r="L375" t="str">
            <v>Resto</v>
          </cell>
          <cell r="M375">
            <v>0</v>
          </cell>
          <cell r="N375">
            <v>709</v>
          </cell>
          <cell r="O375">
            <v>13</v>
          </cell>
          <cell r="P375">
            <v>375</v>
          </cell>
          <cell r="Q375">
            <v>7.9</v>
          </cell>
          <cell r="R375">
            <v>32857</v>
          </cell>
          <cell r="S375">
            <v>89.5</v>
          </cell>
          <cell r="T375">
            <v>30</v>
          </cell>
          <cell r="U375">
            <v>32857</v>
          </cell>
        </row>
        <row r="376">
          <cell r="A376">
            <v>374</v>
          </cell>
          <cell r="B376" t="str">
            <v xml:space="preserve">PORT AVENTURA/P.ATRAC                                      </v>
          </cell>
          <cell r="C376" t="str">
            <v>ETB2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0.96015046296296302</v>
          </cell>
          <cell r="H376" t="str">
            <v>000:30</v>
          </cell>
          <cell r="I376" t="str">
            <v>[CINE 2] {AVANCE PROGRAMACION} * {AVANCE PROGRAMACION}</v>
          </cell>
          <cell r="J376">
            <v>5</v>
          </cell>
          <cell r="K376">
            <v>14</v>
          </cell>
          <cell r="L376" t="str">
            <v>Resto</v>
          </cell>
          <cell r="M376">
            <v>0.3</v>
          </cell>
          <cell r="N376">
            <v>709.3</v>
          </cell>
          <cell r="O376">
            <v>119</v>
          </cell>
          <cell r="P376">
            <v>375</v>
          </cell>
          <cell r="Q376">
            <v>7.9</v>
          </cell>
          <cell r="R376">
            <v>32863</v>
          </cell>
          <cell r="S376">
            <v>89.5</v>
          </cell>
          <cell r="T376">
            <v>30</v>
          </cell>
          <cell r="U376">
            <v>32863</v>
          </cell>
        </row>
        <row r="377">
          <cell r="A377">
            <v>375</v>
          </cell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0.57833333333333337</v>
          </cell>
          <cell r="H377" t="str">
            <v>000:30</v>
          </cell>
          <cell r="I377" t="str">
            <v>[ANIMALES MEDITERRANEO] * [AVANCE PROGRAMACION]</v>
          </cell>
          <cell r="J377">
            <v>2</v>
          </cell>
          <cell r="K377">
            <v>12</v>
          </cell>
          <cell r="L377" t="str">
            <v>Segunda</v>
          </cell>
          <cell r="M377">
            <v>0.2</v>
          </cell>
          <cell r="N377">
            <v>709.6</v>
          </cell>
          <cell r="O377">
            <v>85</v>
          </cell>
          <cell r="P377">
            <v>413</v>
          </cell>
          <cell r="Q377">
            <v>7.9</v>
          </cell>
          <cell r="R377">
            <v>32867</v>
          </cell>
          <cell r="S377">
            <v>89.5</v>
          </cell>
          <cell r="T377">
            <v>30</v>
          </cell>
          <cell r="U377">
            <v>32867</v>
          </cell>
        </row>
        <row r="378">
          <cell r="A378">
            <v>376</v>
          </cell>
          <cell r="B378" t="str">
            <v xml:space="preserve">PORT AVENTURA/P.ATRAC                                      </v>
          </cell>
          <cell r="C378" t="str">
            <v>TVM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0.58881944444444445</v>
          </cell>
          <cell r="H378" t="str">
            <v>000:30</v>
          </cell>
          <cell r="I378" t="str">
            <v>[TELENOT.FIN SEMANA 1]  * {TELENOT.F.S.MADRID 1}</v>
          </cell>
          <cell r="J378">
            <v>2</v>
          </cell>
          <cell r="K378">
            <v>10</v>
          </cell>
          <cell r="L378" t="str">
            <v>Segunda</v>
          </cell>
          <cell r="M378">
            <v>0.4</v>
          </cell>
          <cell r="N378">
            <v>710</v>
          </cell>
          <cell r="O378">
            <v>149</v>
          </cell>
          <cell r="P378">
            <v>675</v>
          </cell>
          <cell r="Q378">
            <v>7.9</v>
          </cell>
          <cell r="R378">
            <v>32871</v>
          </cell>
          <cell r="S378">
            <v>89.5</v>
          </cell>
          <cell r="T378">
            <v>30</v>
          </cell>
          <cell r="U378">
            <v>32871</v>
          </cell>
        </row>
        <row r="379">
          <cell r="A379">
            <v>377</v>
          </cell>
          <cell r="B379" t="str">
            <v xml:space="preserve">PORT AVENTURA/P.ATRAC                                      </v>
          </cell>
          <cell r="C379" t="str">
            <v>TVM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0.60250000000000004</v>
          </cell>
          <cell r="H379" t="str">
            <v>000:30</v>
          </cell>
          <cell r="I379" t="str">
            <v>[TELENOT.FIN SEMANA 1] {TELENOT.F.S.MADRID 1} * {TELENOT.F.S.GRAL.1}</v>
          </cell>
          <cell r="J379">
            <v>2</v>
          </cell>
          <cell r="K379">
            <v>9</v>
          </cell>
          <cell r="L379" t="str">
            <v>Segunda</v>
          </cell>
          <cell r="M379">
            <v>0.5</v>
          </cell>
          <cell r="N379">
            <v>710.4</v>
          </cell>
          <cell r="O379">
            <v>167</v>
          </cell>
          <cell r="P379">
            <v>675</v>
          </cell>
          <cell r="Q379">
            <v>7.9</v>
          </cell>
          <cell r="R379">
            <v>32871</v>
          </cell>
          <cell r="S379">
            <v>89.5</v>
          </cell>
          <cell r="T379">
            <v>30</v>
          </cell>
          <cell r="U379">
            <v>32871</v>
          </cell>
        </row>
        <row r="380">
          <cell r="A380">
            <v>378</v>
          </cell>
          <cell r="B380" t="str">
            <v xml:space="preserve">PORT AVENTURA/P.ATRAC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0.7663078703703704</v>
          </cell>
          <cell r="H380" t="str">
            <v>000:30</v>
          </cell>
          <cell r="I380" t="str">
            <v>[TARDE DE FUTBOL] {FUTBOL:L.ESPA#OLA OT.}</v>
          </cell>
          <cell r="J380">
            <v>6</v>
          </cell>
          <cell r="K380">
            <v>31</v>
          </cell>
          <cell r="L380" t="str">
            <v>Resto</v>
          </cell>
          <cell r="M380">
            <v>0.5</v>
          </cell>
          <cell r="N380">
            <v>710.9</v>
          </cell>
          <cell r="O380">
            <v>191</v>
          </cell>
          <cell r="P380">
            <v>600</v>
          </cell>
          <cell r="Q380">
            <v>7.9</v>
          </cell>
          <cell r="R380">
            <v>32879</v>
          </cell>
          <cell r="S380">
            <v>89.6</v>
          </cell>
          <cell r="T380">
            <v>30</v>
          </cell>
          <cell r="U380">
            <v>32879</v>
          </cell>
        </row>
        <row r="381">
          <cell r="A381">
            <v>379</v>
          </cell>
          <cell r="B381" t="str">
            <v xml:space="preserve">PORT AVENTURA/P.ATRAC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1.0117708333333333</v>
          </cell>
          <cell r="H381" t="str">
            <v>000:30</v>
          </cell>
          <cell r="I381" t="str">
            <v>[CINE] {AVANCE PROGRAMACION} * {AVANCE PROGRAMACION}</v>
          </cell>
          <cell r="J381">
            <v>2</v>
          </cell>
          <cell r="K381">
            <v>18</v>
          </cell>
          <cell r="L381" t="str">
            <v>Segunda</v>
          </cell>
          <cell r="M381">
            <v>0.8</v>
          </cell>
          <cell r="N381">
            <v>711.8</v>
          </cell>
          <cell r="O381">
            <v>297</v>
          </cell>
          <cell r="P381">
            <v>1050</v>
          </cell>
          <cell r="Q381">
            <v>7.9</v>
          </cell>
          <cell r="R381">
            <v>32889</v>
          </cell>
          <cell r="S381">
            <v>89.6</v>
          </cell>
          <cell r="T381">
            <v>30</v>
          </cell>
          <cell r="U381">
            <v>32889</v>
          </cell>
        </row>
        <row r="382">
          <cell r="A382">
            <v>380</v>
          </cell>
          <cell r="B382" t="str">
            <v xml:space="preserve">PORT AVENTURA/P.ATRAC                                      </v>
          </cell>
          <cell r="C382" t="str">
            <v>TV3</v>
          </cell>
          <cell r="D382" t="str">
            <v>GENERAL</v>
          </cell>
          <cell r="E382">
            <v>35904</v>
          </cell>
          <cell r="F382" t="str">
            <v>DOM</v>
          </cell>
          <cell r="G382">
            <v>0.61569444444444443</v>
          </cell>
          <cell r="H382" t="str">
            <v>000:20</v>
          </cell>
          <cell r="I382" t="str">
            <v>[TELEN.CAP SETMANA 1]  * {AVANCE PROGRAMACION}</v>
          </cell>
          <cell r="J382">
            <v>4</v>
          </cell>
          <cell r="K382">
            <v>15</v>
          </cell>
          <cell r="L382" t="str">
            <v>Resto</v>
          </cell>
          <cell r="M382">
            <v>1.6</v>
          </cell>
          <cell r="N382">
            <v>713.3</v>
          </cell>
          <cell r="O382">
            <v>583</v>
          </cell>
          <cell r="P382">
            <v>650</v>
          </cell>
          <cell r="Q382">
            <v>8</v>
          </cell>
          <cell r="R382">
            <v>32894</v>
          </cell>
          <cell r="S382">
            <v>89.6</v>
          </cell>
          <cell r="T382">
            <v>20</v>
          </cell>
          <cell r="U382">
            <v>32894</v>
          </cell>
        </row>
        <row r="383">
          <cell r="A383">
            <v>381</v>
          </cell>
          <cell r="B383" t="str">
            <v xml:space="preserve">PORT AVENTURA/P.ATRAC                                      </v>
          </cell>
          <cell r="C383" t="str">
            <v>TV3</v>
          </cell>
          <cell r="D383" t="str">
            <v>GENERAL</v>
          </cell>
          <cell r="E383">
            <v>35904</v>
          </cell>
          <cell r="F383" t="str">
            <v>DOM</v>
          </cell>
          <cell r="G383">
            <v>0.72295138888888888</v>
          </cell>
          <cell r="H383" t="str">
            <v>000:20</v>
          </cell>
          <cell r="I383" t="str">
            <v>[TARDA DE CINE] * [AVANCE PROGRAMACION]</v>
          </cell>
          <cell r="J383">
            <v>2</v>
          </cell>
          <cell r="K383">
            <v>19</v>
          </cell>
          <cell r="L383" t="str">
            <v>Segunda</v>
          </cell>
          <cell r="M383">
            <v>1</v>
          </cell>
          <cell r="N383">
            <v>714.4</v>
          </cell>
          <cell r="O383">
            <v>382</v>
          </cell>
          <cell r="P383">
            <v>250</v>
          </cell>
          <cell r="Q383">
            <v>8</v>
          </cell>
          <cell r="R383">
            <v>32894</v>
          </cell>
          <cell r="S383">
            <v>89.6</v>
          </cell>
          <cell r="T383">
            <v>20</v>
          </cell>
          <cell r="U383">
            <v>32894</v>
          </cell>
        </row>
        <row r="384">
          <cell r="A384">
            <v>382</v>
          </cell>
          <cell r="B384" t="str">
            <v xml:space="preserve">PORT AVENTURA/P.ATRAC                                      </v>
          </cell>
          <cell r="C384" t="str">
            <v>TV3</v>
          </cell>
          <cell r="D384" t="str">
            <v>GENERAL</v>
          </cell>
          <cell r="E384">
            <v>35904</v>
          </cell>
          <cell r="F384" t="str">
            <v>DOM</v>
          </cell>
          <cell r="G384">
            <v>0.96388888888888891</v>
          </cell>
          <cell r="H384" t="str">
            <v>000:30</v>
          </cell>
          <cell r="I384" t="str">
            <v>[BALL LLATI]  * {AVANCE PROGRAMACION}</v>
          </cell>
          <cell r="J384">
            <v>1</v>
          </cell>
          <cell r="K384">
            <v>18</v>
          </cell>
          <cell r="L384" t="str">
            <v>Primera</v>
          </cell>
          <cell r="M384">
            <v>0.7</v>
          </cell>
          <cell r="N384">
            <v>715.1</v>
          </cell>
          <cell r="O384">
            <v>267</v>
          </cell>
          <cell r="P384">
            <v>1125</v>
          </cell>
          <cell r="Q384">
            <v>8</v>
          </cell>
          <cell r="R384">
            <v>32914</v>
          </cell>
          <cell r="S384">
            <v>89.6</v>
          </cell>
          <cell r="T384">
            <v>30</v>
          </cell>
          <cell r="U384">
            <v>32914</v>
          </cell>
        </row>
        <row r="385">
          <cell r="A385">
            <v>383</v>
          </cell>
          <cell r="B385" t="str">
            <v xml:space="preserve">PORT AVENTURA/P.ATRAC                                      </v>
          </cell>
          <cell r="C385" t="str">
            <v>TV3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0.98824074074074064</v>
          </cell>
          <cell r="H385" t="str">
            <v>000:20</v>
          </cell>
          <cell r="I385" t="str">
            <v>[BALL LLATI] {AVANCE PROGRAMACION} * {AVANCE PROGRAMACION}</v>
          </cell>
          <cell r="J385">
            <v>12</v>
          </cell>
          <cell r="K385">
            <v>16</v>
          </cell>
          <cell r="L385" t="str">
            <v>Resto</v>
          </cell>
          <cell r="M385">
            <v>0.8</v>
          </cell>
          <cell r="N385">
            <v>715.9</v>
          </cell>
          <cell r="O385">
            <v>276</v>
          </cell>
          <cell r="P385">
            <v>750</v>
          </cell>
          <cell r="Q385">
            <v>8</v>
          </cell>
          <cell r="R385">
            <v>32914</v>
          </cell>
          <cell r="S385">
            <v>89.6</v>
          </cell>
          <cell r="T385">
            <v>20</v>
          </cell>
          <cell r="U385">
            <v>32914</v>
          </cell>
        </row>
        <row r="386">
          <cell r="A386">
            <v>384</v>
          </cell>
          <cell r="B386" t="str">
            <v xml:space="preserve">PORT AVENTURA/P.ATRAC                                      </v>
          </cell>
          <cell r="C386" t="str">
            <v>TV3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1.0089930555555555</v>
          </cell>
          <cell r="H386" t="str">
            <v>000:20</v>
          </cell>
          <cell r="I386" t="str">
            <v>[BALL LLATI] {AVANCE PROGRAMACION} * {AVANCE PROGRAMACION}</v>
          </cell>
          <cell r="J386">
            <v>11</v>
          </cell>
          <cell r="K386">
            <v>16</v>
          </cell>
          <cell r="L386" t="str">
            <v>Resto</v>
          </cell>
          <cell r="M386">
            <v>0.4</v>
          </cell>
          <cell r="N386">
            <v>716.3</v>
          </cell>
          <cell r="O386">
            <v>148</v>
          </cell>
          <cell r="P386">
            <v>750</v>
          </cell>
          <cell r="Q386">
            <v>8</v>
          </cell>
          <cell r="R386">
            <v>32914</v>
          </cell>
          <cell r="S386">
            <v>89.6</v>
          </cell>
          <cell r="T386">
            <v>20</v>
          </cell>
          <cell r="U386">
            <v>32914</v>
          </cell>
        </row>
        <row r="387">
          <cell r="A387">
            <v>385</v>
          </cell>
          <cell r="B387" t="str">
            <v xml:space="preserve">PORT AVENTURA/P.ATRAC                                      </v>
          </cell>
          <cell r="C387" t="str">
            <v>C9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0.67766203703703709</v>
          </cell>
          <cell r="H387" t="str">
            <v>000:30</v>
          </cell>
          <cell r="I387" t="str">
            <v>[TARDES DE CINE] {AVANCE PROGRAMACION} * {AVANCE PROGRAMACION}</v>
          </cell>
          <cell r="J387">
            <v>13</v>
          </cell>
          <cell r="K387">
            <v>18</v>
          </cell>
          <cell r="L387" t="str">
            <v>Resto</v>
          </cell>
          <cell r="M387">
            <v>0.3</v>
          </cell>
          <cell r="N387">
            <v>716.6</v>
          </cell>
          <cell r="O387">
            <v>115</v>
          </cell>
          <cell r="P387">
            <v>375</v>
          </cell>
          <cell r="Q387">
            <v>8</v>
          </cell>
          <cell r="R387">
            <v>32913</v>
          </cell>
          <cell r="S387">
            <v>89.6</v>
          </cell>
          <cell r="T387">
            <v>30</v>
          </cell>
          <cell r="U387">
            <v>32913</v>
          </cell>
        </row>
        <row r="388">
          <cell r="A388">
            <v>386</v>
          </cell>
          <cell r="B388" t="str">
            <v xml:space="preserve">PORT AVENTURA/P.ATRAC                                      </v>
          </cell>
          <cell r="C388" t="str">
            <v>C9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0.67835648148148142</v>
          </cell>
          <cell r="H388" t="str">
            <v>000:20</v>
          </cell>
          <cell r="I388" t="str">
            <v>[TARDES DE CINE] {AVANCE PROGRAMACION} * {AVANCE PROGRAMACION}</v>
          </cell>
          <cell r="J388">
            <v>16</v>
          </cell>
          <cell r="K388">
            <v>18</v>
          </cell>
          <cell r="L388" t="str">
            <v>Resto</v>
          </cell>
          <cell r="M388">
            <v>0.4</v>
          </cell>
          <cell r="N388">
            <v>717</v>
          </cell>
          <cell r="O388">
            <v>138</v>
          </cell>
          <cell r="P388">
            <v>250</v>
          </cell>
          <cell r="Q388">
            <v>8</v>
          </cell>
          <cell r="R388">
            <v>32913</v>
          </cell>
          <cell r="S388">
            <v>89.6</v>
          </cell>
          <cell r="T388">
            <v>20</v>
          </cell>
          <cell r="U388">
            <v>32913</v>
          </cell>
        </row>
        <row r="389">
          <cell r="A389">
            <v>387</v>
          </cell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0.71710648148148148</v>
          </cell>
          <cell r="H389" t="str">
            <v>000:30</v>
          </cell>
          <cell r="I389" t="str">
            <v xml:space="preserve">[TARDES DE CINE] {AVANCE PROGRAMACION} * </v>
          </cell>
          <cell r="J389">
            <v>16</v>
          </cell>
          <cell r="K389">
            <v>18</v>
          </cell>
          <cell r="L389" t="str">
            <v>Resto</v>
          </cell>
          <cell r="M389">
            <v>0.3</v>
          </cell>
          <cell r="N389">
            <v>717.2</v>
          </cell>
          <cell r="O389">
            <v>95</v>
          </cell>
          <cell r="P389">
            <v>375</v>
          </cell>
          <cell r="Q389">
            <v>8</v>
          </cell>
          <cell r="R389">
            <v>32913</v>
          </cell>
          <cell r="S389">
            <v>89.6</v>
          </cell>
          <cell r="T389">
            <v>30</v>
          </cell>
          <cell r="U389">
            <v>32913</v>
          </cell>
        </row>
        <row r="390">
          <cell r="A390">
            <v>388</v>
          </cell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0.75481481481481483</v>
          </cell>
          <cell r="H390" t="str">
            <v>000:20</v>
          </cell>
          <cell r="I390" t="str">
            <v>[PREMIS VEO VEO] {AVANCE PROGRAMACION} * {AVANCE PROGRAMACION}</v>
          </cell>
          <cell r="J390">
            <v>12</v>
          </cell>
          <cell r="K390">
            <v>13</v>
          </cell>
          <cell r="L390" t="str">
            <v>Penultima</v>
          </cell>
          <cell r="M390">
            <v>0.2</v>
          </cell>
          <cell r="N390">
            <v>717.4</v>
          </cell>
          <cell r="O390">
            <v>79</v>
          </cell>
          <cell r="P390">
            <v>250</v>
          </cell>
          <cell r="Q390">
            <v>8</v>
          </cell>
          <cell r="R390">
            <v>32916</v>
          </cell>
          <cell r="S390">
            <v>89.7</v>
          </cell>
          <cell r="T390">
            <v>20</v>
          </cell>
          <cell r="U390">
            <v>32916</v>
          </cell>
        </row>
        <row r="391">
          <cell r="A391">
            <v>389</v>
          </cell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0.76878472222222216</v>
          </cell>
          <cell r="H391" t="str">
            <v>000:30</v>
          </cell>
          <cell r="I391" t="str">
            <v>[PREMIS VEO VEO] {AVANCE PROGRAMACION} * {AVANCE PROGRAMACION}</v>
          </cell>
          <cell r="J391">
            <v>3</v>
          </cell>
          <cell r="K391">
            <v>18</v>
          </cell>
          <cell r="L391" t="str">
            <v>Resto</v>
          </cell>
          <cell r="M391">
            <v>0.2</v>
          </cell>
          <cell r="N391">
            <v>717.7</v>
          </cell>
          <cell r="O391">
            <v>83</v>
          </cell>
          <cell r="P391">
            <v>375</v>
          </cell>
          <cell r="Q391">
            <v>8</v>
          </cell>
          <cell r="R391">
            <v>32922</v>
          </cell>
          <cell r="S391">
            <v>89.7</v>
          </cell>
          <cell r="T391">
            <v>30</v>
          </cell>
          <cell r="U391">
            <v>32922</v>
          </cell>
        </row>
        <row r="392">
          <cell r="A392">
            <v>390</v>
          </cell>
          <cell r="B392" t="str">
            <v xml:space="preserve">PORT AVENTURA/P.ATRAC                                      </v>
          </cell>
          <cell r="C392" t="str">
            <v>C9</v>
          </cell>
          <cell r="D392" t="str">
            <v>GENERAL</v>
          </cell>
          <cell r="E392">
            <v>35904</v>
          </cell>
          <cell r="F392" t="str">
            <v>DOM</v>
          </cell>
          <cell r="G392">
            <v>0.78976851851851848</v>
          </cell>
          <cell r="H392" t="str">
            <v>000:20</v>
          </cell>
          <cell r="I392" t="str">
            <v>[PREMIS VEO VEO] {AVANCE PROGRAMACION} * {AVANCE PROGRAMACION}</v>
          </cell>
          <cell r="J392">
            <v>9</v>
          </cell>
          <cell r="K392">
            <v>18</v>
          </cell>
          <cell r="L392" t="str">
            <v>Resto</v>
          </cell>
          <cell r="M392">
            <v>0.2</v>
          </cell>
          <cell r="N392">
            <v>717.8</v>
          </cell>
          <cell r="O392">
            <v>70</v>
          </cell>
          <cell r="P392">
            <v>250</v>
          </cell>
          <cell r="Q392">
            <v>8</v>
          </cell>
          <cell r="R392">
            <v>32922</v>
          </cell>
          <cell r="S392">
            <v>89.7</v>
          </cell>
          <cell r="T392">
            <v>20</v>
          </cell>
          <cell r="U392">
            <v>32922</v>
          </cell>
        </row>
        <row r="393">
          <cell r="A393">
            <v>391</v>
          </cell>
          <cell r="B393" t="str">
            <v xml:space="preserve">PORT AVENTURA/P.ATRAC                                      </v>
          </cell>
          <cell r="C393" t="str">
            <v>C9</v>
          </cell>
          <cell r="D393" t="str">
            <v>GENERAL</v>
          </cell>
          <cell r="E393">
            <v>35904</v>
          </cell>
          <cell r="F393" t="str">
            <v>DOM</v>
          </cell>
          <cell r="G393">
            <v>0.80956018518518524</v>
          </cell>
          <cell r="H393" t="str">
            <v>000:20</v>
          </cell>
          <cell r="I393" t="str">
            <v xml:space="preserve">[PREMIS VEO VEO] {AVANCE PROGRAMACION} * </v>
          </cell>
          <cell r="J393">
            <v>11</v>
          </cell>
          <cell r="K393">
            <v>11</v>
          </cell>
          <cell r="L393" t="str">
            <v>Ultima</v>
          </cell>
          <cell r="M393">
            <v>0.2</v>
          </cell>
          <cell r="N393">
            <v>718.1</v>
          </cell>
          <cell r="O393">
            <v>76</v>
          </cell>
          <cell r="P393">
            <v>250</v>
          </cell>
          <cell r="Q393">
            <v>8</v>
          </cell>
          <cell r="R393">
            <v>32921</v>
          </cell>
          <cell r="S393">
            <v>89.7</v>
          </cell>
          <cell r="T393">
            <v>20</v>
          </cell>
          <cell r="U393">
            <v>32921</v>
          </cell>
        </row>
        <row r="394">
          <cell r="A394">
            <v>392</v>
          </cell>
          <cell r="B394" t="str">
            <v xml:space="preserve">PORT AVENTURA/P.ATRAC                                      </v>
          </cell>
          <cell r="C394" t="str">
            <v>C9</v>
          </cell>
          <cell r="D394" t="str">
            <v>GENERAL</v>
          </cell>
          <cell r="E394">
            <v>35904</v>
          </cell>
          <cell r="F394" t="str">
            <v>DOM</v>
          </cell>
          <cell r="G394">
            <v>0.83239583333333333</v>
          </cell>
          <cell r="H394" t="str">
            <v>000:20</v>
          </cell>
          <cell r="I394" t="str">
            <v>[MR.BEAN] * [AVANCE PROGRAMACION]</v>
          </cell>
          <cell r="J394">
            <v>10</v>
          </cell>
          <cell r="K394">
            <v>12</v>
          </cell>
          <cell r="L394" t="str">
            <v>Resto</v>
          </cell>
          <cell r="M394">
            <v>0.3</v>
          </cell>
          <cell r="N394">
            <v>718.3</v>
          </cell>
          <cell r="O394">
            <v>108</v>
          </cell>
          <cell r="P394">
            <v>300</v>
          </cell>
          <cell r="Q394">
            <v>8</v>
          </cell>
          <cell r="R394">
            <v>32921</v>
          </cell>
          <cell r="S394">
            <v>89.7</v>
          </cell>
          <cell r="T394">
            <v>20</v>
          </cell>
          <cell r="U394">
            <v>32921</v>
          </cell>
        </row>
        <row r="395">
          <cell r="A395">
            <v>393</v>
          </cell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35904</v>
          </cell>
          <cell r="F395" t="str">
            <v>DOM</v>
          </cell>
          <cell r="G395">
            <v>0.85273148148148159</v>
          </cell>
          <cell r="H395" t="str">
            <v>000:20</v>
          </cell>
          <cell r="I395" t="str">
            <v>[AVANCE PROGRAMACION] * [AVANCE PROGRAMACION]</v>
          </cell>
          <cell r="J395">
            <v>6</v>
          </cell>
          <cell r="K395">
            <v>10</v>
          </cell>
          <cell r="L395" t="str">
            <v>Resto</v>
          </cell>
          <cell r="M395">
            <v>0.2</v>
          </cell>
          <cell r="N395">
            <v>718.5</v>
          </cell>
          <cell r="O395">
            <v>70</v>
          </cell>
          <cell r="P395">
            <v>300</v>
          </cell>
          <cell r="Q395">
            <v>8</v>
          </cell>
          <cell r="R395">
            <v>32925</v>
          </cell>
          <cell r="S395">
            <v>89.7</v>
          </cell>
          <cell r="T395">
            <v>20</v>
          </cell>
          <cell r="U395">
            <v>32925</v>
          </cell>
        </row>
        <row r="396">
          <cell r="A396">
            <v>394</v>
          </cell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35904</v>
          </cell>
          <cell r="F396" t="str">
            <v>DOM</v>
          </cell>
          <cell r="G396">
            <v>0.87046296296296299</v>
          </cell>
          <cell r="H396" t="str">
            <v>000:30</v>
          </cell>
          <cell r="I396" t="str">
            <v>[MINUT A MINUT] {AVANCE PROGRAMACION} * {AVANCE PROGRAMACION}</v>
          </cell>
          <cell r="J396">
            <v>7</v>
          </cell>
          <cell r="K396">
            <v>12</v>
          </cell>
          <cell r="L396" t="str">
            <v>Resto</v>
          </cell>
          <cell r="M396">
            <v>0.3</v>
          </cell>
          <cell r="N396">
            <v>718.8</v>
          </cell>
          <cell r="O396">
            <v>100</v>
          </cell>
          <cell r="P396">
            <v>450</v>
          </cell>
          <cell r="Q396">
            <v>8</v>
          </cell>
          <cell r="R396">
            <v>32929</v>
          </cell>
          <cell r="S396">
            <v>89.7</v>
          </cell>
          <cell r="T396">
            <v>30</v>
          </cell>
          <cell r="U396">
            <v>32929</v>
          </cell>
        </row>
        <row r="397">
          <cell r="A397">
            <v>395</v>
          </cell>
          <cell r="B397" t="str">
            <v xml:space="preserve">PORT AVENTURA/P.ATRAC                                      </v>
          </cell>
          <cell r="C397" t="str">
            <v>C9</v>
          </cell>
          <cell r="D397" t="str">
            <v>GENERAL</v>
          </cell>
          <cell r="E397">
            <v>35904</v>
          </cell>
          <cell r="F397" t="str">
            <v>DOM</v>
          </cell>
          <cell r="G397">
            <v>0.91825231481481484</v>
          </cell>
          <cell r="H397" t="str">
            <v>000:20</v>
          </cell>
          <cell r="I397" t="str">
            <v>[CINE TOTAL] {AVANCE PROGRAMACION} * {AVANCE PROGRAMACION}</v>
          </cell>
          <cell r="J397">
            <v>5</v>
          </cell>
          <cell r="K397">
            <v>18</v>
          </cell>
          <cell r="L397" t="str">
            <v>Resto</v>
          </cell>
          <cell r="M397">
            <v>0.4</v>
          </cell>
          <cell r="N397">
            <v>719.2</v>
          </cell>
          <cell r="O397">
            <v>133</v>
          </cell>
          <cell r="P397">
            <v>500</v>
          </cell>
          <cell r="Q397">
            <v>8</v>
          </cell>
          <cell r="R397">
            <v>32929</v>
          </cell>
          <cell r="S397">
            <v>89.7</v>
          </cell>
          <cell r="T397">
            <v>20</v>
          </cell>
          <cell r="U397">
            <v>32929</v>
          </cell>
        </row>
        <row r="398">
          <cell r="A398">
            <v>396</v>
          </cell>
          <cell r="B398" t="str">
            <v xml:space="preserve">PORT AVENTURA/P.ATRAC                                      </v>
          </cell>
          <cell r="C398" t="str">
            <v>C9</v>
          </cell>
          <cell r="D398" t="str">
            <v>GENERAL</v>
          </cell>
          <cell r="E398">
            <v>35904</v>
          </cell>
          <cell r="F398" t="str">
            <v>DOM</v>
          </cell>
          <cell r="G398">
            <v>0.93684027777777779</v>
          </cell>
          <cell r="H398" t="str">
            <v>000:30</v>
          </cell>
          <cell r="I398" t="str">
            <v>[CINE TOTAL] {AVANCE PROGRAMACION} * {AVANCE PROGRAMACION}</v>
          </cell>
          <cell r="J398">
            <v>8</v>
          </cell>
          <cell r="K398">
            <v>14</v>
          </cell>
          <cell r="L398" t="str">
            <v>Resto</v>
          </cell>
          <cell r="M398">
            <v>0.3</v>
          </cell>
          <cell r="N398">
            <v>719.5</v>
          </cell>
          <cell r="O398">
            <v>117</v>
          </cell>
          <cell r="P398">
            <v>750</v>
          </cell>
          <cell r="Q398">
            <v>8</v>
          </cell>
          <cell r="R398">
            <v>32929</v>
          </cell>
          <cell r="S398">
            <v>89.7</v>
          </cell>
          <cell r="T398">
            <v>30</v>
          </cell>
          <cell r="U398">
            <v>32929</v>
          </cell>
        </row>
        <row r="399">
          <cell r="A399">
            <v>397</v>
          </cell>
          <cell r="B399" t="str">
            <v xml:space="preserve">PORT AVENTURA/P.ATRAC                                      </v>
          </cell>
          <cell r="C399" t="str">
            <v>C9</v>
          </cell>
          <cell r="D399" t="str">
            <v>GENERAL</v>
          </cell>
          <cell r="E399">
            <v>35904</v>
          </cell>
          <cell r="F399" t="str">
            <v>DOM</v>
          </cell>
          <cell r="G399">
            <v>0.95295138888888886</v>
          </cell>
          <cell r="H399" t="str">
            <v>000:30</v>
          </cell>
          <cell r="I399" t="str">
            <v>[CINE TOTAL] {AVANCE PROGRAMACION} * {AVANCE PROGRAMACION}</v>
          </cell>
          <cell r="J399">
            <v>11</v>
          </cell>
          <cell r="K399">
            <v>16</v>
          </cell>
          <cell r="L399" t="str">
            <v>Resto</v>
          </cell>
          <cell r="M399">
            <v>0.3</v>
          </cell>
          <cell r="N399">
            <v>719.8</v>
          </cell>
          <cell r="O399">
            <v>128</v>
          </cell>
          <cell r="P399">
            <v>750</v>
          </cell>
          <cell r="Q399">
            <v>8</v>
          </cell>
          <cell r="R399">
            <v>32929</v>
          </cell>
          <cell r="S399">
            <v>89.7</v>
          </cell>
          <cell r="T399">
            <v>30</v>
          </cell>
          <cell r="U399">
            <v>32929</v>
          </cell>
        </row>
        <row r="400">
          <cell r="A400">
            <v>398</v>
          </cell>
          <cell r="B400" t="str">
            <v xml:space="preserve">PORT AVENTURA/P.ATRAC                                      </v>
          </cell>
          <cell r="C400" t="str">
            <v>ETB2</v>
          </cell>
          <cell r="D400" t="str">
            <v>GENERAL</v>
          </cell>
          <cell r="E400">
            <v>35904</v>
          </cell>
          <cell r="F400" t="str">
            <v>DOM</v>
          </cell>
          <cell r="G400">
            <v>0.74449074074074073</v>
          </cell>
          <cell r="H400" t="str">
            <v>000:30</v>
          </cell>
          <cell r="I400" t="str">
            <v>[CINE 2 2] {AVANCE PROGRAMACION} * {AVANCE PROGRAMACION}</v>
          </cell>
          <cell r="J400">
            <v>3</v>
          </cell>
          <cell r="K400">
            <v>9</v>
          </cell>
          <cell r="L400" t="str">
            <v>Resto</v>
          </cell>
          <cell r="M400">
            <v>0.2</v>
          </cell>
          <cell r="N400">
            <v>720</v>
          </cell>
          <cell r="O400">
            <v>76</v>
          </cell>
          <cell r="P400">
            <v>210</v>
          </cell>
          <cell r="Q400">
            <v>8</v>
          </cell>
          <cell r="R400">
            <v>32929</v>
          </cell>
          <cell r="S400">
            <v>89.7</v>
          </cell>
          <cell r="T400">
            <v>30</v>
          </cell>
          <cell r="U400">
            <v>32929</v>
          </cell>
        </row>
        <row r="401">
          <cell r="A401">
            <v>399</v>
          </cell>
          <cell r="B401" t="str">
            <v xml:space="preserve">PORT AVENTURA/P.ATRAC                                      </v>
          </cell>
          <cell r="C401" t="str">
            <v>ETB2</v>
          </cell>
          <cell r="D401" t="str">
            <v>GENERAL</v>
          </cell>
          <cell r="E401">
            <v>35904</v>
          </cell>
          <cell r="F401" t="str">
            <v>DOM</v>
          </cell>
          <cell r="G401">
            <v>0.89856481481481476</v>
          </cell>
          <cell r="H401" t="str">
            <v>000:30</v>
          </cell>
          <cell r="I401" t="str">
            <v>[AVANCE PROGRAMACION] * [AVANCE PROGRAMACION]</v>
          </cell>
          <cell r="J401">
            <v>6</v>
          </cell>
          <cell r="K401">
            <v>8</v>
          </cell>
          <cell r="L401" t="str">
            <v>Resto</v>
          </cell>
          <cell r="M401">
            <v>0.5</v>
          </cell>
          <cell r="N401">
            <v>720.6</v>
          </cell>
          <cell r="O401">
            <v>196</v>
          </cell>
          <cell r="P401">
            <v>375</v>
          </cell>
          <cell r="Q401">
            <v>8</v>
          </cell>
          <cell r="R401">
            <v>32929</v>
          </cell>
          <cell r="S401">
            <v>89.7</v>
          </cell>
          <cell r="T401">
            <v>30</v>
          </cell>
          <cell r="U401">
            <v>32929</v>
          </cell>
        </row>
        <row r="402">
          <cell r="A402">
            <v>400</v>
          </cell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35904</v>
          </cell>
          <cell r="F402" t="str">
            <v>DOM</v>
          </cell>
          <cell r="G402">
            <v>0.97186342592592589</v>
          </cell>
          <cell r="H402" t="str">
            <v>000:30</v>
          </cell>
          <cell r="I402" t="str">
            <v>[CINE 2] {AVANCE PROGRAMACION} * {AVANCE PROGRAMACION}</v>
          </cell>
          <cell r="J402">
            <v>7</v>
          </cell>
          <cell r="K402">
            <v>14</v>
          </cell>
          <cell r="L402" t="str">
            <v>Resto</v>
          </cell>
          <cell r="M402">
            <v>0.2</v>
          </cell>
          <cell r="N402">
            <v>720.8</v>
          </cell>
          <cell r="O402">
            <v>82</v>
          </cell>
          <cell r="P402">
            <v>413</v>
          </cell>
          <cell r="Q402">
            <v>8</v>
          </cell>
          <cell r="R402">
            <v>32929</v>
          </cell>
          <cell r="S402">
            <v>89.7</v>
          </cell>
          <cell r="T402">
            <v>30</v>
          </cell>
          <cell r="U402">
            <v>32929</v>
          </cell>
        </row>
        <row r="403">
          <cell r="A403">
            <v>401</v>
          </cell>
          <cell r="B403" t="str">
            <v xml:space="preserve">PORT AVENTURA/P.ATRAC                                      </v>
          </cell>
          <cell r="C403" t="str">
            <v>ETB2</v>
          </cell>
          <cell r="D403" t="str">
            <v>GENERAL</v>
          </cell>
          <cell r="E403">
            <v>35904</v>
          </cell>
          <cell r="F403" t="str">
            <v>DOM</v>
          </cell>
          <cell r="G403">
            <v>0.99613425925925936</v>
          </cell>
          <cell r="H403" t="str">
            <v>000:30</v>
          </cell>
          <cell r="I403" t="str">
            <v>[CINE 2] {AVANCE PROGRAMACION} * {AVANCE PROGRAMACION}</v>
          </cell>
          <cell r="J403">
            <v>16</v>
          </cell>
          <cell r="K403">
            <v>17</v>
          </cell>
          <cell r="L403" t="str">
            <v>Penultima</v>
          </cell>
          <cell r="M403">
            <v>0.3</v>
          </cell>
          <cell r="N403">
            <v>721.1</v>
          </cell>
          <cell r="O403">
            <v>96</v>
          </cell>
          <cell r="P403">
            <v>413</v>
          </cell>
          <cell r="Q403">
            <v>8</v>
          </cell>
          <cell r="R403">
            <v>32934</v>
          </cell>
          <cell r="S403">
            <v>89.7</v>
          </cell>
          <cell r="T403">
            <v>30</v>
          </cell>
          <cell r="U403">
            <v>32934</v>
          </cell>
        </row>
        <row r="404">
          <cell r="A404">
            <v>402</v>
          </cell>
          <cell r="B404" t="str">
            <v xml:space="preserve">PORT AVENTURA/P.ATRAC                                      </v>
          </cell>
          <cell r="C404" t="str">
            <v>TVM</v>
          </cell>
          <cell r="D404" t="str">
            <v>GENERAL</v>
          </cell>
          <cell r="E404">
            <v>35904</v>
          </cell>
          <cell r="F404" t="str">
            <v>DOM</v>
          </cell>
          <cell r="G404">
            <v>0.63800925925925933</v>
          </cell>
          <cell r="H404" t="str">
            <v>000:30</v>
          </cell>
          <cell r="I404" t="str">
            <v>[TELENOT.FIN SEMANA 1] {TELENOT.F.S.GRAL.1}</v>
          </cell>
          <cell r="J404">
            <v>2</v>
          </cell>
          <cell r="K404">
            <v>8</v>
          </cell>
          <cell r="L404" t="str">
            <v>Segunda</v>
          </cell>
          <cell r="M404">
            <v>0.8</v>
          </cell>
          <cell r="N404">
            <v>721.9</v>
          </cell>
          <cell r="O404">
            <v>309</v>
          </cell>
          <cell r="P404">
            <v>600</v>
          </cell>
          <cell r="Q404">
            <v>8</v>
          </cell>
          <cell r="R404">
            <v>32947</v>
          </cell>
          <cell r="S404">
            <v>89.7</v>
          </cell>
          <cell r="T404">
            <v>30</v>
          </cell>
          <cell r="U404">
            <v>32947</v>
          </cell>
        </row>
        <row r="405">
          <cell r="A405">
            <v>403</v>
          </cell>
          <cell r="B405" t="str">
            <v xml:space="preserve">PORT AVENTURA/P.ATRAC                                      </v>
          </cell>
          <cell r="C405" t="str">
            <v>TVM</v>
          </cell>
          <cell r="D405" t="str">
            <v>GENERAL</v>
          </cell>
          <cell r="E405">
            <v>35904</v>
          </cell>
          <cell r="F405" t="str">
            <v>DOM</v>
          </cell>
          <cell r="G405">
            <v>0.75523148148148145</v>
          </cell>
          <cell r="H405" t="str">
            <v>000:30</v>
          </cell>
          <cell r="I405" t="str">
            <v>[PANORAMA ACTUALIDAD]  * {AVANCE PROGRAMACION}</v>
          </cell>
          <cell r="J405">
            <v>3</v>
          </cell>
          <cell r="K405">
            <v>20</v>
          </cell>
          <cell r="L405" t="str">
            <v>Resto</v>
          </cell>
          <cell r="M405">
            <v>0.5</v>
          </cell>
          <cell r="N405">
            <v>722.4</v>
          </cell>
          <cell r="O405">
            <v>173</v>
          </cell>
          <cell r="P405">
            <v>600</v>
          </cell>
          <cell r="Q405">
            <v>8</v>
          </cell>
          <cell r="R405">
            <v>32947</v>
          </cell>
          <cell r="S405">
            <v>89.7</v>
          </cell>
          <cell r="T405">
            <v>30</v>
          </cell>
          <cell r="U405">
            <v>32947</v>
          </cell>
        </row>
        <row r="406">
          <cell r="A406">
            <v>404</v>
          </cell>
          <cell r="B406" t="str">
            <v xml:space="preserve">PORT AVENTURA/P.ATRAC                                      </v>
          </cell>
          <cell r="C406" t="str">
            <v>TVM</v>
          </cell>
          <cell r="D406" t="str">
            <v>GENERAL</v>
          </cell>
          <cell r="E406">
            <v>35904</v>
          </cell>
          <cell r="F406" t="str">
            <v>DOM</v>
          </cell>
          <cell r="G406">
            <v>0.86387731481481478</v>
          </cell>
          <cell r="H406" t="str">
            <v>000:30</v>
          </cell>
          <cell r="I406" t="str">
            <v>[FUTBOL ES FUTBOL] {AVANCE PROGRAMACION} * {AVANCE PROGRAMACION}</v>
          </cell>
          <cell r="J406">
            <v>6</v>
          </cell>
          <cell r="K406">
            <v>17</v>
          </cell>
          <cell r="L406" t="str">
            <v>Resto</v>
          </cell>
          <cell r="M406">
            <v>0.9</v>
          </cell>
          <cell r="N406">
            <v>723.2</v>
          </cell>
          <cell r="O406">
            <v>315</v>
          </cell>
          <cell r="P406">
            <v>1050</v>
          </cell>
          <cell r="Q406">
            <v>8.1</v>
          </cell>
          <cell r="R406">
            <v>32976</v>
          </cell>
          <cell r="S406">
            <v>89.8</v>
          </cell>
          <cell r="T406">
            <v>30</v>
          </cell>
          <cell r="U406">
            <v>32976</v>
          </cell>
        </row>
        <row r="407">
          <cell r="A407">
            <v>405</v>
          </cell>
          <cell r="B407" t="str">
            <v xml:space="preserve">PORT AVENTURA/P.ATRAC                                      </v>
          </cell>
          <cell r="C407" t="str">
            <v>TVM</v>
          </cell>
          <cell r="D407" t="str">
            <v>GENERAL</v>
          </cell>
          <cell r="E407">
            <v>35904</v>
          </cell>
          <cell r="F407" t="str">
            <v>DOM</v>
          </cell>
          <cell r="G407">
            <v>1.0019212962962962</v>
          </cell>
          <cell r="H407" t="str">
            <v>000:30</v>
          </cell>
          <cell r="I407" t="str">
            <v>[EL MEGAHIT] {AVANCE PROGRAMACION} * {AVANCE PROGRAMACION}</v>
          </cell>
          <cell r="J407">
            <v>10</v>
          </cell>
          <cell r="K407">
            <v>18</v>
          </cell>
          <cell r="L407" t="str">
            <v>Resto</v>
          </cell>
          <cell r="M407">
            <v>1.6</v>
          </cell>
          <cell r="N407">
            <v>724.8</v>
          </cell>
          <cell r="O407">
            <v>570</v>
          </cell>
          <cell r="P407">
            <v>1050</v>
          </cell>
          <cell r="Q407">
            <v>8.1</v>
          </cell>
          <cell r="R407">
            <v>33020</v>
          </cell>
          <cell r="S407">
            <v>89.9</v>
          </cell>
          <cell r="T407">
            <v>30</v>
          </cell>
          <cell r="U407">
            <v>33020</v>
          </cell>
        </row>
        <row r="408">
          <cell r="A408">
            <v>406</v>
          </cell>
          <cell r="B408" t="str">
            <v xml:space="preserve">PORT AVENTURA/P.ATRAC                                      </v>
          </cell>
          <cell r="C408" t="str">
            <v>TV3</v>
          </cell>
          <cell r="D408" t="str">
            <v>GENERAL</v>
          </cell>
          <cell r="E408">
            <v>35905</v>
          </cell>
          <cell r="F408" t="str">
            <v>LUN</v>
          </cell>
          <cell r="G408">
            <v>0.67246527777777787</v>
          </cell>
          <cell r="H408" t="str">
            <v>000:20</v>
          </cell>
          <cell r="I408" t="str">
            <v>[NISSAGA DE PODER]  * {AVANCE PROGRAMACION}</v>
          </cell>
          <cell r="J408">
            <v>3</v>
          </cell>
          <cell r="K408">
            <v>14</v>
          </cell>
          <cell r="L408" t="str">
            <v>Resto</v>
          </cell>
          <cell r="M408">
            <v>1.8</v>
          </cell>
          <cell r="N408">
            <v>726.6</v>
          </cell>
          <cell r="O408">
            <v>677</v>
          </cell>
          <cell r="P408">
            <v>700</v>
          </cell>
          <cell r="Q408">
            <v>8.1</v>
          </cell>
          <cell r="R408">
            <v>33035</v>
          </cell>
          <cell r="S408">
            <v>90</v>
          </cell>
          <cell r="T408">
            <v>20</v>
          </cell>
          <cell r="U408">
            <v>33035</v>
          </cell>
        </row>
        <row r="409">
          <cell r="A409">
            <v>407</v>
          </cell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35905</v>
          </cell>
          <cell r="F409" t="str">
            <v>LUN</v>
          </cell>
          <cell r="G409">
            <v>0.71879629629629627</v>
          </cell>
          <cell r="H409" t="str">
            <v>000:20</v>
          </cell>
          <cell r="I409" t="str">
            <v>[EN DIRECTE,MARI PAU]  * {LA TIENDA EN CASA}</v>
          </cell>
          <cell r="J409">
            <v>3</v>
          </cell>
          <cell r="K409">
            <v>16</v>
          </cell>
          <cell r="L409" t="str">
            <v>Resto</v>
          </cell>
          <cell r="M409">
            <v>0.8</v>
          </cell>
          <cell r="N409">
            <v>727.5</v>
          </cell>
          <cell r="O409">
            <v>303</v>
          </cell>
          <cell r="P409">
            <v>175</v>
          </cell>
          <cell r="Q409">
            <v>8.1</v>
          </cell>
          <cell r="R409">
            <v>33042</v>
          </cell>
          <cell r="S409">
            <v>90</v>
          </cell>
          <cell r="T409">
            <v>20</v>
          </cell>
          <cell r="U409">
            <v>33042</v>
          </cell>
        </row>
        <row r="410">
          <cell r="A410">
            <v>408</v>
          </cell>
          <cell r="B410" t="str">
            <v xml:space="preserve">PORT AVENTURA/P.ATRAC                                      </v>
          </cell>
          <cell r="C410" t="str">
            <v>TV3</v>
          </cell>
          <cell r="D410" t="str">
            <v>GENERAL</v>
          </cell>
          <cell r="E410">
            <v>35905</v>
          </cell>
          <cell r="F410" t="str">
            <v>LUN</v>
          </cell>
          <cell r="G410">
            <v>0.82874999999999999</v>
          </cell>
          <cell r="H410" t="str">
            <v>000:20</v>
          </cell>
          <cell r="I410" t="str">
            <v>[IRONSIDE]  * {LA TIENDA EN CASA}</v>
          </cell>
          <cell r="J410">
            <v>1</v>
          </cell>
          <cell r="K410">
            <v>20</v>
          </cell>
          <cell r="L410" t="str">
            <v>Primera</v>
          </cell>
          <cell r="M410">
            <v>0.7</v>
          </cell>
          <cell r="N410">
            <v>728.2</v>
          </cell>
          <cell r="O410">
            <v>273</v>
          </cell>
          <cell r="P410">
            <v>300</v>
          </cell>
          <cell r="Q410">
            <v>8.1</v>
          </cell>
          <cell r="R410">
            <v>33041</v>
          </cell>
          <cell r="S410">
            <v>90</v>
          </cell>
          <cell r="T410">
            <v>20</v>
          </cell>
          <cell r="U410">
            <v>33041</v>
          </cell>
        </row>
        <row r="411">
          <cell r="A411">
            <v>409</v>
          </cell>
          <cell r="B411" t="str">
            <v xml:space="preserve">PORT AVENTURA/P.ATRAC                                      </v>
          </cell>
          <cell r="C411" t="str">
            <v>TV3</v>
          </cell>
          <cell r="D411" t="str">
            <v>GENERAL</v>
          </cell>
          <cell r="E411">
            <v>35905</v>
          </cell>
          <cell r="F411" t="str">
            <v>LUN</v>
          </cell>
          <cell r="G411">
            <v>0.84940972222222222</v>
          </cell>
          <cell r="H411" t="str">
            <v>000:30</v>
          </cell>
          <cell r="I411" t="str">
            <v>[IRONSIDE] * [AVANCE PROGRAMACION]</v>
          </cell>
          <cell r="J411">
            <v>4</v>
          </cell>
          <cell r="K411">
            <v>19</v>
          </cell>
          <cell r="L411" t="str">
            <v>Resto</v>
          </cell>
          <cell r="M411">
            <v>0.6</v>
          </cell>
          <cell r="N411">
            <v>728.8</v>
          </cell>
          <cell r="O411">
            <v>206</v>
          </cell>
          <cell r="P411">
            <v>450</v>
          </cell>
          <cell r="Q411">
            <v>8.1</v>
          </cell>
          <cell r="R411">
            <v>33041</v>
          </cell>
          <cell r="S411">
            <v>90</v>
          </cell>
          <cell r="T411">
            <v>30</v>
          </cell>
          <cell r="U411">
            <v>33041</v>
          </cell>
        </row>
        <row r="412">
          <cell r="A412">
            <v>410</v>
          </cell>
          <cell r="B412" t="str">
            <v xml:space="preserve">PORT AVENTURA/P.ATRAC                                      </v>
          </cell>
          <cell r="C412" t="str">
            <v>TV3</v>
          </cell>
          <cell r="D412" t="str">
            <v>GENERAL</v>
          </cell>
          <cell r="E412">
            <v>35905</v>
          </cell>
          <cell r="F412" t="str">
            <v>LUN</v>
          </cell>
          <cell r="G412">
            <v>0.90681712962962957</v>
          </cell>
          <cell r="H412" t="str">
            <v>000:20</v>
          </cell>
          <cell r="I412" t="str">
            <v>[SURTI COM SURTI]  * {AVANCE PROGRAMACION}</v>
          </cell>
          <cell r="J412">
            <v>3</v>
          </cell>
          <cell r="K412">
            <v>17</v>
          </cell>
          <cell r="L412" t="str">
            <v>Resto</v>
          </cell>
          <cell r="M412">
            <v>1.3</v>
          </cell>
          <cell r="N412">
            <v>730</v>
          </cell>
          <cell r="O412">
            <v>459</v>
          </cell>
          <cell r="P412">
            <v>650</v>
          </cell>
          <cell r="Q412">
            <v>8.1</v>
          </cell>
          <cell r="R412">
            <v>33049</v>
          </cell>
          <cell r="S412">
            <v>90</v>
          </cell>
          <cell r="T412">
            <v>20</v>
          </cell>
          <cell r="U412">
            <v>33049</v>
          </cell>
        </row>
        <row r="413">
          <cell r="A413">
            <v>411</v>
          </cell>
          <cell r="B413" t="str">
            <v xml:space="preserve">PORT AVENTURA/P.ATRAC                                      </v>
          </cell>
          <cell r="C413" t="str">
            <v>C9</v>
          </cell>
          <cell r="D413" t="str">
            <v>GENERAL</v>
          </cell>
          <cell r="E413">
            <v>35905</v>
          </cell>
          <cell r="F413" t="str">
            <v>LUN</v>
          </cell>
          <cell r="G413">
            <v>0.6805092592592592</v>
          </cell>
          <cell r="H413" t="str">
            <v>000:20</v>
          </cell>
          <cell r="I413" t="str">
            <v>[TARDES DE CINE] {AVANCE PROGRAMACION} * {AVANCE PROGRAMACION}</v>
          </cell>
          <cell r="J413">
            <v>13</v>
          </cell>
          <cell r="K413">
            <v>15</v>
          </cell>
          <cell r="L413" t="str">
            <v>Resto</v>
          </cell>
          <cell r="M413">
            <v>0.5</v>
          </cell>
          <cell r="N413">
            <v>730.5</v>
          </cell>
          <cell r="O413">
            <v>188</v>
          </cell>
          <cell r="P413">
            <v>160</v>
          </cell>
          <cell r="Q413">
            <v>8.1</v>
          </cell>
          <cell r="R413">
            <v>33049</v>
          </cell>
          <cell r="S413">
            <v>90</v>
          </cell>
          <cell r="T413">
            <v>20</v>
          </cell>
          <cell r="U413">
            <v>33049</v>
          </cell>
        </row>
        <row r="414">
          <cell r="A414">
            <v>412</v>
          </cell>
          <cell r="B414" t="str">
            <v xml:space="preserve">PORT AVENTURA/P.ATRAC                                      </v>
          </cell>
          <cell r="C414" t="str">
            <v>C9</v>
          </cell>
          <cell r="D414" t="str">
            <v>GENERAL</v>
          </cell>
          <cell r="E414">
            <v>35905</v>
          </cell>
          <cell r="F414" t="str">
            <v>LUN</v>
          </cell>
          <cell r="G414">
            <v>0.72865740740740748</v>
          </cell>
          <cell r="H414" t="str">
            <v>000:30</v>
          </cell>
          <cell r="I414" t="str">
            <v>[TARDES DE CINE] {AVANCE PROGRAMACION} * {AVANCE PROGRAMACION}</v>
          </cell>
          <cell r="J414">
            <v>8</v>
          </cell>
          <cell r="K414">
            <v>9</v>
          </cell>
          <cell r="L414" t="str">
            <v>Penultima</v>
          </cell>
          <cell r="M414">
            <v>0.6</v>
          </cell>
          <cell r="N414">
            <v>731.1</v>
          </cell>
          <cell r="O414">
            <v>219</v>
          </cell>
          <cell r="P414">
            <v>240</v>
          </cell>
          <cell r="Q414">
            <v>8.1</v>
          </cell>
          <cell r="R414">
            <v>33049</v>
          </cell>
          <cell r="S414">
            <v>90</v>
          </cell>
          <cell r="T414">
            <v>30</v>
          </cell>
          <cell r="U414">
            <v>33049</v>
          </cell>
        </row>
        <row r="415">
          <cell r="A415">
            <v>413</v>
          </cell>
          <cell r="B415" t="str">
            <v xml:space="preserve">PORT AVENTURA/P.ATRAC                                      </v>
          </cell>
          <cell r="C415" t="str">
            <v>C9</v>
          </cell>
          <cell r="D415" t="str">
            <v>GENERAL</v>
          </cell>
          <cell r="E415">
            <v>35905</v>
          </cell>
          <cell r="F415" t="str">
            <v>LUN</v>
          </cell>
          <cell r="G415">
            <v>0.74427083333333333</v>
          </cell>
          <cell r="H415" t="str">
            <v>000:20</v>
          </cell>
          <cell r="I415" t="str">
            <v xml:space="preserve">[TARDES DE CINE] {AVANCE PROGRAMACION} * </v>
          </cell>
          <cell r="J415">
            <v>3</v>
          </cell>
          <cell r="K415">
            <v>11</v>
          </cell>
          <cell r="L415" t="str">
            <v>Resto</v>
          </cell>
          <cell r="M415">
            <v>0.6</v>
          </cell>
          <cell r="N415">
            <v>731.7</v>
          </cell>
          <cell r="O415">
            <v>213</v>
          </cell>
          <cell r="P415">
            <v>160</v>
          </cell>
          <cell r="Q415">
            <v>8.1</v>
          </cell>
          <cell r="R415">
            <v>33049</v>
          </cell>
          <cell r="S415">
            <v>90</v>
          </cell>
          <cell r="T415">
            <v>20</v>
          </cell>
          <cell r="U415">
            <v>33049</v>
          </cell>
        </row>
        <row r="416">
          <cell r="A416">
            <v>414</v>
          </cell>
          <cell r="B416" t="str">
            <v xml:space="preserve">PORT AVENTURA/P.ATRAC                                      </v>
          </cell>
          <cell r="C416" t="str">
            <v>C9</v>
          </cell>
          <cell r="D416" t="str">
            <v>GENERAL</v>
          </cell>
          <cell r="E416">
            <v>35905</v>
          </cell>
          <cell r="F416" t="str">
            <v>LUN</v>
          </cell>
          <cell r="G416">
            <v>0.83579861111111109</v>
          </cell>
          <cell r="H416" t="str">
            <v>000:30</v>
          </cell>
          <cell r="I416" t="str">
            <v xml:space="preserve">[BOUS(D)] {AVANCE PROGRAMACION} * </v>
          </cell>
          <cell r="J416">
            <v>3</v>
          </cell>
          <cell r="K416">
            <v>9</v>
          </cell>
          <cell r="L416" t="str">
            <v>Resto</v>
          </cell>
          <cell r="M416">
            <v>0.5</v>
          </cell>
          <cell r="N416">
            <v>732.2</v>
          </cell>
          <cell r="O416">
            <v>186</v>
          </cell>
          <cell r="P416">
            <v>240</v>
          </cell>
          <cell r="Q416">
            <v>8.1</v>
          </cell>
          <cell r="R416">
            <v>33049</v>
          </cell>
          <cell r="S416">
            <v>90</v>
          </cell>
          <cell r="T416">
            <v>30</v>
          </cell>
          <cell r="U416">
            <v>33049</v>
          </cell>
        </row>
        <row r="417">
          <cell r="A417">
            <v>415</v>
          </cell>
          <cell r="B417" t="str">
            <v xml:space="preserve">PORT AVENTURA/P.ATRAC                                      </v>
          </cell>
          <cell r="C417" t="str">
            <v>C9</v>
          </cell>
          <cell r="D417" t="str">
            <v>GENERAL</v>
          </cell>
          <cell r="E417">
            <v>35905</v>
          </cell>
          <cell r="F417" t="str">
            <v>LUN</v>
          </cell>
          <cell r="G417">
            <v>0.85197916666666673</v>
          </cell>
          <cell r="H417" t="str">
            <v>000:20</v>
          </cell>
          <cell r="I417" t="str">
            <v>[AVANCE PROGRAMACION] * [AVANCE PROGRAMACION]</v>
          </cell>
          <cell r="J417">
            <v>10</v>
          </cell>
          <cell r="K417">
            <v>18</v>
          </cell>
          <cell r="L417" t="str">
            <v>Resto</v>
          </cell>
          <cell r="M417">
            <v>0.3</v>
          </cell>
          <cell r="N417">
            <v>732.5</v>
          </cell>
          <cell r="O417">
            <v>100</v>
          </cell>
          <cell r="P417">
            <v>300</v>
          </cell>
          <cell r="Q417">
            <v>8.1</v>
          </cell>
          <cell r="R417">
            <v>33049</v>
          </cell>
          <cell r="S417">
            <v>90</v>
          </cell>
          <cell r="T417">
            <v>20</v>
          </cell>
          <cell r="U417">
            <v>33049</v>
          </cell>
        </row>
        <row r="418">
          <cell r="A418">
            <v>416</v>
          </cell>
          <cell r="B418" t="str">
            <v xml:space="preserve">PORT AVENTURA/P.ATRAC                                      </v>
          </cell>
          <cell r="C418" t="str">
            <v>C9</v>
          </cell>
          <cell r="D418" t="str">
            <v>GENERAL</v>
          </cell>
          <cell r="E418">
            <v>35905</v>
          </cell>
          <cell r="F418" t="str">
            <v>LUN</v>
          </cell>
          <cell r="G418">
            <v>0.93708333333333327</v>
          </cell>
          <cell r="H418" t="str">
            <v>000:30</v>
          </cell>
          <cell r="I418" t="str">
            <v>[PREMIS VEO VEO] {AVANCE PROGRAMACION} * {AVANCE PROGRAMACION}</v>
          </cell>
          <cell r="J418">
            <v>5</v>
          </cell>
          <cell r="K418">
            <v>15</v>
          </cell>
          <cell r="L418" t="str">
            <v>Resto</v>
          </cell>
          <cell r="M418">
            <v>0.8</v>
          </cell>
          <cell r="N418">
            <v>733.3</v>
          </cell>
          <cell r="O418">
            <v>302</v>
          </cell>
          <cell r="P418">
            <v>675</v>
          </cell>
          <cell r="Q418">
            <v>8.1</v>
          </cell>
          <cell r="R418">
            <v>33053</v>
          </cell>
          <cell r="S418">
            <v>90</v>
          </cell>
          <cell r="T418">
            <v>30</v>
          </cell>
          <cell r="U418">
            <v>33053</v>
          </cell>
        </row>
        <row r="419">
          <cell r="A419">
            <v>417</v>
          </cell>
          <cell r="B419" t="str">
            <v xml:space="preserve">PORT AVENTURA/P.ATRAC                                      </v>
          </cell>
          <cell r="C419" t="str">
            <v>C9</v>
          </cell>
          <cell r="D419" t="str">
            <v>GENERAL</v>
          </cell>
          <cell r="E419">
            <v>35905</v>
          </cell>
          <cell r="F419" t="str">
            <v>LUN</v>
          </cell>
          <cell r="G419">
            <v>0.9381828703703704</v>
          </cell>
          <cell r="H419" t="str">
            <v>000:20</v>
          </cell>
          <cell r="I419" t="str">
            <v>[PREMIS VEO VEO] {AVANCE PROGRAMACION} * {AVANCE PROGRAMACION}</v>
          </cell>
          <cell r="J419">
            <v>9</v>
          </cell>
          <cell r="K419">
            <v>15</v>
          </cell>
          <cell r="L419" t="str">
            <v>Resto</v>
          </cell>
          <cell r="M419">
            <v>0.8</v>
          </cell>
          <cell r="N419">
            <v>734.1</v>
          </cell>
          <cell r="O419">
            <v>295</v>
          </cell>
          <cell r="P419">
            <v>450</v>
          </cell>
          <cell r="Q419">
            <v>8.1999999999999993</v>
          </cell>
          <cell r="R419">
            <v>33054</v>
          </cell>
          <cell r="S419">
            <v>90</v>
          </cell>
          <cell r="T419">
            <v>20</v>
          </cell>
          <cell r="U419">
            <v>33054</v>
          </cell>
        </row>
        <row r="420">
          <cell r="A420">
            <v>418</v>
          </cell>
          <cell r="B420" t="str">
            <v xml:space="preserve">PORT AVENTURA/P.ATRAC                                      </v>
          </cell>
          <cell r="C420" t="str">
            <v>ETB2</v>
          </cell>
          <cell r="D420" t="str">
            <v>GENERAL</v>
          </cell>
          <cell r="E420">
            <v>35905</v>
          </cell>
          <cell r="F420" t="str">
            <v>LUN</v>
          </cell>
          <cell r="G420">
            <v>0.61863425925925919</v>
          </cell>
          <cell r="H420" t="str">
            <v>000:10</v>
          </cell>
          <cell r="I420" t="str">
            <v>[TELEBERRI 1]  * {BOLSA}</v>
          </cell>
          <cell r="J420">
            <v>7</v>
          </cell>
          <cell r="K420">
            <v>8</v>
          </cell>
          <cell r="L420" t="str">
            <v>Penultima</v>
          </cell>
          <cell r="M420">
            <v>0.3</v>
          </cell>
          <cell r="N420">
            <v>734.4</v>
          </cell>
          <cell r="O420">
            <v>109</v>
          </cell>
          <cell r="P420">
            <v>130</v>
          </cell>
          <cell r="Q420">
            <v>8.1999999999999993</v>
          </cell>
          <cell r="R420">
            <v>33055</v>
          </cell>
          <cell r="S420">
            <v>90</v>
          </cell>
          <cell r="T420">
            <v>10</v>
          </cell>
          <cell r="U420">
            <v>33055</v>
          </cell>
        </row>
        <row r="421">
          <cell r="A421">
            <v>419</v>
          </cell>
          <cell r="B421" t="str">
            <v xml:space="preserve">PORT AVENTURA/P.ATRAC                                      </v>
          </cell>
          <cell r="C421" t="str">
            <v>ETB2</v>
          </cell>
          <cell r="D421" t="str">
            <v>GENERAL</v>
          </cell>
          <cell r="E421">
            <v>35905</v>
          </cell>
          <cell r="F421" t="str">
            <v>LUN</v>
          </cell>
          <cell r="G421">
            <v>0.63501157407407405</v>
          </cell>
          <cell r="H421" t="str">
            <v>000:30</v>
          </cell>
          <cell r="I421" t="str">
            <v xml:space="preserve">[TELEBERRI 1] {BOLSA} * </v>
          </cell>
          <cell r="J421">
            <v>3</v>
          </cell>
          <cell r="K421">
            <v>6</v>
          </cell>
          <cell r="L421" t="str">
            <v>Resto</v>
          </cell>
          <cell r="M421">
            <v>0.3</v>
          </cell>
          <cell r="N421">
            <v>734.7</v>
          </cell>
          <cell r="O421">
            <v>122</v>
          </cell>
          <cell r="P421">
            <v>210</v>
          </cell>
          <cell r="Q421">
            <v>8.1999999999999993</v>
          </cell>
          <cell r="R421">
            <v>33062</v>
          </cell>
          <cell r="S421">
            <v>90.1</v>
          </cell>
          <cell r="T421">
            <v>30</v>
          </cell>
          <cell r="U421">
            <v>33062</v>
          </cell>
        </row>
        <row r="422">
          <cell r="A422">
            <v>420</v>
          </cell>
          <cell r="B422" t="str">
            <v xml:space="preserve">PORT AVENTURA/P.ATRAC                                      </v>
          </cell>
          <cell r="C422" t="str">
            <v>ETB2</v>
          </cell>
          <cell r="D422" t="str">
            <v>GENERAL</v>
          </cell>
          <cell r="E422">
            <v>35905</v>
          </cell>
          <cell r="F422" t="str">
            <v>LUN</v>
          </cell>
          <cell r="G422">
            <v>0.68751157407407415</v>
          </cell>
          <cell r="H422" t="str">
            <v>000:10</v>
          </cell>
          <cell r="I422" t="str">
            <v>[LO QUE FALTABA] {AVANCE PROGRAMACION} * {AVANCE PROGRAMACION}</v>
          </cell>
          <cell r="J422">
            <v>10</v>
          </cell>
          <cell r="K422">
            <v>14</v>
          </cell>
          <cell r="L422" t="str">
            <v>Resto</v>
          </cell>
          <cell r="M422">
            <v>0.3</v>
          </cell>
          <cell r="N422">
            <v>735</v>
          </cell>
          <cell r="O422">
            <v>100</v>
          </cell>
          <cell r="P422">
            <v>65</v>
          </cell>
          <cell r="Q422">
            <v>8.1999999999999993</v>
          </cell>
          <cell r="R422">
            <v>33063</v>
          </cell>
          <cell r="S422">
            <v>90.1</v>
          </cell>
          <cell r="T422">
            <v>10</v>
          </cell>
          <cell r="U422">
            <v>33063</v>
          </cell>
        </row>
        <row r="423">
          <cell r="A423">
            <v>421</v>
          </cell>
          <cell r="B423" t="str">
            <v xml:space="preserve">PORT AVENTURA/P.ATRAC                                      </v>
          </cell>
          <cell r="C423" t="str">
            <v>ETB2</v>
          </cell>
          <cell r="D423" t="str">
            <v>GENERAL</v>
          </cell>
          <cell r="E423">
            <v>35905</v>
          </cell>
          <cell r="F423" t="str">
            <v>LUN</v>
          </cell>
          <cell r="G423">
            <v>0.72515046296296293</v>
          </cell>
          <cell r="H423" t="str">
            <v>000:10</v>
          </cell>
          <cell r="I423" t="str">
            <v>[LA HORA DE MARI PAU] {AVANCE PROGRAMACION} * {AVANCE PROGRAMACION}</v>
          </cell>
          <cell r="J423">
            <v>7</v>
          </cell>
          <cell r="K423">
            <v>8</v>
          </cell>
          <cell r="L423" t="str">
            <v>Penultima</v>
          </cell>
          <cell r="M423">
            <v>0.2</v>
          </cell>
          <cell r="N423">
            <v>735.2</v>
          </cell>
          <cell r="O423">
            <v>67</v>
          </cell>
          <cell r="P423">
            <v>52</v>
          </cell>
          <cell r="Q423">
            <v>8.1999999999999993</v>
          </cell>
          <cell r="R423">
            <v>33062</v>
          </cell>
          <cell r="S423">
            <v>90.1</v>
          </cell>
          <cell r="T423">
            <v>10</v>
          </cell>
          <cell r="U423">
            <v>33062</v>
          </cell>
        </row>
        <row r="424">
          <cell r="A424">
            <v>422</v>
          </cell>
          <cell r="B424" t="str">
            <v xml:space="preserve">PORT AVENTURA/P.ATRAC                                      </v>
          </cell>
          <cell r="C424" t="str">
            <v>ETB2</v>
          </cell>
          <cell r="D424" t="str">
            <v>GENERAL</v>
          </cell>
          <cell r="E424">
            <v>35905</v>
          </cell>
          <cell r="F424" t="str">
            <v>LUN</v>
          </cell>
          <cell r="G424">
            <v>0.82414351851851853</v>
          </cell>
          <cell r="H424" t="str">
            <v>000:10</v>
          </cell>
          <cell r="I424" t="str">
            <v>[REMINGTON STEELE] {AVANCE PROGRAMACION} * {AVANCE PROGRAMACION}</v>
          </cell>
          <cell r="J424">
            <v>9</v>
          </cell>
          <cell r="K424">
            <v>11</v>
          </cell>
          <cell r="L424" t="str">
            <v>Resto</v>
          </cell>
          <cell r="M424">
            <v>0.2</v>
          </cell>
          <cell r="N424">
            <v>735.4</v>
          </cell>
          <cell r="O424">
            <v>59</v>
          </cell>
          <cell r="P424">
            <v>65</v>
          </cell>
          <cell r="Q424">
            <v>8.1999999999999993</v>
          </cell>
          <cell r="R424">
            <v>33069</v>
          </cell>
          <cell r="S424">
            <v>90.1</v>
          </cell>
          <cell r="T424">
            <v>10</v>
          </cell>
          <cell r="U424">
            <v>33069</v>
          </cell>
        </row>
        <row r="425">
          <cell r="A425">
            <v>423</v>
          </cell>
          <cell r="B425" t="str">
            <v xml:space="preserve">PORT AVENTURA/P.ATRAC                                      </v>
          </cell>
          <cell r="C425" t="str">
            <v>ETB2</v>
          </cell>
          <cell r="D425" t="str">
            <v>GENERAL</v>
          </cell>
          <cell r="E425">
            <v>35905</v>
          </cell>
          <cell r="F425" t="str">
            <v>LUN</v>
          </cell>
          <cell r="G425">
            <v>0.85760416666666661</v>
          </cell>
          <cell r="H425" t="str">
            <v>000:30</v>
          </cell>
          <cell r="I425" t="str">
            <v>[ROMPECABEZOTAS] {AVANCE PROGRAMACION} * {AVANCE PROGRAMACION}</v>
          </cell>
          <cell r="J425">
            <v>6</v>
          </cell>
          <cell r="K425">
            <v>12</v>
          </cell>
          <cell r="L425" t="str">
            <v>Resto</v>
          </cell>
          <cell r="M425">
            <v>0.3</v>
          </cell>
          <cell r="N425">
            <v>735.6</v>
          </cell>
          <cell r="O425">
            <v>98</v>
          </cell>
          <cell r="P425">
            <v>225</v>
          </cell>
          <cell r="Q425">
            <v>8.1999999999999993</v>
          </cell>
          <cell r="R425">
            <v>33078</v>
          </cell>
          <cell r="S425">
            <v>90.1</v>
          </cell>
          <cell r="T425">
            <v>30</v>
          </cell>
          <cell r="U425">
            <v>33078</v>
          </cell>
        </row>
        <row r="426">
          <cell r="A426">
            <v>424</v>
          </cell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35905</v>
          </cell>
          <cell r="F426" t="str">
            <v>LUN</v>
          </cell>
          <cell r="G426">
            <v>0.87334490740740733</v>
          </cell>
          <cell r="H426" t="str">
            <v>000:10</v>
          </cell>
          <cell r="I426" t="str">
            <v>[AVANCE PROGRAMACION] * [TELEBERRI 2]</v>
          </cell>
          <cell r="J426">
            <v>8</v>
          </cell>
          <cell r="K426">
            <v>9</v>
          </cell>
          <cell r="L426" t="str">
            <v>Penultima</v>
          </cell>
          <cell r="M426">
            <v>0.3</v>
          </cell>
          <cell r="N426">
            <v>735.9</v>
          </cell>
          <cell r="O426">
            <v>92</v>
          </cell>
          <cell r="P426">
            <v>163</v>
          </cell>
          <cell r="Q426">
            <v>8.1999999999999993</v>
          </cell>
          <cell r="R426">
            <v>33089</v>
          </cell>
          <cell r="S426">
            <v>90.1</v>
          </cell>
          <cell r="T426">
            <v>10</v>
          </cell>
          <cell r="U426">
            <v>33089</v>
          </cell>
        </row>
        <row r="427">
          <cell r="A427">
            <v>425</v>
          </cell>
          <cell r="B427" t="str">
            <v xml:space="preserve">PORT AVENTURA/P.ATRAC                                      </v>
          </cell>
          <cell r="C427" t="str">
            <v>ETB2</v>
          </cell>
          <cell r="D427" t="str">
            <v>GENERAL</v>
          </cell>
          <cell r="E427">
            <v>35905</v>
          </cell>
          <cell r="F427" t="str">
            <v>LUN</v>
          </cell>
          <cell r="G427">
            <v>0.91421296296296306</v>
          </cell>
          <cell r="H427" t="str">
            <v>000:30</v>
          </cell>
          <cell r="I427" t="str">
            <v>[AVANCE PROGRAMACION] * [AVANCE PROGRAMACION]</v>
          </cell>
          <cell r="J427">
            <v>11</v>
          </cell>
          <cell r="K427">
            <v>23</v>
          </cell>
          <cell r="L427" t="str">
            <v>Resto</v>
          </cell>
          <cell r="M427">
            <v>0.3</v>
          </cell>
          <cell r="N427">
            <v>736.2</v>
          </cell>
          <cell r="O427">
            <v>125</v>
          </cell>
          <cell r="P427">
            <v>375</v>
          </cell>
          <cell r="Q427">
            <v>8.1999999999999993</v>
          </cell>
          <cell r="R427">
            <v>33096</v>
          </cell>
          <cell r="S427">
            <v>90.1</v>
          </cell>
          <cell r="T427">
            <v>30</v>
          </cell>
          <cell r="U427">
            <v>33096</v>
          </cell>
        </row>
        <row r="428">
          <cell r="A428">
            <v>426</v>
          </cell>
          <cell r="B428" t="str">
            <v xml:space="preserve">PORT AVENTURA/P.ATRAC                                      </v>
          </cell>
          <cell r="C428" t="str">
            <v>ETB2</v>
          </cell>
          <cell r="D428" t="str">
            <v>GENERAL</v>
          </cell>
          <cell r="E428">
            <v>35905</v>
          </cell>
          <cell r="F428" t="str">
            <v>LUN</v>
          </cell>
          <cell r="G428">
            <v>0.93510416666666663</v>
          </cell>
          <cell r="H428" t="str">
            <v>000:10</v>
          </cell>
          <cell r="I428" t="str">
            <v>[CINE 2] {AVANCE PROGRAMACION} * {AVANCE PROGRAMACION}</v>
          </cell>
          <cell r="J428">
            <v>15</v>
          </cell>
          <cell r="K428">
            <v>20</v>
          </cell>
          <cell r="L428" t="str">
            <v>Resto</v>
          </cell>
          <cell r="M428">
            <v>0.4</v>
          </cell>
          <cell r="N428">
            <v>736.6</v>
          </cell>
          <cell r="O428">
            <v>158</v>
          </cell>
          <cell r="P428">
            <v>163</v>
          </cell>
          <cell r="Q428">
            <v>8.1999999999999993</v>
          </cell>
          <cell r="R428">
            <v>33098</v>
          </cell>
          <cell r="S428">
            <v>90.1</v>
          </cell>
          <cell r="T428">
            <v>10</v>
          </cell>
          <cell r="U428">
            <v>33098</v>
          </cell>
        </row>
        <row r="429">
          <cell r="A429">
            <v>427</v>
          </cell>
          <cell r="B429" t="str">
            <v xml:space="preserve">PORT AVENTURA/P.ATRAC                                      </v>
          </cell>
          <cell r="C429" t="str">
            <v>TVM</v>
          </cell>
          <cell r="D429" t="str">
            <v>GENERAL</v>
          </cell>
          <cell r="E429">
            <v>35905</v>
          </cell>
          <cell r="F429" t="str">
            <v>LUN</v>
          </cell>
          <cell r="G429">
            <v>0.57920138888888884</v>
          </cell>
          <cell r="H429" t="str">
            <v>000:30</v>
          </cell>
          <cell r="I429" t="str">
            <v>[CYBERCLUB] * [AVANCE PROGRAMACION]</v>
          </cell>
          <cell r="J429">
            <v>9</v>
          </cell>
          <cell r="K429">
            <v>12</v>
          </cell>
          <cell r="L429" t="str">
            <v>Resto</v>
          </cell>
          <cell r="M429">
            <v>0.4</v>
          </cell>
          <cell r="N429">
            <v>737</v>
          </cell>
          <cell r="O429">
            <v>134</v>
          </cell>
          <cell r="P429">
            <v>413</v>
          </cell>
          <cell r="Q429">
            <v>8.1999999999999993</v>
          </cell>
          <cell r="R429">
            <v>33108</v>
          </cell>
          <cell r="S429">
            <v>90.2</v>
          </cell>
          <cell r="T429">
            <v>30</v>
          </cell>
          <cell r="U429">
            <v>33108</v>
          </cell>
        </row>
        <row r="430">
          <cell r="A430">
            <v>428</v>
          </cell>
          <cell r="B430" t="str">
            <v xml:space="preserve">PORT AVENTURA/P.ATRAC                                      </v>
          </cell>
          <cell r="C430" t="str">
            <v>TVM</v>
          </cell>
          <cell r="D430" t="str">
            <v>GENERAL</v>
          </cell>
          <cell r="E430">
            <v>35905</v>
          </cell>
          <cell r="F430" t="str">
            <v>LUN</v>
          </cell>
          <cell r="G430">
            <v>0.64348379629629626</v>
          </cell>
          <cell r="H430" t="str">
            <v>000:30</v>
          </cell>
          <cell r="I430" t="str">
            <v>[TELENOTICIAS 1] {TELENOTICIAS 1:GRAL.}</v>
          </cell>
          <cell r="J430">
            <v>2</v>
          </cell>
          <cell r="K430">
            <v>9</v>
          </cell>
          <cell r="L430" t="str">
            <v>Segunda</v>
          </cell>
          <cell r="M430">
            <v>0.8</v>
          </cell>
          <cell r="N430">
            <v>737.8</v>
          </cell>
          <cell r="O430">
            <v>287</v>
          </cell>
          <cell r="P430">
            <v>675</v>
          </cell>
          <cell r="Q430">
            <v>8.1999999999999993</v>
          </cell>
          <cell r="R430">
            <v>33108</v>
          </cell>
          <cell r="S430">
            <v>90.2</v>
          </cell>
          <cell r="T430">
            <v>30</v>
          </cell>
          <cell r="U430">
            <v>33108</v>
          </cell>
        </row>
        <row r="431">
          <cell r="A431">
            <v>429</v>
          </cell>
          <cell r="B431" t="str">
            <v xml:space="preserve">PORT AVENTURA/P.ATRAC                                      </v>
          </cell>
          <cell r="C431" t="str">
            <v>TVM</v>
          </cell>
          <cell r="D431" t="str">
            <v>GENERAL</v>
          </cell>
          <cell r="E431">
            <v>35905</v>
          </cell>
          <cell r="F431" t="str">
            <v>LUN</v>
          </cell>
          <cell r="G431">
            <v>0.64487268518518526</v>
          </cell>
          <cell r="H431" t="str">
            <v>000:10</v>
          </cell>
          <cell r="I431" t="str">
            <v>[TELENOTICIAS 1] {TELENOTICIAS 1:GRAL.}</v>
          </cell>
          <cell r="J431">
            <v>7</v>
          </cell>
          <cell r="K431">
            <v>9</v>
          </cell>
          <cell r="L431" t="str">
            <v>Resto</v>
          </cell>
          <cell r="M431">
            <v>0.8</v>
          </cell>
          <cell r="N431">
            <v>738.6</v>
          </cell>
          <cell r="O431">
            <v>280</v>
          </cell>
          <cell r="P431">
            <v>225</v>
          </cell>
          <cell r="Q431">
            <v>8.1999999999999993</v>
          </cell>
          <cell r="R431">
            <v>33108</v>
          </cell>
          <cell r="S431">
            <v>90.2</v>
          </cell>
          <cell r="T431">
            <v>10</v>
          </cell>
          <cell r="U431">
            <v>33108</v>
          </cell>
        </row>
        <row r="432">
          <cell r="A432">
            <v>430</v>
          </cell>
          <cell r="B432" t="str">
            <v xml:space="preserve">PORT AVENTURA/P.ATRAC                                      </v>
          </cell>
          <cell r="C432" t="str">
            <v>TVM</v>
          </cell>
          <cell r="D432" t="str">
            <v>GENERAL</v>
          </cell>
          <cell r="E432">
            <v>35905</v>
          </cell>
          <cell r="F432" t="str">
            <v>LUN</v>
          </cell>
          <cell r="G432">
            <v>0.70927083333333341</v>
          </cell>
          <cell r="H432" t="str">
            <v>000:30</v>
          </cell>
          <cell r="I432" t="str">
            <v>[CON T DE TARDE] {LA TIENDA EN CASA} * {AVANCE PROGRAMACION}</v>
          </cell>
          <cell r="J432">
            <v>9</v>
          </cell>
          <cell r="K432">
            <v>13</v>
          </cell>
          <cell r="L432" t="str">
            <v>Resto</v>
          </cell>
          <cell r="M432">
            <v>0.7</v>
          </cell>
          <cell r="N432">
            <v>739.3</v>
          </cell>
          <cell r="O432">
            <v>273</v>
          </cell>
          <cell r="P432">
            <v>600</v>
          </cell>
          <cell r="Q432">
            <v>8.1999999999999993</v>
          </cell>
          <cell r="R432">
            <v>33113</v>
          </cell>
          <cell r="S432">
            <v>90.2</v>
          </cell>
          <cell r="T432">
            <v>30</v>
          </cell>
          <cell r="U432">
            <v>33113</v>
          </cell>
        </row>
        <row r="433">
          <cell r="A433">
            <v>431</v>
          </cell>
          <cell r="B433" t="str">
            <v xml:space="preserve">PORT AVENTURA/P.ATRAC                                      </v>
          </cell>
          <cell r="C433" t="str">
            <v>TVM</v>
          </cell>
          <cell r="D433" t="str">
            <v>GENERAL</v>
          </cell>
          <cell r="E433">
            <v>35905</v>
          </cell>
          <cell r="F433" t="str">
            <v>LUN</v>
          </cell>
          <cell r="G433">
            <v>0.72513888888888889</v>
          </cell>
          <cell r="H433" t="str">
            <v>000:10</v>
          </cell>
          <cell r="I433" t="str">
            <v>[CON T DE TARDE] {AVANCE PROGRAMACION} * {AVANCE PROGRAMACION}</v>
          </cell>
          <cell r="J433">
            <v>14</v>
          </cell>
          <cell r="K433">
            <v>15</v>
          </cell>
          <cell r="L433" t="str">
            <v>Penultima</v>
          </cell>
          <cell r="M433">
            <v>0.7</v>
          </cell>
          <cell r="N433">
            <v>740</v>
          </cell>
          <cell r="O433">
            <v>249</v>
          </cell>
          <cell r="P433">
            <v>200</v>
          </cell>
          <cell r="Q433">
            <v>8.1999999999999993</v>
          </cell>
          <cell r="R433">
            <v>33117</v>
          </cell>
          <cell r="S433">
            <v>90.2</v>
          </cell>
          <cell r="T433">
            <v>10</v>
          </cell>
          <cell r="U433">
            <v>33117</v>
          </cell>
        </row>
        <row r="434">
          <cell r="A434">
            <v>432</v>
          </cell>
          <cell r="B434" t="str">
            <v xml:space="preserve">PORT AVENTURA/P.ATRAC                                      </v>
          </cell>
          <cell r="C434" t="str">
            <v>TVM</v>
          </cell>
          <cell r="D434" t="str">
            <v>GENERAL</v>
          </cell>
          <cell r="E434">
            <v>35905</v>
          </cell>
          <cell r="F434" t="str">
            <v>LUN</v>
          </cell>
          <cell r="G434">
            <v>0.82378472222222221</v>
          </cell>
          <cell r="H434" t="str">
            <v>000:30</v>
          </cell>
          <cell r="I434" t="str">
            <v>[MADRID DIRECTO] {AVANCE PROGRAMACION} * {AVANCE PROGRAMACION}</v>
          </cell>
          <cell r="J434">
            <v>14</v>
          </cell>
          <cell r="K434">
            <v>19</v>
          </cell>
          <cell r="L434" t="str">
            <v>Resto</v>
          </cell>
          <cell r="M434">
            <v>0.6</v>
          </cell>
          <cell r="N434">
            <v>740.6</v>
          </cell>
          <cell r="O434">
            <v>212</v>
          </cell>
          <cell r="P434">
            <v>600</v>
          </cell>
          <cell r="Q434">
            <v>8.1999999999999993</v>
          </cell>
          <cell r="R434">
            <v>33127</v>
          </cell>
          <cell r="S434">
            <v>90.2</v>
          </cell>
          <cell r="T434">
            <v>30</v>
          </cell>
          <cell r="U434">
            <v>33127</v>
          </cell>
        </row>
        <row r="435">
          <cell r="A435">
            <v>433</v>
          </cell>
          <cell r="B435" t="str">
            <v xml:space="preserve">PORT AVENTURA/P.ATRAC                                      </v>
          </cell>
          <cell r="C435" t="str">
            <v>TVM</v>
          </cell>
          <cell r="D435" t="str">
            <v>GENERAL</v>
          </cell>
          <cell r="E435">
            <v>35905</v>
          </cell>
          <cell r="F435" t="str">
            <v>LUN</v>
          </cell>
          <cell r="G435">
            <v>0.99135416666666665</v>
          </cell>
          <cell r="H435" t="str">
            <v>000:30</v>
          </cell>
          <cell r="I435" t="str">
            <v>[CINE]  * {AVANCE PROGRAMACION}</v>
          </cell>
          <cell r="J435">
            <v>2</v>
          </cell>
          <cell r="K435">
            <v>18</v>
          </cell>
          <cell r="L435" t="str">
            <v>Segunda</v>
          </cell>
          <cell r="M435">
            <v>0.9</v>
          </cell>
          <cell r="N435">
            <v>741.4</v>
          </cell>
          <cell r="O435">
            <v>316</v>
          </cell>
          <cell r="P435">
            <v>1050</v>
          </cell>
          <cell r="Q435">
            <v>8.1999999999999993</v>
          </cell>
          <cell r="R435">
            <v>33127</v>
          </cell>
          <cell r="S435">
            <v>90.2</v>
          </cell>
          <cell r="T435">
            <v>30</v>
          </cell>
          <cell r="U435">
            <v>33127</v>
          </cell>
        </row>
        <row r="436">
          <cell r="A436">
            <v>434</v>
          </cell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35905</v>
          </cell>
          <cell r="F436" t="str">
            <v>LUN</v>
          </cell>
          <cell r="G436">
            <v>1.0229629629629631</v>
          </cell>
          <cell r="H436" t="str">
            <v>000:30</v>
          </cell>
          <cell r="I436" t="str">
            <v>[CINE] {AVANCE PROGRAMACION} * {AVANCE PROGRAMACION}</v>
          </cell>
          <cell r="J436">
            <v>2</v>
          </cell>
          <cell r="K436">
            <v>14</v>
          </cell>
          <cell r="L436" t="str">
            <v>Segunda</v>
          </cell>
          <cell r="M436">
            <v>0.8</v>
          </cell>
          <cell r="N436">
            <v>742.2</v>
          </cell>
          <cell r="O436">
            <v>294</v>
          </cell>
          <cell r="P436">
            <v>413</v>
          </cell>
          <cell r="Q436">
            <v>8.1999999999999993</v>
          </cell>
          <cell r="R436">
            <v>33127</v>
          </cell>
          <cell r="S436">
            <v>90.2</v>
          </cell>
          <cell r="T436">
            <v>30</v>
          </cell>
          <cell r="U436">
            <v>33127</v>
          </cell>
        </row>
        <row r="437">
          <cell r="A437">
            <v>435</v>
          </cell>
          <cell r="B437" t="str">
            <v xml:space="preserve">PORT AVENTURA/P.ATRAC                                      </v>
          </cell>
          <cell r="C437" t="str">
            <v>TVM</v>
          </cell>
          <cell r="D437" t="str">
            <v>GENERAL</v>
          </cell>
          <cell r="E437">
            <v>35905</v>
          </cell>
          <cell r="F437" t="str">
            <v>LUN</v>
          </cell>
          <cell r="G437">
            <v>1.0263194444444446</v>
          </cell>
          <cell r="H437" t="str">
            <v>000:10</v>
          </cell>
          <cell r="I437" t="str">
            <v>[CINE] {AVANCE PROGRAMACION} * {AVANCE PROGRAMACION}</v>
          </cell>
          <cell r="J437">
            <v>13</v>
          </cell>
          <cell r="K437">
            <v>14</v>
          </cell>
          <cell r="L437" t="str">
            <v>Penultima</v>
          </cell>
          <cell r="M437">
            <v>0.7</v>
          </cell>
          <cell r="N437">
            <v>742.9</v>
          </cell>
          <cell r="O437">
            <v>243</v>
          </cell>
          <cell r="P437">
            <v>138</v>
          </cell>
          <cell r="Q437">
            <v>8.1999999999999993</v>
          </cell>
          <cell r="R437">
            <v>33128</v>
          </cell>
          <cell r="S437">
            <v>90.2</v>
          </cell>
          <cell r="T437">
            <v>10</v>
          </cell>
          <cell r="U437">
            <v>33128</v>
          </cell>
        </row>
        <row r="438">
          <cell r="A438">
            <v>436</v>
          </cell>
          <cell r="B438" t="str">
            <v xml:space="preserve">PORT AVENTURA/P.ATRAC                                      </v>
          </cell>
          <cell r="C438" t="str">
            <v>T5</v>
          </cell>
          <cell r="D438" t="str">
            <v>GENERAL</v>
          </cell>
          <cell r="E438">
            <v>35906</v>
          </cell>
          <cell r="F438" t="str">
            <v>MAR</v>
          </cell>
          <cell r="G438">
            <v>0.11634259259259259</v>
          </cell>
          <cell r="H438" t="str">
            <v>000:20</v>
          </cell>
          <cell r="I438" t="str">
            <v>[ENTRE HOY Y MA#ANA] * [LA TIENDA EN CASA]</v>
          </cell>
          <cell r="J438">
            <v>2</v>
          </cell>
          <cell r="K438">
            <v>6</v>
          </cell>
          <cell r="L438" t="str">
            <v>Segunda</v>
          </cell>
          <cell r="M438">
            <v>0.3</v>
          </cell>
          <cell r="N438">
            <v>743.2</v>
          </cell>
          <cell r="O438">
            <v>106</v>
          </cell>
          <cell r="P438">
            <v>0</v>
          </cell>
          <cell r="Q438">
            <v>8.1999999999999993</v>
          </cell>
          <cell r="R438">
            <v>33133</v>
          </cell>
          <cell r="S438">
            <v>90.2</v>
          </cell>
          <cell r="T438">
            <v>20</v>
          </cell>
          <cell r="U438">
            <v>33133</v>
          </cell>
        </row>
        <row r="439">
          <cell r="A439">
            <v>437</v>
          </cell>
          <cell r="B439" t="str">
            <v xml:space="preserve">PORT AVENTURA/P.ATRAC                                      </v>
          </cell>
          <cell r="C439" t="str">
            <v>TV3</v>
          </cell>
          <cell r="D439" t="str">
            <v>GENERAL</v>
          </cell>
          <cell r="E439">
            <v>35906</v>
          </cell>
          <cell r="F439" t="str">
            <v>MAR</v>
          </cell>
          <cell r="G439">
            <v>0.62825231481481481</v>
          </cell>
          <cell r="H439" t="str">
            <v>000:30</v>
          </cell>
          <cell r="I439" t="str">
            <v>[TELENOTICIES MIGDIA]  * {AVANCE PROGRAMACION}</v>
          </cell>
          <cell r="J439">
            <v>2</v>
          </cell>
          <cell r="K439">
            <v>11</v>
          </cell>
          <cell r="L439" t="str">
            <v>Segunda</v>
          </cell>
          <cell r="M439">
            <v>1.7</v>
          </cell>
          <cell r="N439">
            <v>744.9</v>
          </cell>
          <cell r="O439">
            <v>634</v>
          </cell>
          <cell r="P439">
            <v>1050</v>
          </cell>
          <cell r="Q439">
            <v>8.3000000000000007</v>
          </cell>
          <cell r="R439">
            <v>33133</v>
          </cell>
          <cell r="S439">
            <v>90.2</v>
          </cell>
          <cell r="T439">
            <v>30</v>
          </cell>
          <cell r="U439">
            <v>33133</v>
          </cell>
        </row>
        <row r="440">
          <cell r="A440">
            <v>438</v>
          </cell>
          <cell r="B440" t="str">
            <v xml:space="preserve">PORT AVENTURA/P.ATRAC                                      </v>
          </cell>
          <cell r="C440" t="str">
            <v>TV3</v>
          </cell>
          <cell r="D440" t="str">
            <v>GENERAL</v>
          </cell>
          <cell r="E440">
            <v>35906</v>
          </cell>
          <cell r="F440" t="str">
            <v>MAR</v>
          </cell>
          <cell r="G440">
            <v>0.6610300925925926</v>
          </cell>
          <cell r="H440" t="str">
            <v>000:20</v>
          </cell>
          <cell r="I440" t="str">
            <v>[CUINES] * [AVANCE PROGRAMACION]</v>
          </cell>
          <cell r="J440">
            <v>14</v>
          </cell>
          <cell r="K440">
            <v>18</v>
          </cell>
          <cell r="L440" t="str">
            <v>Resto</v>
          </cell>
          <cell r="M440">
            <v>2.2999999999999998</v>
          </cell>
          <cell r="N440">
            <v>747.2</v>
          </cell>
          <cell r="O440">
            <v>832</v>
          </cell>
          <cell r="P440">
            <v>700</v>
          </cell>
          <cell r="Q440">
            <v>8.3000000000000007</v>
          </cell>
          <cell r="R440">
            <v>33146</v>
          </cell>
          <cell r="S440">
            <v>90.3</v>
          </cell>
          <cell r="T440">
            <v>20</v>
          </cell>
          <cell r="U440">
            <v>33146</v>
          </cell>
        </row>
        <row r="441">
          <cell r="A441">
            <v>439</v>
          </cell>
          <cell r="B441" t="str">
            <v xml:space="preserve">PORT AVENTURA/P.ATRAC                                      </v>
          </cell>
          <cell r="C441" t="str">
            <v>C9</v>
          </cell>
          <cell r="D441" t="str">
            <v>GENERAL</v>
          </cell>
          <cell r="E441">
            <v>35906</v>
          </cell>
          <cell r="F441" t="str">
            <v>MAR</v>
          </cell>
          <cell r="G441">
            <v>0.69150462962962955</v>
          </cell>
          <cell r="H441" t="str">
            <v>000:30</v>
          </cell>
          <cell r="I441" t="str">
            <v>[TARDES DE CINE] {AVANCE PROGRAMACION} * {AVANCE PROGRAMACION}</v>
          </cell>
          <cell r="J441">
            <v>5</v>
          </cell>
          <cell r="K441">
            <v>11</v>
          </cell>
          <cell r="L441" t="str">
            <v>Resto</v>
          </cell>
          <cell r="M441">
            <v>0.2</v>
          </cell>
          <cell r="N441">
            <v>747.4</v>
          </cell>
          <cell r="O441">
            <v>81</v>
          </cell>
          <cell r="P441">
            <v>240</v>
          </cell>
          <cell r="Q441">
            <v>8.3000000000000007</v>
          </cell>
          <cell r="R441">
            <v>33146</v>
          </cell>
          <cell r="S441">
            <v>90.3</v>
          </cell>
          <cell r="T441">
            <v>30</v>
          </cell>
          <cell r="U441">
            <v>33146</v>
          </cell>
        </row>
        <row r="442">
          <cell r="A442">
            <v>440</v>
          </cell>
          <cell r="B442" t="str">
            <v xml:space="preserve">PORT AVENTURA/P.ATRAC                                      </v>
          </cell>
          <cell r="C442" t="str">
            <v>C9</v>
          </cell>
          <cell r="D442" t="str">
            <v>GENERAL</v>
          </cell>
          <cell r="E442">
            <v>35906</v>
          </cell>
          <cell r="F442" t="str">
            <v>MAR</v>
          </cell>
          <cell r="G442">
            <v>0.73043981481481479</v>
          </cell>
          <cell r="H442" t="str">
            <v>000:20</v>
          </cell>
          <cell r="I442" t="str">
            <v>[TARDES DE CINE] * [HUI EN DIA]</v>
          </cell>
          <cell r="J442">
            <v>2</v>
          </cell>
          <cell r="K442">
            <v>9</v>
          </cell>
          <cell r="L442" t="str">
            <v>Segunda</v>
          </cell>
          <cell r="M442">
            <v>0.5</v>
          </cell>
          <cell r="N442">
            <v>747.9</v>
          </cell>
          <cell r="O442">
            <v>174</v>
          </cell>
          <cell r="P442">
            <v>160</v>
          </cell>
          <cell r="Q442">
            <v>8.3000000000000007</v>
          </cell>
          <cell r="R442">
            <v>33146</v>
          </cell>
          <cell r="S442">
            <v>90.3</v>
          </cell>
          <cell r="T442">
            <v>20</v>
          </cell>
          <cell r="U442">
            <v>33146</v>
          </cell>
        </row>
        <row r="443">
          <cell r="A443">
            <v>441</v>
          </cell>
          <cell r="B443" t="str">
            <v xml:space="preserve">PORT AVENTURA/P.ATRAC                                      </v>
          </cell>
          <cell r="C443" t="str">
            <v>C9</v>
          </cell>
          <cell r="D443" t="str">
            <v>GENERAL</v>
          </cell>
          <cell r="E443">
            <v>35906</v>
          </cell>
          <cell r="F443" t="str">
            <v>MAR</v>
          </cell>
          <cell r="G443">
            <v>0.75074074074074071</v>
          </cell>
          <cell r="H443" t="str">
            <v>000:30</v>
          </cell>
          <cell r="I443" t="str">
            <v>[HUI EN DIA] {AVANCE PROGRAMACION} * {AVANCE PROGRAMACION}</v>
          </cell>
          <cell r="J443">
            <v>2</v>
          </cell>
          <cell r="K443">
            <v>7</v>
          </cell>
          <cell r="L443" t="str">
            <v>Segunda</v>
          </cell>
          <cell r="M443">
            <v>0.2</v>
          </cell>
          <cell r="N443">
            <v>748</v>
          </cell>
          <cell r="O443">
            <v>67</v>
          </cell>
          <cell r="P443">
            <v>240</v>
          </cell>
          <cell r="Q443">
            <v>8.3000000000000007</v>
          </cell>
          <cell r="R443">
            <v>33146</v>
          </cell>
          <cell r="S443">
            <v>90.3</v>
          </cell>
          <cell r="T443">
            <v>30</v>
          </cell>
          <cell r="U443">
            <v>33146</v>
          </cell>
        </row>
        <row r="444">
          <cell r="A444">
            <v>442</v>
          </cell>
          <cell r="B444" t="str">
            <v xml:space="preserve">PORT AVENTURA/P.ATRAC                                      </v>
          </cell>
          <cell r="C444" t="str">
            <v>C9</v>
          </cell>
          <cell r="D444" t="str">
            <v>GENERAL</v>
          </cell>
          <cell r="E444">
            <v>35906</v>
          </cell>
          <cell r="F444" t="str">
            <v>MAR</v>
          </cell>
          <cell r="G444">
            <v>0.75178240740740743</v>
          </cell>
          <cell r="H444" t="str">
            <v>000:20</v>
          </cell>
          <cell r="I444" t="str">
            <v>[HUI EN DIA] {AVANCE PROGRAMACION} * {AVANCE PROGRAMACION}</v>
          </cell>
          <cell r="J444">
            <v>6</v>
          </cell>
          <cell r="K444">
            <v>7</v>
          </cell>
          <cell r="L444" t="str">
            <v>Penultima</v>
          </cell>
          <cell r="M444">
            <v>0.2</v>
          </cell>
          <cell r="N444">
            <v>748.2</v>
          </cell>
          <cell r="O444">
            <v>69</v>
          </cell>
          <cell r="P444">
            <v>160</v>
          </cell>
          <cell r="Q444">
            <v>8.3000000000000007</v>
          </cell>
          <cell r="R444">
            <v>33135</v>
          </cell>
          <cell r="S444">
            <v>90.2</v>
          </cell>
          <cell r="T444">
            <v>20</v>
          </cell>
          <cell r="U444">
            <v>33135</v>
          </cell>
        </row>
        <row r="445">
          <cell r="A445">
            <v>443</v>
          </cell>
          <cell r="B445" t="str">
            <v xml:space="preserve">PORT AVENTURA/P.ATRAC                                      </v>
          </cell>
          <cell r="C445" t="str">
            <v>C9</v>
          </cell>
          <cell r="D445" t="str">
            <v>GENERAL</v>
          </cell>
          <cell r="E445">
            <v>35906</v>
          </cell>
          <cell r="F445" t="str">
            <v>MAR</v>
          </cell>
          <cell r="G445">
            <v>0.91503472222222226</v>
          </cell>
          <cell r="H445" t="str">
            <v>000:30</v>
          </cell>
          <cell r="I445" t="str">
            <v xml:space="preserve">[MAS ALLA DEL LIMITE] {AVANCE PROGRAMACION} * </v>
          </cell>
          <cell r="J445">
            <v>6</v>
          </cell>
          <cell r="K445">
            <v>16</v>
          </cell>
          <cell r="L445" t="str">
            <v>Resto</v>
          </cell>
          <cell r="M445">
            <v>0.7</v>
          </cell>
          <cell r="N445">
            <v>748.9</v>
          </cell>
          <cell r="O445">
            <v>255</v>
          </cell>
          <cell r="P445">
            <v>675</v>
          </cell>
          <cell r="Q445">
            <v>8.3000000000000007</v>
          </cell>
          <cell r="R445">
            <v>33134</v>
          </cell>
          <cell r="S445">
            <v>90.2</v>
          </cell>
          <cell r="T445">
            <v>30</v>
          </cell>
          <cell r="U445">
            <v>33134</v>
          </cell>
        </row>
        <row r="446">
          <cell r="A446">
            <v>444</v>
          </cell>
          <cell r="B446" t="str">
            <v xml:space="preserve">PORT AVENTURA/P.ATRAC                                      </v>
          </cell>
          <cell r="C446" t="str">
            <v>C9</v>
          </cell>
          <cell r="D446" t="str">
            <v>GENERAL</v>
          </cell>
          <cell r="E446">
            <v>35906</v>
          </cell>
          <cell r="F446" t="str">
            <v>MAR</v>
          </cell>
          <cell r="G446">
            <v>0.91601851851851857</v>
          </cell>
          <cell r="H446" t="str">
            <v>000:20</v>
          </cell>
          <cell r="I446" t="str">
            <v xml:space="preserve">[MAS ALLA DEL LIMITE] {AVANCE PROGRAMACION} * </v>
          </cell>
          <cell r="J446">
            <v>9</v>
          </cell>
          <cell r="K446">
            <v>16</v>
          </cell>
          <cell r="L446" t="str">
            <v>Resto</v>
          </cell>
          <cell r="M446">
            <v>0.8</v>
          </cell>
          <cell r="N446">
            <v>749.7</v>
          </cell>
          <cell r="O446">
            <v>285</v>
          </cell>
          <cell r="P446">
            <v>450</v>
          </cell>
          <cell r="Q446">
            <v>8.3000000000000007</v>
          </cell>
          <cell r="R446">
            <v>33134</v>
          </cell>
          <cell r="S446">
            <v>90.2</v>
          </cell>
          <cell r="T446">
            <v>20</v>
          </cell>
          <cell r="U446">
            <v>33134</v>
          </cell>
        </row>
        <row r="447">
          <cell r="A447">
            <v>445</v>
          </cell>
          <cell r="B447" t="str">
            <v xml:space="preserve">PORT AVENTURA/P.ATRAC                                      </v>
          </cell>
          <cell r="C447" t="str">
            <v>ETB2</v>
          </cell>
          <cell r="D447" t="str">
            <v>GENERAL</v>
          </cell>
          <cell r="E447">
            <v>35906</v>
          </cell>
          <cell r="F447" t="str">
            <v>MAR</v>
          </cell>
          <cell r="G447">
            <v>0.6192361111111111</v>
          </cell>
          <cell r="H447" t="str">
            <v>000:10</v>
          </cell>
          <cell r="I447" t="str">
            <v>[TELEBERRI 1]  * {BOLSA}</v>
          </cell>
          <cell r="J447">
            <v>4</v>
          </cell>
          <cell r="K447">
            <v>8</v>
          </cell>
          <cell r="L447" t="str">
            <v>Resto</v>
          </cell>
          <cell r="M447">
            <v>0.3</v>
          </cell>
          <cell r="N447">
            <v>750</v>
          </cell>
          <cell r="O447">
            <v>118</v>
          </cell>
          <cell r="P447">
            <v>130</v>
          </cell>
          <cell r="Q447">
            <v>8.3000000000000007</v>
          </cell>
          <cell r="R447">
            <v>33134</v>
          </cell>
          <cell r="S447">
            <v>90.2</v>
          </cell>
          <cell r="T447">
            <v>10</v>
          </cell>
          <cell r="U447">
            <v>33134</v>
          </cell>
        </row>
        <row r="448">
          <cell r="A448">
            <v>446</v>
          </cell>
          <cell r="B448" t="str">
            <v xml:space="preserve">PORT AVENTURA/P.ATRAC                                      </v>
          </cell>
          <cell r="C448" t="str">
            <v>ETB2</v>
          </cell>
          <cell r="D448" t="str">
            <v>GENERAL</v>
          </cell>
          <cell r="E448">
            <v>35906</v>
          </cell>
          <cell r="F448" t="str">
            <v>MAR</v>
          </cell>
          <cell r="G448">
            <v>0.73629629629629623</v>
          </cell>
          <cell r="H448" t="str">
            <v>000:10</v>
          </cell>
          <cell r="I448" t="str">
            <v>[LA HORA DE MARI PAU] {AVANCE PROGRAMACION} * {AVANCE PROGRAMACION}</v>
          </cell>
          <cell r="J448">
            <v>4</v>
          </cell>
          <cell r="K448">
            <v>8</v>
          </cell>
          <cell r="L448" t="str">
            <v>Resto</v>
          </cell>
          <cell r="M448">
            <v>0.1</v>
          </cell>
          <cell r="N448">
            <v>750.1</v>
          </cell>
          <cell r="O448">
            <v>39</v>
          </cell>
          <cell r="P448">
            <v>52</v>
          </cell>
          <cell r="Q448">
            <v>8.3000000000000007</v>
          </cell>
          <cell r="R448">
            <v>33134</v>
          </cell>
          <cell r="S448">
            <v>90.2</v>
          </cell>
          <cell r="T448">
            <v>10</v>
          </cell>
          <cell r="U448">
            <v>33134</v>
          </cell>
        </row>
        <row r="449">
          <cell r="A449">
            <v>447</v>
          </cell>
          <cell r="B449" t="str">
            <v xml:space="preserve">PORT AVENTURA/P.ATRAC                                      </v>
          </cell>
          <cell r="C449" t="str">
            <v>ETB2</v>
          </cell>
          <cell r="D449" t="str">
            <v>GENERAL</v>
          </cell>
          <cell r="E449">
            <v>35906</v>
          </cell>
          <cell r="F449" t="str">
            <v>MAR</v>
          </cell>
          <cell r="G449">
            <v>0.82032407407407415</v>
          </cell>
          <cell r="H449" t="str">
            <v>000:10</v>
          </cell>
          <cell r="I449" t="str">
            <v>[REMINGTON STEELE] {AVANCE PROGRAMACION} * {AVANCE PROGRAMACION}</v>
          </cell>
          <cell r="J449">
            <v>3</v>
          </cell>
          <cell r="K449">
            <v>8</v>
          </cell>
          <cell r="L449" t="str">
            <v>Resto</v>
          </cell>
          <cell r="M449">
            <v>0.1</v>
          </cell>
          <cell r="N449">
            <v>750.3</v>
          </cell>
          <cell r="O449">
            <v>50</v>
          </cell>
          <cell r="P449">
            <v>65</v>
          </cell>
          <cell r="Q449">
            <v>8.3000000000000007</v>
          </cell>
          <cell r="R449">
            <v>33136</v>
          </cell>
          <cell r="S449">
            <v>90.3</v>
          </cell>
          <cell r="T449">
            <v>10</v>
          </cell>
          <cell r="U449">
            <v>33136</v>
          </cell>
        </row>
        <row r="450">
          <cell r="A450">
            <v>448</v>
          </cell>
          <cell r="B450" t="str">
            <v xml:space="preserve">PORT AVENTURA/P.ATRAC                                      </v>
          </cell>
          <cell r="C450" t="str">
            <v>ETB2</v>
          </cell>
          <cell r="D450" t="str">
            <v>GENERAL</v>
          </cell>
          <cell r="E450">
            <v>35906</v>
          </cell>
          <cell r="F450" t="str">
            <v>MAR</v>
          </cell>
          <cell r="G450">
            <v>0.8404166666666667</v>
          </cell>
          <cell r="H450" t="str">
            <v>000:10</v>
          </cell>
          <cell r="I450" t="str">
            <v>[REMINGTON STEELE] {AVANCE PROGRAMACION} * {AVANCE PROGRAMACION}</v>
          </cell>
          <cell r="J450">
            <v>12</v>
          </cell>
          <cell r="K450">
            <v>13</v>
          </cell>
          <cell r="L450" t="str">
            <v>Penultima</v>
          </cell>
          <cell r="M450">
            <v>0.2</v>
          </cell>
          <cell r="N450">
            <v>750.4</v>
          </cell>
          <cell r="O450">
            <v>67</v>
          </cell>
          <cell r="P450">
            <v>65</v>
          </cell>
          <cell r="Q450">
            <v>8.3000000000000007</v>
          </cell>
          <cell r="R450">
            <v>33136</v>
          </cell>
          <cell r="S450">
            <v>90.3</v>
          </cell>
          <cell r="T450">
            <v>10</v>
          </cell>
          <cell r="U450">
            <v>33136</v>
          </cell>
        </row>
        <row r="451">
          <cell r="A451">
            <v>449</v>
          </cell>
          <cell r="B451" t="str">
            <v xml:space="preserve">PORT AVENTURA/P.ATRAC                                      </v>
          </cell>
          <cell r="C451" t="str">
            <v>ETB2</v>
          </cell>
          <cell r="D451" t="str">
            <v>GENERAL</v>
          </cell>
          <cell r="E451">
            <v>35906</v>
          </cell>
          <cell r="F451" t="str">
            <v>MAR</v>
          </cell>
          <cell r="G451">
            <v>0.85482638888888884</v>
          </cell>
          <cell r="H451" t="str">
            <v>000:10</v>
          </cell>
          <cell r="I451" t="str">
            <v>[ROMPECABEZOTAS] {AVANCE PROGRAMACION} * {AVANCE PROGRAMACION}</v>
          </cell>
          <cell r="J451">
            <v>7</v>
          </cell>
          <cell r="K451">
            <v>15</v>
          </cell>
          <cell r="L451" t="str">
            <v>Resto</v>
          </cell>
          <cell r="M451">
            <v>0.2</v>
          </cell>
          <cell r="N451">
            <v>750.6</v>
          </cell>
          <cell r="O451">
            <v>62</v>
          </cell>
          <cell r="P451">
            <v>98</v>
          </cell>
          <cell r="Q451">
            <v>8.3000000000000007</v>
          </cell>
          <cell r="R451">
            <v>33140</v>
          </cell>
          <cell r="S451">
            <v>90.3</v>
          </cell>
          <cell r="T451">
            <v>10</v>
          </cell>
          <cell r="U451">
            <v>33140</v>
          </cell>
        </row>
        <row r="452">
          <cell r="A452">
            <v>450</v>
          </cell>
          <cell r="B452" t="str">
            <v xml:space="preserve">PORT AVENTURA/P.ATRAC                                      </v>
          </cell>
          <cell r="C452" t="str">
            <v>ETB2</v>
          </cell>
          <cell r="D452" t="str">
            <v>GENERAL</v>
          </cell>
          <cell r="E452">
            <v>35906</v>
          </cell>
          <cell r="F452" t="str">
            <v>MAR</v>
          </cell>
          <cell r="G452">
            <v>0.85592592592592587</v>
          </cell>
          <cell r="H452" t="str">
            <v>000:30</v>
          </cell>
          <cell r="I452" t="str">
            <v>[ROMPECABEZOTAS] {AVANCE PROGRAMACION} * {AVANCE PROGRAMACION}</v>
          </cell>
          <cell r="J452">
            <v>12</v>
          </cell>
          <cell r="K452">
            <v>15</v>
          </cell>
          <cell r="L452" t="str">
            <v>Resto</v>
          </cell>
          <cell r="M452">
            <v>0.2</v>
          </cell>
          <cell r="N452">
            <v>750.8</v>
          </cell>
          <cell r="O452">
            <v>58</v>
          </cell>
          <cell r="P452">
            <v>225</v>
          </cell>
          <cell r="Q452">
            <v>8.3000000000000007</v>
          </cell>
          <cell r="R452">
            <v>33140</v>
          </cell>
          <cell r="S452">
            <v>90.3</v>
          </cell>
          <cell r="T452">
            <v>30</v>
          </cell>
          <cell r="U452">
            <v>33140</v>
          </cell>
        </row>
        <row r="453">
          <cell r="A453">
            <v>451</v>
          </cell>
          <cell r="B453" t="str">
            <v xml:space="preserve">PORT AVENTURA/P.ATRAC                                      </v>
          </cell>
          <cell r="C453" t="str">
            <v>ETB2</v>
          </cell>
          <cell r="D453" t="str">
            <v>GENERAL</v>
          </cell>
          <cell r="E453">
            <v>35906</v>
          </cell>
          <cell r="F453" t="str">
            <v>MAR</v>
          </cell>
          <cell r="G453">
            <v>0.87320601851851853</v>
          </cell>
          <cell r="H453" t="str">
            <v>000:30</v>
          </cell>
          <cell r="I453" t="str">
            <v>[AVANCE PROGRAMACION] * [TELEBERRI 2]</v>
          </cell>
          <cell r="J453">
            <v>12</v>
          </cell>
          <cell r="K453">
            <v>12</v>
          </cell>
          <cell r="L453" t="str">
            <v>Ultima</v>
          </cell>
          <cell r="M453">
            <v>0.2</v>
          </cell>
          <cell r="N453">
            <v>751</v>
          </cell>
          <cell r="O453">
            <v>79</v>
          </cell>
          <cell r="P453">
            <v>375</v>
          </cell>
          <cell r="Q453">
            <v>8.3000000000000007</v>
          </cell>
          <cell r="R453">
            <v>33143</v>
          </cell>
          <cell r="S453">
            <v>90.3</v>
          </cell>
          <cell r="T453">
            <v>30</v>
          </cell>
          <cell r="U453">
            <v>33143</v>
          </cell>
        </row>
        <row r="454">
          <cell r="A454">
            <v>452</v>
          </cell>
          <cell r="B454" t="str">
            <v xml:space="preserve">PORT AVENTURA/P.ATRAC                                      </v>
          </cell>
          <cell r="C454" t="str">
            <v>ETB2</v>
          </cell>
          <cell r="D454" t="str">
            <v>GENERAL</v>
          </cell>
          <cell r="E454">
            <v>35906</v>
          </cell>
          <cell r="F454" t="str">
            <v>MAR</v>
          </cell>
          <cell r="G454">
            <v>0.95460648148148142</v>
          </cell>
          <cell r="H454" t="str">
            <v>000:10</v>
          </cell>
          <cell r="I454" t="str">
            <v>[LA NOCHE DE...] {AVANCE PROGRAMACION} * {AVANCE PROGRAMACION}</v>
          </cell>
          <cell r="J454">
            <v>14</v>
          </cell>
          <cell r="K454">
            <v>17</v>
          </cell>
          <cell r="L454" t="str">
            <v>Resto</v>
          </cell>
          <cell r="M454">
            <v>0.6</v>
          </cell>
          <cell r="N454">
            <v>751.5</v>
          </cell>
          <cell r="O454">
            <v>208</v>
          </cell>
          <cell r="P454">
            <v>179</v>
          </cell>
          <cell r="Q454">
            <v>8.3000000000000007</v>
          </cell>
          <cell r="R454">
            <v>33147</v>
          </cell>
          <cell r="S454">
            <v>90.3</v>
          </cell>
          <cell r="T454">
            <v>10</v>
          </cell>
          <cell r="U454">
            <v>33147</v>
          </cell>
        </row>
        <row r="455">
          <cell r="A455">
            <v>453</v>
          </cell>
          <cell r="B455" t="str">
            <v xml:space="preserve">PORT AVENTURA/P.ATRAC                                      </v>
          </cell>
          <cell r="C455" t="str">
            <v>TVM</v>
          </cell>
          <cell r="D455" t="str">
            <v>GENERAL</v>
          </cell>
          <cell r="E455">
            <v>35906</v>
          </cell>
          <cell r="F455" t="str">
            <v>MAR</v>
          </cell>
          <cell r="G455">
            <v>0.57902777777777781</v>
          </cell>
          <cell r="H455" t="str">
            <v>000:30</v>
          </cell>
          <cell r="I455" t="str">
            <v>[CYBERCLUB] * [AVANCE PROGRAMACION]</v>
          </cell>
          <cell r="J455">
            <v>12</v>
          </cell>
          <cell r="K455">
            <v>13</v>
          </cell>
          <cell r="L455" t="str">
            <v>Penultima</v>
          </cell>
          <cell r="M455">
            <v>0.3</v>
          </cell>
          <cell r="N455">
            <v>751.8</v>
          </cell>
          <cell r="O455">
            <v>111</v>
          </cell>
          <cell r="P455">
            <v>413</v>
          </cell>
          <cell r="Q455">
            <v>8.3000000000000007</v>
          </cell>
          <cell r="R455">
            <v>33147</v>
          </cell>
          <cell r="S455">
            <v>90.3</v>
          </cell>
          <cell r="T455">
            <v>30</v>
          </cell>
          <cell r="U455">
            <v>33147</v>
          </cell>
        </row>
        <row r="456">
          <cell r="A456">
            <v>454</v>
          </cell>
          <cell r="B456" t="str">
            <v xml:space="preserve">PORT AVENTURA/P.ATRAC                                      </v>
          </cell>
          <cell r="C456" t="str">
            <v>TVM</v>
          </cell>
          <cell r="D456" t="str">
            <v>GENERAL</v>
          </cell>
          <cell r="E456">
            <v>35906</v>
          </cell>
          <cell r="F456" t="str">
            <v>MAR</v>
          </cell>
          <cell r="G456">
            <v>0.64333333333333331</v>
          </cell>
          <cell r="H456" t="str">
            <v>000:30</v>
          </cell>
          <cell r="I456" t="str">
            <v>[TELENOTICIAS 1] {TELENOTICIAS 1:GRAL.}</v>
          </cell>
          <cell r="J456">
            <v>2</v>
          </cell>
          <cell r="K456">
            <v>8</v>
          </cell>
          <cell r="L456" t="str">
            <v>Segunda</v>
          </cell>
          <cell r="M456">
            <v>0.5</v>
          </cell>
          <cell r="N456">
            <v>752.3</v>
          </cell>
          <cell r="O456">
            <v>181</v>
          </cell>
          <cell r="P456">
            <v>675</v>
          </cell>
          <cell r="Q456">
            <v>8.3000000000000007</v>
          </cell>
          <cell r="R456">
            <v>33147</v>
          </cell>
          <cell r="S456">
            <v>90.3</v>
          </cell>
          <cell r="T456">
            <v>30</v>
          </cell>
          <cell r="U456">
            <v>33147</v>
          </cell>
        </row>
        <row r="457">
          <cell r="A457">
            <v>455</v>
          </cell>
          <cell r="B457" t="str">
            <v xml:space="preserve">PORT AVENTURA/P.ATRAC                                      </v>
          </cell>
          <cell r="C457" t="str">
            <v>TVM</v>
          </cell>
          <cell r="D457" t="str">
            <v>GENERAL</v>
          </cell>
          <cell r="E457">
            <v>35906</v>
          </cell>
          <cell r="F457" t="str">
            <v>MAR</v>
          </cell>
          <cell r="G457">
            <v>0.64414351851851859</v>
          </cell>
          <cell r="H457" t="str">
            <v>000:10</v>
          </cell>
          <cell r="I457" t="str">
            <v>[TELENOTICIAS 1] {TELENOTICIAS 1:GRAL.}</v>
          </cell>
          <cell r="J457">
            <v>5</v>
          </cell>
          <cell r="K457">
            <v>8</v>
          </cell>
          <cell r="L457" t="str">
            <v>Resto</v>
          </cell>
          <cell r="M457">
            <v>0.5</v>
          </cell>
          <cell r="N457">
            <v>752.9</v>
          </cell>
          <cell r="O457">
            <v>187</v>
          </cell>
          <cell r="P457">
            <v>225</v>
          </cell>
          <cell r="Q457">
            <v>8.3000000000000007</v>
          </cell>
          <cell r="R457">
            <v>33147</v>
          </cell>
          <cell r="S457">
            <v>90.3</v>
          </cell>
          <cell r="T457">
            <v>10</v>
          </cell>
          <cell r="U457">
            <v>33147</v>
          </cell>
        </row>
        <row r="458">
          <cell r="A458">
            <v>456</v>
          </cell>
          <cell r="B458" t="str">
            <v xml:space="preserve">PORT AVENTURA/P.ATRAC                                      </v>
          </cell>
          <cell r="C458" t="str">
            <v>TVM</v>
          </cell>
          <cell r="D458" t="str">
            <v>GENERAL</v>
          </cell>
          <cell r="E458">
            <v>35906</v>
          </cell>
          <cell r="F458" t="str">
            <v>MAR</v>
          </cell>
          <cell r="G458">
            <v>0.67704861111111114</v>
          </cell>
          <cell r="H458" t="str">
            <v>000:30</v>
          </cell>
          <cell r="I458" t="str">
            <v>[CON T DE TARDE] {AVANCE PROGRAMACION} * {AVANCE PROGRAMACION}</v>
          </cell>
          <cell r="J458">
            <v>15</v>
          </cell>
          <cell r="K458">
            <v>17</v>
          </cell>
          <cell r="L458" t="str">
            <v>Resto</v>
          </cell>
          <cell r="M458">
            <v>0.9</v>
          </cell>
          <cell r="N458">
            <v>753.8</v>
          </cell>
          <cell r="O458">
            <v>342</v>
          </cell>
          <cell r="P458">
            <v>600</v>
          </cell>
          <cell r="Q458">
            <v>8.3000000000000007</v>
          </cell>
          <cell r="R458">
            <v>33153</v>
          </cell>
          <cell r="S458">
            <v>90.3</v>
          </cell>
          <cell r="T458">
            <v>30</v>
          </cell>
          <cell r="U458">
            <v>33153</v>
          </cell>
        </row>
        <row r="459">
          <cell r="A459">
            <v>457</v>
          </cell>
          <cell r="B459" t="str">
            <v xml:space="preserve">PORT AVENTURA/P.ATRAC                                      </v>
          </cell>
          <cell r="C459" t="str">
            <v>TVM</v>
          </cell>
          <cell r="D459" t="str">
            <v>GENERAL</v>
          </cell>
          <cell r="E459">
            <v>35906</v>
          </cell>
          <cell r="F459" t="str">
            <v>MAR</v>
          </cell>
          <cell r="G459">
            <v>0.95087962962962969</v>
          </cell>
          <cell r="H459" t="str">
            <v>000:30</v>
          </cell>
          <cell r="I459" t="str">
            <v>[MAS ALLA DEL LIMITE] {AVANCE PROGRAMACION} * {AVANCE PROGRAMACION}</v>
          </cell>
          <cell r="J459">
            <v>16</v>
          </cell>
          <cell r="K459">
            <v>20</v>
          </cell>
          <cell r="L459" t="str">
            <v>Resto</v>
          </cell>
          <cell r="M459">
            <v>0.8</v>
          </cell>
          <cell r="N459">
            <v>754.5</v>
          </cell>
          <cell r="O459">
            <v>275</v>
          </cell>
          <cell r="P459">
            <v>1050</v>
          </cell>
          <cell r="Q459">
            <v>8.4</v>
          </cell>
          <cell r="R459">
            <v>33170</v>
          </cell>
          <cell r="S459">
            <v>90.3</v>
          </cell>
          <cell r="T459">
            <v>30</v>
          </cell>
          <cell r="U459">
            <v>33170</v>
          </cell>
        </row>
        <row r="460">
          <cell r="A460">
            <v>458</v>
          </cell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35906</v>
          </cell>
          <cell r="F460" t="str">
            <v>MAR</v>
          </cell>
          <cell r="G460">
            <v>0.95145833333333341</v>
          </cell>
          <cell r="H460" t="str">
            <v>000:10</v>
          </cell>
          <cell r="I460" t="str">
            <v>[MAS ALLA DEL LIMITE] {AVANCE PROGRAMACION} * {AVANCE PROGRAMACION}</v>
          </cell>
          <cell r="J460">
            <v>18</v>
          </cell>
          <cell r="K460">
            <v>20</v>
          </cell>
          <cell r="L460" t="str">
            <v>Resto</v>
          </cell>
          <cell r="M460">
            <v>0.7</v>
          </cell>
          <cell r="N460">
            <v>755.3</v>
          </cell>
          <cell r="O460">
            <v>266</v>
          </cell>
          <cell r="P460">
            <v>350</v>
          </cell>
          <cell r="Q460">
            <v>8.4</v>
          </cell>
          <cell r="R460">
            <v>33170</v>
          </cell>
          <cell r="S460">
            <v>90.3</v>
          </cell>
          <cell r="T460">
            <v>10</v>
          </cell>
          <cell r="U460">
            <v>33170</v>
          </cell>
        </row>
        <row r="461">
          <cell r="A461">
            <v>459</v>
          </cell>
          <cell r="B461" t="str">
            <v xml:space="preserve">PORT AVENTURA/P.ATRAC                                      </v>
          </cell>
          <cell r="C461" t="str">
            <v>TV3</v>
          </cell>
          <cell r="D461" t="str">
            <v>GENERAL</v>
          </cell>
          <cell r="E461">
            <v>35907</v>
          </cell>
          <cell r="F461" t="str">
            <v>MIÉ</v>
          </cell>
          <cell r="G461">
            <v>0.66003472222222226</v>
          </cell>
          <cell r="H461" t="str">
            <v>000:20</v>
          </cell>
          <cell r="I461" t="str">
            <v>[CUINES] * [AVANCE PROGRAMACION]</v>
          </cell>
          <cell r="J461">
            <v>12</v>
          </cell>
          <cell r="K461">
            <v>16</v>
          </cell>
          <cell r="L461" t="str">
            <v>Resto</v>
          </cell>
          <cell r="M461">
            <v>1.9</v>
          </cell>
          <cell r="N461">
            <v>757.2</v>
          </cell>
          <cell r="O461">
            <v>711</v>
          </cell>
          <cell r="P461">
            <v>700</v>
          </cell>
          <cell r="Q461">
            <v>8.4</v>
          </cell>
          <cell r="R461">
            <v>33180</v>
          </cell>
          <cell r="S461">
            <v>90.4</v>
          </cell>
          <cell r="T461">
            <v>20</v>
          </cell>
          <cell r="U461">
            <v>33180</v>
          </cell>
        </row>
        <row r="462">
          <cell r="A462">
            <v>460</v>
          </cell>
          <cell r="B462" t="str">
            <v xml:space="preserve">PORT AVENTURA/P.ATRAC                                      </v>
          </cell>
          <cell r="C462" t="str">
            <v>TV3</v>
          </cell>
          <cell r="D462" t="str">
            <v>GENERAL</v>
          </cell>
          <cell r="E462">
            <v>35907</v>
          </cell>
          <cell r="F462" t="str">
            <v>MIÉ</v>
          </cell>
          <cell r="G462">
            <v>0.85127314814814825</v>
          </cell>
          <cell r="H462" t="str">
            <v>000:30</v>
          </cell>
          <cell r="I462" t="str">
            <v>[IRONSIDE] * [(P)C33 PROGRAMACIO 33]</v>
          </cell>
          <cell r="J462">
            <v>13</v>
          </cell>
          <cell r="K462">
            <v>21</v>
          </cell>
          <cell r="L462" t="str">
            <v>Resto</v>
          </cell>
          <cell r="M462">
            <v>0.6</v>
          </cell>
          <cell r="N462">
            <v>757.8</v>
          </cell>
          <cell r="O462">
            <v>227</v>
          </cell>
          <cell r="P462">
            <v>450</v>
          </cell>
          <cell r="Q462">
            <v>8.4</v>
          </cell>
          <cell r="R462">
            <v>33186</v>
          </cell>
          <cell r="S462">
            <v>90.4</v>
          </cell>
          <cell r="T462">
            <v>30</v>
          </cell>
          <cell r="U462">
            <v>33186</v>
          </cell>
        </row>
        <row r="463">
          <cell r="A463">
            <v>461</v>
          </cell>
          <cell r="B463" t="str">
            <v xml:space="preserve">PORT AVENTURA/P.ATRAC                                      </v>
          </cell>
          <cell r="C463" t="str">
            <v>C9</v>
          </cell>
          <cell r="D463" t="str">
            <v>GENERAL</v>
          </cell>
          <cell r="E463">
            <v>35907</v>
          </cell>
          <cell r="F463" t="str">
            <v>MIÉ</v>
          </cell>
          <cell r="G463">
            <v>0.70366898148148149</v>
          </cell>
          <cell r="H463" t="str">
            <v>000:30</v>
          </cell>
          <cell r="I463" t="str">
            <v>[MOROS I CRISTIANS] {AVANCE PROGRAMACION} * {AVANCE PROGRAMACION}</v>
          </cell>
          <cell r="J463">
            <v>5</v>
          </cell>
          <cell r="K463">
            <v>13</v>
          </cell>
          <cell r="L463" t="str">
            <v>Resto</v>
          </cell>
          <cell r="M463">
            <v>0.3</v>
          </cell>
          <cell r="N463">
            <v>758.1</v>
          </cell>
          <cell r="O463">
            <v>94</v>
          </cell>
          <cell r="P463">
            <v>240</v>
          </cell>
          <cell r="Q463">
            <v>8.4</v>
          </cell>
          <cell r="R463">
            <v>33186</v>
          </cell>
          <cell r="S463">
            <v>90.4</v>
          </cell>
          <cell r="T463">
            <v>30</v>
          </cell>
          <cell r="U463">
            <v>33186</v>
          </cell>
        </row>
        <row r="464">
          <cell r="A464">
            <v>462</v>
          </cell>
          <cell r="B464" t="str">
            <v xml:space="preserve">PORT AVENTURA/P.ATRAC                                      </v>
          </cell>
          <cell r="C464" t="str">
            <v>C9</v>
          </cell>
          <cell r="D464" t="str">
            <v>GENERAL</v>
          </cell>
          <cell r="E464">
            <v>35907</v>
          </cell>
          <cell r="F464" t="str">
            <v>MIÉ</v>
          </cell>
          <cell r="G464">
            <v>0.75365740740740739</v>
          </cell>
          <cell r="H464" t="str">
            <v>000:20</v>
          </cell>
          <cell r="I464" t="str">
            <v>[MOROS I CRISTIANS] * [HUI EN DIA]</v>
          </cell>
          <cell r="J464">
            <v>9</v>
          </cell>
          <cell r="K464">
            <v>11</v>
          </cell>
          <cell r="L464" t="str">
            <v>Resto</v>
          </cell>
          <cell r="M464">
            <v>0.2</v>
          </cell>
          <cell r="N464">
            <v>758.3</v>
          </cell>
          <cell r="O464">
            <v>86</v>
          </cell>
          <cell r="P464">
            <v>160</v>
          </cell>
          <cell r="Q464">
            <v>8.4</v>
          </cell>
          <cell r="R464">
            <v>33186</v>
          </cell>
          <cell r="S464">
            <v>90.4</v>
          </cell>
          <cell r="T464">
            <v>20</v>
          </cell>
          <cell r="U464">
            <v>33186</v>
          </cell>
        </row>
        <row r="465">
          <cell r="A465">
            <v>463</v>
          </cell>
          <cell r="B465" t="str">
            <v xml:space="preserve">PORT AVENTURA/P.ATRAC                                      </v>
          </cell>
          <cell r="C465" t="str">
            <v>C9</v>
          </cell>
          <cell r="D465" t="str">
            <v>GENERAL</v>
          </cell>
          <cell r="E465">
            <v>35907</v>
          </cell>
          <cell r="F465" t="str">
            <v>MIÉ</v>
          </cell>
          <cell r="G465">
            <v>0.76873842592592589</v>
          </cell>
          <cell r="H465" t="str">
            <v>000:20</v>
          </cell>
          <cell r="I465" t="str">
            <v>[HUI EN DIA] {AVANCE PROGRAMACION} * {AVANCE PROGRAMACION}</v>
          </cell>
          <cell r="J465">
            <v>6</v>
          </cell>
          <cell r="K465">
            <v>12</v>
          </cell>
          <cell r="L465" t="str">
            <v>Resto</v>
          </cell>
          <cell r="M465">
            <v>0.2</v>
          </cell>
          <cell r="N465">
            <v>758.5</v>
          </cell>
          <cell r="O465">
            <v>85</v>
          </cell>
          <cell r="P465">
            <v>160</v>
          </cell>
          <cell r="Q465">
            <v>8.4</v>
          </cell>
          <cell r="R465">
            <v>33186</v>
          </cell>
          <cell r="S465">
            <v>90.4</v>
          </cell>
          <cell r="T465">
            <v>20</v>
          </cell>
          <cell r="U465">
            <v>33186</v>
          </cell>
        </row>
        <row r="466">
          <cell r="A466">
            <v>464</v>
          </cell>
          <cell r="B466" t="str">
            <v xml:space="preserve">PORT AVENTURA/P.ATRAC                                      </v>
          </cell>
          <cell r="C466" t="str">
            <v>C9</v>
          </cell>
          <cell r="D466" t="str">
            <v>GENERAL</v>
          </cell>
          <cell r="E466">
            <v>35907</v>
          </cell>
          <cell r="F466" t="str">
            <v>MIÉ</v>
          </cell>
          <cell r="G466">
            <v>0.79177083333333342</v>
          </cell>
          <cell r="H466" t="str">
            <v>000:30</v>
          </cell>
          <cell r="I466" t="str">
            <v xml:space="preserve">[HUI EN DIA] {AVANCE PROGRAMACION} * </v>
          </cell>
          <cell r="J466">
            <v>6</v>
          </cell>
          <cell r="K466">
            <v>11</v>
          </cell>
          <cell r="L466" t="str">
            <v>Resto</v>
          </cell>
          <cell r="M466">
            <v>0.3</v>
          </cell>
          <cell r="N466">
            <v>758.8</v>
          </cell>
          <cell r="O466">
            <v>98</v>
          </cell>
          <cell r="P466">
            <v>240</v>
          </cell>
          <cell r="Q466">
            <v>8.4</v>
          </cell>
          <cell r="R466">
            <v>33186</v>
          </cell>
          <cell r="S466">
            <v>90.4</v>
          </cell>
          <cell r="T466">
            <v>30</v>
          </cell>
          <cell r="U466">
            <v>33186</v>
          </cell>
        </row>
        <row r="467">
          <cell r="A467">
            <v>465</v>
          </cell>
          <cell r="B467" t="str">
            <v xml:space="preserve">PORT AVENTURA/P.ATRAC                                      </v>
          </cell>
          <cell r="C467" t="str">
            <v>C9</v>
          </cell>
          <cell r="D467" t="str">
            <v>GENERAL</v>
          </cell>
          <cell r="E467">
            <v>35907</v>
          </cell>
          <cell r="F467" t="str">
            <v>MIÉ</v>
          </cell>
          <cell r="G467">
            <v>0.8302314814814814</v>
          </cell>
          <cell r="H467" t="str">
            <v>000:20</v>
          </cell>
          <cell r="I467" t="str">
            <v xml:space="preserve">[GUANYE QUI GUANYE] {AVANCE PROGRAMACION} * </v>
          </cell>
          <cell r="J467">
            <v>4</v>
          </cell>
          <cell r="K467">
            <v>16</v>
          </cell>
          <cell r="L467" t="str">
            <v>Resto</v>
          </cell>
          <cell r="M467">
            <v>0.2</v>
          </cell>
          <cell r="N467">
            <v>759</v>
          </cell>
          <cell r="O467">
            <v>62</v>
          </cell>
          <cell r="P467">
            <v>160</v>
          </cell>
          <cell r="Q467">
            <v>8.4</v>
          </cell>
          <cell r="R467">
            <v>33186</v>
          </cell>
          <cell r="S467">
            <v>90.4</v>
          </cell>
          <cell r="T467">
            <v>20</v>
          </cell>
          <cell r="U467">
            <v>33186</v>
          </cell>
        </row>
        <row r="468">
          <cell r="A468">
            <v>466</v>
          </cell>
          <cell r="B468" t="str">
            <v xml:space="preserve">PORT AVENTURA/P.ATRAC                                      </v>
          </cell>
          <cell r="C468" t="str">
            <v>C9</v>
          </cell>
          <cell r="D468" t="str">
            <v>GENERAL</v>
          </cell>
          <cell r="E468">
            <v>35907</v>
          </cell>
          <cell r="F468" t="str">
            <v>MIÉ</v>
          </cell>
          <cell r="G468">
            <v>0.93774305555555559</v>
          </cell>
          <cell r="H468" t="str">
            <v>000:30</v>
          </cell>
          <cell r="I468" t="str">
            <v>[FUTBOL] {FUTBOL:AMISTOSO}</v>
          </cell>
          <cell r="J468">
            <v>6</v>
          </cell>
          <cell r="K468">
            <v>16</v>
          </cell>
          <cell r="L468" t="str">
            <v>Resto</v>
          </cell>
          <cell r="M468">
            <v>0.3</v>
          </cell>
          <cell r="N468">
            <v>759.3</v>
          </cell>
          <cell r="O468">
            <v>111</v>
          </cell>
          <cell r="P468">
            <v>675</v>
          </cell>
          <cell r="Q468">
            <v>8.4</v>
          </cell>
          <cell r="R468">
            <v>33186</v>
          </cell>
          <cell r="S468">
            <v>90.4</v>
          </cell>
          <cell r="T468">
            <v>30</v>
          </cell>
          <cell r="U468">
            <v>33186</v>
          </cell>
        </row>
        <row r="469">
          <cell r="A469">
            <v>467</v>
          </cell>
          <cell r="B469" t="str">
            <v xml:space="preserve">PORT AVENTURA/P.ATRAC                                      </v>
          </cell>
          <cell r="C469" t="str">
            <v>C9</v>
          </cell>
          <cell r="D469" t="str">
            <v>GENERAL</v>
          </cell>
          <cell r="E469">
            <v>35907</v>
          </cell>
          <cell r="F469" t="str">
            <v>MIÉ</v>
          </cell>
          <cell r="G469">
            <v>0.94233796296296291</v>
          </cell>
          <cell r="H469" t="str">
            <v>000:20</v>
          </cell>
          <cell r="I469" t="str">
            <v>[FUTBOL] {FUTBOL:AMISTOSO}</v>
          </cell>
          <cell r="J469">
            <v>4</v>
          </cell>
          <cell r="K469">
            <v>14</v>
          </cell>
          <cell r="L469" t="str">
            <v>Resto</v>
          </cell>
          <cell r="M469">
            <v>0.3</v>
          </cell>
          <cell r="N469">
            <v>759.5</v>
          </cell>
          <cell r="O469">
            <v>98</v>
          </cell>
          <cell r="P469">
            <v>450</v>
          </cell>
          <cell r="Q469">
            <v>8.4</v>
          </cell>
          <cell r="R469">
            <v>33191</v>
          </cell>
          <cell r="S469">
            <v>90.4</v>
          </cell>
          <cell r="T469">
            <v>20</v>
          </cell>
          <cell r="U469">
            <v>33191</v>
          </cell>
        </row>
        <row r="470">
          <cell r="A470">
            <v>468</v>
          </cell>
          <cell r="B470" t="str">
            <v xml:space="preserve">PORT AVENTURA/P.ATRAC                                      </v>
          </cell>
          <cell r="C470" t="str">
            <v>ETB2</v>
          </cell>
          <cell r="D470" t="str">
            <v>GENERAL</v>
          </cell>
          <cell r="E470">
            <v>35907</v>
          </cell>
          <cell r="F470" t="str">
            <v>MIÉ</v>
          </cell>
          <cell r="G470">
            <v>0.61947916666666669</v>
          </cell>
          <cell r="H470" t="str">
            <v>000:10</v>
          </cell>
          <cell r="I470" t="str">
            <v>[TELEBERRI 1]  * {BOLSA}</v>
          </cell>
          <cell r="J470">
            <v>6</v>
          </cell>
          <cell r="K470">
            <v>9</v>
          </cell>
          <cell r="L470" t="str">
            <v>Resto</v>
          </cell>
          <cell r="M470">
            <v>0.3</v>
          </cell>
          <cell r="N470">
            <v>759.9</v>
          </cell>
          <cell r="O470">
            <v>128</v>
          </cell>
          <cell r="P470">
            <v>130</v>
          </cell>
          <cell r="Q470">
            <v>8.4</v>
          </cell>
          <cell r="R470">
            <v>33191</v>
          </cell>
          <cell r="S470">
            <v>90.4</v>
          </cell>
          <cell r="T470">
            <v>10</v>
          </cell>
          <cell r="U470">
            <v>33191</v>
          </cell>
        </row>
        <row r="471">
          <cell r="A471">
            <v>469</v>
          </cell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35907</v>
          </cell>
          <cell r="F471" t="str">
            <v>MIÉ</v>
          </cell>
          <cell r="G471">
            <v>0.68773148148148155</v>
          </cell>
          <cell r="H471" t="str">
            <v>000:10</v>
          </cell>
          <cell r="I471" t="str">
            <v>[LO QUE FALTABA] {AVANCE PROGRAMACION} * {AVANCE PROGRAMACION}</v>
          </cell>
          <cell r="J471">
            <v>10</v>
          </cell>
          <cell r="K471">
            <v>17</v>
          </cell>
          <cell r="L471" t="str">
            <v>Resto</v>
          </cell>
          <cell r="M471">
            <v>0.3</v>
          </cell>
          <cell r="N471">
            <v>760.2</v>
          </cell>
          <cell r="O471">
            <v>98</v>
          </cell>
          <cell r="P471">
            <v>65</v>
          </cell>
          <cell r="Q471">
            <v>8.4</v>
          </cell>
          <cell r="R471">
            <v>33191</v>
          </cell>
          <cell r="S471">
            <v>90.4</v>
          </cell>
          <cell r="T471">
            <v>10</v>
          </cell>
          <cell r="U471">
            <v>33191</v>
          </cell>
        </row>
        <row r="472">
          <cell r="A472">
            <v>470</v>
          </cell>
          <cell r="B472" t="str">
            <v xml:space="preserve">PORT AVENTURA/P.ATRAC                                      </v>
          </cell>
          <cell r="C472" t="str">
            <v>ETB2</v>
          </cell>
          <cell r="D472" t="str">
            <v>GENERAL</v>
          </cell>
          <cell r="E472">
            <v>35907</v>
          </cell>
          <cell r="F472" t="str">
            <v>MIÉ</v>
          </cell>
          <cell r="G472">
            <v>0.70562499999999995</v>
          </cell>
          <cell r="H472" t="str">
            <v>000:30</v>
          </cell>
          <cell r="I472" t="str">
            <v>[LA HORA DE MARI PAU] {AVANCE PROGRAMACION} * {AVANCE PROGRAMACION}</v>
          </cell>
          <cell r="J472">
            <v>10</v>
          </cell>
          <cell r="K472">
            <v>12</v>
          </cell>
          <cell r="L472" t="str">
            <v>Resto</v>
          </cell>
          <cell r="M472">
            <v>0.3</v>
          </cell>
          <cell r="N472">
            <v>760.4</v>
          </cell>
          <cell r="O472">
            <v>100</v>
          </cell>
          <cell r="P472">
            <v>120</v>
          </cell>
          <cell r="Q472">
            <v>8.4</v>
          </cell>
          <cell r="R472">
            <v>33194</v>
          </cell>
          <cell r="S472">
            <v>90.4</v>
          </cell>
          <cell r="T472">
            <v>30</v>
          </cell>
          <cell r="U472">
            <v>33194</v>
          </cell>
        </row>
        <row r="473">
          <cell r="A473">
            <v>471</v>
          </cell>
          <cell r="B473" t="str">
            <v xml:space="preserve">PORT AVENTURA/P.ATRAC                                      </v>
          </cell>
          <cell r="C473" t="str">
            <v>ETB2</v>
          </cell>
          <cell r="D473" t="str">
            <v>GENERAL</v>
          </cell>
          <cell r="E473">
            <v>35907</v>
          </cell>
          <cell r="F473" t="str">
            <v>MIÉ</v>
          </cell>
          <cell r="G473">
            <v>0.81891203703703708</v>
          </cell>
          <cell r="H473" t="str">
            <v>000:10</v>
          </cell>
          <cell r="I473" t="str">
            <v>[REMINGTON STEELE] {AVANCE PROGRAMACION} * {AVANCE PROGRAMACION}</v>
          </cell>
          <cell r="J473">
            <v>3</v>
          </cell>
          <cell r="K473">
            <v>11</v>
          </cell>
          <cell r="L473" t="str">
            <v>Resto</v>
          </cell>
          <cell r="M473">
            <v>0.2</v>
          </cell>
          <cell r="N473">
            <v>760.7</v>
          </cell>
          <cell r="O473">
            <v>91</v>
          </cell>
          <cell r="P473">
            <v>65</v>
          </cell>
          <cell r="Q473">
            <v>8.4</v>
          </cell>
          <cell r="R473">
            <v>33196</v>
          </cell>
          <cell r="S473">
            <v>90.4</v>
          </cell>
          <cell r="T473">
            <v>10</v>
          </cell>
          <cell r="U473">
            <v>33196</v>
          </cell>
        </row>
        <row r="474">
          <cell r="A474">
            <v>472</v>
          </cell>
          <cell r="B474" t="str">
            <v xml:space="preserve">PORT AVENTURA/P.ATRAC                                      </v>
          </cell>
          <cell r="C474" t="str">
            <v>ETB2</v>
          </cell>
          <cell r="D474" t="str">
            <v>GENERAL</v>
          </cell>
          <cell r="E474">
            <v>35907</v>
          </cell>
          <cell r="F474" t="str">
            <v>MIÉ</v>
          </cell>
          <cell r="G474">
            <v>0.85681712962962964</v>
          </cell>
          <cell r="H474" t="str">
            <v>000:10</v>
          </cell>
          <cell r="I474" t="str">
            <v>[ROMPECABEZOTAS] {AVANCE PROGRAMACION} * {AVANCE PROGRAMACION}</v>
          </cell>
          <cell r="J474">
            <v>4</v>
          </cell>
          <cell r="K474">
            <v>13</v>
          </cell>
          <cell r="L474" t="str">
            <v>Resto</v>
          </cell>
          <cell r="M474">
            <v>0.4</v>
          </cell>
          <cell r="N474">
            <v>761</v>
          </cell>
          <cell r="O474">
            <v>132</v>
          </cell>
          <cell r="P474">
            <v>98</v>
          </cell>
          <cell r="Q474">
            <v>8.4</v>
          </cell>
          <cell r="R474">
            <v>33196</v>
          </cell>
          <cell r="S474">
            <v>90.4</v>
          </cell>
          <cell r="T474">
            <v>10</v>
          </cell>
          <cell r="U474">
            <v>33196</v>
          </cell>
        </row>
        <row r="475">
          <cell r="A475">
            <v>473</v>
          </cell>
          <cell r="B475" t="str">
            <v xml:space="preserve">PORT AVENTURA/P.ATRAC                                      </v>
          </cell>
          <cell r="C475" t="str">
            <v>ETB2</v>
          </cell>
          <cell r="D475" t="str">
            <v>GENERAL</v>
          </cell>
          <cell r="E475">
            <v>35907</v>
          </cell>
          <cell r="F475" t="str">
            <v>MIÉ</v>
          </cell>
          <cell r="G475">
            <v>0.87300925925925921</v>
          </cell>
          <cell r="H475" t="str">
            <v>000:10</v>
          </cell>
          <cell r="I475" t="str">
            <v>[AVANCE PROGRAMACION] * [TELEBERRI 2]</v>
          </cell>
          <cell r="J475">
            <v>5</v>
          </cell>
          <cell r="K475">
            <v>7</v>
          </cell>
          <cell r="L475" t="str">
            <v>Resto</v>
          </cell>
          <cell r="M475">
            <v>0.3</v>
          </cell>
          <cell r="N475">
            <v>761.3</v>
          </cell>
          <cell r="O475">
            <v>111</v>
          </cell>
          <cell r="P475">
            <v>163</v>
          </cell>
          <cell r="Q475">
            <v>8.4</v>
          </cell>
          <cell r="R475">
            <v>33196</v>
          </cell>
          <cell r="S475">
            <v>90.4</v>
          </cell>
          <cell r="T475">
            <v>10</v>
          </cell>
          <cell r="U475">
            <v>33196</v>
          </cell>
        </row>
        <row r="476">
          <cell r="A476">
            <v>474</v>
          </cell>
          <cell r="B476" t="str">
            <v xml:space="preserve">PORT AVENTURA/P.ATRAC                                      </v>
          </cell>
          <cell r="C476" t="str">
            <v>ETB2</v>
          </cell>
          <cell r="D476" t="str">
            <v>GENERAL</v>
          </cell>
          <cell r="E476">
            <v>35907</v>
          </cell>
          <cell r="F476" t="str">
            <v>MIÉ</v>
          </cell>
          <cell r="G476">
            <v>0.91333333333333344</v>
          </cell>
          <cell r="H476" t="str">
            <v>000:10</v>
          </cell>
          <cell r="I476" t="str">
            <v>[AVANCE PROGRAMACION] * [AVANCE PROGRAMACION]</v>
          </cell>
          <cell r="J476">
            <v>10</v>
          </cell>
          <cell r="K476">
            <v>24</v>
          </cell>
          <cell r="L476" t="str">
            <v>Resto</v>
          </cell>
          <cell r="M476">
            <v>0.2</v>
          </cell>
          <cell r="N476">
            <v>761.6</v>
          </cell>
          <cell r="O476">
            <v>89</v>
          </cell>
          <cell r="P476">
            <v>163</v>
          </cell>
          <cell r="Q476">
            <v>8.4</v>
          </cell>
          <cell r="R476">
            <v>33196</v>
          </cell>
          <cell r="S476">
            <v>90.4</v>
          </cell>
          <cell r="T476">
            <v>10</v>
          </cell>
          <cell r="U476">
            <v>33196</v>
          </cell>
        </row>
        <row r="477">
          <cell r="A477">
            <v>475</v>
          </cell>
          <cell r="B477" t="str">
            <v xml:space="preserve">PORT AVENTURA/P.ATRAC                                      </v>
          </cell>
          <cell r="C477" t="str">
            <v>TVM</v>
          </cell>
          <cell r="D477" t="str">
            <v>GENERAL</v>
          </cell>
          <cell r="E477">
            <v>35907</v>
          </cell>
          <cell r="F477" t="str">
            <v>MIÉ</v>
          </cell>
          <cell r="G477">
            <v>0.5785069444444445</v>
          </cell>
          <cell r="H477" t="str">
            <v>000:30</v>
          </cell>
          <cell r="I477" t="str">
            <v>[CYBERCLUB] * [AVANCE PROGRAMACION]</v>
          </cell>
          <cell r="J477">
            <v>14</v>
          </cell>
          <cell r="K477">
            <v>17</v>
          </cell>
          <cell r="L477" t="str">
            <v>Resto</v>
          </cell>
          <cell r="M477">
            <v>0.2</v>
          </cell>
          <cell r="N477">
            <v>761.8</v>
          </cell>
          <cell r="O477">
            <v>85</v>
          </cell>
          <cell r="P477">
            <v>413</v>
          </cell>
          <cell r="Q477">
            <v>8.4</v>
          </cell>
          <cell r="R477">
            <v>33196</v>
          </cell>
          <cell r="S477">
            <v>90.4</v>
          </cell>
          <cell r="T477">
            <v>30</v>
          </cell>
          <cell r="U477">
            <v>33196</v>
          </cell>
        </row>
        <row r="478">
          <cell r="A478">
            <v>476</v>
          </cell>
          <cell r="B478" t="str">
            <v xml:space="preserve">PORT AVENTURA/P.ATRAC                                      </v>
          </cell>
          <cell r="C478" t="str">
            <v>TVM</v>
          </cell>
          <cell r="D478" t="str">
            <v>GENERAL</v>
          </cell>
          <cell r="E478">
            <v>35907</v>
          </cell>
          <cell r="F478" t="str">
            <v>MIÉ</v>
          </cell>
          <cell r="G478">
            <v>0.64420138888888889</v>
          </cell>
          <cell r="H478" t="str">
            <v>000:10</v>
          </cell>
          <cell r="I478" t="str">
            <v>[TELENOTICIAS 1] {TELENOTICIAS 1:GRAL.}</v>
          </cell>
          <cell r="J478">
            <v>9</v>
          </cell>
          <cell r="K478">
            <v>9</v>
          </cell>
          <cell r="L478" t="str">
            <v>Ultima</v>
          </cell>
          <cell r="M478">
            <v>0.7</v>
          </cell>
          <cell r="N478">
            <v>762.5</v>
          </cell>
          <cell r="O478">
            <v>241</v>
          </cell>
          <cell r="P478">
            <v>225</v>
          </cell>
          <cell r="Q478">
            <v>8.4</v>
          </cell>
          <cell r="R478">
            <v>33202</v>
          </cell>
          <cell r="S478">
            <v>90.4</v>
          </cell>
          <cell r="T478">
            <v>10</v>
          </cell>
          <cell r="U478">
            <v>33202</v>
          </cell>
        </row>
        <row r="479">
          <cell r="A479">
            <v>477</v>
          </cell>
          <cell r="B479" t="str">
            <v xml:space="preserve">PORT AVENTURA/P.ATRAC                                      </v>
          </cell>
          <cell r="C479" t="str">
            <v>TVM</v>
          </cell>
          <cell r="D479" t="str">
            <v>GENERAL</v>
          </cell>
          <cell r="E479">
            <v>35907</v>
          </cell>
          <cell r="F479" t="str">
            <v>MIÉ</v>
          </cell>
          <cell r="G479">
            <v>0.72586805555555556</v>
          </cell>
          <cell r="H479" t="str">
            <v>000:30</v>
          </cell>
          <cell r="I479" t="str">
            <v>[CON T DE TARDE] {AVANCE PROGRAMACION} * {LA TIENDA EN CASA}</v>
          </cell>
          <cell r="J479">
            <v>1</v>
          </cell>
          <cell r="K479">
            <v>15</v>
          </cell>
          <cell r="L479" t="str">
            <v>Primera</v>
          </cell>
          <cell r="M479">
            <v>0.6</v>
          </cell>
          <cell r="N479">
            <v>763.1</v>
          </cell>
          <cell r="O479">
            <v>226</v>
          </cell>
          <cell r="P479">
            <v>600</v>
          </cell>
          <cell r="Q479">
            <v>8.4</v>
          </cell>
          <cell r="R479">
            <v>33202</v>
          </cell>
          <cell r="S479">
            <v>90.4</v>
          </cell>
          <cell r="T479">
            <v>30</v>
          </cell>
          <cell r="U479">
            <v>33202</v>
          </cell>
        </row>
        <row r="480">
          <cell r="A480">
            <v>478</v>
          </cell>
          <cell r="B480" t="str">
            <v xml:space="preserve">PORT AVENTURA/P.ATRAC                                      </v>
          </cell>
          <cell r="C480" t="str">
            <v>TVM</v>
          </cell>
          <cell r="D480" t="str">
            <v>GENERAL</v>
          </cell>
          <cell r="E480">
            <v>35907</v>
          </cell>
          <cell r="F480" t="str">
            <v>MIÉ</v>
          </cell>
          <cell r="G480">
            <v>0.80937499999999996</v>
          </cell>
          <cell r="H480" t="str">
            <v>000:30</v>
          </cell>
          <cell r="I480" t="str">
            <v>[MADRID DIRECTO]  * {AVANCE PROGRAMACION}</v>
          </cell>
          <cell r="J480">
            <v>13</v>
          </cell>
          <cell r="K480">
            <v>18</v>
          </cell>
          <cell r="L480" t="str">
            <v>Resto</v>
          </cell>
          <cell r="M480">
            <v>0.6</v>
          </cell>
          <cell r="N480">
            <v>763.7</v>
          </cell>
          <cell r="O480">
            <v>227</v>
          </cell>
          <cell r="P480">
            <v>600</v>
          </cell>
          <cell r="Q480">
            <v>8.4</v>
          </cell>
          <cell r="R480">
            <v>33202</v>
          </cell>
          <cell r="S480">
            <v>90.4</v>
          </cell>
          <cell r="T480">
            <v>30</v>
          </cell>
          <cell r="U480">
            <v>33202</v>
          </cell>
        </row>
        <row r="481">
          <cell r="A481">
            <v>479</v>
          </cell>
          <cell r="B481" t="str">
            <v xml:space="preserve">PORT AVENTURA/P.ATRAC                                      </v>
          </cell>
          <cell r="C481" t="str">
            <v>TVM</v>
          </cell>
          <cell r="D481" t="str">
            <v>GENERAL</v>
          </cell>
          <cell r="E481">
            <v>35907</v>
          </cell>
          <cell r="F481" t="str">
            <v>MIÉ</v>
          </cell>
          <cell r="G481">
            <v>0.81030092592592595</v>
          </cell>
          <cell r="H481" t="str">
            <v>000:10</v>
          </cell>
          <cell r="I481" t="str">
            <v>[MADRID DIRECTO]  * {AVANCE PROGRAMACION}</v>
          </cell>
          <cell r="J481">
            <v>16</v>
          </cell>
          <cell r="K481">
            <v>18</v>
          </cell>
          <cell r="L481" t="str">
            <v>Resto</v>
          </cell>
          <cell r="M481">
            <v>0.6</v>
          </cell>
          <cell r="N481">
            <v>764.3</v>
          </cell>
          <cell r="O481">
            <v>218</v>
          </cell>
          <cell r="P481">
            <v>200</v>
          </cell>
          <cell r="Q481">
            <v>8.5</v>
          </cell>
          <cell r="R481">
            <v>33202</v>
          </cell>
          <cell r="S481">
            <v>90.4</v>
          </cell>
          <cell r="T481">
            <v>10</v>
          </cell>
          <cell r="U481">
            <v>33202</v>
          </cell>
        </row>
        <row r="482">
          <cell r="A482">
            <v>480</v>
          </cell>
          <cell r="B482" t="str">
            <v xml:space="preserve">PORT AVENTURA/P.ATRAC                                      </v>
          </cell>
          <cell r="C482" t="str">
            <v>TVM</v>
          </cell>
          <cell r="D482" t="str">
            <v>GENERAL</v>
          </cell>
          <cell r="E482">
            <v>35907</v>
          </cell>
          <cell r="F482" t="str">
            <v>MIÉ</v>
          </cell>
          <cell r="G482">
            <v>0.98520833333333335</v>
          </cell>
          <cell r="H482" t="str">
            <v>000:10</v>
          </cell>
          <cell r="I482" t="str">
            <v>[NUMEROS ROJOS] {AVANCE PROGRAMACION} * {AVANCE PROGRAMACION}</v>
          </cell>
          <cell r="J482">
            <v>18</v>
          </cell>
          <cell r="K482">
            <v>19</v>
          </cell>
          <cell r="L482" t="str">
            <v>Penultima</v>
          </cell>
          <cell r="M482">
            <v>0.5</v>
          </cell>
          <cell r="N482">
            <v>764.8</v>
          </cell>
          <cell r="O482">
            <v>189</v>
          </cell>
          <cell r="P482">
            <v>350</v>
          </cell>
          <cell r="Q482">
            <v>8.5</v>
          </cell>
          <cell r="R482">
            <v>33207</v>
          </cell>
          <cell r="S482">
            <v>90.4</v>
          </cell>
          <cell r="T482">
            <v>10</v>
          </cell>
          <cell r="U482">
            <v>33207</v>
          </cell>
        </row>
        <row r="483">
          <cell r="A483">
            <v>481</v>
          </cell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35908</v>
          </cell>
          <cell r="F483" t="str">
            <v>JUE</v>
          </cell>
          <cell r="G483">
            <v>0.60171296296296295</v>
          </cell>
          <cell r="H483" t="str">
            <v>000:30</v>
          </cell>
          <cell r="I483" t="str">
            <v>[EL MEDI AMBIENT] * [AVANCE PROGRAMACION]</v>
          </cell>
          <cell r="J483">
            <v>16</v>
          </cell>
          <cell r="K483">
            <v>20</v>
          </cell>
          <cell r="L483" t="str">
            <v>Resto</v>
          </cell>
          <cell r="M483">
            <v>1.3</v>
          </cell>
          <cell r="N483">
            <v>766.1</v>
          </cell>
          <cell r="O483">
            <v>483</v>
          </cell>
          <cell r="P483">
            <v>600</v>
          </cell>
          <cell r="Q483">
            <v>8.5</v>
          </cell>
          <cell r="R483">
            <v>33212</v>
          </cell>
          <cell r="S483">
            <v>90.5</v>
          </cell>
          <cell r="T483">
            <v>30</v>
          </cell>
          <cell r="U483">
            <v>33212</v>
          </cell>
        </row>
        <row r="484">
          <cell r="A484">
            <v>482</v>
          </cell>
          <cell r="B484" t="str">
            <v xml:space="preserve">PORT AVENTURA/P.ATRAC                                      </v>
          </cell>
          <cell r="C484" t="str">
            <v>TV3</v>
          </cell>
          <cell r="D484" t="str">
            <v>GENERAL</v>
          </cell>
          <cell r="E484">
            <v>35908</v>
          </cell>
          <cell r="F484" t="str">
            <v>JUE</v>
          </cell>
          <cell r="G484">
            <v>0.85214120370370372</v>
          </cell>
          <cell r="H484" t="str">
            <v>000:20</v>
          </cell>
          <cell r="I484" t="str">
            <v>[IRONSIDE] * [AVANCE PROGRAMACION]</v>
          </cell>
          <cell r="J484">
            <v>14</v>
          </cell>
          <cell r="K484">
            <v>18</v>
          </cell>
          <cell r="L484" t="str">
            <v>Resto</v>
          </cell>
          <cell r="M484">
            <v>0.7</v>
          </cell>
          <cell r="N484">
            <v>766.8</v>
          </cell>
          <cell r="O484">
            <v>259</v>
          </cell>
          <cell r="P484">
            <v>300</v>
          </cell>
          <cell r="Q484">
            <v>8.5</v>
          </cell>
          <cell r="R484">
            <v>33217</v>
          </cell>
          <cell r="S484">
            <v>90.5</v>
          </cell>
          <cell r="T484">
            <v>20</v>
          </cell>
          <cell r="U484">
            <v>33217</v>
          </cell>
        </row>
        <row r="485">
          <cell r="A485">
            <v>483</v>
          </cell>
          <cell r="B485" t="str">
            <v xml:space="preserve">PORT AVENTURA/P.ATRAC                                      </v>
          </cell>
          <cell r="C485" t="str">
            <v>C9</v>
          </cell>
          <cell r="D485" t="str">
            <v>GENERAL</v>
          </cell>
          <cell r="E485">
            <v>35908</v>
          </cell>
          <cell r="F485" t="str">
            <v>JUE</v>
          </cell>
          <cell r="G485">
            <v>0.69451388888888888</v>
          </cell>
          <cell r="H485" t="str">
            <v>000:20</v>
          </cell>
          <cell r="I485" t="str">
            <v>[TARDES DE CINE] {AVANCE PROGRAMACION} * {AVANCE PROGRAMACION}</v>
          </cell>
          <cell r="J485">
            <v>2</v>
          </cell>
          <cell r="K485">
            <v>13</v>
          </cell>
          <cell r="L485" t="str">
            <v>Segunda</v>
          </cell>
          <cell r="M485">
            <v>0.2</v>
          </cell>
          <cell r="N485">
            <v>767.1</v>
          </cell>
          <cell r="O485">
            <v>83</v>
          </cell>
          <cell r="P485">
            <v>160</v>
          </cell>
          <cell r="Q485">
            <v>8.5</v>
          </cell>
          <cell r="R485">
            <v>33217</v>
          </cell>
          <cell r="S485">
            <v>90.5</v>
          </cell>
          <cell r="T485">
            <v>20</v>
          </cell>
          <cell r="U485">
            <v>33217</v>
          </cell>
        </row>
        <row r="486">
          <cell r="A486">
            <v>484</v>
          </cell>
          <cell r="B486" t="str">
            <v xml:space="preserve">PORT AVENTURA/P.ATRAC                                      </v>
          </cell>
          <cell r="C486" t="str">
            <v>C9</v>
          </cell>
          <cell r="D486" t="str">
            <v>GENERAL</v>
          </cell>
          <cell r="E486">
            <v>35908</v>
          </cell>
          <cell r="F486" t="str">
            <v>JUE</v>
          </cell>
          <cell r="G486">
            <v>0.72689814814814813</v>
          </cell>
          <cell r="H486" t="str">
            <v>000:20</v>
          </cell>
          <cell r="I486" t="str">
            <v xml:space="preserve">[TARDES DE CINE] {AVANCE PROGRAMACION} * </v>
          </cell>
          <cell r="J486">
            <v>2</v>
          </cell>
          <cell r="K486">
            <v>11</v>
          </cell>
          <cell r="L486" t="str">
            <v>Segunda</v>
          </cell>
          <cell r="M486">
            <v>0.3</v>
          </cell>
          <cell r="N486">
            <v>767.3</v>
          </cell>
          <cell r="O486">
            <v>100</v>
          </cell>
          <cell r="P486">
            <v>160</v>
          </cell>
          <cell r="Q486">
            <v>8.5</v>
          </cell>
          <cell r="R486">
            <v>33222</v>
          </cell>
          <cell r="S486">
            <v>90.5</v>
          </cell>
          <cell r="T486">
            <v>20</v>
          </cell>
          <cell r="U486">
            <v>33222</v>
          </cell>
        </row>
        <row r="487">
          <cell r="A487">
            <v>485</v>
          </cell>
          <cell r="B487" t="str">
            <v xml:space="preserve">PORT AVENTURA/P.ATRAC                                      </v>
          </cell>
          <cell r="C487" t="str">
            <v>C9</v>
          </cell>
          <cell r="D487" t="str">
            <v>GENERAL</v>
          </cell>
          <cell r="E487">
            <v>35908</v>
          </cell>
          <cell r="F487" t="str">
            <v>JUE</v>
          </cell>
          <cell r="G487">
            <v>0.75971064814814815</v>
          </cell>
          <cell r="H487" t="str">
            <v>000:30</v>
          </cell>
          <cell r="I487" t="str">
            <v>[HUI EN DIA] {AVANCE PROGRAMACION} * {AVANCE PROGRAMACION}</v>
          </cell>
          <cell r="J487">
            <v>3</v>
          </cell>
          <cell r="K487">
            <v>14</v>
          </cell>
          <cell r="L487" t="str">
            <v>Resto</v>
          </cell>
          <cell r="M487">
            <v>0.2</v>
          </cell>
          <cell r="N487">
            <v>767.6</v>
          </cell>
          <cell r="O487">
            <v>82</v>
          </cell>
          <cell r="P487">
            <v>240</v>
          </cell>
          <cell r="Q487">
            <v>8.5</v>
          </cell>
          <cell r="R487">
            <v>33222</v>
          </cell>
          <cell r="S487">
            <v>90.5</v>
          </cell>
          <cell r="T487">
            <v>30</v>
          </cell>
          <cell r="U487">
            <v>33222</v>
          </cell>
        </row>
        <row r="488">
          <cell r="A488">
            <v>486</v>
          </cell>
          <cell r="B488" t="str">
            <v xml:space="preserve">PORT AVENTURA/P.ATRAC                                      </v>
          </cell>
          <cell r="C488" t="str">
            <v>C9</v>
          </cell>
          <cell r="D488" t="str">
            <v>GENERAL</v>
          </cell>
          <cell r="E488">
            <v>35908</v>
          </cell>
          <cell r="F488" t="str">
            <v>JUE</v>
          </cell>
          <cell r="G488">
            <v>0.77763888888888888</v>
          </cell>
          <cell r="H488" t="str">
            <v>000:30</v>
          </cell>
          <cell r="I488" t="str">
            <v>[HUI EN DIA] {AVANCE PROGRAMACION} * {AVANCE PROGRAMACION}</v>
          </cell>
          <cell r="J488">
            <v>3</v>
          </cell>
          <cell r="K488">
            <v>12</v>
          </cell>
          <cell r="L488" t="str">
            <v>Resto</v>
          </cell>
          <cell r="M488">
            <v>0.1</v>
          </cell>
          <cell r="N488">
            <v>767.7</v>
          </cell>
          <cell r="O488">
            <v>48</v>
          </cell>
          <cell r="P488">
            <v>240</v>
          </cell>
          <cell r="Q488">
            <v>8.5</v>
          </cell>
          <cell r="R488">
            <v>33222</v>
          </cell>
          <cell r="S488">
            <v>90.5</v>
          </cell>
          <cell r="T488">
            <v>30</v>
          </cell>
          <cell r="U488">
            <v>33222</v>
          </cell>
        </row>
        <row r="489">
          <cell r="A489">
            <v>487</v>
          </cell>
          <cell r="B489" t="str">
            <v xml:space="preserve">PORT AVENTURA/P.ATRAC                                      </v>
          </cell>
          <cell r="C489" t="str">
            <v>C9</v>
          </cell>
          <cell r="D489" t="str">
            <v>GENERAL</v>
          </cell>
          <cell r="E489">
            <v>35908</v>
          </cell>
          <cell r="F489" t="str">
            <v>JUE</v>
          </cell>
          <cell r="G489">
            <v>0.8283449074074074</v>
          </cell>
          <cell r="H489" t="str">
            <v>000:20</v>
          </cell>
          <cell r="I489" t="str">
            <v xml:space="preserve">[GUANYE QUI GUANYE] {AVANCE PROGRAMACION} * </v>
          </cell>
          <cell r="J489">
            <v>2</v>
          </cell>
          <cell r="K489">
            <v>16</v>
          </cell>
          <cell r="L489" t="str">
            <v>Segunda</v>
          </cell>
          <cell r="M489">
            <v>0.1</v>
          </cell>
          <cell r="N489">
            <v>767.8</v>
          </cell>
          <cell r="O489">
            <v>38</v>
          </cell>
          <cell r="P489">
            <v>160</v>
          </cell>
          <cell r="Q489">
            <v>8.5</v>
          </cell>
          <cell r="R489">
            <v>33222</v>
          </cell>
          <cell r="S489">
            <v>90.5</v>
          </cell>
          <cell r="T489">
            <v>20</v>
          </cell>
          <cell r="U489">
            <v>33222</v>
          </cell>
        </row>
        <row r="490">
          <cell r="A490">
            <v>488</v>
          </cell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35908</v>
          </cell>
          <cell r="F490" t="str">
            <v>JUE</v>
          </cell>
          <cell r="G490">
            <v>0.95160879629629624</v>
          </cell>
          <cell r="H490" t="str">
            <v>000:30</v>
          </cell>
          <cell r="I490" t="str">
            <v>[TOMBOLA] {AVANCE PROGRAMACION} * {AVANCE PROGRAMACION}</v>
          </cell>
          <cell r="J490">
            <v>4</v>
          </cell>
          <cell r="K490">
            <v>17</v>
          </cell>
          <cell r="L490" t="str">
            <v>Resto</v>
          </cell>
          <cell r="M490">
            <v>1.2</v>
          </cell>
          <cell r="N490">
            <v>769</v>
          </cell>
          <cell r="O490">
            <v>438</v>
          </cell>
          <cell r="P490">
            <v>750</v>
          </cell>
          <cell r="Q490">
            <v>8.5</v>
          </cell>
          <cell r="R490">
            <v>33233</v>
          </cell>
          <cell r="S490">
            <v>90.5</v>
          </cell>
          <cell r="T490">
            <v>30</v>
          </cell>
          <cell r="U490">
            <v>33233</v>
          </cell>
        </row>
        <row r="491">
          <cell r="A491">
            <v>489</v>
          </cell>
          <cell r="B491" t="str">
            <v xml:space="preserve">PORT AVENTURA/P.ATRAC                                      </v>
          </cell>
          <cell r="C491" t="str">
            <v>C9</v>
          </cell>
          <cell r="D491" t="str">
            <v>GENERAL</v>
          </cell>
          <cell r="E491">
            <v>35908</v>
          </cell>
          <cell r="F491" t="str">
            <v>JUE</v>
          </cell>
          <cell r="G491">
            <v>0.9523032407407408</v>
          </cell>
          <cell r="H491" t="str">
            <v>000:20</v>
          </cell>
          <cell r="I491" t="str">
            <v>[TOMBOLA] {AVANCE PROGRAMACION} * {AVANCE PROGRAMACION}</v>
          </cell>
          <cell r="J491">
            <v>7</v>
          </cell>
          <cell r="K491">
            <v>17</v>
          </cell>
          <cell r="L491" t="str">
            <v>Resto</v>
          </cell>
          <cell r="M491">
            <v>1.2</v>
          </cell>
          <cell r="N491">
            <v>770.2</v>
          </cell>
          <cell r="O491">
            <v>434</v>
          </cell>
          <cell r="P491">
            <v>500</v>
          </cell>
          <cell r="Q491">
            <v>8.5</v>
          </cell>
          <cell r="R491">
            <v>33233</v>
          </cell>
          <cell r="S491">
            <v>90.5</v>
          </cell>
          <cell r="T491">
            <v>20</v>
          </cell>
          <cell r="U491">
            <v>33233</v>
          </cell>
        </row>
        <row r="492">
          <cell r="A492">
            <v>490</v>
          </cell>
          <cell r="B492" t="str">
            <v xml:space="preserve">PORT AVENTURA/P.ATRAC                                      </v>
          </cell>
          <cell r="C492" t="str">
            <v>ETB2</v>
          </cell>
          <cell r="D492" t="str">
            <v>GENERAL</v>
          </cell>
          <cell r="E492">
            <v>35908</v>
          </cell>
          <cell r="F492" t="str">
            <v>JUE</v>
          </cell>
          <cell r="G492">
            <v>0.62113425925925925</v>
          </cell>
          <cell r="H492" t="str">
            <v>000:10</v>
          </cell>
          <cell r="I492" t="str">
            <v>[TELEBERRI 1]  * {BOLSA}</v>
          </cell>
          <cell r="J492">
            <v>7</v>
          </cell>
          <cell r="K492">
            <v>7</v>
          </cell>
          <cell r="L492" t="str">
            <v>Ultima</v>
          </cell>
          <cell r="M492">
            <v>0.3</v>
          </cell>
          <cell r="N492">
            <v>770.5</v>
          </cell>
          <cell r="O492">
            <v>117</v>
          </cell>
          <cell r="P492">
            <v>130</v>
          </cell>
          <cell r="Q492">
            <v>8.5</v>
          </cell>
          <cell r="R492">
            <v>33235</v>
          </cell>
          <cell r="S492">
            <v>90.5</v>
          </cell>
          <cell r="T492">
            <v>10</v>
          </cell>
          <cell r="U492">
            <v>33235</v>
          </cell>
        </row>
        <row r="493">
          <cell r="A493">
            <v>491</v>
          </cell>
          <cell r="B493" t="str">
            <v xml:space="preserve">PORT AVENTURA/P.ATRAC                                      </v>
          </cell>
          <cell r="C493" t="str">
            <v>ETB2</v>
          </cell>
          <cell r="D493" t="str">
            <v>GENERAL</v>
          </cell>
          <cell r="E493">
            <v>35908</v>
          </cell>
          <cell r="F493" t="str">
            <v>JUE</v>
          </cell>
          <cell r="G493">
            <v>0.68989583333333337</v>
          </cell>
          <cell r="H493" t="str">
            <v>000:10</v>
          </cell>
          <cell r="I493" t="str">
            <v>[LO QUE FALTABA] {AVANCE PROGRAMACION} * {AVANCE PROGRAMACION}</v>
          </cell>
          <cell r="J493">
            <v>15</v>
          </cell>
          <cell r="K493">
            <v>16</v>
          </cell>
          <cell r="L493" t="str">
            <v>Penultima</v>
          </cell>
          <cell r="M493">
            <v>0.2</v>
          </cell>
          <cell r="N493">
            <v>770.7</v>
          </cell>
          <cell r="O493">
            <v>76</v>
          </cell>
          <cell r="P493">
            <v>65</v>
          </cell>
          <cell r="Q493">
            <v>8.5</v>
          </cell>
          <cell r="R493">
            <v>33235</v>
          </cell>
          <cell r="S493">
            <v>90.5</v>
          </cell>
          <cell r="T493">
            <v>10</v>
          </cell>
          <cell r="U493">
            <v>33235</v>
          </cell>
        </row>
        <row r="494">
          <cell r="A494">
            <v>492</v>
          </cell>
          <cell r="B494" t="str">
            <v xml:space="preserve">PORT AVENTURA/P.ATRAC                                      </v>
          </cell>
          <cell r="C494" t="str">
            <v>ETB2</v>
          </cell>
          <cell r="D494" t="str">
            <v>GENERAL</v>
          </cell>
          <cell r="E494">
            <v>35908</v>
          </cell>
          <cell r="F494" t="str">
            <v>JUE</v>
          </cell>
          <cell r="G494">
            <v>0.70791666666666664</v>
          </cell>
          <cell r="H494" t="str">
            <v>000:30</v>
          </cell>
          <cell r="I494" t="str">
            <v>[LA HORA DE MARI PAU] {AVANCE PROGRAMACION} * {AVANCE PROGRAMACION}</v>
          </cell>
          <cell r="J494">
            <v>3</v>
          </cell>
          <cell r="K494">
            <v>15</v>
          </cell>
          <cell r="L494" t="str">
            <v>Resto</v>
          </cell>
          <cell r="M494">
            <v>0.2</v>
          </cell>
          <cell r="N494">
            <v>770.9</v>
          </cell>
          <cell r="O494">
            <v>69</v>
          </cell>
          <cell r="P494">
            <v>120</v>
          </cell>
          <cell r="Q494">
            <v>8.5</v>
          </cell>
          <cell r="R494">
            <v>33235</v>
          </cell>
          <cell r="S494">
            <v>90.5</v>
          </cell>
          <cell r="T494">
            <v>30</v>
          </cell>
          <cell r="U494">
            <v>33235</v>
          </cell>
        </row>
        <row r="495">
          <cell r="A495">
            <v>493</v>
          </cell>
          <cell r="B495" t="str">
            <v xml:space="preserve">PORT AVENTURA/P.ATRAC                                      </v>
          </cell>
          <cell r="C495" t="str">
            <v>ETB2</v>
          </cell>
          <cell r="D495" t="str">
            <v>GENERAL</v>
          </cell>
          <cell r="E495">
            <v>35908</v>
          </cell>
          <cell r="F495" t="str">
            <v>JUE</v>
          </cell>
          <cell r="G495">
            <v>0.73689814814814814</v>
          </cell>
          <cell r="H495" t="str">
            <v>000:10</v>
          </cell>
          <cell r="I495" t="str">
            <v>[LA HORA DE MARI PAU] {AVANCE PROGRAMACION} * {AVANCE PROGRAMACION}</v>
          </cell>
          <cell r="J495">
            <v>9</v>
          </cell>
          <cell r="K495">
            <v>10</v>
          </cell>
          <cell r="L495" t="str">
            <v>Penultima</v>
          </cell>
          <cell r="M495">
            <v>0.2</v>
          </cell>
          <cell r="N495">
            <v>771</v>
          </cell>
          <cell r="O495">
            <v>62</v>
          </cell>
          <cell r="P495">
            <v>52</v>
          </cell>
          <cell r="Q495">
            <v>8.5</v>
          </cell>
          <cell r="R495">
            <v>33235</v>
          </cell>
          <cell r="S495">
            <v>90.5</v>
          </cell>
          <cell r="T495">
            <v>10</v>
          </cell>
          <cell r="U495">
            <v>33235</v>
          </cell>
        </row>
        <row r="496">
          <cell r="A496">
            <v>494</v>
          </cell>
          <cell r="B496" t="str">
            <v xml:space="preserve">PORT AVENTURA/P.ATRAC                                      </v>
          </cell>
          <cell r="C496" t="str">
            <v>ETB2</v>
          </cell>
          <cell r="D496" t="str">
            <v>GENERAL</v>
          </cell>
          <cell r="E496">
            <v>35908</v>
          </cell>
          <cell r="F496" t="str">
            <v>JUE</v>
          </cell>
          <cell r="G496">
            <v>0.85473379629629631</v>
          </cell>
          <cell r="H496" t="str">
            <v>000:10</v>
          </cell>
          <cell r="I496" t="str">
            <v>[ROMPECABEZOTAS]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0.3</v>
          </cell>
          <cell r="N496">
            <v>771.4</v>
          </cell>
          <cell r="O496">
            <v>122</v>
          </cell>
          <cell r="P496">
            <v>98</v>
          </cell>
          <cell r="Q496">
            <v>8.5</v>
          </cell>
          <cell r="R496">
            <v>33254</v>
          </cell>
          <cell r="S496">
            <v>90.6</v>
          </cell>
          <cell r="T496">
            <v>10</v>
          </cell>
          <cell r="U496">
            <v>33254</v>
          </cell>
        </row>
        <row r="497">
          <cell r="A497">
            <v>495</v>
          </cell>
          <cell r="B497" t="str">
            <v xml:space="preserve">PORT AVENTURA/P.ATRAC                                      </v>
          </cell>
          <cell r="C497" t="str">
            <v>ETB2</v>
          </cell>
          <cell r="D497" t="str">
            <v>GENERAL</v>
          </cell>
          <cell r="E497">
            <v>35908</v>
          </cell>
          <cell r="F497" t="str">
            <v>JUE</v>
          </cell>
          <cell r="G497">
            <v>0.87197916666666664</v>
          </cell>
          <cell r="H497" t="str">
            <v>000:10</v>
          </cell>
          <cell r="I497" t="str">
            <v>[AVANCE PROGRAMACION] * [TELEBERRI 2]</v>
          </cell>
          <cell r="J497">
            <v>5</v>
          </cell>
          <cell r="K497">
            <v>9</v>
          </cell>
          <cell r="L497" t="str">
            <v>Resto</v>
          </cell>
          <cell r="M497">
            <v>0.2</v>
          </cell>
          <cell r="N497">
            <v>771.6</v>
          </cell>
          <cell r="O497">
            <v>89</v>
          </cell>
          <cell r="P497">
            <v>163</v>
          </cell>
          <cell r="Q497">
            <v>8.5</v>
          </cell>
          <cell r="R497">
            <v>33254</v>
          </cell>
          <cell r="S497">
            <v>90.6</v>
          </cell>
          <cell r="T497">
            <v>10</v>
          </cell>
          <cell r="U497">
            <v>33254</v>
          </cell>
        </row>
        <row r="498">
          <cell r="A498">
            <v>496</v>
          </cell>
          <cell r="B498" t="str">
            <v xml:space="preserve">PORT AVENTURA/P.ATRAC                                      </v>
          </cell>
          <cell r="C498" t="str">
            <v>ETB2</v>
          </cell>
          <cell r="D498" t="str">
            <v>GENERAL</v>
          </cell>
          <cell r="E498">
            <v>35908</v>
          </cell>
          <cell r="F498" t="str">
            <v>JUE</v>
          </cell>
          <cell r="G498">
            <v>0.91718750000000004</v>
          </cell>
          <cell r="H498" t="str">
            <v>000:10</v>
          </cell>
          <cell r="I498" t="str">
            <v>[AVANCE PROGRAMACION] * [AVANCE PROGRAMACION]</v>
          </cell>
          <cell r="J498">
            <v>20</v>
          </cell>
          <cell r="K498">
            <v>24</v>
          </cell>
          <cell r="L498" t="str">
            <v>Resto</v>
          </cell>
          <cell r="M498">
            <v>0.3</v>
          </cell>
          <cell r="N498">
            <v>771.9</v>
          </cell>
          <cell r="O498">
            <v>104</v>
          </cell>
          <cell r="P498">
            <v>163</v>
          </cell>
          <cell r="Q498">
            <v>8.5</v>
          </cell>
          <cell r="R498">
            <v>33254</v>
          </cell>
          <cell r="S498">
            <v>90.6</v>
          </cell>
          <cell r="T498">
            <v>10</v>
          </cell>
          <cell r="U498">
            <v>33254</v>
          </cell>
        </row>
        <row r="499">
          <cell r="A499">
            <v>497</v>
          </cell>
          <cell r="B499" t="str">
            <v xml:space="preserve">PORT AVENTURA/P.ATRAC                                      </v>
          </cell>
          <cell r="C499" t="str">
            <v>ETB2</v>
          </cell>
          <cell r="D499" t="str">
            <v>GENERAL</v>
          </cell>
          <cell r="E499">
            <v>35908</v>
          </cell>
          <cell r="F499" t="str">
            <v>JUE</v>
          </cell>
          <cell r="G499">
            <v>0.95759259259259266</v>
          </cell>
          <cell r="H499" t="str">
            <v>000:10</v>
          </cell>
          <cell r="I499" t="str">
            <v>[VA DE CINE] {AVANCE PROGRAMACION} * {AVANCE PROGRAMACION}</v>
          </cell>
          <cell r="J499">
            <v>11</v>
          </cell>
          <cell r="K499">
            <v>14</v>
          </cell>
          <cell r="L499" t="str">
            <v>Resto</v>
          </cell>
          <cell r="M499">
            <v>0.6</v>
          </cell>
          <cell r="N499">
            <v>772.5</v>
          </cell>
          <cell r="O499">
            <v>207</v>
          </cell>
          <cell r="P499">
            <v>163</v>
          </cell>
          <cell r="Q499">
            <v>8.5</v>
          </cell>
          <cell r="R499">
            <v>33260</v>
          </cell>
          <cell r="S499">
            <v>90.6</v>
          </cell>
          <cell r="T499">
            <v>10</v>
          </cell>
          <cell r="U499">
            <v>33260</v>
          </cell>
        </row>
        <row r="500">
          <cell r="A500">
            <v>498</v>
          </cell>
          <cell r="B500" t="str">
            <v xml:space="preserve">PORT AVENTURA/P.ATRAC                                      </v>
          </cell>
          <cell r="C500" t="str">
            <v>TVM</v>
          </cell>
          <cell r="D500" t="str">
            <v>GENERAL</v>
          </cell>
          <cell r="E500">
            <v>35908</v>
          </cell>
          <cell r="F500" t="str">
            <v>JUE</v>
          </cell>
          <cell r="G500">
            <v>0.62186342592592592</v>
          </cell>
          <cell r="H500" t="str">
            <v>000:10</v>
          </cell>
          <cell r="I500" t="str">
            <v>[TELENOTICIAS 1] {TELENOTICIAS 1:GRAL.}</v>
          </cell>
          <cell r="J500">
            <v>5</v>
          </cell>
          <cell r="K500">
            <v>8</v>
          </cell>
          <cell r="L500" t="str">
            <v>Resto</v>
          </cell>
          <cell r="M500">
            <v>0.9</v>
          </cell>
          <cell r="N500">
            <v>773.3</v>
          </cell>
          <cell r="O500">
            <v>320</v>
          </cell>
          <cell r="P500">
            <v>175</v>
          </cell>
          <cell r="Q500">
            <v>8.5</v>
          </cell>
          <cell r="R500">
            <v>33260</v>
          </cell>
          <cell r="S500">
            <v>90.6</v>
          </cell>
          <cell r="T500">
            <v>10</v>
          </cell>
          <cell r="U500">
            <v>33260</v>
          </cell>
        </row>
        <row r="501">
          <cell r="A501">
            <v>499</v>
          </cell>
          <cell r="B501" t="str">
            <v xml:space="preserve">PORT AVENTURA/P.ATRAC                                      </v>
          </cell>
          <cell r="C501" t="str">
            <v>TVM</v>
          </cell>
          <cell r="D501" t="str">
            <v>GENERAL</v>
          </cell>
          <cell r="E501">
            <v>35908</v>
          </cell>
          <cell r="F501" t="str">
            <v>JUE</v>
          </cell>
          <cell r="G501">
            <v>0.64466435185185189</v>
          </cell>
          <cell r="H501" t="str">
            <v>000:30</v>
          </cell>
          <cell r="I501" t="str">
            <v>[TELENOTICIAS 1] {TELENOTICIAS 1:GRAL.}</v>
          </cell>
          <cell r="J501">
            <v>7</v>
          </cell>
          <cell r="K501">
            <v>7</v>
          </cell>
          <cell r="L501" t="str">
            <v>Ultima</v>
          </cell>
          <cell r="M501">
            <v>0.7</v>
          </cell>
          <cell r="N501">
            <v>774</v>
          </cell>
          <cell r="O501">
            <v>241</v>
          </cell>
          <cell r="P501">
            <v>675</v>
          </cell>
          <cell r="Q501">
            <v>8.5</v>
          </cell>
          <cell r="R501">
            <v>33265</v>
          </cell>
          <cell r="S501">
            <v>90.6</v>
          </cell>
          <cell r="T501">
            <v>30</v>
          </cell>
          <cell r="U501">
            <v>33265</v>
          </cell>
        </row>
        <row r="502">
          <cell r="A502">
            <v>500</v>
          </cell>
          <cell r="B502" t="str">
            <v xml:space="preserve">PORT AVENTURA/P.ATRAC                                      </v>
          </cell>
          <cell r="C502" t="str">
            <v>TVM</v>
          </cell>
          <cell r="D502" t="str">
            <v>GENERAL</v>
          </cell>
          <cell r="E502">
            <v>35908</v>
          </cell>
          <cell r="F502" t="str">
            <v>JUE</v>
          </cell>
          <cell r="G502">
            <v>1.0347337962962964</v>
          </cell>
          <cell r="H502" t="str">
            <v>000:10</v>
          </cell>
          <cell r="I502" t="str">
            <v>[TOMBOLA] {AVANCE PROGRAMACION} * {AVANCE PROGRAMACION}</v>
          </cell>
          <cell r="J502">
            <v>16</v>
          </cell>
          <cell r="K502">
            <v>17</v>
          </cell>
          <cell r="L502" t="str">
            <v>Penultima</v>
          </cell>
          <cell r="M502">
            <v>0.6</v>
          </cell>
          <cell r="N502">
            <v>774.6</v>
          </cell>
          <cell r="O502">
            <v>206</v>
          </cell>
          <cell r="P502">
            <v>138</v>
          </cell>
          <cell r="Q502">
            <v>8.5</v>
          </cell>
          <cell r="R502">
            <v>33265</v>
          </cell>
          <cell r="S502">
            <v>90.6</v>
          </cell>
          <cell r="T502">
            <v>10</v>
          </cell>
          <cell r="U502">
            <v>33265</v>
          </cell>
        </row>
        <row r="503">
          <cell r="A503">
            <v>501</v>
          </cell>
          <cell r="B503" t="str">
            <v xml:space="preserve">PORT AVENTURA/P.ATRAC                                      </v>
          </cell>
          <cell r="C503" t="str">
            <v>TV3</v>
          </cell>
          <cell r="D503" t="str">
            <v>GENERAL</v>
          </cell>
          <cell r="E503">
            <v>35909</v>
          </cell>
          <cell r="F503" t="str">
            <v>VIE</v>
          </cell>
          <cell r="G503">
            <v>0.66145833333333337</v>
          </cell>
          <cell r="H503" t="str">
            <v>000:30</v>
          </cell>
          <cell r="I503" t="str">
            <v>[CUINES] * [NISSAGA DE PODER]</v>
          </cell>
          <cell r="J503">
            <v>7</v>
          </cell>
          <cell r="K503">
            <v>17</v>
          </cell>
          <cell r="L503" t="str">
            <v>Resto</v>
          </cell>
          <cell r="M503">
            <v>2.1</v>
          </cell>
          <cell r="N503">
            <v>776.7</v>
          </cell>
          <cell r="O503">
            <v>781</v>
          </cell>
          <cell r="P503">
            <v>1050</v>
          </cell>
          <cell r="Q503">
            <v>8.6</v>
          </cell>
          <cell r="R503">
            <v>33270</v>
          </cell>
          <cell r="S503">
            <v>90.6</v>
          </cell>
          <cell r="T503">
            <v>30</v>
          </cell>
          <cell r="U503">
            <v>33270</v>
          </cell>
        </row>
        <row r="504">
          <cell r="A504">
            <v>502</v>
          </cell>
          <cell r="B504" t="str">
            <v xml:space="preserve">PORT AVENTURA/P.ATRAC                                      </v>
          </cell>
          <cell r="C504" t="str">
            <v>C9</v>
          </cell>
          <cell r="D504" t="str">
            <v>GENERAL</v>
          </cell>
          <cell r="E504">
            <v>35909</v>
          </cell>
          <cell r="F504" t="str">
            <v>VIE</v>
          </cell>
          <cell r="G504">
            <v>0.68162037037037038</v>
          </cell>
          <cell r="H504" t="str">
            <v>000:20</v>
          </cell>
          <cell r="I504" t="str">
            <v>[TARDES DE CINE] {AVANCE PROGRAMACION} * {AVANCE PROGRAMACION}</v>
          </cell>
          <cell r="J504">
            <v>2</v>
          </cell>
          <cell r="K504">
            <v>13</v>
          </cell>
          <cell r="L504" t="str">
            <v>Segunda</v>
          </cell>
          <cell r="M504">
            <v>0.3</v>
          </cell>
          <cell r="N504">
            <v>777</v>
          </cell>
          <cell r="O504">
            <v>116</v>
          </cell>
          <cell r="P504">
            <v>160</v>
          </cell>
          <cell r="Q504">
            <v>8.6</v>
          </cell>
          <cell r="R504">
            <v>33274</v>
          </cell>
          <cell r="S504">
            <v>90.6</v>
          </cell>
          <cell r="T504">
            <v>20</v>
          </cell>
          <cell r="U504">
            <v>33274</v>
          </cell>
        </row>
        <row r="505">
          <cell r="A505">
            <v>503</v>
          </cell>
          <cell r="B505" t="str">
            <v xml:space="preserve">PORT AVENTURA/P.ATRAC                                      </v>
          </cell>
          <cell r="C505" t="str">
            <v>C9</v>
          </cell>
          <cell r="D505" t="str">
            <v>GENERAL</v>
          </cell>
          <cell r="E505">
            <v>35909</v>
          </cell>
          <cell r="F505" t="str">
            <v>VIE</v>
          </cell>
          <cell r="G505">
            <v>0.75908564814814816</v>
          </cell>
          <cell r="H505" t="str">
            <v>000:30</v>
          </cell>
          <cell r="I505" t="str">
            <v>[HUI EN DIA] {AVANCE PROGRAMACION} * {AVANCE PROGRAMACION}</v>
          </cell>
          <cell r="J505">
            <v>2</v>
          </cell>
          <cell r="K505">
            <v>11</v>
          </cell>
          <cell r="L505" t="str">
            <v>Segunda</v>
          </cell>
          <cell r="M505">
            <v>0.1</v>
          </cell>
          <cell r="N505">
            <v>777.1</v>
          </cell>
          <cell r="O505">
            <v>45</v>
          </cell>
          <cell r="P505">
            <v>240</v>
          </cell>
          <cell r="Q505">
            <v>8.6</v>
          </cell>
          <cell r="R505">
            <v>33274</v>
          </cell>
          <cell r="S505">
            <v>90.6</v>
          </cell>
          <cell r="T505">
            <v>30</v>
          </cell>
          <cell r="U505">
            <v>33274</v>
          </cell>
        </row>
        <row r="506">
          <cell r="A506">
            <v>504</v>
          </cell>
          <cell r="B506" t="str">
            <v xml:space="preserve">PORT AVENTURA/P.ATRAC                                      </v>
          </cell>
          <cell r="C506" t="str">
            <v>C9</v>
          </cell>
          <cell r="D506" t="str">
            <v>GENERAL</v>
          </cell>
          <cell r="E506">
            <v>35909</v>
          </cell>
          <cell r="F506" t="str">
            <v>VIE</v>
          </cell>
          <cell r="G506">
            <v>0.77306712962962953</v>
          </cell>
          <cell r="H506" t="str">
            <v>000:30</v>
          </cell>
          <cell r="I506" t="str">
            <v>[HUI EN DIA] {AVANCE PROGRAMACION} * {AVANCE PROGRAMACION}</v>
          </cell>
          <cell r="J506">
            <v>9</v>
          </cell>
          <cell r="K506">
            <v>10</v>
          </cell>
          <cell r="L506" t="str">
            <v>Penultima</v>
          </cell>
          <cell r="M506">
            <v>0.1</v>
          </cell>
          <cell r="N506">
            <v>777.2</v>
          </cell>
          <cell r="O506">
            <v>43</v>
          </cell>
          <cell r="P506">
            <v>240</v>
          </cell>
          <cell r="Q506">
            <v>8.6</v>
          </cell>
          <cell r="R506">
            <v>33274</v>
          </cell>
          <cell r="S506">
            <v>90.6</v>
          </cell>
          <cell r="T506">
            <v>30</v>
          </cell>
          <cell r="U506">
            <v>33274</v>
          </cell>
        </row>
        <row r="507">
          <cell r="A507">
            <v>505</v>
          </cell>
          <cell r="B507" t="str">
            <v xml:space="preserve">PORT AVENTURA/P.ATRAC                                      </v>
          </cell>
          <cell r="C507" t="str">
            <v>C9</v>
          </cell>
          <cell r="D507" t="str">
            <v>GENERAL</v>
          </cell>
          <cell r="E507">
            <v>35909</v>
          </cell>
          <cell r="F507" t="str">
            <v>VIE</v>
          </cell>
          <cell r="G507">
            <v>0.82666666666666666</v>
          </cell>
          <cell r="H507" t="str">
            <v>000:20</v>
          </cell>
          <cell r="I507" t="str">
            <v xml:space="preserve">[GUANYE QUI GUANYE] {AVANCE PROGRAMACION} * </v>
          </cell>
          <cell r="J507">
            <v>2</v>
          </cell>
          <cell r="K507">
            <v>15</v>
          </cell>
          <cell r="L507" t="str">
            <v>Segunda</v>
          </cell>
          <cell r="M507">
            <v>0.2</v>
          </cell>
          <cell r="N507">
            <v>777.4</v>
          </cell>
          <cell r="O507">
            <v>69</v>
          </cell>
          <cell r="P507">
            <v>160</v>
          </cell>
          <cell r="Q507">
            <v>8.6</v>
          </cell>
          <cell r="R507">
            <v>33274</v>
          </cell>
          <cell r="S507">
            <v>90.6</v>
          </cell>
          <cell r="T507">
            <v>20</v>
          </cell>
          <cell r="U507">
            <v>33274</v>
          </cell>
        </row>
        <row r="508">
          <cell r="A508">
            <v>506</v>
          </cell>
          <cell r="B508" t="str">
            <v xml:space="preserve">PORT AVENTURA/P.ATRAC                                      </v>
          </cell>
          <cell r="C508" t="str">
            <v>ETB2</v>
          </cell>
          <cell r="D508" t="str">
            <v>GENERAL</v>
          </cell>
          <cell r="E508">
            <v>35909</v>
          </cell>
          <cell r="F508" t="str">
            <v>VIE</v>
          </cell>
          <cell r="G508">
            <v>0.69562500000000005</v>
          </cell>
          <cell r="H508" t="str">
            <v>000:10</v>
          </cell>
          <cell r="I508" t="str">
            <v>[LO QUE FALTABA] {AVANCE PROGRAMACION} * {AVANCE PROGRAMACION}</v>
          </cell>
          <cell r="J508">
            <v>13</v>
          </cell>
          <cell r="K508">
            <v>17</v>
          </cell>
          <cell r="L508" t="str">
            <v>Resto</v>
          </cell>
          <cell r="M508">
            <v>0.2</v>
          </cell>
          <cell r="N508">
            <v>777.6</v>
          </cell>
          <cell r="O508">
            <v>76</v>
          </cell>
          <cell r="P508">
            <v>65</v>
          </cell>
          <cell r="Q508">
            <v>8.6</v>
          </cell>
          <cell r="R508">
            <v>33274</v>
          </cell>
          <cell r="S508">
            <v>90.6</v>
          </cell>
          <cell r="T508">
            <v>10</v>
          </cell>
          <cell r="U508">
            <v>33274</v>
          </cell>
        </row>
        <row r="509">
          <cell r="A509">
            <v>507</v>
          </cell>
          <cell r="B509" t="str">
            <v xml:space="preserve">PORT AVENTURA/P.ATRAC                                      </v>
          </cell>
          <cell r="C509" t="str">
            <v>ETB2</v>
          </cell>
          <cell r="D509" t="str">
            <v>GENERAL</v>
          </cell>
          <cell r="E509">
            <v>35909</v>
          </cell>
          <cell r="F509" t="str">
            <v>VIE</v>
          </cell>
          <cell r="G509">
            <v>0.72721064814814806</v>
          </cell>
          <cell r="H509" t="str">
            <v>000:10</v>
          </cell>
          <cell r="I509" t="str">
            <v>[LA HORA DE MARI PAU] {AVANCE PROGRAMACION} * {AVANCE PROGRAMACION}</v>
          </cell>
          <cell r="J509">
            <v>5</v>
          </cell>
          <cell r="K509">
            <v>11</v>
          </cell>
          <cell r="L509" t="str">
            <v>Resto</v>
          </cell>
          <cell r="M509">
            <v>0.2</v>
          </cell>
          <cell r="N509">
            <v>777.9</v>
          </cell>
          <cell r="O509">
            <v>90</v>
          </cell>
          <cell r="P509">
            <v>52</v>
          </cell>
          <cell r="Q509">
            <v>8.6</v>
          </cell>
          <cell r="R509">
            <v>33274</v>
          </cell>
          <cell r="S509">
            <v>90.6</v>
          </cell>
          <cell r="T509">
            <v>10</v>
          </cell>
          <cell r="U509">
            <v>33274</v>
          </cell>
        </row>
        <row r="510">
          <cell r="A510">
            <v>508</v>
          </cell>
          <cell r="B510" t="str">
            <v xml:space="preserve">PORT AVENTURA/P.ATRAC                                      </v>
          </cell>
          <cell r="C510" t="str">
            <v>ETB2</v>
          </cell>
          <cell r="D510" t="str">
            <v>GENERAL</v>
          </cell>
          <cell r="E510">
            <v>35909</v>
          </cell>
          <cell r="F510" t="str">
            <v>VIE</v>
          </cell>
          <cell r="G510">
            <v>0.81648148148148147</v>
          </cell>
          <cell r="H510" t="str">
            <v>000:10</v>
          </cell>
          <cell r="I510" t="str">
            <v>[PACIFIC BLUE] {AVANCE PROGRAMACION} * {AVANCE PROGRAMACION}</v>
          </cell>
          <cell r="J510">
            <v>11</v>
          </cell>
          <cell r="K510">
            <v>14</v>
          </cell>
          <cell r="L510" t="str">
            <v>Resto</v>
          </cell>
          <cell r="M510">
            <v>0.2</v>
          </cell>
          <cell r="N510">
            <v>778</v>
          </cell>
          <cell r="O510">
            <v>57</v>
          </cell>
          <cell r="P510">
            <v>65</v>
          </cell>
          <cell r="Q510">
            <v>8.6</v>
          </cell>
          <cell r="R510">
            <v>33280</v>
          </cell>
          <cell r="S510">
            <v>90.6</v>
          </cell>
          <cell r="T510">
            <v>10</v>
          </cell>
          <cell r="U510">
            <v>33280</v>
          </cell>
        </row>
        <row r="511">
          <cell r="A511">
            <v>509</v>
          </cell>
          <cell r="B511" t="str">
            <v xml:space="preserve">PORT AVENTURA/P.ATRAC                                      </v>
          </cell>
          <cell r="C511" t="str">
            <v>ETB2</v>
          </cell>
          <cell r="D511" t="str">
            <v>GENERAL</v>
          </cell>
          <cell r="E511">
            <v>35909</v>
          </cell>
          <cell r="F511" t="str">
            <v>VIE</v>
          </cell>
          <cell r="G511">
            <v>0.85524305555555558</v>
          </cell>
          <cell r="H511" t="str">
            <v>000:10</v>
          </cell>
          <cell r="I511" t="str">
            <v>[ROMPECABEZOTAS] {AVANCE PROGRAMACION} * {AVANCE PROGRAMACION}</v>
          </cell>
          <cell r="J511">
            <v>15</v>
          </cell>
          <cell r="K511">
            <v>20</v>
          </cell>
          <cell r="L511" t="str">
            <v>Resto</v>
          </cell>
          <cell r="M511">
            <v>0.2</v>
          </cell>
          <cell r="N511">
            <v>778.2</v>
          </cell>
          <cell r="O511">
            <v>66</v>
          </cell>
          <cell r="P511">
            <v>98</v>
          </cell>
          <cell r="Q511">
            <v>8.6</v>
          </cell>
          <cell r="R511">
            <v>33280</v>
          </cell>
          <cell r="S511">
            <v>90.6</v>
          </cell>
          <cell r="T511">
            <v>10</v>
          </cell>
          <cell r="U511">
            <v>33280</v>
          </cell>
        </row>
        <row r="512">
          <cell r="A512">
            <v>510</v>
          </cell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35909</v>
          </cell>
          <cell r="F512" t="str">
            <v>VIE</v>
          </cell>
          <cell r="G512">
            <v>0.97657407407407415</v>
          </cell>
          <cell r="H512" t="str">
            <v>000:10</v>
          </cell>
          <cell r="I512" t="str">
            <v>[COMUNICANDO,COMUNICAN] {AVANCE PROGRAMACION} * {AVANCE PROGRAMACION}</v>
          </cell>
          <cell r="J512">
            <v>9</v>
          </cell>
          <cell r="K512">
            <v>14</v>
          </cell>
          <cell r="L512" t="str">
            <v>Resto</v>
          </cell>
          <cell r="M512">
            <v>0.1</v>
          </cell>
          <cell r="N512">
            <v>778.4</v>
          </cell>
          <cell r="O512">
            <v>48</v>
          </cell>
          <cell r="P512">
            <v>163</v>
          </cell>
          <cell r="Q512">
            <v>8.6</v>
          </cell>
          <cell r="R512">
            <v>33280</v>
          </cell>
          <cell r="S512">
            <v>90.6</v>
          </cell>
          <cell r="T512">
            <v>10</v>
          </cell>
          <cell r="U512">
            <v>33280</v>
          </cell>
        </row>
        <row r="513">
          <cell r="A513">
            <v>511</v>
          </cell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35909</v>
          </cell>
          <cell r="F513" t="str">
            <v>VIE</v>
          </cell>
          <cell r="G513">
            <v>0.5784259259259259</v>
          </cell>
          <cell r="H513" t="str">
            <v>000:10</v>
          </cell>
          <cell r="I513" t="str">
            <v>[CYBERCLUB] * [AVANCE PROGRAMACION]</v>
          </cell>
          <cell r="J513">
            <v>16</v>
          </cell>
          <cell r="K513">
            <v>20</v>
          </cell>
          <cell r="L513" t="str">
            <v>Resto</v>
          </cell>
          <cell r="M513">
            <v>0.4</v>
          </cell>
          <cell r="N513">
            <v>778.8</v>
          </cell>
          <cell r="O513">
            <v>157</v>
          </cell>
          <cell r="P513">
            <v>138</v>
          </cell>
          <cell r="Q513">
            <v>8.6</v>
          </cell>
          <cell r="R513">
            <v>33284</v>
          </cell>
          <cell r="S513">
            <v>90.7</v>
          </cell>
          <cell r="T513">
            <v>10</v>
          </cell>
          <cell r="U513">
            <v>33284</v>
          </cell>
        </row>
        <row r="514">
          <cell r="A514">
            <v>512</v>
          </cell>
          <cell r="B514" t="str">
            <v xml:space="preserve">PORT AVENTURA/P.ATRAC                                      </v>
          </cell>
          <cell r="C514" t="str">
            <v>TVM</v>
          </cell>
          <cell r="D514" t="str">
            <v>GENERAL</v>
          </cell>
          <cell r="E514">
            <v>35909</v>
          </cell>
          <cell r="F514" t="str">
            <v>VIE</v>
          </cell>
          <cell r="G514">
            <v>0.70586805555555554</v>
          </cell>
          <cell r="H514" t="str">
            <v>000:30</v>
          </cell>
          <cell r="I514" t="str">
            <v>[CON T DE TARDE] {AVANCE PROGRAMACION} * {LA TIENDA EN CASA}</v>
          </cell>
          <cell r="J514">
            <v>2</v>
          </cell>
          <cell r="K514">
            <v>12</v>
          </cell>
          <cell r="L514" t="str">
            <v>Segunda</v>
          </cell>
          <cell r="M514">
            <v>0.6</v>
          </cell>
          <cell r="N514">
            <v>779.4</v>
          </cell>
          <cell r="O514">
            <v>215</v>
          </cell>
          <cell r="P514">
            <v>600</v>
          </cell>
          <cell r="Q514">
            <v>8.6</v>
          </cell>
          <cell r="R514">
            <v>33284</v>
          </cell>
          <cell r="S514">
            <v>90.7</v>
          </cell>
          <cell r="T514">
            <v>30</v>
          </cell>
          <cell r="U514">
            <v>33284</v>
          </cell>
        </row>
        <row r="515">
          <cell r="A515">
            <v>513</v>
          </cell>
          <cell r="B515" t="str">
            <v xml:space="preserve">PORT AVENTURA/P.ATRAC                                      </v>
          </cell>
          <cell r="C515" t="str">
            <v>TVM</v>
          </cell>
          <cell r="D515" t="str">
            <v>GENERAL</v>
          </cell>
          <cell r="E515">
            <v>35909</v>
          </cell>
          <cell r="F515" t="str">
            <v>VIE</v>
          </cell>
          <cell r="G515">
            <v>0.97827546296296297</v>
          </cell>
          <cell r="H515" t="str">
            <v>000:10</v>
          </cell>
          <cell r="I515" t="str">
            <v>[SUCEDIO EN MADRID] {AVANCE PROGRAMACION} * {AVANCE PROGRAMACION}</v>
          </cell>
          <cell r="J515">
            <v>17</v>
          </cell>
          <cell r="K515">
            <v>20</v>
          </cell>
          <cell r="L515" t="str">
            <v>Resto</v>
          </cell>
          <cell r="M515">
            <v>0.6</v>
          </cell>
          <cell r="N515">
            <v>779.9</v>
          </cell>
          <cell r="O515">
            <v>208</v>
          </cell>
          <cell r="P515">
            <v>350</v>
          </cell>
          <cell r="Q515">
            <v>8.6</v>
          </cell>
          <cell r="R515">
            <v>33294</v>
          </cell>
          <cell r="S515">
            <v>90.7</v>
          </cell>
          <cell r="T515">
            <v>10</v>
          </cell>
          <cell r="U515">
            <v>33294</v>
          </cell>
        </row>
        <row r="516">
          <cell r="A516">
            <v>514</v>
          </cell>
          <cell r="B516" t="str">
            <v xml:space="preserve">PORT AVENTURA/P.ATRAC                                      </v>
          </cell>
          <cell r="C516" t="str">
            <v>TVM</v>
          </cell>
          <cell r="D516" t="str">
            <v>GENERAL</v>
          </cell>
          <cell r="E516">
            <v>35909</v>
          </cell>
          <cell r="F516" t="str">
            <v>VIE</v>
          </cell>
          <cell r="G516">
            <v>1.0058564814814814</v>
          </cell>
          <cell r="H516" t="str">
            <v>000:30</v>
          </cell>
          <cell r="I516" t="str">
            <v>[SUCEDIO EN MADRID] {AVANCE PROGRAMACION} * {AVANCE PROGRAMACION}</v>
          </cell>
          <cell r="J516">
            <v>4</v>
          </cell>
          <cell r="K516">
            <v>17</v>
          </cell>
          <cell r="L516" t="str">
            <v>Resto</v>
          </cell>
          <cell r="M516">
            <v>0.6</v>
          </cell>
          <cell r="N516">
            <v>780.5</v>
          </cell>
          <cell r="O516">
            <v>214</v>
          </cell>
          <cell r="P516">
            <v>1050</v>
          </cell>
          <cell r="Q516">
            <v>8.6</v>
          </cell>
          <cell r="R516">
            <v>33294</v>
          </cell>
          <cell r="S516">
            <v>90.7</v>
          </cell>
          <cell r="T516">
            <v>30</v>
          </cell>
          <cell r="U516">
            <v>33294</v>
          </cell>
        </row>
        <row r="517">
          <cell r="A517">
            <v>515</v>
          </cell>
          <cell r="B517" t="str">
            <v xml:space="preserve">PORT AVENTURA/P.ATRAC                                      </v>
          </cell>
          <cell r="C517" t="str">
            <v>TV3</v>
          </cell>
          <cell r="D517" t="str">
            <v>GENERAL</v>
          </cell>
          <cell r="E517">
            <v>35910</v>
          </cell>
          <cell r="F517" t="str">
            <v>SÁB</v>
          </cell>
          <cell r="G517">
            <v>0.60268518518518521</v>
          </cell>
          <cell r="H517" t="str">
            <v>000:20</v>
          </cell>
          <cell r="I517" t="str">
            <v>[AGENDA CULTURAL] * [AVANCE PROGRAMACION]</v>
          </cell>
          <cell r="J517">
            <v>16</v>
          </cell>
          <cell r="K517">
            <v>19</v>
          </cell>
          <cell r="L517" t="str">
            <v>Resto</v>
          </cell>
          <cell r="M517">
            <v>0.6</v>
          </cell>
          <cell r="N517">
            <v>781.1</v>
          </cell>
          <cell r="O517">
            <v>213</v>
          </cell>
          <cell r="P517">
            <v>175</v>
          </cell>
          <cell r="Q517">
            <v>8.6</v>
          </cell>
          <cell r="R517">
            <v>33298</v>
          </cell>
          <cell r="S517">
            <v>90.7</v>
          </cell>
          <cell r="T517">
            <v>20</v>
          </cell>
          <cell r="U517">
            <v>33298</v>
          </cell>
        </row>
        <row r="518">
          <cell r="A518">
            <v>516</v>
          </cell>
          <cell r="B518" t="str">
            <v xml:space="preserve">PORT AVENTURA/P.ATRAC                                      </v>
          </cell>
          <cell r="C518" t="str">
            <v>TV3</v>
          </cell>
          <cell r="D518" t="str">
            <v>GENERAL</v>
          </cell>
          <cell r="E518">
            <v>35910</v>
          </cell>
          <cell r="F518" t="str">
            <v>SÁB</v>
          </cell>
          <cell r="G518">
            <v>0.66157407407407409</v>
          </cell>
          <cell r="H518" t="str">
            <v>000:30</v>
          </cell>
          <cell r="I518" t="str">
            <v>[TARDA DE CINE]</v>
          </cell>
          <cell r="J518">
            <v>5</v>
          </cell>
          <cell r="K518">
            <v>18</v>
          </cell>
          <cell r="L518" t="str">
            <v>Resto</v>
          </cell>
          <cell r="M518">
            <v>1.2</v>
          </cell>
          <cell r="N518">
            <v>782.3</v>
          </cell>
          <cell r="O518">
            <v>429</v>
          </cell>
          <cell r="P518">
            <v>675</v>
          </cell>
          <cell r="Q518">
            <v>8.6</v>
          </cell>
          <cell r="R518">
            <v>33298</v>
          </cell>
          <cell r="S518">
            <v>90.7</v>
          </cell>
          <cell r="T518">
            <v>30</v>
          </cell>
          <cell r="U518">
            <v>33298</v>
          </cell>
        </row>
        <row r="519">
          <cell r="A519">
            <v>517</v>
          </cell>
          <cell r="B519" t="str">
            <v xml:space="preserve">PORT AVENTURA/P.ATRAC                                      </v>
          </cell>
          <cell r="C519" t="str">
            <v>C9</v>
          </cell>
          <cell r="D519" t="str">
            <v>GENERAL</v>
          </cell>
          <cell r="E519">
            <v>35910</v>
          </cell>
          <cell r="F519" t="str">
            <v>SÁB</v>
          </cell>
          <cell r="G519">
            <v>0.687037037037037</v>
          </cell>
          <cell r="H519" t="str">
            <v>000:30</v>
          </cell>
          <cell r="I519" t="str">
            <v>[TARDES DE CINE] {AVANCE PROGRAMACION} * {AVANCE PROGRAMACION}</v>
          </cell>
          <cell r="J519">
            <v>3</v>
          </cell>
          <cell r="K519">
            <v>16</v>
          </cell>
          <cell r="L519" t="str">
            <v>Resto</v>
          </cell>
          <cell r="M519">
            <v>0.5</v>
          </cell>
          <cell r="N519">
            <v>782.8</v>
          </cell>
          <cell r="O519">
            <v>189</v>
          </cell>
          <cell r="P519">
            <v>375</v>
          </cell>
          <cell r="Q519">
            <v>8.6</v>
          </cell>
          <cell r="R519">
            <v>33298</v>
          </cell>
          <cell r="S519">
            <v>90.7</v>
          </cell>
          <cell r="T519">
            <v>30</v>
          </cell>
          <cell r="U519">
            <v>33298</v>
          </cell>
        </row>
        <row r="520">
          <cell r="A520">
            <v>518</v>
          </cell>
          <cell r="B520" t="str">
            <v xml:space="preserve">PORT AVENTURA/P.ATRAC                                      </v>
          </cell>
          <cell r="C520" t="str">
            <v>C9</v>
          </cell>
          <cell r="D520" t="str">
            <v>GENERAL</v>
          </cell>
          <cell r="E520">
            <v>35910</v>
          </cell>
          <cell r="F520" t="str">
            <v>SÁB</v>
          </cell>
          <cell r="G520">
            <v>0.68836805555555547</v>
          </cell>
          <cell r="H520" t="str">
            <v>000:20</v>
          </cell>
          <cell r="I520" t="str">
            <v>[TARDES DE CINE] {AVANCE PROGRAMACION} * {AVANCE PROGRAMACION}</v>
          </cell>
          <cell r="J520">
            <v>8</v>
          </cell>
          <cell r="K520">
            <v>16</v>
          </cell>
          <cell r="L520" t="str">
            <v>Resto</v>
          </cell>
          <cell r="M520">
            <v>0.5</v>
          </cell>
          <cell r="N520">
            <v>783.3</v>
          </cell>
          <cell r="O520">
            <v>174</v>
          </cell>
          <cell r="P520">
            <v>250</v>
          </cell>
          <cell r="Q520">
            <v>8.6</v>
          </cell>
          <cell r="R520">
            <v>33298</v>
          </cell>
          <cell r="S520">
            <v>90.7</v>
          </cell>
          <cell r="T520">
            <v>20</v>
          </cell>
          <cell r="U520">
            <v>33298</v>
          </cell>
        </row>
        <row r="521">
          <cell r="A521">
            <v>519</v>
          </cell>
          <cell r="B521" t="str">
            <v xml:space="preserve">PORT AVENTURA/P.ATRAC                                      </v>
          </cell>
          <cell r="C521" t="str">
            <v>C9</v>
          </cell>
          <cell r="D521" t="str">
            <v>GENERAL</v>
          </cell>
          <cell r="E521">
            <v>35910</v>
          </cell>
          <cell r="F521" t="str">
            <v>SÁB</v>
          </cell>
          <cell r="G521">
            <v>0.76971064814814805</v>
          </cell>
          <cell r="H521" t="str">
            <v>000:20</v>
          </cell>
          <cell r="I521" t="str">
            <v>[TARDES DE CINE 2] {AVANCE PROGRAMACION} * {AVANCE PROGRAMACION}</v>
          </cell>
          <cell r="J521">
            <v>2</v>
          </cell>
          <cell r="K521">
            <v>13</v>
          </cell>
          <cell r="L521" t="str">
            <v>Segunda</v>
          </cell>
          <cell r="M521">
            <v>0.3</v>
          </cell>
          <cell r="N521">
            <v>783.6</v>
          </cell>
          <cell r="O521">
            <v>126</v>
          </cell>
          <cell r="P521">
            <v>250</v>
          </cell>
          <cell r="Q521">
            <v>8.6</v>
          </cell>
          <cell r="R521">
            <v>33298</v>
          </cell>
          <cell r="S521">
            <v>90.7</v>
          </cell>
          <cell r="T521">
            <v>20</v>
          </cell>
          <cell r="U521">
            <v>33298</v>
          </cell>
        </row>
        <row r="522">
          <cell r="A522">
            <v>520</v>
          </cell>
          <cell r="B522" t="str">
            <v xml:space="preserve">PORT AVENTURA/P.ATRAC                                      </v>
          </cell>
          <cell r="C522" t="str">
            <v>ETB2</v>
          </cell>
          <cell r="D522" t="str">
            <v>GENERAL</v>
          </cell>
          <cell r="E522">
            <v>35910</v>
          </cell>
          <cell r="F522" t="str">
            <v>SÁB</v>
          </cell>
          <cell r="G522">
            <v>0.60298611111111111</v>
          </cell>
          <cell r="H522" t="str">
            <v>000:10</v>
          </cell>
          <cell r="I522" t="str">
            <v>[AVANCE PROGRAMACION] * [AVANCE PROGRAMACION]</v>
          </cell>
          <cell r="J522">
            <v>12</v>
          </cell>
          <cell r="K522">
            <v>16</v>
          </cell>
          <cell r="L522" t="str">
            <v>Resto</v>
          </cell>
          <cell r="M522">
            <v>0.1</v>
          </cell>
          <cell r="N522">
            <v>783.7</v>
          </cell>
          <cell r="O522">
            <v>43</v>
          </cell>
          <cell r="P522">
            <v>91</v>
          </cell>
          <cell r="Q522">
            <v>8.6</v>
          </cell>
          <cell r="R522">
            <v>33298</v>
          </cell>
          <cell r="S522">
            <v>90.7</v>
          </cell>
          <cell r="T522">
            <v>10</v>
          </cell>
          <cell r="U522">
            <v>33298</v>
          </cell>
        </row>
        <row r="523">
          <cell r="A523">
            <v>521</v>
          </cell>
          <cell r="B523" t="str">
            <v xml:space="preserve">PORT AVENTURA/P.ATRAC                                      </v>
          </cell>
          <cell r="C523" t="str">
            <v>ETB2</v>
          </cell>
          <cell r="D523" t="str">
            <v>GENERAL</v>
          </cell>
          <cell r="E523">
            <v>35910</v>
          </cell>
          <cell r="F523" t="str">
            <v>SÁB</v>
          </cell>
          <cell r="G523">
            <v>0.70271990740740742</v>
          </cell>
          <cell r="H523" t="str">
            <v>000:10</v>
          </cell>
          <cell r="I523" t="str">
            <v>[CINE 2] {AVANCE PROGRAMACION} * {AVANCE PROGRAMACION}</v>
          </cell>
          <cell r="J523">
            <v>7</v>
          </cell>
          <cell r="K523">
            <v>17</v>
          </cell>
          <cell r="L523" t="str">
            <v>Resto</v>
          </cell>
          <cell r="M523">
            <v>0.2</v>
          </cell>
          <cell r="N523">
            <v>783.9</v>
          </cell>
          <cell r="O523">
            <v>84</v>
          </cell>
          <cell r="P523">
            <v>91</v>
          </cell>
          <cell r="Q523">
            <v>8.6</v>
          </cell>
          <cell r="R523">
            <v>33300</v>
          </cell>
          <cell r="S523">
            <v>90.7</v>
          </cell>
          <cell r="T523">
            <v>10</v>
          </cell>
          <cell r="U523">
            <v>33300</v>
          </cell>
        </row>
        <row r="524">
          <cell r="A524">
            <v>522</v>
          </cell>
          <cell r="B524" t="str">
            <v xml:space="preserve">PORT AVENTURA/P.ATRAC                                      </v>
          </cell>
          <cell r="C524" t="str">
            <v>ETB2</v>
          </cell>
          <cell r="D524" t="str">
            <v>GENERAL</v>
          </cell>
          <cell r="E524">
            <v>35910</v>
          </cell>
          <cell r="F524" t="str">
            <v>SÁB</v>
          </cell>
          <cell r="G524">
            <v>0.72143518518518512</v>
          </cell>
          <cell r="H524" t="str">
            <v>000:30</v>
          </cell>
          <cell r="I524" t="str">
            <v>[CINE 2] {AVANCE PROGRAMACION} * {AVANCE PROGRAMACION}</v>
          </cell>
          <cell r="J524">
            <v>3</v>
          </cell>
          <cell r="K524">
            <v>18</v>
          </cell>
          <cell r="L524" t="str">
            <v>Resto</v>
          </cell>
          <cell r="M524">
            <v>0.1</v>
          </cell>
          <cell r="N524">
            <v>784.1</v>
          </cell>
          <cell r="O524">
            <v>39</v>
          </cell>
          <cell r="P524">
            <v>210</v>
          </cell>
          <cell r="Q524">
            <v>8.6</v>
          </cell>
          <cell r="R524">
            <v>33303</v>
          </cell>
          <cell r="S524">
            <v>90.7</v>
          </cell>
          <cell r="T524">
            <v>30</v>
          </cell>
          <cell r="U524">
            <v>33303</v>
          </cell>
        </row>
        <row r="525">
          <cell r="A525">
            <v>523</v>
          </cell>
          <cell r="B525" t="str">
            <v xml:space="preserve">PORT AVENTURA/P.ATRAC                                      </v>
          </cell>
          <cell r="C525" t="str">
            <v>ETB2</v>
          </cell>
          <cell r="D525" t="str">
            <v>GENERAL</v>
          </cell>
          <cell r="E525">
            <v>35910</v>
          </cell>
          <cell r="F525" t="str">
            <v>SÁB</v>
          </cell>
          <cell r="G525">
            <v>0.72490740740740733</v>
          </cell>
          <cell r="H525" t="str">
            <v>000:10</v>
          </cell>
          <cell r="I525" t="str">
            <v>[CINE 2]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0.1</v>
          </cell>
          <cell r="N525">
            <v>784.2</v>
          </cell>
          <cell r="O525">
            <v>37</v>
          </cell>
          <cell r="P525">
            <v>91</v>
          </cell>
          <cell r="Q525">
            <v>8.6</v>
          </cell>
          <cell r="R525">
            <v>33303</v>
          </cell>
          <cell r="S525">
            <v>90.7</v>
          </cell>
          <cell r="T525">
            <v>10</v>
          </cell>
          <cell r="U525">
            <v>33303</v>
          </cell>
        </row>
        <row r="526">
          <cell r="A526">
            <v>524</v>
          </cell>
          <cell r="B526" t="str">
            <v xml:space="preserve">PORT AVENTURA/P.ATRAC                                      </v>
          </cell>
          <cell r="C526" t="str">
            <v>TVM</v>
          </cell>
          <cell r="D526" t="str">
            <v>GENERAL</v>
          </cell>
          <cell r="E526">
            <v>35910</v>
          </cell>
          <cell r="F526" t="str">
            <v>SÁB</v>
          </cell>
          <cell r="G526">
            <v>0.76951388888888894</v>
          </cell>
          <cell r="H526" t="str">
            <v>000:10</v>
          </cell>
          <cell r="I526" t="str">
            <v>[TARDE DE FUTBOL] {FUTBOL:L.ESPA#OLA OT.}</v>
          </cell>
          <cell r="J526">
            <v>30</v>
          </cell>
          <cell r="K526">
            <v>32</v>
          </cell>
          <cell r="L526" t="str">
            <v>Resto</v>
          </cell>
          <cell r="M526">
            <v>0.5</v>
          </cell>
          <cell r="N526">
            <v>784.6</v>
          </cell>
          <cell r="O526">
            <v>179</v>
          </cell>
          <cell r="P526">
            <v>200</v>
          </cell>
          <cell r="Q526">
            <v>8.6999999999999993</v>
          </cell>
          <cell r="R526">
            <v>33303</v>
          </cell>
          <cell r="S526">
            <v>90.7</v>
          </cell>
          <cell r="T526">
            <v>10</v>
          </cell>
          <cell r="U526">
            <v>33303</v>
          </cell>
        </row>
        <row r="527">
          <cell r="A527">
            <v>525</v>
          </cell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35910</v>
          </cell>
          <cell r="F527" t="str">
            <v>SÁB</v>
          </cell>
          <cell r="G527">
            <v>0.82737268518518514</v>
          </cell>
          <cell r="H527" t="str">
            <v>000:10</v>
          </cell>
          <cell r="I527" t="str">
            <v>[NOCHE DE FUTBOL]</v>
          </cell>
          <cell r="J527">
            <v>13</v>
          </cell>
          <cell r="K527">
            <v>16</v>
          </cell>
          <cell r="L527" t="str">
            <v>Resto</v>
          </cell>
          <cell r="M527">
            <v>0.3</v>
          </cell>
          <cell r="N527">
            <v>784.9</v>
          </cell>
          <cell r="O527">
            <v>107</v>
          </cell>
          <cell r="P527">
            <v>250</v>
          </cell>
          <cell r="Q527">
            <v>8.6999999999999993</v>
          </cell>
          <cell r="R527">
            <v>33306</v>
          </cell>
          <cell r="S527">
            <v>90.7</v>
          </cell>
          <cell r="T527">
            <v>10</v>
          </cell>
          <cell r="U527">
            <v>33306</v>
          </cell>
        </row>
        <row r="528">
          <cell r="A528">
            <v>526</v>
          </cell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35910</v>
          </cell>
          <cell r="F528" t="str">
            <v>SÁB</v>
          </cell>
          <cell r="G528">
            <v>0.84512731481481485</v>
          </cell>
          <cell r="H528" t="str">
            <v>000:30</v>
          </cell>
          <cell r="I528" t="str">
            <v>[NOCHE DE FUTBOL]</v>
          </cell>
          <cell r="J528">
            <v>19</v>
          </cell>
          <cell r="K528">
            <v>30</v>
          </cell>
          <cell r="L528" t="str">
            <v>Resto</v>
          </cell>
          <cell r="M528">
            <v>0.4</v>
          </cell>
          <cell r="N528">
            <v>785.3</v>
          </cell>
          <cell r="O528">
            <v>147</v>
          </cell>
          <cell r="P528">
            <v>750</v>
          </cell>
          <cell r="Q528">
            <v>8.6999999999999993</v>
          </cell>
          <cell r="R528">
            <v>33306</v>
          </cell>
          <cell r="S528">
            <v>90.7</v>
          </cell>
          <cell r="T528">
            <v>30</v>
          </cell>
          <cell r="U528">
            <v>33306</v>
          </cell>
        </row>
        <row r="529">
          <cell r="A529">
            <v>527</v>
          </cell>
          <cell r="B529" t="str">
            <v xml:space="preserve">PORT AVENTURA/P.ATRAC                                      </v>
          </cell>
          <cell r="C529" t="str">
            <v>TVM</v>
          </cell>
          <cell r="D529" t="str">
            <v>GENERAL</v>
          </cell>
          <cell r="E529">
            <v>35910</v>
          </cell>
          <cell r="F529" t="str">
            <v>SÁB</v>
          </cell>
          <cell r="G529">
            <v>1.0045949074074074</v>
          </cell>
          <cell r="H529" t="str">
            <v>000:30</v>
          </cell>
          <cell r="I529" t="str">
            <v>[CINE] {AVANCE PROGRAMACION} * {AVANCE PROGRAMACION}</v>
          </cell>
          <cell r="J529">
            <v>1</v>
          </cell>
          <cell r="K529">
            <v>17</v>
          </cell>
          <cell r="L529" t="str">
            <v>Primera</v>
          </cell>
          <cell r="M529">
            <v>1.2</v>
          </cell>
          <cell r="N529">
            <v>786.5</v>
          </cell>
          <cell r="O529">
            <v>429</v>
          </cell>
          <cell r="P529">
            <v>1050</v>
          </cell>
          <cell r="Q529">
            <v>8.6999999999999993</v>
          </cell>
          <cell r="R529">
            <v>33306</v>
          </cell>
          <cell r="S529">
            <v>90.7</v>
          </cell>
          <cell r="T529">
            <v>30</v>
          </cell>
          <cell r="U529">
            <v>33306</v>
          </cell>
        </row>
        <row r="530">
          <cell r="A530">
            <v>528</v>
          </cell>
          <cell r="B530" t="str">
            <v xml:space="preserve">PORT AVENTURA/P.ATRAC                                      </v>
          </cell>
          <cell r="C530" t="str">
            <v>TV3</v>
          </cell>
          <cell r="D530" t="str">
            <v>GENERAL</v>
          </cell>
          <cell r="E530">
            <v>35911</v>
          </cell>
          <cell r="F530" t="str">
            <v>DOM</v>
          </cell>
          <cell r="G530">
            <v>0.60195601851851854</v>
          </cell>
          <cell r="H530" t="str">
            <v>000:20</v>
          </cell>
          <cell r="I530" t="str">
            <v>[AGENDA CULTURAL] * [AVANCE PROGRAMACION]</v>
          </cell>
          <cell r="J530">
            <v>17</v>
          </cell>
          <cell r="K530">
            <v>21</v>
          </cell>
          <cell r="L530" t="str">
            <v>Resto</v>
          </cell>
          <cell r="M530">
            <v>0.4</v>
          </cell>
          <cell r="N530">
            <v>786.9</v>
          </cell>
          <cell r="O530">
            <v>160</v>
          </cell>
          <cell r="P530">
            <v>175</v>
          </cell>
          <cell r="Q530">
            <v>8.6999999999999993</v>
          </cell>
          <cell r="R530">
            <v>33306</v>
          </cell>
          <cell r="S530">
            <v>90.7</v>
          </cell>
          <cell r="T530">
            <v>20</v>
          </cell>
          <cell r="U530">
            <v>33306</v>
          </cell>
        </row>
        <row r="531">
          <cell r="A531">
            <v>529</v>
          </cell>
          <cell r="B531" t="str">
            <v xml:space="preserve">PORT AVENTURA/P.ATRAC                                      </v>
          </cell>
          <cell r="C531" t="str">
            <v>C9</v>
          </cell>
          <cell r="D531" t="str">
            <v>GENERAL</v>
          </cell>
          <cell r="E531">
            <v>35911</v>
          </cell>
          <cell r="F531" t="str">
            <v>DOM</v>
          </cell>
          <cell r="G531">
            <v>0.70929398148148148</v>
          </cell>
          <cell r="H531" t="str">
            <v>000:30</v>
          </cell>
          <cell r="I531" t="str">
            <v xml:space="preserve">[TARDES DE CINE] {AVANCE PROGRAMACION} * </v>
          </cell>
          <cell r="J531">
            <v>14</v>
          </cell>
          <cell r="K531">
            <v>14</v>
          </cell>
          <cell r="L531" t="str">
            <v>Ultima</v>
          </cell>
          <cell r="M531">
            <v>0.6</v>
          </cell>
          <cell r="N531">
            <v>787.5</v>
          </cell>
          <cell r="O531">
            <v>221</v>
          </cell>
          <cell r="P531">
            <v>375</v>
          </cell>
          <cell r="Q531">
            <v>8.6999999999999993</v>
          </cell>
          <cell r="R531">
            <v>33306</v>
          </cell>
          <cell r="S531">
            <v>90.7</v>
          </cell>
          <cell r="T531">
            <v>30</v>
          </cell>
          <cell r="U531">
            <v>33306</v>
          </cell>
        </row>
        <row r="532">
          <cell r="A532">
            <v>530</v>
          </cell>
          <cell r="B532" t="str">
            <v xml:space="preserve">PORT AVENTURA/P.ATRAC                                      </v>
          </cell>
          <cell r="C532" t="str">
            <v>C9</v>
          </cell>
          <cell r="D532" t="str">
            <v>GENERAL</v>
          </cell>
          <cell r="E532">
            <v>35911</v>
          </cell>
          <cell r="F532" t="str">
            <v>DOM</v>
          </cell>
          <cell r="G532">
            <v>0.75572916666666667</v>
          </cell>
          <cell r="H532" t="str">
            <v>000:20</v>
          </cell>
          <cell r="I532" t="str">
            <v>[TARDES DE CINE 2] {AVANCE PROGRAMACION} * {AVANCE PROGRAMACION}</v>
          </cell>
          <cell r="J532">
            <v>2</v>
          </cell>
          <cell r="K532">
            <v>16</v>
          </cell>
          <cell r="L532" t="str">
            <v>Segunda</v>
          </cell>
          <cell r="M532">
            <v>0.3</v>
          </cell>
          <cell r="N532">
            <v>787.8</v>
          </cell>
          <cell r="O532">
            <v>95</v>
          </cell>
          <cell r="P532">
            <v>250</v>
          </cell>
          <cell r="Q532">
            <v>8.6999999999999993</v>
          </cell>
          <cell r="R532">
            <v>33306</v>
          </cell>
          <cell r="S532">
            <v>90.7</v>
          </cell>
          <cell r="T532">
            <v>20</v>
          </cell>
          <cell r="U532">
            <v>33306</v>
          </cell>
        </row>
        <row r="533">
          <cell r="A533">
            <v>531</v>
          </cell>
          <cell r="B533" t="str">
            <v xml:space="preserve">PORT AVENTURA/P.ATRAC                                      </v>
          </cell>
          <cell r="C533" t="str">
            <v>C9</v>
          </cell>
          <cell r="D533" t="str">
            <v>GENERAL</v>
          </cell>
          <cell r="E533">
            <v>35911</v>
          </cell>
          <cell r="F533" t="str">
            <v>DOM</v>
          </cell>
          <cell r="G533">
            <v>0.9928703703703704</v>
          </cell>
          <cell r="H533" t="str">
            <v>000:20</v>
          </cell>
          <cell r="I533" t="str">
            <v>[MEDIAS DE SEDA] {AVANCE PROGRAMACION} * {AVANCE PROGRAMACION}</v>
          </cell>
          <cell r="J533">
            <v>15</v>
          </cell>
          <cell r="K533">
            <v>15</v>
          </cell>
          <cell r="L533" t="str">
            <v>Ultima</v>
          </cell>
          <cell r="M533">
            <v>0.4</v>
          </cell>
          <cell r="N533">
            <v>788.2</v>
          </cell>
          <cell r="O533">
            <v>159</v>
          </cell>
          <cell r="P533">
            <v>150</v>
          </cell>
          <cell r="Q533">
            <v>8.6999999999999993</v>
          </cell>
          <cell r="R533">
            <v>33306</v>
          </cell>
          <cell r="S533">
            <v>90.7</v>
          </cell>
          <cell r="T533">
            <v>20</v>
          </cell>
          <cell r="U533">
            <v>33306</v>
          </cell>
        </row>
        <row r="534">
          <cell r="A534">
            <v>532</v>
          </cell>
          <cell r="B534" t="str">
            <v xml:space="preserve">PORT AVENTURA/P.ATRAC                                      </v>
          </cell>
          <cell r="C534" t="str">
            <v>ETB2</v>
          </cell>
          <cell r="D534" t="str">
            <v>GENERAL</v>
          </cell>
          <cell r="E534">
            <v>35911</v>
          </cell>
          <cell r="F534" t="str">
            <v>DOM</v>
          </cell>
          <cell r="G534">
            <v>0.60346064814814815</v>
          </cell>
          <cell r="H534" t="str">
            <v>000:10</v>
          </cell>
          <cell r="I534" t="str">
            <v>[AVANCE PROGRAMACION] * [TELEBERRI 1]</v>
          </cell>
          <cell r="J534">
            <v>12</v>
          </cell>
          <cell r="K534">
            <v>14</v>
          </cell>
          <cell r="L534" t="str">
            <v>Resto</v>
          </cell>
          <cell r="M534">
            <v>0.2</v>
          </cell>
          <cell r="N534">
            <v>788.4</v>
          </cell>
          <cell r="O534">
            <v>63</v>
          </cell>
          <cell r="P534">
            <v>91</v>
          </cell>
          <cell r="Q534">
            <v>8.6999999999999993</v>
          </cell>
          <cell r="R534">
            <v>33306</v>
          </cell>
          <cell r="S534">
            <v>90.7</v>
          </cell>
          <cell r="T534">
            <v>10</v>
          </cell>
          <cell r="U534">
            <v>33306</v>
          </cell>
        </row>
        <row r="535">
          <cell r="A535">
            <v>533</v>
          </cell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35911</v>
          </cell>
          <cell r="F535" t="str">
            <v>DOM</v>
          </cell>
          <cell r="G535">
            <v>0.69289351851851855</v>
          </cell>
          <cell r="H535" t="str">
            <v>000:10</v>
          </cell>
          <cell r="I535" t="str">
            <v>[CINE 2] {AVANCE PROGRAMACION} * {AVANCE PROGRAMACION}</v>
          </cell>
          <cell r="J535">
            <v>9</v>
          </cell>
          <cell r="K535">
            <v>18</v>
          </cell>
          <cell r="L535" t="str">
            <v>Resto</v>
          </cell>
          <cell r="M535">
            <v>0.3</v>
          </cell>
          <cell r="N535">
            <v>788.7</v>
          </cell>
          <cell r="O535">
            <v>109</v>
          </cell>
          <cell r="P535">
            <v>91</v>
          </cell>
          <cell r="Q535">
            <v>8.6999999999999993</v>
          </cell>
          <cell r="R535">
            <v>33311</v>
          </cell>
          <cell r="S535">
            <v>90.7</v>
          </cell>
          <cell r="T535">
            <v>10</v>
          </cell>
          <cell r="U535">
            <v>33311</v>
          </cell>
        </row>
        <row r="536">
          <cell r="A536">
            <v>534</v>
          </cell>
          <cell r="B536" t="str">
            <v xml:space="preserve">PORT AVENTURA/P.ATRAC                                      </v>
          </cell>
          <cell r="C536" t="str">
            <v>ETB2</v>
          </cell>
          <cell r="D536" t="str">
            <v>GENERAL</v>
          </cell>
          <cell r="E536">
            <v>35911</v>
          </cell>
          <cell r="F536" t="str">
            <v>DOM</v>
          </cell>
          <cell r="G536">
            <v>0.71199074074074076</v>
          </cell>
          <cell r="H536" t="str">
            <v>000:10</v>
          </cell>
          <cell r="I536" t="str">
            <v>[CINE 2] {AVANCE PROGRAMACION} * {AVANCE PROGRAMACION}</v>
          </cell>
          <cell r="J536">
            <v>4</v>
          </cell>
          <cell r="K536">
            <v>18</v>
          </cell>
          <cell r="L536" t="str">
            <v>Resto</v>
          </cell>
          <cell r="M536">
            <v>0.2</v>
          </cell>
          <cell r="N536">
            <v>788.9</v>
          </cell>
          <cell r="O536">
            <v>67</v>
          </cell>
          <cell r="P536">
            <v>91</v>
          </cell>
          <cell r="Q536">
            <v>8.6999999999999993</v>
          </cell>
          <cell r="R536">
            <v>33311</v>
          </cell>
          <cell r="S536">
            <v>90.7</v>
          </cell>
          <cell r="T536">
            <v>10</v>
          </cell>
          <cell r="U536">
            <v>33311</v>
          </cell>
        </row>
        <row r="537">
          <cell r="A537">
            <v>535</v>
          </cell>
          <cell r="B537" t="str">
            <v xml:space="preserve">PORT AVENTURA/P.ATRAC                                      </v>
          </cell>
          <cell r="C537" t="str">
            <v>ETB2</v>
          </cell>
          <cell r="D537" t="str">
            <v>GENERAL</v>
          </cell>
          <cell r="E537">
            <v>35911</v>
          </cell>
          <cell r="F537" t="str">
            <v>DOM</v>
          </cell>
          <cell r="G537">
            <v>0.74233796296296306</v>
          </cell>
          <cell r="H537" t="str">
            <v>000:30</v>
          </cell>
          <cell r="I537" t="str">
            <v>[CINE 2 2] {AVANCE PROGRAMACION} * {AVANCE PROGRAMACION}</v>
          </cell>
          <cell r="J537">
            <v>8</v>
          </cell>
          <cell r="K537">
            <v>10</v>
          </cell>
          <cell r="L537" t="str">
            <v>Resto</v>
          </cell>
          <cell r="M537">
            <v>0.1</v>
          </cell>
          <cell r="N537">
            <v>789</v>
          </cell>
          <cell r="O537">
            <v>42</v>
          </cell>
          <cell r="P537">
            <v>210</v>
          </cell>
          <cell r="Q537">
            <v>8.6999999999999993</v>
          </cell>
          <cell r="R537">
            <v>33311</v>
          </cell>
          <cell r="S537">
            <v>90.7</v>
          </cell>
          <cell r="T537">
            <v>30</v>
          </cell>
          <cell r="U537">
            <v>33311</v>
          </cell>
        </row>
        <row r="538">
          <cell r="A538">
            <v>536</v>
          </cell>
          <cell r="B538" t="str">
            <v xml:space="preserve">PORT AVENTURA/P.ATRAC                                      </v>
          </cell>
          <cell r="C538" t="str">
            <v>ETB2</v>
          </cell>
          <cell r="D538" t="str">
            <v>GENERAL</v>
          </cell>
          <cell r="E538">
            <v>35911</v>
          </cell>
          <cell r="F538" t="str">
            <v>DOM</v>
          </cell>
          <cell r="G538">
            <v>0.94943287037037039</v>
          </cell>
          <cell r="H538" t="str">
            <v>000:10</v>
          </cell>
          <cell r="I538" t="str">
            <v>[CINE 2] {AVANCE PROGRAMACION} * {AVANCE PROGRAMACION}</v>
          </cell>
          <cell r="J538">
            <v>10</v>
          </cell>
          <cell r="K538">
            <v>17</v>
          </cell>
          <cell r="L538" t="str">
            <v>Resto</v>
          </cell>
          <cell r="M538">
            <v>0.2</v>
          </cell>
          <cell r="N538">
            <v>789.2</v>
          </cell>
          <cell r="O538">
            <v>67</v>
          </cell>
          <cell r="P538">
            <v>179</v>
          </cell>
          <cell r="Q538">
            <v>8.6999999999999993</v>
          </cell>
          <cell r="R538">
            <v>33311</v>
          </cell>
          <cell r="S538">
            <v>90.7</v>
          </cell>
          <cell r="T538">
            <v>10</v>
          </cell>
          <cell r="U538">
            <v>33311</v>
          </cell>
        </row>
        <row r="539">
          <cell r="A539">
            <v>537</v>
          </cell>
          <cell r="B539" t="str">
            <v xml:space="preserve">PORT AVENTURA/P.ATRAC                                      </v>
          </cell>
          <cell r="C539" t="str">
            <v>TVM</v>
          </cell>
          <cell r="D539" t="str">
            <v>GENERAL</v>
          </cell>
          <cell r="E539">
            <v>35911</v>
          </cell>
          <cell r="F539" t="str">
            <v>DOM</v>
          </cell>
          <cell r="G539">
            <v>0.64392361111111118</v>
          </cell>
          <cell r="H539" t="str">
            <v>000:30</v>
          </cell>
          <cell r="I539" t="str">
            <v>[TELENOT.FIN SEMANA 1] {TELENOT.F.S.GRAL.1}</v>
          </cell>
          <cell r="J539">
            <v>7</v>
          </cell>
          <cell r="K539">
            <v>7</v>
          </cell>
          <cell r="L539" t="str">
            <v>Ultima</v>
          </cell>
          <cell r="M539">
            <v>0.8</v>
          </cell>
          <cell r="N539">
            <v>790</v>
          </cell>
          <cell r="O539">
            <v>311</v>
          </cell>
          <cell r="P539">
            <v>600</v>
          </cell>
          <cell r="Q539">
            <v>8.6999999999999993</v>
          </cell>
          <cell r="R539">
            <v>33312</v>
          </cell>
          <cell r="S539">
            <v>90.7</v>
          </cell>
          <cell r="T539">
            <v>30</v>
          </cell>
          <cell r="U539">
            <v>33312</v>
          </cell>
        </row>
        <row r="540">
          <cell r="A540">
            <v>538</v>
          </cell>
          <cell r="B540" t="str">
            <v xml:space="preserve">PORT AVENTURA/P.ATRAC                                      </v>
          </cell>
          <cell r="C540" t="str">
            <v>TVM</v>
          </cell>
          <cell r="D540" t="str">
            <v>GENERAL</v>
          </cell>
          <cell r="E540">
            <v>35911</v>
          </cell>
          <cell r="F540" t="str">
            <v>DOM</v>
          </cell>
          <cell r="G540">
            <v>0.71621527777777771</v>
          </cell>
          <cell r="H540" t="str">
            <v>000:10</v>
          </cell>
          <cell r="I540" t="str">
            <v>[CINE] {AVANCE PROGRAMACION} * {AVANCE PROGRAMACION}</v>
          </cell>
          <cell r="J540">
            <v>7</v>
          </cell>
          <cell r="K540">
            <v>20</v>
          </cell>
          <cell r="L540" t="str">
            <v>Resto</v>
          </cell>
          <cell r="M540">
            <v>0.8</v>
          </cell>
          <cell r="N540">
            <v>790.8</v>
          </cell>
          <cell r="O540">
            <v>287</v>
          </cell>
          <cell r="P540">
            <v>200</v>
          </cell>
          <cell r="Q540">
            <v>8.6999999999999993</v>
          </cell>
          <cell r="R540">
            <v>33333</v>
          </cell>
          <cell r="S540">
            <v>90.8</v>
          </cell>
          <cell r="T540">
            <v>10</v>
          </cell>
          <cell r="U540">
            <v>33333</v>
          </cell>
        </row>
        <row r="541">
          <cell r="A541">
            <v>539</v>
          </cell>
          <cell r="B541" t="str">
            <v xml:space="preserve">PORT AVENTURA/P.ATRAC                                      </v>
          </cell>
          <cell r="C541" t="str">
            <v>TVM</v>
          </cell>
          <cell r="D541" t="str">
            <v>GENERAL</v>
          </cell>
          <cell r="E541">
            <v>35911</v>
          </cell>
          <cell r="F541" t="str">
            <v>DOM</v>
          </cell>
          <cell r="G541">
            <v>0.94790509259259259</v>
          </cell>
          <cell r="H541" t="str">
            <v>000:10</v>
          </cell>
          <cell r="I541" t="str">
            <v>[EL MEGAHIT]  * {AVANCE PROGRAMACION}</v>
          </cell>
          <cell r="J541">
            <v>21</v>
          </cell>
          <cell r="K541">
            <v>23</v>
          </cell>
          <cell r="L541" t="str">
            <v>Resto</v>
          </cell>
          <cell r="M541">
            <v>1.7</v>
          </cell>
          <cell r="N541">
            <v>792.5</v>
          </cell>
          <cell r="O541">
            <v>614</v>
          </cell>
          <cell r="P541">
            <v>350</v>
          </cell>
          <cell r="Q541">
            <v>8.6999999999999993</v>
          </cell>
          <cell r="R541">
            <v>33352</v>
          </cell>
          <cell r="S541">
            <v>90.8</v>
          </cell>
          <cell r="T541">
            <v>10</v>
          </cell>
          <cell r="U541">
            <v>33352</v>
          </cell>
        </row>
        <row r="542">
          <cell r="A542">
            <v>540</v>
          </cell>
          <cell r="B542" t="str">
            <v xml:space="preserve">PORT AVENTURA/P.ATRAC                                      </v>
          </cell>
          <cell r="C542" t="str">
            <v>TVE1</v>
          </cell>
          <cell r="D542" t="str">
            <v>GENERAL</v>
          </cell>
          <cell r="E542">
            <v>35912</v>
          </cell>
          <cell r="F542" t="str">
            <v>LUN</v>
          </cell>
          <cell r="G542">
            <v>0.85657407407407404</v>
          </cell>
          <cell r="H542" t="str">
            <v>000:10</v>
          </cell>
          <cell r="I542" t="str">
            <v>[GENTE] {AVANCE PROGRAMACION} * {AVANCE PROGRAMACION}</v>
          </cell>
          <cell r="J542">
            <v>12</v>
          </cell>
          <cell r="K542">
            <v>19</v>
          </cell>
          <cell r="L542" t="str">
            <v>Resto</v>
          </cell>
          <cell r="M542">
            <v>7.2</v>
          </cell>
          <cell r="N542">
            <v>799.6</v>
          </cell>
          <cell r="O542">
            <v>2627</v>
          </cell>
          <cell r="P542">
            <v>1200</v>
          </cell>
          <cell r="Q542">
            <v>8.8000000000000007</v>
          </cell>
          <cell r="R542">
            <v>33406</v>
          </cell>
          <cell r="S542">
            <v>91</v>
          </cell>
          <cell r="T542">
            <v>10</v>
          </cell>
          <cell r="U542">
            <v>33406</v>
          </cell>
        </row>
        <row r="543">
          <cell r="A543">
            <v>541</v>
          </cell>
          <cell r="B543" t="str">
            <v xml:space="preserve">PORT AVENTURA/P.ATRAC                                      </v>
          </cell>
          <cell r="C543" t="str">
            <v>TVE1</v>
          </cell>
          <cell r="D543" t="str">
            <v>GENERAL</v>
          </cell>
          <cell r="E543">
            <v>35912</v>
          </cell>
          <cell r="F543" t="str">
            <v>LUN</v>
          </cell>
          <cell r="G543">
            <v>1.0560300925925927</v>
          </cell>
          <cell r="H543" t="str">
            <v>000:30</v>
          </cell>
          <cell r="I543" t="str">
            <v>[QUIEN SABE DONDE] {AVANCE PROGRAMACION} * {AVANCE PROGRAMACION}</v>
          </cell>
          <cell r="J543">
            <v>7</v>
          </cell>
          <cell r="K543">
            <v>17</v>
          </cell>
          <cell r="L543" t="str">
            <v>Resto</v>
          </cell>
          <cell r="M543">
            <v>2</v>
          </cell>
          <cell r="N543">
            <v>801.6</v>
          </cell>
          <cell r="O543">
            <v>722</v>
          </cell>
          <cell r="P543">
            <v>1500</v>
          </cell>
          <cell r="Q543">
            <v>8.8000000000000007</v>
          </cell>
          <cell r="R543">
            <v>33413</v>
          </cell>
          <cell r="S543">
            <v>91</v>
          </cell>
          <cell r="T543">
            <v>30</v>
          </cell>
          <cell r="U543">
            <v>33413</v>
          </cell>
        </row>
        <row r="544">
          <cell r="A544">
            <v>542</v>
          </cell>
          <cell r="B544" t="str">
            <v xml:space="preserve">PORT AVENTURA/P.ATRAC                                      </v>
          </cell>
          <cell r="C544" t="str">
            <v>LA 2</v>
          </cell>
          <cell r="D544" t="str">
            <v>GENERAL</v>
          </cell>
          <cell r="E544">
            <v>35912</v>
          </cell>
          <cell r="F544" t="str">
            <v>LUN</v>
          </cell>
          <cell r="G544">
            <v>0.79818287037037028</v>
          </cell>
          <cell r="H544" t="str">
            <v>000:30</v>
          </cell>
          <cell r="I544" t="str">
            <v>[AVANCE PROGRAMACION] * [AVANCE PROGRAMACION]</v>
          </cell>
          <cell r="J544">
            <v>9</v>
          </cell>
          <cell r="K544">
            <v>16</v>
          </cell>
          <cell r="L544" t="str">
            <v>Resto</v>
          </cell>
          <cell r="M544">
            <v>1.2</v>
          </cell>
          <cell r="N544">
            <v>802.8</v>
          </cell>
          <cell r="O544">
            <v>449</v>
          </cell>
          <cell r="P544">
            <v>450</v>
          </cell>
          <cell r="Q544">
            <v>8.8000000000000007</v>
          </cell>
          <cell r="R544">
            <v>33442</v>
          </cell>
          <cell r="S544">
            <v>91.1</v>
          </cell>
          <cell r="T544">
            <v>30</v>
          </cell>
          <cell r="U544">
            <v>33442</v>
          </cell>
        </row>
        <row r="545">
          <cell r="A545">
            <v>543</v>
          </cell>
          <cell r="B545" t="str">
            <v xml:space="preserve">PORT AVENTURA/P.ATRAC                                      </v>
          </cell>
          <cell r="C545" t="str">
            <v>LA 2</v>
          </cell>
          <cell r="D545" t="str">
            <v>GENERAL</v>
          </cell>
          <cell r="E545">
            <v>35912</v>
          </cell>
          <cell r="F545" t="str">
            <v>LUN</v>
          </cell>
          <cell r="G545">
            <v>0.798761574074074</v>
          </cell>
          <cell r="H545" t="str">
            <v>000:10</v>
          </cell>
          <cell r="I545" t="str">
            <v>[AVANCE PROGRAMACION] * [AVANCE PROGRAMACION]</v>
          </cell>
          <cell r="J545">
            <v>12</v>
          </cell>
          <cell r="K545">
            <v>16</v>
          </cell>
          <cell r="L545" t="str">
            <v>Resto</v>
          </cell>
          <cell r="M545">
            <v>1</v>
          </cell>
          <cell r="N545">
            <v>803.8</v>
          </cell>
          <cell r="O545">
            <v>364</v>
          </cell>
          <cell r="P545">
            <v>180</v>
          </cell>
          <cell r="Q545">
            <v>8.8000000000000007</v>
          </cell>
          <cell r="R545">
            <v>33442</v>
          </cell>
          <cell r="S545">
            <v>91.1</v>
          </cell>
          <cell r="T545">
            <v>10</v>
          </cell>
          <cell r="U545">
            <v>33442</v>
          </cell>
        </row>
        <row r="546">
          <cell r="A546">
            <v>544</v>
          </cell>
          <cell r="B546" t="str">
            <v xml:space="preserve">PORT AVENTURA/P.ATRAC                                      </v>
          </cell>
          <cell r="C546" t="str">
            <v>T5</v>
          </cell>
          <cell r="D546" t="str">
            <v>GENERAL</v>
          </cell>
          <cell r="E546">
            <v>35912</v>
          </cell>
          <cell r="F546" t="str">
            <v>LUN</v>
          </cell>
          <cell r="G546">
            <v>0.54376157407407411</v>
          </cell>
          <cell r="H546" t="str">
            <v>000:30</v>
          </cell>
          <cell r="I546" t="str">
            <v>[DIA A DIA] {AVANCE PROGRAMACION} * {LA TIENDA EN CASA}</v>
          </cell>
          <cell r="J546">
            <v>4</v>
          </cell>
          <cell r="K546">
            <v>19</v>
          </cell>
          <cell r="L546" t="str">
            <v>Resto</v>
          </cell>
          <cell r="M546">
            <v>2.4</v>
          </cell>
          <cell r="N546">
            <v>806.2</v>
          </cell>
          <cell r="O546">
            <v>877</v>
          </cell>
          <cell r="P546">
            <v>345</v>
          </cell>
          <cell r="Q546">
            <v>8.8000000000000007</v>
          </cell>
          <cell r="R546">
            <v>33452</v>
          </cell>
          <cell r="S546">
            <v>91.1</v>
          </cell>
          <cell r="T546">
            <v>30</v>
          </cell>
          <cell r="U546">
            <v>33452</v>
          </cell>
        </row>
        <row r="547">
          <cell r="A547">
            <v>545</v>
          </cell>
          <cell r="B547" t="str">
            <v xml:space="preserve">PORT AVENTURA/P.ATRAC                                      </v>
          </cell>
          <cell r="C547" t="str">
            <v>T5</v>
          </cell>
          <cell r="D547" t="str">
            <v>GENERAL</v>
          </cell>
          <cell r="E547">
            <v>35912</v>
          </cell>
          <cell r="F547" t="str">
            <v>LUN</v>
          </cell>
          <cell r="G547">
            <v>0.6525347222222222</v>
          </cell>
          <cell r="H547" t="str">
            <v>000:10</v>
          </cell>
          <cell r="I547" t="str">
            <v>[AL SALIR DE CLASE]</v>
          </cell>
          <cell r="J547">
            <v>26</v>
          </cell>
          <cell r="K547">
            <v>42</v>
          </cell>
          <cell r="L547" t="str">
            <v>Resto</v>
          </cell>
          <cell r="M547">
            <v>4.9000000000000004</v>
          </cell>
          <cell r="N547">
            <v>811.1</v>
          </cell>
          <cell r="O547">
            <v>1792</v>
          </cell>
          <cell r="P547">
            <v>780</v>
          </cell>
          <cell r="Q547">
            <v>8.9</v>
          </cell>
          <cell r="R547">
            <v>33518</v>
          </cell>
          <cell r="S547">
            <v>91.3</v>
          </cell>
          <cell r="T547">
            <v>10</v>
          </cell>
          <cell r="U547">
            <v>33518</v>
          </cell>
        </row>
        <row r="548">
          <cell r="A548">
            <v>546</v>
          </cell>
          <cell r="B548" t="str">
            <v xml:space="preserve">PORT AVENTURA/P.ATRAC                                      </v>
          </cell>
          <cell r="C548" t="str">
            <v>T5</v>
          </cell>
          <cell r="D548" t="str">
            <v>GENERAL</v>
          </cell>
          <cell r="E548">
            <v>35912</v>
          </cell>
          <cell r="F548" t="str">
            <v>LUN</v>
          </cell>
          <cell r="G548">
            <v>0.78533564814814805</v>
          </cell>
          <cell r="H548" t="str">
            <v>000:30</v>
          </cell>
          <cell r="I548" t="str">
            <v>[ANA] {AVANCE PROGRAMACION} * {AVANCE PROGRAMACION}</v>
          </cell>
          <cell r="J548">
            <v>16</v>
          </cell>
          <cell r="K548">
            <v>18</v>
          </cell>
          <cell r="L548" t="str">
            <v>Resto</v>
          </cell>
          <cell r="M548">
            <v>3.7</v>
          </cell>
          <cell r="N548">
            <v>814.8</v>
          </cell>
          <cell r="O548">
            <v>1373</v>
          </cell>
          <cell r="P548">
            <v>1650</v>
          </cell>
          <cell r="Q548">
            <v>8.9</v>
          </cell>
          <cell r="R548">
            <v>33539</v>
          </cell>
          <cell r="S548">
            <v>91.3</v>
          </cell>
          <cell r="T548">
            <v>30</v>
          </cell>
          <cell r="U548">
            <v>33539</v>
          </cell>
        </row>
        <row r="549">
          <cell r="A549">
            <v>547</v>
          </cell>
          <cell r="B549" t="str">
            <v xml:space="preserve">PORT AVENTURA/P.ATRAC                                      </v>
          </cell>
          <cell r="C549" t="str">
            <v>T5</v>
          </cell>
          <cell r="D549" t="str">
            <v>GENERAL</v>
          </cell>
          <cell r="E549">
            <v>35912</v>
          </cell>
          <cell r="F549" t="str">
            <v>LUN</v>
          </cell>
          <cell r="G549">
            <v>0.80790509259259258</v>
          </cell>
          <cell r="H549" t="str">
            <v>000:10</v>
          </cell>
          <cell r="I549" t="str">
            <v>[ANA] {AVANCE PROGRAMACION} * {AVANCE PROGRAMACION}</v>
          </cell>
          <cell r="J549">
            <v>19</v>
          </cell>
          <cell r="K549">
            <v>21</v>
          </cell>
          <cell r="L549" t="str">
            <v>Resto</v>
          </cell>
          <cell r="M549">
            <v>5.5</v>
          </cell>
          <cell r="N549">
            <v>820.3</v>
          </cell>
          <cell r="O549">
            <v>2009</v>
          </cell>
          <cell r="P549">
            <v>660</v>
          </cell>
          <cell r="Q549">
            <v>9</v>
          </cell>
          <cell r="R549">
            <v>33555</v>
          </cell>
          <cell r="S549">
            <v>91.4</v>
          </cell>
          <cell r="T549">
            <v>10</v>
          </cell>
          <cell r="U549">
            <v>33555</v>
          </cell>
        </row>
        <row r="550">
          <cell r="A550">
            <v>548</v>
          </cell>
          <cell r="B550" t="str">
            <v xml:space="preserve">PORT AVENTURA/P.ATRAC                                      </v>
          </cell>
          <cell r="C550" t="str">
            <v>T5</v>
          </cell>
          <cell r="D550" t="str">
            <v>GENERAL</v>
          </cell>
          <cell r="E550">
            <v>35912</v>
          </cell>
          <cell r="F550" t="str">
            <v>LUN</v>
          </cell>
          <cell r="G550">
            <v>0.94627314814814811</v>
          </cell>
          <cell r="H550" t="str">
            <v>000:10</v>
          </cell>
          <cell r="I550" t="str">
            <v xml:space="preserve">[HERMANAS] {AVANCE PROGRAMACION} * </v>
          </cell>
          <cell r="J550">
            <v>22</v>
          </cell>
          <cell r="K550">
            <v>23</v>
          </cell>
          <cell r="L550" t="str">
            <v>Penultima</v>
          </cell>
          <cell r="M550">
            <v>8.8000000000000007</v>
          </cell>
          <cell r="N550">
            <v>829.1</v>
          </cell>
          <cell r="O550">
            <v>3223</v>
          </cell>
          <cell r="P550">
            <v>1530</v>
          </cell>
          <cell r="Q550">
            <v>9</v>
          </cell>
          <cell r="R550">
            <v>33640</v>
          </cell>
          <cell r="S550">
            <v>91.6</v>
          </cell>
          <cell r="T550">
            <v>10</v>
          </cell>
          <cell r="U550">
            <v>33640</v>
          </cell>
        </row>
        <row r="551">
          <cell r="A551">
            <v>549</v>
          </cell>
          <cell r="B551" t="str">
            <v xml:space="preserve">PORT AVENTURA/P.ATRAC                                      </v>
          </cell>
          <cell r="C551" t="str">
            <v>A3</v>
          </cell>
          <cell r="D551" t="str">
            <v>GENERAL</v>
          </cell>
          <cell r="E551">
            <v>35912</v>
          </cell>
          <cell r="F551" t="str">
            <v>LUN</v>
          </cell>
          <cell r="G551">
            <v>0.50510416666666669</v>
          </cell>
          <cell r="H551" t="str">
            <v>000:30</v>
          </cell>
          <cell r="I551" t="str">
            <v>[LOS ANGELES DE ROBIN] {LA TIENDA EN CASA} * {AVANCE PROGRAMACION}</v>
          </cell>
          <cell r="J551">
            <v>2</v>
          </cell>
          <cell r="K551">
            <v>23</v>
          </cell>
          <cell r="L551" t="str">
            <v>Segunda</v>
          </cell>
          <cell r="M551">
            <v>0.6</v>
          </cell>
          <cell r="N551">
            <v>829.7</v>
          </cell>
          <cell r="O551">
            <v>214</v>
          </cell>
          <cell r="P551">
            <v>225</v>
          </cell>
          <cell r="Q551">
            <v>9.1</v>
          </cell>
          <cell r="R551">
            <v>33643</v>
          </cell>
          <cell r="S551">
            <v>91.6</v>
          </cell>
          <cell r="T551">
            <v>30</v>
          </cell>
          <cell r="U551">
            <v>33643</v>
          </cell>
        </row>
        <row r="552">
          <cell r="A552">
            <v>550</v>
          </cell>
          <cell r="B552" t="str">
            <v xml:space="preserve">PORT AVENTURA/P.ATRAC                                      </v>
          </cell>
          <cell r="C552" t="str">
            <v>A3</v>
          </cell>
          <cell r="D552" t="str">
            <v>GENERAL</v>
          </cell>
          <cell r="E552">
            <v>35912</v>
          </cell>
          <cell r="F552" t="str">
            <v>LUN</v>
          </cell>
          <cell r="G552">
            <v>0.52974537037037039</v>
          </cell>
          <cell r="H552" t="str">
            <v>000:10</v>
          </cell>
          <cell r="I552" t="str">
            <v>[LOS ANGELES DE ROBIN] {AVANCE PROGRAMACION} * {AVANCE PROGRAMACION}</v>
          </cell>
          <cell r="J552">
            <v>15</v>
          </cell>
          <cell r="K552">
            <v>22</v>
          </cell>
          <cell r="L552" t="str">
            <v>Resto</v>
          </cell>
          <cell r="M552">
            <v>1.2</v>
          </cell>
          <cell r="N552">
            <v>830.8</v>
          </cell>
          <cell r="O552">
            <v>438</v>
          </cell>
          <cell r="P552">
            <v>90</v>
          </cell>
          <cell r="Q552">
            <v>9.1</v>
          </cell>
          <cell r="R552">
            <v>33654</v>
          </cell>
          <cell r="S552">
            <v>91.7</v>
          </cell>
          <cell r="T552">
            <v>10</v>
          </cell>
          <cell r="U552">
            <v>33654</v>
          </cell>
        </row>
        <row r="553">
          <cell r="A553">
            <v>551</v>
          </cell>
          <cell r="B553" t="str">
            <v xml:space="preserve">PORT AVENTURA/P.ATRAC                                      </v>
          </cell>
          <cell r="C553" t="str">
            <v>A3</v>
          </cell>
          <cell r="D553" t="str">
            <v>GENERAL</v>
          </cell>
          <cell r="E553">
            <v>35912</v>
          </cell>
          <cell r="F553" t="str">
            <v>LUN</v>
          </cell>
          <cell r="G553">
            <v>0.61222222222222222</v>
          </cell>
          <cell r="H553" t="str">
            <v>000:30</v>
          </cell>
          <cell r="I553" t="str">
            <v>[COSAS DE CASA] {AVANCE PROGRAMACION} * {AVANCE PROGRAMACION}</v>
          </cell>
          <cell r="J553">
            <v>6</v>
          </cell>
          <cell r="K553">
            <v>27</v>
          </cell>
          <cell r="L553" t="str">
            <v>Resto</v>
          </cell>
          <cell r="M553">
            <v>7.5</v>
          </cell>
          <cell r="N553">
            <v>838.3</v>
          </cell>
          <cell r="O553">
            <v>2747</v>
          </cell>
          <cell r="P553">
            <v>3450</v>
          </cell>
          <cell r="Q553">
            <v>9.1</v>
          </cell>
          <cell r="R553">
            <v>33723</v>
          </cell>
          <cell r="S553">
            <v>91.9</v>
          </cell>
          <cell r="T553">
            <v>30</v>
          </cell>
          <cell r="U553">
            <v>33723</v>
          </cell>
        </row>
        <row r="554">
          <cell r="A554">
            <v>552</v>
          </cell>
          <cell r="B554" t="str">
            <v xml:space="preserve">PORT AVENTURA/P.ATRAC                                      </v>
          </cell>
          <cell r="C554" t="str">
            <v>A3</v>
          </cell>
          <cell r="D554" t="str">
            <v>GENERAL</v>
          </cell>
          <cell r="E554">
            <v>35912</v>
          </cell>
          <cell r="F554" t="str">
            <v>LUN</v>
          </cell>
          <cell r="G554">
            <v>0.82478009259259266</v>
          </cell>
          <cell r="H554" t="str">
            <v>000:30</v>
          </cell>
          <cell r="I554" t="str">
            <v>[VIGILANTES D.LA PLAYA] {AVANCE PROGRAMACION} * {AVANCE PROGRAMACION}</v>
          </cell>
          <cell r="J554">
            <v>5</v>
          </cell>
          <cell r="K554">
            <v>17</v>
          </cell>
          <cell r="L554" t="str">
            <v>Resto</v>
          </cell>
          <cell r="M554">
            <v>4.2</v>
          </cell>
          <cell r="N554">
            <v>842.6</v>
          </cell>
          <cell r="O554">
            <v>1557</v>
          </cell>
          <cell r="P554">
            <v>1125</v>
          </cell>
          <cell r="Q554">
            <v>9.1999999999999993</v>
          </cell>
          <cell r="R554">
            <v>33784</v>
          </cell>
          <cell r="S554">
            <v>92</v>
          </cell>
          <cell r="T554">
            <v>30</v>
          </cell>
          <cell r="U554">
            <v>33784</v>
          </cell>
        </row>
        <row r="555">
          <cell r="A555">
            <v>553</v>
          </cell>
          <cell r="B555" t="str">
            <v xml:space="preserve">PORT AVENTURA/P.ATRAC                                      </v>
          </cell>
          <cell r="C555" t="str">
            <v>A3</v>
          </cell>
          <cell r="D555" t="str">
            <v>GENERAL</v>
          </cell>
          <cell r="E555">
            <v>35912</v>
          </cell>
          <cell r="F555" t="str">
            <v>LUN</v>
          </cell>
          <cell r="G555">
            <v>0.93482638888888892</v>
          </cell>
          <cell r="H555" t="str">
            <v>000:30</v>
          </cell>
          <cell r="I555" t="str">
            <v>[CINE] {AVANCE PROGRAMACION} * {AVANCE PROGRAMACION}</v>
          </cell>
          <cell r="J555">
            <v>21</v>
          </cell>
          <cell r="K555">
            <v>21</v>
          </cell>
          <cell r="L555" t="str">
            <v>Ultima</v>
          </cell>
          <cell r="M555">
            <v>9</v>
          </cell>
          <cell r="N555">
            <v>851.6</v>
          </cell>
          <cell r="O555">
            <v>3303</v>
          </cell>
          <cell r="P555">
            <v>1950</v>
          </cell>
          <cell r="Q555">
            <v>9.1999999999999993</v>
          </cell>
          <cell r="R555">
            <v>33862</v>
          </cell>
          <cell r="S555">
            <v>92.2</v>
          </cell>
          <cell r="T555">
            <v>30</v>
          </cell>
          <cell r="U555">
            <v>33862</v>
          </cell>
        </row>
        <row r="556">
          <cell r="A556">
            <v>554</v>
          </cell>
          <cell r="B556" t="str">
            <v xml:space="preserve">PORT AVENTURA/P.ATRAC                                      </v>
          </cell>
          <cell r="C556" t="str">
            <v>TV3</v>
          </cell>
          <cell r="D556" t="str">
            <v>GENERAL</v>
          </cell>
          <cell r="E556">
            <v>35912</v>
          </cell>
          <cell r="F556" t="str">
            <v>LUN</v>
          </cell>
          <cell r="G556">
            <v>0.57866898148148149</v>
          </cell>
          <cell r="H556" t="str">
            <v>000:30</v>
          </cell>
          <cell r="I556" t="str">
            <v>[SETCIENCIES] * [AVANCE PROGRAMACION]</v>
          </cell>
          <cell r="J556">
            <v>15</v>
          </cell>
          <cell r="K556">
            <v>21</v>
          </cell>
          <cell r="L556" t="str">
            <v>Resto</v>
          </cell>
          <cell r="M556">
            <v>1.1000000000000001</v>
          </cell>
          <cell r="N556">
            <v>852.7</v>
          </cell>
          <cell r="O556">
            <v>401</v>
          </cell>
          <cell r="P556">
            <v>338</v>
          </cell>
          <cell r="Q556">
            <v>9.1999999999999993</v>
          </cell>
          <cell r="R556">
            <v>33862</v>
          </cell>
          <cell r="S556">
            <v>92.2</v>
          </cell>
          <cell r="T556">
            <v>30</v>
          </cell>
          <cell r="U556">
            <v>33862</v>
          </cell>
        </row>
        <row r="557">
          <cell r="A557">
            <v>555</v>
          </cell>
          <cell r="B557" t="str">
            <v xml:space="preserve">PORT AVENTURA/P.ATRAC                                      </v>
          </cell>
          <cell r="C557" t="str">
            <v>TV3</v>
          </cell>
          <cell r="D557" t="str">
            <v>GENERAL</v>
          </cell>
          <cell r="E557">
            <v>35912</v>
          </cell>
          <cell r="F557" t="str">
            <v>LUN</v>
          </cell>
          <cell r="G557">
            <v>0.60303240740740738</v>
          </cell>
          <cell r="H557" t="str">
            <v>000:20</v>
          </cell>
          <cell r="I557" t="str">
            <v>[EL MEDI AMBIENT] * [TELENOTICIES MIGDIA]</v>
          </cell>
          <cell r="J557">
            <v>16</v>
          </cell>
          <cell r="K557">
            <v>19</v>
          </cell>
          <cell r="L557" t="str">
            <v>Resto</v>
          </cell>
          <cell r="M557">
            <v>1.5</v>
          </cell>
          <cell r="N557">
            <v>854.1</v>
          </cell>
          <cell r="O557">
            <v>538</v>
          </cell>
          <cell r="P557">
            <v>400</v>
          </cell>
          <cell r="Q557">
            <v>9.3000000000000007</v>
          </cell>
          <cell r="R557">
            <v>33862</v>
          </cell>
          <cell r="S557">
            <v>92.2</v>
          </cell>
          <cell r="T557">
            <v>20</v>
          </cell>
          <cell r="U557">
            <v>33862</v>
          </cell>
        </row>
        <row r="558">
          <cell r="A558">
            <v>556</v>
          </cell>
          <cell r="B558" t="str">
            <v xml:space="preserve">PORT AVENTURA/P.ATRAC                                      </v>
          </cell>
          <cell r="C558" t="str">
            <v>TV3</v>
          </cell>
          <cell r="D558" t="str">
            <v>GENERAL</v>
          </cell>
          <cell r="E558">
            <v>35912</v>
          </cell>
          <cell r="F558" t="str">
            <v>LUN</v>
          </cell>
          <cell r="G558">
            <v>0.66574074074074074</v>
          </cell>
          <cell r="H558" t="str">
            <v>000:20</v>
          </cell>
          <cell r="I558" t="str">
            <v>[AVANCE PROGRAMACION] * [AVANCE PROGRAMACION]</v>
          </cell>
          <cell r="J558">
            <v>13</v>
          </cell>
          <cell r="K558">
            <v>15</v>
          </cell>
          <cell r="L558" t="str">
            <v>Resto</v>
          </cell>
          <cell r="M558">
            <v>2.1</v>
          </cell>
          <cell r="N558">
            <v>856.2</v>
          </cell>
          <cell r="O558">
            <v>767</v>
          </cell>
          <cell r="P558">
            <v>700</v>
          </cell>
          <cell r="Q558">
            <v>9.3000000000000007</v>
          </cell>
          <cell r="R558">
            <v>33867</v>
          </cell>
          <cell r="S558">
            <v>92.2</v>
          </cell>
          <cell r="T558">
            <v>20</v>
          </cell>
          <cell r="U558">
            <v>33867</v>
          </cell>
        </row>
        <row r="559">
          <cell r="A559">
            <v>557</v>
          </cell>
          <cell r="B559" t="str">
            <v xml:space="preserve">PORT AVENTURA/P.ATRAC                                      </v>
          </cell>
          <cell r="C559" t="str">
            <v>TV3</v>
          </cell>
          <cell r="D559" t="str">
            <v>GENERAL</v>
          </cell>
          <cell r="E559">
            <v>35912</v>
          </cell>
          <cell r="F559" t="str">
            <v>LUN</v>
          </cell>
          <cell r="G559">
            <v>0.82266203703703711</v>
          </cell>
          <cell r="H559" t="str">
            <v>000:20</v>
          </cell>
          <cell r="I559" t="str">
            <v>[IRONSIDE]  * {LA TIENDA EN CASA}</v>
          </cell>
          <cell r="J559">
            <v>1</v>
          </cell>
          <cell r="K559">
            <v>16</v>
          </cell>
          <cell r="L559" t="str">
            <v>Primera</v>
          </cell>
          <cell r="M559">
            <v>0.8</v>
          </cell>
          <cell r="N559">
            <v>857</v>
          </cell>
          <cell r="O559">
            <v>289</v>
          </cell>
          <cell r="P559">
            <v>300</v>
          </cell>
          <cell r="Q559">
            <v>9.3000000000000007</v>
          </cell>
          <cell r="R559">
            <v>33867</v>
          </cell>
          <cell r="S559">
            <v>92.2</v>
          </cell>
          <cell r="T559">
            <v>20</v>
          </cell>
          <cell r="U559">
            <v>33867</v>
          </cell>
        </row>
        <row r="560">
          <cell r="A560">
            <v>558</v>
          </cell>
          <cell r="B560" t="str">
            <v xml:space="preserve">PORT AVENTURA/P.ATRAC                                      </v>
          </cell>
          <cell r="C560" t="str">
            <v>TV3</v>
          </cell>
          <cell r="D560" t="str">
            <v>GENERAL</v>
          </cell>
          <cell r="E560">
            <v>35912</v>
          </cell>
          <cell r="F560" t="str">
            <v>LUN</v>
          </cell>
          <cell r="G560">
            <v>0.87503472222222223</v>
          </cell>
          <cell r="H560" t="str">
            <v>000:30</v>
          </cell>
          <cell r="I560" t="str">
            <v>[TELENOTICIES VESPRE]  * {AVANCE PROGRAMACION}</v>
          </cell>
          <cell r="J560">
            <v>10</v>
          </cell>
          <cell r="K560">
            <v>12</v>
          </cell>
          <cell r="L560" t="str">
            <v>Resto</v>
          </cell>
          <cell r="M560">
            <v>1.7</v>
          </cell>
          <cell r="N560">
            <v>858.7</v>
          </cell>
          <cell r="O560">
            <v>617</v>
          </cell>
          <cell r="P560">
            <v>1800</v>
          </cell>
          <cell r="Q560">
            <v>9.3000000000000007</v>
          </cell>
          <cell r="R560">
            <v>33867</v>
          </cell>
          <cell r="S560">
            <v>92.2</v>
          </cell>
          <cell r="T560">
            <v>30</v>
          </cell>
          <cell r="U560">
            <v>33867</v>
          </cell>
        </row>
        <row r="561">
          <cell r="A561">
            <v>559</v>
          </cell>
          <cell r="B561" t="str">
            <v xml:space="preserve">PORT AVENTURA/P.ATRAC                                      </v>
          </cell>
          <cell r="C561" t="str">
            <v>TV3</v>
          </cell>
          <cell r="D561" t="str">
            <v>GENERAL</v>
          </cell>
          <cell r="E561">
            <v>35912</v>
          </cell>
          <cell r="F561" t="str">
            <v>LUN</v>
          </cell>
          <cell r="G561">
            <v>0.93018518518518523</v>
          </cell>
          <cell r="H561" t="str">
            <v>000:20</v>
          </cell>
          <cell r="I561" t="str">
            <v>[SURTI COM SURTI]  * {NUMERO SORTEO ONCE}</v>
          </cell>
          <cell r="J561">
            <v>2</v>
          </cell>
          <cell r="K561">
            <v>18</v>
          </cell>
          <cell r="L561" t="str">
            <v>Segunda</v>
          </cell>
          <cell r="M561">
            <v>1.3</v>
          </cell>
          <cell r="N561">
            <v>860</v>
          </cell>
          <cell r="O561">
            <v>473</v>
          </cell>
          <cell r="P561">
            <v>650</v>
          </cell>
          <cell r="Q561">
            <v>9.3000000000000007</v>
          </cell>
          <cell r="R561">
            <v>33856</v>
          </cell>
          <cell r="S561">
            <v>92.2</v>
          </cell>
          <cell r="T561">
            <v>20</v>
          </cell>
          <cell r="U561">
            <v>33856</v>
          </cell>
        </row>
        <row r="562">
          <cell r="A562">
            <v>560</v>
          </cell>
          <cell r="B562" t="str">
            <v xml:space="preserve">PORT AVENTURA/P.ATRAC                                      </v>
          </cell>
          <cell r="C562" t="str">
            <v>TVM</v>
          </cell>
          <cell r="D562" t="str">
            <v>GENERAL</v>
          </cell>
          <cell r="E562">
            <v>35912</v>
          </cell>
          <cell r="F562" t="str">
            <v>LUN</v>
          </cell>
          <cell r="G562">
            <v>0.70077546296296289</v>
          </cell>
          <cell r="H562" t="str">
            <v>000:10</v>
          </cell>
          <cell r="I562" t="str">
            <v>[CON T DE TARDE] {AVANCE PROGRAMACION} * {LA TIENDA EN CASA}</v>
          </cell>
          <cell r="J562">
            <v>2</v>
          </cell>
          <cell r="K562">
            <v>16</v>
          </cell>
          <cell r="L562" t="str">
            <v>Segunda</v>
          </cell>
          <cell r="M562">
            <v>0.7</v>
          </cell>
          <cell r="N562">
            <v>860.7</v>
          </cell>
          <cell r="O562">
            <v>263</v>
          </cell>
          <cell r="P562">
            <v>200</v>
          </cell>
          <cell r="Q562">
            <v>9.3000000000000007</v>
          </cell>
          <cell r="R562">
            <v>33856</v>
          </cell>
          <cell r="S562">
            <v>92.2</v>
          </cell>
          <cell r="T562">
            <v>10</v>
          </cell>
          <cell r="U562">
            <v>33856</v>
          </cell>
        </row>
        <row r="563">
          <cell r="A563">
            <v>561</v>
          </cell>
          <cell r="B563" t="str">
            <v xml:space="preserve">PORT AVENTURA/P.ATRAC                                      </v>
          </cell>
          <cell r="C563" t="str">
            <v>TVM</v>
          </cell>
          <cell r="D563" t="str">
            <v>GENERAL</v>
          </cell>
          <cell r="E563">
            <v>35912</v>
          </cell>
          <cell r="F563" t="str">
            <v>LUN</v>
          </cell>
          <cell r="G563">
            <v>0.95659722222222221</v>
          </cell>
          <cell r="H563" t="str">
            <v>000:10</v>
          </cell>
          <cell r="I563" t="str">
            <v xml:space="preserve">[HOLA MAMA,SOY YO] {AVANCE PROGRAMACION} * </v>
          </cell>
          <cell r="J563">
            <v>24</v>
          </cell>
          <cell r="K563">
            <v>26</v>
          </cell>
          <cell r="L563" t="str">
            <v>Resto</v>
          </cell>
          <cell r="M563">
            <v>1</v>
          </cell>
          <cell r="N563">
            <v>861.7</v>
          </cell>
          <cell r="O563">
            <v>366</v>
          </cell>
          <cell r="P563">
            <v>350</v>
          </cell>
          <cell r="Q563">
            <v>9.3000000000000007</v>
          </cell>
          <cell r="R563">
            <v>33857</v>
          </cell>
          <cell r="S563">
            <v>92.2</v>
          </cell>
          <cell r="T563">
            <v>10</v>
          </cell>
          <cell r="U563">
            <v>33857</v>
          </cell>
        </row>
        <row r="564">
          <cell r="A564">
            <v>562</v>
          </cell>
          <cell r="B564" t="str">
            <v xml:space="preserve">PORT AVENTURA/P.ATRAC                                      </v>
          </cell>
          <cell r="C564" t="str">
            <v>T5</v>
          </cell>
          <cell r="D564" t="str">
            <v>GENERAL</v>
          </cell>
          <cell r="E564">
            <v>35913</v>
          </cell>
          <cell r="F564" t="str">
            <v>MAR</v>
          </cell>
          <cell r="G564">
            <v>0.11224537037037037</v>
          </cell>
          <cell r="H564" t="str">
            <v>000:30</v>
          </cell>
          <cell r="I564" t="str">
            <v>[ENTRE HOY Y MA#ANA]</v>
          </cell>
          <cell r="J564">
            <v>16</v>
          </cell>
          <cell r="K564">
            <v>17</v>
          </cell>
          <cell r="L564" t="str">
            <v>Penultima</v>
          </cell>
          <cell r="M564">
            <v>0.5</v>
          </cell>
          <cell r="N564">
            <v>862.1</v>
          </cell>
          <cell r="O564">
            <v>170</v>
          </cell>
          <cell r="P564">
            <v>0</v>
          </cell>
          <cell r="Q564">
            <v>9.3000000000000007</v>
          </cell>
          <cell r="R564">
            <v>33857</v>
          </cell>
          <cell r="S564">
            <v>92.2</v>
          </cell>
          <cell r="T564">
            <v>30</v>
          </cell>
          <cell r="U564">
            <v>33857</v>
          </cell>
        </row>
        <row r="565">
          <cell r="A565">
            <v>563</v>
          </cell>
          <cell r="B565" t="str">
            <v xml:space="preserve">PORT AVENTURA/P.ATRAC                                      </v>
          </cell>
          <cell r="C565" t="str">
            <v>T5</v>
          </cell>
          <cell r="D565" t="str">
            <v>GENERAL</v>
          </cell>
          <cell r="E565">
            <v>35913</v>
          </cell>
          <cell r="F565" t="str">
            <v>MAR</v>
          </cell>
          <cell r="G565">
            <v>0.54517361111111107</v>
          </cell>
          <cell r="H565" t="str">
            <v>000:30</v>
          </cell>
          <cell r="I565" t="str">
            <v>[DIA A DIA] {LA TIENDA EN CASA} * {AVANCE PROGRAMACION}</v>
          </cell>
          <cell r="J565">
            <v>9</v>
          </cell>
          <cell r="K565">
            <v>19</v>
          </cell>
          <cell r="L565" t="str">
            <v>Resto</v>
          </cell>
          <cell r="M565">
            <v>2.7</v>
          </cell>
          <cell r="N565">
            <v>864.8</v>
          </cell>
          <cell r="O565">
            <v>991</v>
          </cell>
          <cell r="P565">
            <v>345</v>
          </cell>
          <cell r="Q565">
            <v>9.4</v>
          </cell>
          <cell r="R565">
            <v>33865</v>
          </cell>
          <cell r="S565">
            <v>92.2</v>
          </cell>
          <cell r="T565">
            <v>30</v>
          </cell>
          <cell r="U565">
            <v>33865</v>
          </cell>
        </row>
        <row r="566">
          <cell r="A566">
            <v>564</v>
          </cell>
          <cell r="B566" t="str">
            <v xml:space="preserve">PORT AVENTURA/P.ATRAC                                      </v>
          </cell>
          <cell r="C566" t="str">
            <v>T5</v>
          </cell>
          <cell r="D566" t="str">
            <v>GENERAL</v>
          </cell>
          <cell r="E566">
            <v>35913</v>
          </cell>
          <cell r="F566" t="str">
            <v>MAR</v>
          </cell>
          <cell r="G566">
            <v>0.65188657407407413</v>
          </cell>
          <cell r="H566" t="str">
            <v>000:10</v>
          </cell>
          <cell r="I566" t="str">
            <v>[AL SALIR DE CLASE]</v>
          </cell>
          <cell r="J566">
            <v>18</v>
          </cell>
          <cell r="K566">
            <v>35</v>
          </cell>
          <cell r="L566" t="str">
            <v>Resto</v>
          </cell>
          <cell r="M566">
            <v>4.4000000000000004</v>
          </cell>
          <cell r="N566">
            <v>869.2</v>
          </cell>
          <cell r="O566">
            <v>1608</v>
          </cell>
          <cell r="P566">
            <v>780</v>
          </cell>
          <cell r="Q566">
            <v>9.4</v>
          </cell>
          <cell r="R566">
            <v>33872</v>
          </cell>
          <cell r="S566">
            <v>92.3</v>
          </cell>
          <cell r="T566">
            <v>10</v>
          </cell>
          <cell r="U566">
            <v>33872</v>
          </cell>
        </row>
        <row r="567">
          <cell r="A567">
            <v>565</v>
          </cell>
          <cell r="B567" t="str">
            <v xml:space="preserve">PORT AVENTURA/P.ATRAC                                      </v>
          </cell>
          <cell r="C567" t="str">
            <v>T5</v>
          </cell>
          <cell r="D567" t="str">
            <v>GENERAL</v>
          </cell>
          <cell r="E567">
            <v>35913</v>
          </cell>
          <cell r="F567" t="str">
            <v>MAR</v>
          </cell>
          <cell r="G567">
            <v>0.72157407407407403</v>
          </cell>
          <cell r="H567" t="str">
            <v>000:10</v>
          </cell>
          <cell r="I567" t="str">
            <v>[TARDE DE CINE] {AVANCE PROGRAMACION} * {AVANCE PROGRAMACION}</v>
          </cell>
          <cell r="J567">
            <v>16</v>
          </cell>
          <cell r="K567">
            <v>22</v>
          </cell>
          <cell r="L567" t="str">
            <v>Resto</v>
          </cell>
          <cell r="M567">
            <v>3.7</v>
          </cell>
          <cell r="N567">
            <v>872.9</v>
          </cell>
          <cell r="O567">
            <v>1364</v>
          </cell>
          <cell r="P567">
            <v>435</v>
          </cell>
          <cell r="Q567">
            <v>9.5</v>
          </cell>
          <cell r="R567">
            <v>33887</v>
          </cell>
          <cell r="S567">
            <v>92.3</v>
          </cell>
          <cell r="T567">
            <v>10</v>
          </cell>
          <cell r="U567">
            <v>33887</v>
          </cell>
        </row>
        <row r="568">
          <cell r="A568">
            <v>566</v>
          </cell>
          <cell r="B568" t="str">
            <v xml:space="preserve">PORT AVENTURA/P.ATRAC                                      </v>
          </cell>
          <cell r="C568" t="str">
            <v>T5</v>
          </cell>
          <cell r="D568" t="str">
            <v>GENERAL</v>
          </cell>
          <cell r="E568">
            <v>35913</v>
          </cell>
          <cell r="F568" t="str">
            <v>MAR</v>
          </cell>
          <cell r="G568">
            <v>0.78614583333333332</v>
          </cell>
          <cell r="H568" t="str">
            <v>000:30</v>
          </cell>
          <cell r="I568" t="str">
            <v>[ANA] {AVANCE PROGRAMACION} * {AVANCE PROGRAMACION}</v>
          </cell>
          <cell r="J568">
            <v>17</v>
          </cell>
          <cell r="K568">
            <v>18</v>
          </cell>
          <cell r="L568" t="str">
            <v>Penultima</v>
          </cell>
          <cell r="M568">
            <v>4.4000000000000004</v>
          </cell>
          <cell r="N568">
            <v>877.4</v>
          </cell>
          <cell r="O568">
            <v>1633</v>
          </cell>
          <cell r="P568">
            <v>1650</v>
          </cell>
          <cell r="Q568">
            <v>9.5</v>
          </cell>
          <cell r="R568">
            <v>33893</v>
          </cell>
          <cell r="S568">
            <v>92.3</v>
          </cell>
          <cell r="T568">
            <v>30</v>
          </cell>
          <cell r="U568">
            <v>33893</v>
          </cell>
        </row>
        <row r="569">
          <cell r="A569">
            <v>567</v>
          </cell>
          <cell r="B569" t="str">
            <v xml:space="preserve">PORT AVENTURA/P.ATRAC                                      </v>
          </cell>
          <cell r="C569" t="str">
            <v>A3</v>
          </cell>
          <cell r="D569" t="str">
            <v>GENERAL</v>
          </cell>
          <cell r="E569">
            <v>35913</v>
          </cell>
          <cell r="F569" t="str">
            <v>MAR</v>
          </cell>
          <cell r="G569">
            <v>0.5310879629629629</v>
          </cell>
          <cell r="H569" t="str">
            <v>000:30</v>
          </cell>
          <cell r="I569" t="str">
            <v>[LOS ANGELES DE ROBIN] {AVANCE PROGRAMACION} * {AVANCE PROGRAMACION}</v>
          </cell>
          <cell r="J569">
            <v>7</v>
          </cell>
          <cell r="K569">
            <v>17</v>
          </cell>
          <cell r="L569" t="str">
            <v>Resto</v>
          </cell>
          <cell r="M569">
            <v>1.1000000000000001</v>
          </cell>
          <cell r="N569">
            <v>878.5</v>
          </cell>
          <cell r="O569">
            <v>421</v>
          </cell>
          <cell r="P569">
            <v>225</v>
          </cell>
          <cell r="Q569">
            <v>9.5</v>
          </cell>
          <cell r="R569">
            <v>33895</v>
          </cell>
          <cell r="S569">
            <v>92.3</v>
          </cell>
          <cell r="T569">
            <v>30</v>
          </cell>
          <cell r="U569">
            <v>33895</v>
          </cell>
        </row>
        <row r="570">
          <cell r="A570">
            <v>568</v>
          </cell>
          <cell r="B570" t="str">
            <v xml:space="preserve">PORT AVENTURA/P.ATRAC                                      </v>
          </cell>
          <cell r="C570" t="str">
            <v>A3</v>
          </cell>
          <cell r="D570" t="str">
            <v>GENERAL</v>
          </cell>
          <cell r="E570">
            <v>35913</v>
          </cell>
          <cell r="F570" t="str">
            <v>MAR</v>
          </cell>
          <cell r="G570">
            <v>0.84271990740740732</v>
          </cell>
          <cell r="H570" t="str">
            <v>000:30</v>
          </cell>
          <cell r="I570" t="str">
            <v>[VIGILANTES D.LA PLAYA] {AVANCE PROGRAMACION} * {AVANCE PROGRAMACION}</v>
          </cell>
          <cell r="J570">
            <v>2</v>
          </cell>
          <cell r="K570">
            <v>16</v>
          </cell>
          <cell r="L570" t="str">
            <v>Segunda</v>
          </cell>
          <cell r="M570">
            <v>4.5999999999999996</v>
          </cell>
          <cell r="N570">
            <v>883.1</v>
          </cell>
          <cell r="O570">
            <v>1683</v>
          </cell>
          <cell r="P570">
            <v>1125</v>
          </cell>
          <cell r="Q570">
            <v>9.6</v>
          </cell>
          <cell r="R570">
            <v>33923</v>
          </cell>
          <cell r="S570">
            <v>92.4</v>
          </cell>
          <cell r="T570">
            <v>30</v>
          </cell>
          <cell r="U570">
            <v>33923</v>
          </cell>
        </row>
        <row r="571">
          <cell r="A571">
            <v>569</v>
          </cell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35913</v>
          </cell>
          <cell r="F571" t="str">
            <v>MAR</v>
          </cell>
          <cell r="G571">
            <v>1.0343055555555556</v>
          </cell>
          <cell r="H571" t="str">
            <v>000:30</v>
          </cell>
          <cell r="I571" t="str">
            <v>[SORPRESA,SORPRESA] {ANTENA 3 AVANCE 24H} * {AVANCE PROGRAMACION}</v>
          </cell>
          <cell r="J571">
            <v>14</v>
          </cell>
          <cell r="K571">
            <v>28</v>
          </cell>
          <cell r="L571" t="str">
            <v>Resto</v>
          </cell>
          <cell r="M571">
            <v>3.3</v>
          </cell>
          <cell r="N571">
            <v>886.4</v>
          </cell>
          <cell r="O571">
            <v>1223</v>
          </cell>
          <cell r="P571">
            <v>1950</v>
          </cell>
          <cell r="Q571">
            <v>9.6</v>
          </cell>
          <cell r="R571">
            <v>33956</v>
          </cell>
          <cell r="S571">
            <v>92.5</v>
          </cell>
          <cell r="T571">
            <v>30</v>
          </cell>
          <cell r="U571">
            <v>33956</v>
          </cell>
        </row>
        <row r="572">
          <cell r="A572">
            <v>570</v>
          </cell>
          <cell r="B572" t="str">
            <v xml:space="preserve">PORT AVENTURA/P.ATRAC                                      </v>
          </cell>
          <cell r="C572" t="str">
            <v>A3</v>
          </cell>
          <cell r="D572" t="str">
            <v>GENERAL</v>
          </cell>
          <cell r="E572">
            <v>35913</v>
          </cell>
          <cell r="F572" t="str">
            <v>MAR</v>
          </cell>
          <cell r="G572">
            <v>1.0359259259259259</v>
          </cell>
          <cell r="H572" t="str">
            <v>000:10</v>
          </cell>
          <cell r="I572" t="str">
            <v>[SORPRESA,SORPRESA] {ANTENA 3 AVANCE 24H} * {AVANCE PROGRAMACION}</v>
          </cell>
          <cell r="J572">
            <v>21</v>
          </cell>
          <cell r="K572">
            <v>28</v>
          </cell>
          <cell r="L572" t="str">
            <v>Resto</v>
          </cell>
          <cell r="M572">
            <v>3.2</v>
          </cell>
          <cell r="N572">
            <v>889.6</v>
          </cell>
          <cell r="O572">
            <v>1161</v>
          </cell>
          <cell r="P572">
            <v>780</v>
          </cell>
          <cell r="Q572">
            <v>9.6</v>
          </cell>
          <cell r="R572">
            <v>33956</v>
          </cell>
          <cell r="S572">
            <v>92.5</v>
          </cell>
          <cell r="T572">
            <v>10</v>
          </cell>
          <cell r="U572">
            <v>33956</v>
          </cell>
        </row>
        <row r="573">
          <cell r="A573">
            <v>571</v>
          </cell>
          <cell r="B573" t="str">
            <v xml:space="preserve">PORT AVENTURA/P.ATRAC                                      </v>
          </cell>
          <cell r="C573" t="str">
            <v>TV3</v>
          </cell>
          <cell r="D573" t="str">
            <v>GENERAL</v>
          </cell>
          <cell r="E573">
            <v>35913</v>
          </cell>
          <cell r="F573" t="str">
            <v>MAR</v>
          </cell>
          <cell r="G573">
            <v>0.60054398148148147</v>
          </cell>
          <cell r="H573" t="str">
            <v>000:20</v>
          </cell>
          <cell r="I573" t="str">
            <v>[EL MEDI AMBIENT] * [TELENOTICIES MIGDIA]</v>
          </cell>
          <cell r="J573">
            <v>2</v>
          </cell>
          <cell r="K573">
            <v>20</v>
          </cell>
          <cell r="L573" t="str">
            <v>Segunda</v>
          </cell>
          <cell r="M573">
            <v>1.2</v>
          </cell>
          <cell r="N573">
            <v>890.8</v>
          </cell>
          <cell r="O573">
            <v>447</v>
          </cell>
          <cell r="P573">
            <v>400</v>
          </cell>
          <cell r="Q573">
            <v>9.6</v>
          </cell>
          <cell r="R573">
            <v>33981</v>
          </cell>
          <cell r="S573">
            <v>92.6</v>
          </cell>
          <cell r="T573">
            <v>20</v>
          </cell>
          <cell r="U573">
            <v>33981</v>
          </cell>
        </row>
        <row r="574">
          <cell r="A574">
            <v>572</v>
          </cell>
          <cell r="B574" t="str">
            <v xml:space="preserve">PORT AVENTURA/P.ATRAC                                      </v>
          </cell>
          <cell r="C574" t="str">
            <v>TV3</v>
          </cell>
          <cell r="D574" t="str">
            <v>GENERAL</v>
          </cell>
          <cell r="E574">
            <v>35913</v>
          </cell>
          <cell r="F574" t="str">
            <v>MAR</v>
          </cell>
          <cell r="G574">
            <v>0.60332175925925924</v>
          </cell>
          <cell r="H574" t="str">
            <v>000:30</v>
          </cell>
          <cell r="I574" t="str">
            <v>[EL MEDI AMBIENT] * [TELENOTICIES MIGDIA]</v>
          </cell>
          <cell r="J574">
            <v>18</v>
          </cell>
          <cell r="K574">
            <v>20</v>
          </cell>
          <cell r="L574" t="str">
            <v>Resto</v>
          </cell>
          <cell r="M574">
            <v>1.1000000000000001</v>
          </cell>
          <cell r="N574">
            <v>892</v>
          </cell>
          <cell r="O574">
            <v>418</v>
          </cell>
          <cell r="P574">
            <v>600</v>
          </cell>
          <cell r="Q574">
            <v>9.6</v>
          </cell>
          <cell r="R574">
            <v>33981</v>
          </cell>
          <cell r="S574">
            <v>92.6</v>
          </cell>
          <cell r="T574">
            <v>30</v>
          </cell>
          <cell r="U574">
            <v>33981</v>
          </cell>
        </row>
        <row r="575">
          <cell r="A575">
            <v>573</v>
          </cell>
          <cell r="B575" t="str">
            <v xml:space="preserve">PORT AVENTURA/P.ATRAC                                      </v>
          </cell>
          <cell r="C575" t="str">
            <v>TV3</v>
          </cell>
          <cell r="D575" t="str">
            <v>GENERAL</v>
          </cell>
          <cell r="E575">
            <v>35913</v>
          </cell>
          <cell r="F575" t="str">
            <v>MAR</v>
          </cell>
          <cell r="G575">
            <v>0.66343750000000001</v>
          </cell>
          <cell r="H575" t="str">
            <v>000:30</v>
          </cell>
          <cell r="I575" t="str">
            <v>[AVANCE PROGRAMACION] * [AVANCE PROGRAMACION]</v>
          </cell>
          <cell r="J575">
            <v>18</v>
          </cell>
          <cell r="K575">
            <v>20</v>
          </cell>
          <cell r="L575" t="str">
            <v>Resto</v>
          </cell>
          <cell r="M575">
            <v>2.2999999999999998</v>
          </cell>
          <cell r="N575">
            <v>894.3</v>
          </cell>
          <cell r="O575">
            <v>852</v>
          </cell>
          <cell r="P575">
            <v>1050</v>
          </cell>
          <cell r="Q575">
            <v>9.6999999999999993</v>
          </cell>
          <cell r="R575">
            <v>33985</v>
          </cell>
          <cell r="S575">
            <v>92.6</v>
          </cell>
          <cell r="T575">
            <v>30</v>
          </cell>
          <cell r="U575">
            <v>33985</v>
          </cell>
        </row>
        <row r="576">
          <cell r="A576">
            <v>574</v>
          </cell>
          <cell r="B576" t="str">
            <v xml:space="preserve">PORT AVENTURA/P.ATRAC                                      </v>
          </cell>
          <cell r="C576" t="str">
            <v>TV3</v>
          </cell>
          <cell r="D576" t="str">
            <v>GENERAL</v>
          </cell>
          <cell r="E576">
            <v>35913</v>
          </cell>
          <cell r="F576" t="str">
            <v>MAR</v>
          </cell>
          <cell r="G576">
            <v>0.8533680555555555</v>
          </cell>
          <cell r="H576" t="str">
            <v>000:20</v>
          </cell>
          <cell r="I576" t="str">
            <v>[IRONSIDE] * [(P)C33 MOLT HA VEURE]</v>
          </cell>
          <cell r="J576">
            <v>16</v>
          </cell>
          <cell r="K576">
            <v>17</v>
          </cell>
          <cell r="L576" t="str">
            <v>Penultima</v>
          </cell>
          <cell r="M576">
            <v>0.5</v>
          </cell>
          <cell r="N576">
            <v>894.8</v>
          </cell>
          <cell r="O576">
            <v>186</v>
          </cell>
          <cell r="P576">
            <v>300</v>
          </cell>
          <cell r="Q576">
            <v>9.6999999999999993</v>
          </cell>
          <cell r="R576">
            <v>33985</v>
          </cell>
          <cell r="S576">
            <v>92.6</v>
          </cell>
          <cell r="T576">
            <v>20</v>
          </cell>
          <cell r="U576">
            <v>33985</v>
          </cell>
        </row>
        <row r="577">
          <cell r="A577">
            <v>575</v>
          </cell>
          <cell r="B577" t="str">
            <v xml:space="preserve">PORT AVENTURA/P.ATRAC                                      </v>
          </cell>
          <cell r="C577" t="str">
            <v>C9</v>
          </cell>
          <cell r="D577" t="str">
            <v>GENERAL</v>
          </cell>
          <cell r="E577">
            <v>35913</v>
          </cell>
          <cell r="F577" t="str">
            <v>MAR</v>
          </cell>
          <cell r="G577">
            <v>0.68459490740740747</v>
          </cell>
          <cell r="H577" t="str">
            <v>000:20</v>
          </cell>
          <cell r="I577" t="str">
            <v>[TARDES DE CINE] {AVANCE PROGRAMACION} * {AVANCE PROGRAMACION}</v>
          </cell>
          <cell r="J577">
            <v>13</v>
          </cell>
          <cell r="K577">
            <v>13</v>
          </cell>
          <cell r="L577" t="str">
            <v>Ultima</v>
          </cell>
          <cell r="M577">
            <v>0.4</v>
          </cell>
          <cell r="N577">
            <v>895.1</v>
          </cell>
          <cell r="O577">
            <v>129</v>
          </cell>
          <cell r="P577">
            <v>160</v>
          </cell>
          <cell r="Q577">
            <v>9.6999999999999993</v>
          </cell>
          <cell r="R577">
            <v>33985</v>
          </cell>
          <cell r="S577">
            <v>92.6</v>
          </cell>
          <cell r="T577">
            <v>20</v>
          </cell>
          <cell r="U577">
            <v>33985</v>
          </cell>
        </row>
        <row r="578">
          <cell r="A578">
            <v>576</v>
          </cell>
          <cell r="B578" t="str">
            <v xml:space="preserve">PORT AVENTURA/P.ATRAC                                      </v>
          </cell>
          <cell r="C578" t="str">
            <v>C9</v>
          </cell>
          <cell r="D578" t="str">
            <v>GENERAL</v>
          </cell>
          <cell r="E578">
            <v>35913</v>
          </cell>
          <cell r="F578" t="str">
            <v>MAR</v>
          </cell>
          <cell r="G578">
            <v>0.75642361111111101</v>
          </cell>
          <cell r="H578" t="str">
            <v>000:30</v>
          </cell>
          <cell r="I578" t="str">
            <v>[HUI EN DIA] {AVANCE PROGRAMACION} * {AVANCE PROGRAMACION}</v>
          </cell>
          <cell r="J578">
            <v>9</v>
          </cell>
          <cell r="K578">
            <v>9</v>
          </cell>
          <cell r="L578" t="str">
            <v>Ultima</v>
          </cell>
          <cell r="M578">
            <v>0.1</v>
          </cell>
          <cell r="N578">
            <v>895.2</v>
          </cell>
          <cell r="O578">
            <v>37</v>
          </cell>
          <cell r="P578">
            <v>240</v>
          </cell>
          <cell r="Q578">
            <v>9.6999999999999993</v>
          </cell>
          <cell r="R578">
            <v>33985</v>
          </cell>
          <cell r="S578">
            <v>92.6</v>
          </cell>
          <cell r="T578">
            <v>30</v>
          </cell>
          <cell r="U578">
            <v>33985</v>
          </cell>
        </row>
        <row r="579">
          <cell r="A579">
            <v>577</v>
          </cell>
          <cell r="B579" t="str">
            <v xml:space="preserve">PORT AVENTURA/P.ATRAC                                      </v>
          </cell>
          <cell r="C579" t="str">
            <v>C9</v>
          </cell>
          <cell r="D579" t="str">
            <v>GENERAL</v>
          </cell>
          <cell r="E579">
            <v>35913</v>
          </cell>
          <cell r="F579" t="str">
            <v>MAR</v>
          </cell>
          <cell r="G579">
            <v>0.8493518518518518</v>
          </cell>
          <cell r="H579" t="str">
            <v>000:20</v>
          </cell>
          <cell r="I579" t="str">
            <v>[AVANCE PROGRAMACION] * [AVANCE PROGRAMACION]</v>
          </cell>
          <cell r="J579">
            <v>2</v>
          </cell>
          <cell r="K579">
            <v>19</v>
          </cell>
          <cell r="L579" t="str">
            <v>Segunda</v>
          </cell>
          <cell r="M579">
            <v>0.1</v>
          </cell>
          <cell r="N579">
            <v>895.3</v>
          </cell>
          <cell r="O579">
            <v>37</v>
          </cell>
          <cell r="P579">
            <v>300</v>
          </cell>
          <cell r="Q579">
            <v>9.6999999999999993</v>
          </cell>
          <cell r="R579">
            <v>33985</v>
          </cell>
          <cell r="S579">
            <v>92.6</v>
          </cell>
          <cell r="T579">
            <v>20</v>
          </cell>
          <cell r="U579">
            <v>33985</v>
          </cell>
        </row>
        <row r="580">
          <cell r="A580">
            <v>578</v>
          </cell>
          <cell r="B580" t="str">
            <v xml:space="preserve">PORT AVENTURA/P.ATRAC                                      </v>
          </cell>
          <cell r="C580" t="str">
            <v>C9</v>
          </cell>
          <cell r="D580" t="str">
            <v>GENERAL</v>
          </cell>
          <cell r="E580">
            <v>35913</v>
          </cell>
          <cell r="F580" t="str">
            <v>MAR</v>
          </cell>
          <cell r="G580">
            <v>0.9674652777777778</v>
          </cell>
          <cell r="H580" t="str">
            <v>000:30</v>
          </cell>
          <cell r="I580" t="str">
            <v>[CINE DE NIT] {AVANCE PROGRAMACION} * {AVANCE PROGRAMACION}</v>
          </cell>
          <cell r="J580">
            <v>3</v>
          </cell>
          <cell r="K580">
            <v>17</v>
          </cell>
          <cell r="L580" t="str">
            <v>Resto</v>
          </cell>
          <cell r="M580">
            <v>0.6</v>
          </cell>
          <cell r="N580">
            <v>896</v>
          </cell>
          <cell r="O580">
            <v>237</v>
          </cell>
          <cell r="P580">
            <v>675</v>
          </cell>
          <cell r="Q580">
            <v>9.6999999999999993</v>
          </cell>
          <cell r="R580">
            <v>33985</v>
          </cell>
          <cell r="S580">
            <v>92.6</v>
          </cell>
          <cell r="T580">
            <v>30</v>
          </cell>
          <cell r="U580">
            <v>33985</v>
          </cell>
        </row>
        <row r="581">
          <cell r="A581">
            <v>579</v>
          </cell>
          <cell r="B581" t="str">
            <v xml:space="preserve">PORT AVENTURA/P.ATRAC                                      </v>
          </cell>
          <cell r="C581" t="str">
            <v>C9</v>
          </cell>
          <cell r="D581" t="str">
            <v>GENERAL</v>
          </cell>
          <cell r="E581">
            <v>35913</v>
          </cell>
          <cell r="F581" t="str">
            <v>MAR</v>
          </cell>
          <cell r="G581">
            <v>0.96850694444444452</v>
          </cell>
          <cell r="H581" t="str">
            <v>000:20</v>
          </cell>
          <cell r="I581" t="str">
            <v>[CINE DE NIT] {AVANCE PROGRAMACION} * {AVANCE PROGRAMACION}</v>
          </cell>
          <cell r="J581">
            <v>7</v>
          </cell>
          <cell r="K581">
            <v>17</v>
          </cell>
          <cell r="L581" t="str">
            <v>Resto</v>
          </cell>
          <cell r="M581">
            <v>0.6</v>
          </cell>
          <cell r="N581">
            <v>896.6</v>
          </cell>
          <cell r="O581">
            <v>221</v>
          </cell>
          <cell r="P581">
            <v>450</v>
          </cell>
          <cell r="Q581">
            <v>9.6999999999999993</v>
          </cell>
          <cell r="R581">
            <v>33985</v>
          </cell>
          <cell r="S581">
            <v>92.6</v>
          </cell>
          <cell r="T581">
            <v>20</v>
          </cell>
          <cell r="U581">
            <v>33985</v>
          </cell>
        </row>
        <row r="582">
          <cell r="A582">
            <v>580</v>
          </cell>
          <cell r="B582" t="str">
            <v xml:space="preserve">PORT AVENTURA/P.ATRAC                                      </v>
          </cell>
          <cell r="C582" t="str">
            <v>TVM</v>
          </cell>
          <cell r="D582" t="str">
            <v>GENERAL</v>
          </cell>
          <cell r="E582">
            <v>35913</v>
          </cell>
          <cell r="F582" t="str">
            <v>MAR</v>
          </cell>
          <cell r="G582">
            <v>0.11386574074074074</v>
          </cell>
          <cell r="H582" t="str">
            <v>000:20</v>
          </cell>
          <cell r="I582" t="str">
            <v xml:space="preserve">[SOLA EN LA CIUDAD] {AVANCE PROGRAMACION} * </v>
          </cell>
          <cell r="J582">
            <v>3</v>
          </cell>
          <cell r="K582">
            <v>4</v>
          </cell>
          <cell r="L582" t="str">
            <v>Penultima</v>
          </cell>
          <cell r="M582">
            <v>0.1</v>
          </cell>
          <cell r="N582">
            <v>896.7</v>
          </cell>
          <cell r="O582">
            <v>37</v>
          </cell>
          <cell r="P582">
            <v>50</v>
          </cell>
          <cell r="Q582">
            <v>9.6999999999999993</v>
          </cell>
          <cell r="R582">
            <v>33985</v>
          </cell>
          <cell r="S582">
            <v>92.6</v>
          </cell>
          <cell r="T582">
            <v>20</v>
          </cell>
          <cell r="U582">
            <v>33985</v>
          </cell>
        </row>
        <row r="583">
          <cell r="A583">
            <v>581</v>
          </cell>
          <cell r="B583" t="str">
            <v xml:space="preserve">PORT AVENTURA/P.ATRAC                                      </v>
          </cell>
          <cell r="C583" t="str">
            <v>TVM</v>
          </cell>
          <cell r="D583" t="str">
            <v>GENERAL</v>
          </cell>
          <cell r="E583">
            <v>35913</v>
          </cell>
          <cell r="F583" t="str">
            <v>MAR</v>
          </cell>
          <cell r="G583">
            <v>0.72004629629629635</v>
          </cell>
          <cell r="H583" t="str">
            <v>000:10</v>
          </cell>
          <cell r="I583" t="str">
            <v xml:space="preserve">[CON T DE TARDE] {AVANCE PROGRAMACION} * </v>
          </cell>
          <cell r="J583">
            <v>6</v>
          </cell>
          <cell r="K583">
            <v>22</v>
          </cell>
          <cell r="L583" t="str">
            <v>Resto</v>
          </cell>
          <cell r="M583">
            <v>0.6</v>
          </cell>
          <cell r="N583">
            <v>897.3</v>
          </cell>
          <cell r="O583">
            <v>232</v>
          </cell>
          <cell r="P583">
            <v>200</v>
          </cell>
          <cell r="Q583">
            <v>9.6999999999999993</v>
          </cell>
          <cell r="R583">
            <v>33988</v>
          </cell>
          <cell r="S583">
            <v>92.6</v>
          </cell>
          <cell r="T583">
            <v>10</v>
          </cell>
          <cell r="U583">
            <v>33988</v>
          </cell>
        </row>
        <row r="584">
          <cell r="A584">
            <v>582</v>
          </cell>
          <cell r="B584" t="str">
            <v xml:space="preserve">PORT AVENTURA/P.ATRAC                                      </v>
          </cell>
          <cell r="C584" t="str">
            <v>TVM</v>
          </cell>
          <cell r="D584" t="str">
            <v>GENERAL</v>
          </cell>
          <cell r="E584">
            <v>35913</v>
          </cell>
          <cell r="F584" t="str">
            <v>MAR</v>
          </cell>
          <cell r="G584">
            <v>0.99039351851851853</v>
          </cell>
          <cell r="H584" t="str">
            <v>000:10</v>
          </cell>
          <cell r="I584" t="str">
            <v>[CINE]  * {AVANCE PROGRAMACION}</v>
          </cell>
          <cell r="J584">
            <v>1</v>
          </cell>
          <cell r="K584">
            <v>23</v>
          </cell>
          <cell r="L584" t="str">
            <v>Primera</v>
          </cell>
          <cell r="M584">
            <v>1</v>
          </cell>
          <cell r="N584">
            <v>898.3</v>
          </cell>
          <cell r="O584">
            <v>367</v>
          </cell>
          <cell r="P584">
            <v>350</v>
          </cell>
          <cell r="Q584">
            <v>9.6999999999999993</v>
          </cell>
          <cell r="R584">
            <v>33988</v>
          </cell>
          <cell r="S584">
            <v>92.6</v>
          </cell>
          <cell r="T584">
            <v>10</v>
          </cell>
          <cell r="U584">
            <v>33988</v>
          </cell>
        </row>
        <row r="585">
          <cell r="A585">
            <v>583</v>
          </cell>
          <cell r="B585" t="str">
            <v xml:space="preserve">PORT AVENTURA/P.ATRAC                                      </v>
          </cell>
          <cell r="C585" t="str">
            <v>TVE1</v>
          </cell>
          <cell r="D585" t="str">
            <v>GENERAL</v>
          </cell>
          <cell r="E585">
            <v>35914</v>
          </cell>
          <cell r="F585" t="str">
            <v>MIÉ</v>
          </cell>
          <cell r="G585">
            <v>0.55511574074074077</v>
          </cell>
          <cell r="H585" t="str">
            <v>000:30</v>
          </cell>
          <cell r="I585" t="str">
            <v>[AVANCE PROGRAMACION] * [AVANCE PROGRAMACION]</v>
          </cell>
          <cell r="J585">
            <v>8</v>
          </cell>
          <cell r="K585">
            <v>18</v>
          </cell>
          <cell r="L585" t="str">
            <v>Resto</v>
          </cell>
          <cell r="M585">
            <v>2.4</v>
          </cell>
          <cell r="N585">
            <v>900.7</v>
          </cell>
          <cell r="O585">
            <v>887</v>
          </cell>
          <cell r="P585">
            <v>600</v>
          </cell>
          <cell r="Q585">
            <v>9.6999999999999993</v>
          </cell>
          <cell r="R585">
            <v>33995</v>
          </cell>
          <cell r="S585">
            <v>92.6</v>
          </cell>
          <cell r="T585">
            <v>30</v>
          </cell>
          <cell r="U585">
            <v>33995</v>
          </cell>
        </row>
        <row r="586">
          <cell r="A586">
            <v>584</v>
          </cell>
          <cell r="B586" t="str">
            <v xml:space="preserve">PORT AVENTURA/P.ATRAC                                      </v>
          </cell>
          <cell r="C586" t="str">
            <v>T5</v>
          </cell>
          <cell r="D586" t="str">
            <v>GENERAL</v>
          </cell>
          <cell r="E586">
            <v>35914</v>
          </cell>
          <cell r="F586" t="str">
            <v>MIÉ</v>
          </cell>
          <cell r="G586">
            <v>0.10724537037037037</v>
          </cell>
          <cell r="H586" t="str">
            <v>000:30</v>
          </cell>
          <cell r="I586" t="str">
            <v>[ENTRE HOY Y MA#ANA]</v>
          </cell>
          <cell r="J586">
            <v>5</v>
          </cell>
          <cell r="K586">
            <v>16</v>
          </cell>
          <cell r="L586" t="str">
            <v>Resto</v>
          </cell>
          <cell r="M586">
            <v>0.5</v>
          </cell>
          <cell r="N586">
            <v>901.2</v>
          </cell>
          <cell r="O586">
            <v>181</v>
          </cell>
          <cell r="P586">
            <v>0</v>
          </cell>
          <cell r="Q586">
            <v>9.6999999999999993</v>
          </cell>
          <cell r="R586">
            <v>33995</v>
          </cell>
          <cell r="S586">
            <v>92.6</v>
          </cell>
          <cell r="T586">
            <v>30</v>
          </cell>
          <cell r="U586">
            <v>33995</v>
          </cell>
        </row>
        <row r="587">
          <cell r="A587">
            <v>585</v>
          </cell>
          <cell r="B587" t="str">
            <v xml:space="preserve">PORT AVENTURA/P.ATRAC                                      </v>
          </cell>
          <cell r="C587" t="str">
            <v>T5</v>
          </cell>
          <cell r="D587" t="str">
            <v>GENERAL</v>
          </cell>
          <cell r="E587">
            <v>35914</v>
          </cell>
          <cell r="F587" t="str">
            <v>MIÉ</v>
          </cell>
          <cell r="G587">
            <v>0.52023148148148146</v>
          </cell>
          <cell r="H587" t="str">
            <v>000:30</v>
          </cell>
          <cell r="I587" t="str">
            <v>[DIA A DIA] {AVANCE PROGRAMACION} * {LA TIENDA EN CASA}</v>
          </cell>
          <cell r="J587">
            <v>8</v>
          </cell>
          <cell r="K587">
            <v>19</v>
          </cell>
          <cell r="L587" t="str">
            <v>Resto</v>
          </cell>
          <cell r="M587">
            <v>1.8</v>
          </cell>
          <cell r="N587">
            <v>903.1</v>
          </cell>
          <cell r="O587">
            <v>670</v>
          </cell>
          <cell r="P587">
            <v>345</v>
          </cell>
          <cell r="Q587">
            <v>9.8000000000000007</v>
          </cell>
          <cell r="R587">
            <v>33995</v>
          </cell>
          <cell r="S587">
            <v>92.6</v>
          </cell>
          <cell r="T587">
            <v>30</v>
          </cell>
          <cell r="U587">
            <v>33995</v>
          </cell>
        </row>
        <row r="588">
          <cell r="A588">
            <v>586</v>
          </cell>
          <cell r="B588" t="str">
            <v xml:space="preserve">PORT AVENTURA/P.ATRAC                                      </v>
          </cell>
          <cell r="C588" t="str">
            <v>T5</v>
          </cell>
          <cell r="D588" t="str">
            <v>GENERAL</v>
          </cell>
          <cell r="E588">
            <v>35914</v>
          </cell>
          <cell r="F588" t="str">
            <v>MIÉ</v>
          </cell>
          <cell r="G588">
            <v>0.78931712962962963</v>
          </cell>
          <cell r="H588" t="str">
            <v>000:30</v>
          </cell>
          <cell r="I588" t="str">
            <v>[ANA] {AVANCE PROGRAMACION} * {AVANCE PROGRAMACION}</v>
          </cell>
          <cell r="J588">
            <v>13</v>
          </cell>
          <cell r="K588">
            <v>22</v>
          </cell>
          <cell r="L588" t="str">
            <v>Resto</v>
          </cell>
          <cell r="M588">
            <v>5.4</v>
          </cell>
          <cell r="N588">
            <v>908.5</v>
          </cell>
          <cell r="O588">
            <v>1988</v>
          </cell>
          <cell r="P588">
            <v>1650</v>
          </cell>
          <cell r="Q588">
            <v>9.8000000000000007</v>
          </cell>
          <cell r="R588">
            <v>34024</v>
          </cell>
          <cell r="S588">
            <v>92.7</v>
          </cell>
          <cell r="T588">
            <v>30</v>
          </cell>
          <cell r="U588">
            <v>34024</v>
          </cell>
        </row>
        <row r="589">
          <cell r="A589">
            <v>587</v>
          </cell>
          <cell r="B589" t="str">
            <v xml:space="preserve">PORT AVENTURA/P.ATRAC                                      </v>
          </cell>
          <cell r="C589" t="str">
            <v>T5</v>
          </cell>
          <cell r="D589" t="str">
            <v>GENERAL</v>
          </cell>
          <cell r="E589">
            <v>35914</v>
          </cell>
          <cell r="F589" t="str">
            <v>MIÉ</v>
          </cell>
          <cell r="G589">
            <v>1.034537037037037</v>
          </cell>
          <cell r="H589" t="str">
            <v>000:10</v>
          </cell>
          <cell r="I589" t="str">
            <v>[CRONICAS MARCIANAS] {AVANCE PROGRAMACION} * {AVANCE PROGRAMACION}</v>
          </cell>
          <cell r="J589">
            <v>20</v>
          </cell>
          <cell r="K589">
            <v>23</v>
          </cell>
          <cell r="L589" t="str">
            <v>Resto</v>
          </cell>
          <cell r="M589">
            <v>2.9</v>
          </cell>
          <cell r="N589">
            <v>911.4</v>
          </cell>
          <cell r="O589">
            <v>1074</v>
          </cell>
          <cell r="P589">
            <v>129</v>
          </cell>
          <cell r="Q589">
            <v>9.8000000000000007</v>
          </cell>
          <cell r="R589">
            <v>34032</v>
          </cell>
          <cell r="S589">
            <v>92.7</v>
          </cell>
          <cell r="T589">
            <v>10</v>
          </cell>
          <cell r="U589">
            <v>34032</v>
          </cell>
        </row>
        <row r="590">
          <cell r="A590">
            <v>588</v>
          </cell>
          <cell r="B590" t="str">
            <v xml:space="preserve">PORT AVENTURA/P.ATRAC                                      </v>
          </cell>
          <cell r="C590" t="str">
            <v>T5</v>
          </cell>
          <cell r="D590" t="str">
            <v>GENERAL</v>
          </cell>
          <cell r="E590">
            <v>35914</v>
          </cell>
          <cell r="F590" t="str">
            <v>MIÉ</v>
          </cell>
          <cell r="G590">
            <v>1.1017939814814814</v>
          </cell>
          <cell r="H590" t="str">
            <v>000:30</v>
          </cell>
          <cell r="I590" t="str">
            <v>[ENTRE HOY Y MA#ANA]</v>
          </cell>
          <cell r="J590">
            <v>8</v>
          </cell>
          <cell r="K590">
            <v>15</v>
          </cell>
          <cell r="L590" t="str">
            <v>Resto</v>
          </cell>
          <cell r="M590">
            <v>0.5</v>
          </cell>
          <cell r="N590">
            <v>911.9</v>
          </cell>
          <cell r="O590">
            <v>169</v>
          </cell>
          <cell r="P590">
            <v>113</v>
          </cell>
          <cell r="Q590">
            <v>9.8000000000000007</v>
          </cell>
          <cell r="R590">
            <v>34035</v>
          </cell>
          <cell r="S590">
            <v>92.7</v>
          </cell>
          <cell r="T590">
            <v>30</v>
          </cell>
          <cell r="U590">
            <v>34035</v>
          </cell>
        </row>
        <row r="591">
          <cell r="A591">
            <v>589</v>
          </cell>
          <cell r="B591" t="str">
            <v xml:space="preserve">PORT AVENTURA/P.ATRAC                                      </v>
          </cell>
          <cell r="C591" t="str">
            <v>A3</v>
          </cell>
          <cell r="D591" t="str">
            <v>GENERAL</v>
          </cell>
          <cell r="E591">
            <v>35914</v>
          </cell>
          <cell r="F591" t="str">
            <v>MIÉ</v>
          </cell>
          <cell r="G591">
            <v>0.51354166666666667</v>
          </cell>
          <cell r="H591" t="str">
            <v>000:30</v>
          </cell>
          <cell r="I591" t="str">
            <v>[LOS ANGELES DE ROBIN] {AVANCE PROGRAMACION} * {AVANCE PROGRAMACION}</v>
          </cell>
          <cell r="J591">
            <v>14</v>
          </cell>
          <cell r="K591">
            <v>25</v>
          </cell>
          <cell r="L591" t="str">
            <v>Resto</v>
          </cell>
          <cell r="M591">
            <v>0.9</v>
          </cell>
          <cell r="N591">
            <v>912.8</v>
          </cell>
          <cell r="O591">
            <v>327</v>
          </cell>
          <cell r="P591">
            <v>225</v>
          </cell>
          <cell r="Q591">
            <v>9.8000000000000007</v>
          </cell>
          <cell r="R591">
            <v>34036</v>
          </cell>
          <cell r="S591">
            <v>92.7</v>
          </cell>
          <cell r="T591">
            <v>30</v>
          </cell>
          <cell r="U591">
            <v>34036</v>
          </cell>
        </row>
        <row r="592">
          <cell r="A592">
            <v>590</v>
          </cell>
          <cell r="B592" t="str">
            <v xml:space="preserve">PORT AVENTURA/P.ATRAC                                      </v>
          </cell>
          <cell r="C592" t="str">
            <v>A3</v>
          </cell>
          <cell r="D592" t="str">
            <v>GENERAL</v>
          </cell>
          <cell r="E592">
            <v>35914</v>
          </cell>
          <cell r="F592" t="str">
            <v>MIÉ</v>
          </cell>
          <cell r="G592">
            <v>0.53096064814814814</v>
          </cell>
          <cell r="H592" t="str">
            <v>000:30</v>
          </cell>
          <cell r="I592" t="str">
            <v>[LOS ANGELES DE ROBIN] {AVANCE PROGRAMACION} * {AVANCE PROGRAMACION}</v>
          </cell>
          <cell r="J592">
            <v>10</v>
          </cell>
          <cell r="K592">
            <v>19</v>
          </cell>
          <cell r="L592" t="str">
            <v>Resto</v>
          </cell>
          <cell r="M592">
            <v>1.2</v>
          </cell>
          <cell r="N592">
            <v>913.9</v>
          </cell>
          <cell r="O592">
            <v>434</v>
          </cell>
          <cell r="P592">
            <v>225</v>
          </cell>
          <cell r="Q592">
            <v>9.9</v>
          </cell>
          <cell r="R592">
            <v>34036</v>
          </cell>
          <cell r="S592">
            <v>92.7</v>
          </cell>
          <cell r="T592">
            <v>30</v>
          </cell>
          <cell r="U592">
            <v>34036</v>
          </cell>
        </row>
        <row r="593">
          <cell r="A593">
            <v>591</v>
          </cell>
          <cell r="B593" t="str">
            <v xml:space="preserve">PORT AVENTURA/P.ATRAC                                      </v>
          </cell>
          <cell r="C593" t="str">
            <v>TV3</v>
          </cell>
          <cell r="D593" t="str">
            <v>GENERAL</v>
          </cell>
          <cell r="E593">
            <v>35914</v>
          </cell>
          <cell r="F593" t="str">
            <v>MIÉ</v>
          </cell>
          <cell r="G593">
            <v>0.60355324074074079</v>
          </cell>
          <cell r="H593" t="str">
            <v>000:20</v>
          </cell>
          <cell r="I593" t="str">
            <v>[EL MEDI AMBIENT] * [TELENOTICIES MIGDIA]</v>
          </cell>
          <cell r="J593">
            <v>15</v>
          </cell>
          <cell r="K593">
            <v>17</v>
          </cell>
          <cell r="L593" t="str">
            <v>Resto</v>
          </cell>
          <cell r="M593">
            <v>1.3</v>
          </cell>
          <cell r="N593">
            <v>915.3</v>
          </cell>
          <cell r="O593">
            <v>483</v>
          </cell>
          <cell r="P593">
            <v>400</v>
          </cell>
          <cell r="Q593">
            <v>9.9</v>
          </cell>
          <cell r="R593">
            <v>34040</v>
          </cell>
          <cell r="S593">
            <v>92.7</v>
          </cell>
          <cell r="T593">
            <v>20</v>
          </cell>
          <cell r="U593">
            <v>34040</v>
          </cell>
        </row>
        <row r="594">
          <cell r="A594">
            <v>592</v>
          </cell>
          <cell r="B594" t="str">
            <v xml:space="preserve">PORT AVENTURA/P.ATRAC                                      </v>
          </cell>
          <cell r="C594" t="str">
            <v>TV3</v>
          </cell>
          <cell r="D594" t="str">
            <v>GENERAL</v>
          </cell>
          <cell r="E594">
            <v>35914</v>
          </cell>
          <cell r="F594" t="str">
            <v>MIÉ</v>
          </cell>
          <cell r="G594">
            <v>0.95314814814814808</v>
          </cell>
          <cell r="H594" t="str">
            <v>000:20</v>
          </cell>
          <cell r="I594" t="str">
            <v>[LA COPA EN CATALA] {PRORROGA FUTBOL:C.REI}</v>
          </cell>
          <cell r="J594">
            <v>2</v>
          </cell>
          <cell r="K594">
            <v>5</v>
          </cell>
          <cell r="L594" t="str">
            <v>Segunda</v>
          </cell>
          <cell r="M594">
            <v>3.9</v>
          </cell>
          <cell r="N594">
            <v>919.2</v>
          </cell>
          <cell r="O594">
            <v>1435</v>
          </cell>
          <cell r="P594">
            <v>1650</v>
          </cell>
          <cell r="Q594">
            <v>9.9</v>
          </cell>
          <cell r="R594">
            <v>34060</v>
          </cell>
          <cell r="S594">
            <v>92.8</v>
          </cell>
          <cell r="T594">
            <v>20</v>
          </cell>
          <cell r="U594">
            <v>34060</v>
          </cell>
        </row>
        <row r="595">
          <cell r="A595">
            <v>593</v>
          </cell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35914</v>
          </cell>
          <cell r="F595" t="str">
            <v>MIÉ</v>
          </cell>
          <cell r="G595">
            <v>0.75835648148148149</v>
          </cell>
          <cell r="H595" t="str">
            <v>000:20</v>
          </cell>
          <cell r="I595" t="str">
            <v>[HUI EN DIA] {AVANCE PROGRAMACION} * {AVANCE PROGRAMACION}</v>
          </cell>
          <cell r="J595">
            <v>9</v>
          </cell>
          <cell r="K595">
            <v>9</v>
          </cell>
          <cell r="L595" t="str">
            <v>Ultima</v>
          </cell>
          <cell r="M595">
            <v>0.1</v>
          </cell>
          <cell r="N595">
            <v>919.3</v>
          </cell>
          <cell r="O595">
            <v>42</v>
          </cell>
          <cell r="P595">
            <v>160</v>
          </cell>
          <cell r="Q595">
            <v>9.9</v>
          </cell>
          <cell r="R595">
            <v>34060</v>
          </cell>
          <cell r="S595">
            <v>92.8</v>
          </cell>
          <cell r="T595">
            <v>20</v>
          </cell>
          <cell r="U595">
            <v>34060</v>
          </cell>
        </row>
        <row r="596">
          <cell r="A596">
            <v>594</v>
          </cell>
          <cell r="B596" t="str">
            <v xml:space="preserve">PORT AVENTURA/P.ATRAC                                      </v>
          </cell>
          <cell r="C596" t="str">
            <v>C9</v>
          </cell>
          <cell r="D596" t="str">
            <v>GENERAL</v>
          </cell>
          <cell r="E596">
            <v>35914</v>
          </cell>
          <cell r="F596" t="str">
            <v>MIÉ</v>
          </cell>
          <cell r="G596">
            <v>0.78197916666666656</v>
          </cell>
          <cell r="H596" t="str">
            <v>000:30</v>
          </cell>
          <cell r="I596" t="str">
            <v>[HUI EN DIA] {AVANCE PROGRAMACION} * {AVANCE PROGRAMACION}</v>
          </cell>
          <cell r="J596">
            <v>12</v>
          </cell>
          <cell r="K596">
            <v>12</v>
          </cell>
          <cell r="L596" t="str">
            <v>Ultima</v>
          </cell>
          <cell r="M596">
            <v>0.2</v>
          </cell>
          <cell r="N596">
            <v>919.5</v>
          </cell>
          <cell r="O596">
            <v>88</v>
          </cell>
          <cell r="P596">
            <v>240</v>
          </cell>
          <cell r="Q596">
            <v>9.9</v>
          </cell>
          <cell r="R596">
            <v>34060</v>
          </cell>
          <cell r="S596">
            <v>92.8</v>
          </cell>
          <cell r="T596">
            <v>30</v>
          </cell>
          <cell r="U596">
            <v>34060</v>
          </cell>
        </row>
        <row r="597">
          <cell r="A597">
            <v>595</v>
          </cell>
          <cell r="B597" t="str">
            <v xml:space="preserve">PORT AVENTURA/P.ATRAC                                      </v>
          </cell>
          <cell r="C597" t="str">
            <v>C9</v>
          </cell>
          <cell r="D597" t="str">
            <v>GENERAL</v>
          </cell>
          <cell r="E597">
            <v>35914</v>
          </cell>
          <cell r="F597" t="str">
            <v>MIÉ</v>
          </cell>
          <cell r="G597">
            <v>0.85319444444444448</v>
          </cell>
          <cell r="H597" t="str">
            <v>000:30</v>
          </cell>
          <cell r="I597" t="str">
            <v>[GUANYE QUI GUANYE] * [AVANCE PROGRAMACION]</v>
          </cell>
          <cell r="J597">
            <v>13</v>
          </cell>
          <cell r="K597">
            <v>15</v>
          </cell>
          <cell r="L597" t="str">
            <v>Resto</v>
          </cell>
          <cell r="M597">
            <v>0.2</v>
          </cell>
          <cell r="N597">
            <v>919.7</v>
          </cell>
          <cell r="O597">
            <v>84</v>
          </cell>
          <cell r="P597">
            <v>450</v>
          </cell>
          <cell r="Q597">
            <v>9.9</v>
          </cell>
          <cell r="R597">
            <v>34060</v>
          </cell>
          <cell r="S597">
            <v>92.8</v>
          </cell>
          <cell r="T597">
            <v>30</v>
          </cell>
          <cell r="U597">
            <v>34060</v>
          </cell>
        </row>
        <row r="598">
          <cell r="A598">
            <v>596</v>
          </cell>
          <cell r="B598" t="str">
            <v xml:space="preserve">PORT AVENTURA/P.ATRAC                                      </v>
          </cell>
          <cell r="C598" t="str">
            <v>TVM</v>
          </cell>
          <cell r="D598" t="str">
            <v>GENERAL</v>
          </cell>
          <cell r="E598">
            <v>35914</v>
          </cell>
          <cell r="F598" t="str">
            <v>MIÉ</v>
          </cell>
          <cell r="G598">
            <v>0.66188657407407414</v>
          </cell>
          <cell r="H598" t="str">
            <v>000:10</v>
          </cell>
          <cell r="I598" t="str">
            <v>[CON T DE TARDE] {LA TIENDA EN CASA} * {AVANCE PROGRAMACION}</v>
          </cell>
          <cell r="J598">
            <v>6</v>
          </cell>
          <cell r="K598">
            <v>9</v>
          </cell>
          <cell r="L598" t="str">
            <v>Resto</v>
          </cell>
          <cell r="M598">
            <v>0.8</v>
          </cell>
          <cell r="N598">
            <v>920.5</v>
          </cell>
          <cell r="O598">
            <v>276</v>
          </cell>
          <cell r="P598">
            <v>200</v>
          </cell>
          <cell r="Q598">
            <v>9.9</v>
          </cell>
          <cell r="R598">
            <v>34060</v>
          </cell>
          <cell r="S598">
            <v>92.8</v>
          </cell>
          <cell r="T598">
            <v>10</v>
          </cell>
          <cell r="U598">
            <v>34060</v>
          </cell>
        </row>
        <row r="599">
          <cell r="A599">
            <v>597</v>
          </cell>
          <cell r="B599" t="str">
            <v xml:space="preserve">PORT AVENTURA/P.ATRAC                                      </v>
          </cell>
          <cell r="C599" t="str">
            <v>TVM</v>
          </cell>
          <cell r="D599" t="str">
            <v>GENERAL</v>
          </cell>
          <cell r="E599">
            <v>35914</v>
          </cell>
          <cell r="F599" t="str">
            <v>MIÉ</v>
          </cell>
          <cell r="G599">
            <v>1.047800925925926</v>
          </cell>
          <cell r="H599" t="str">
            <v>000:30</v>
          </cell>
          <cell r="I599" t="str">
            <v>[PALACIO DE JUSTICIA] {AVANCE PROGRAMACION} * {AVANCE PROGRAMACION}</v>
          </cell>
          <cell r="J599">
            <v>2</v>
          </cell>
          <cell r="K599">
            <v>18</v>
          </cell>
          <cell r="L599" t="str">
            <v>Segunda</v>
          </cell>
          <cell r="M599">
            <v>0.2</v>
          </cell>
          <cell r="N599">
            <v>920.7</v>
          </cell>
          <cell r="O599">
            <v>85</v>
          </cell>
          <cell r="P599">
            <v>75</v>
          </cell>
          <cell r="Q599">
            <v>9.9</v>
          </cell>
          <cell r="R599">
            <v>34060</v>
          </cell>
          <cell r="S599">
            <v>92.8</v>
          </cell>
          <cell r="T599">
            <v>30</v>
          </cell>
          <cell r="U599">
            <v>34060</v>
          </cell>
        </row>
        <row r="600">
          <cell r="A600">
            <v>598</v>
          </cell>
          <cell r="B600" t="str">
            <v xml:space="preserve">PORT AVENTURA/P.ATRAC                                      </v>
          </cell>
          <cell r="C600" t="str">
            <v>TVE1</v>
          </cell>
          <cell r="D600" t="str">
            <v>GENERAL</v>
          </cell>
          <cell r="E600">
            <v>35915</v>
          </cell>
          <cell r="F600" t="str">
            <v>JUE</v>
          </cell>
          <cell r="G600">
            <v>0.55619212962962961</v>
          </cell>
          <cell r="H600" t="str">
            <v>000:30</v>
          </cell>
          <cell r="I600" t="str">
            <v>[AVANCE PROGRAMACION] * [AVANCE PROGRAMACION]</v>
          </cell>
          <cell r="J600">
            <v>8</v>
          </cell>
          <cell r="K600">
            <v>15</v>
          </cell>
          <cell r="L600" t="str">
            <v>Resto</v>
          </cell>
          <cell r="M600">
            <v>2.2000000000000002</v>
          </cell>
          <cell r="N600">
            <v>922.9</v>
          </cell>
          <cell r="O600">
            <v>811</v>
          </cell>
          <cell r="P600">
            <v>600</v>
          </cell>
          <cell r="Q600">
            <v>9.9</v>
          </cell>
          <cell r="R600">
            <v>34070</v>
          </cell>
          <cell r="S600">
            <v>92.8</v>
          </cell>
          <cell r="T600">
            <v>30</v>
          </cell>
          <cell r="U600">
            <v>34070</v>
          </cell>
        </row>
        <row r="601">
          <cell r="A601">
            <v>599</v>
          </cell>
          <cell r="B601" t="str">
            <v xml:space="preserve">PORT AVENTURA/P.ATRAC                                      </v>
          </cell>
          <cell r="C601" t="str">
            <v>TVE1</v>
          </cell>
          <cell r="D601" t="str">
            <v>GENERAL</v>
          </cell>
          <cell r="E601">
            <v>35915</v>
          </cell>
          <cell r="F601" t="str">
            <v>JUE</v>
          </cell>
          <cell r="G601">
            <v>0.57707175925925924</v>
          </cell>
          <cell r="H601" t="str">
            <v>000:30</v>
          </cell>
          <cell r="I601" t="str">
            <v>[AVANCE NOTICIAS 13H] * [AVANCE PROGRAMACION]</v>
          </cell>
          <cell r="J601">
            <v>9</v>
          </cell>
          <cell r="K601">
            <v>14</v>
          </cell>
          <cell r="L601" t="str">
            <v>Resto</v>
          </cell>
          <cell r="M601">
            <v>2.8</v>
          </cell>
          <cell r="N601">
            <v>925.8</v>
          </cell>
          <cell r="O601">
            <v>1040</v>
          </cell>
          <cell r="P601">
            <v>900</v>
          </cell>
          <cell r="Q601">
            <v>10</v>
          </cell>
          <cell r="R601">
            <v>34076</v>
          </cell>
          <cell r="S601">
            <v>92.8</v>
          </cell>
          <cell r="T601">
            <v>30</v>
          </cell>
          <cell r="U601">
            <v>34076</v>
          </cell>
        </row>
        <row r="602">
          <cell r="A602">
            <v>600</v>
          </cell>
          <cell r="B602" t="str">
            <v xml:space="preserve">PORT AVENTURA/P.ATRAC                                      </v>
          </cell>
          <cell r="C602" t="str">
            <v>TVE1</v>
          </cell>
          <cell r="D602" t="str">
            <v>GENERAL</v>
          </cell>
          <cell r="E602">
            <v>35915</v>
          </cell>
          <cell r="F602" t="str">
            <v>JUE</v>
          </cell>
          <cell r="G602">
            <v>0.73802083333333324</v>
          </cell>
          <cell r="H602" t="str">
            <v>000:30</v>
          </cell>
          <cell r="I602" t="str">
            <v>[HURACAN] {AVANCE PROGRAMACION} * {AVANCE PROGRAMACION}</v>
          </cell>
          <cell r="J602">
            <v>17</v>
          </cell>
          <cell r="K602">
            <v>21</v>
          </cell>
          <cell r="L602" t="str">
            <v>Resto</v>
          </cell>
          <cell r="M602">
            <v>4.5999999999999996</v>
          </cell>
          <cell r="N602">
            <v>930.3</v>
          </cell>
          <cell r="O602">
            <v>1682</v>
          </cell>
          <cell r="P602">
            <v>1050</v>
          </cell>
          <cell r="Q602">
            <v>10</v>
          </cell>
          <cell r="R602">
            <v>34119</v>
          </cell>
          <cell r="S602">
            <v>92.9</v>
          </cell>
          <cell r="T602">
            <v>30</v>
          </cell>
          <cell r="U602">
            <v>34119</v>
          </cell>
        </row>
        <row r="603">
          <cell r="A603">
            <v>601</v>
          </cell>
          <cell r="B603" t="str">
            <v xml:space="preserve">PORT AVENTURA/P.ATRAC                                      </v>
          </cell>
          <cell r="C603" t="str">
            <v>LA 2</v>
          </cell>
          <cell r="D603" t="str">
            <v>GENERAL</v>
          </cell>
          <cell r="E603">
            <v>35915</v>
          </cell>
          <cell r="F603" t="str">
            <v>JUE</v>
          </cell>
          <cell r="G603">
            <v>0.85670138888888892</v>
          </cell>
          <cell r="H603" t="str">
            <v>000:10</v>
          </cell>
          <cell r="I603" t="str">
            <v>[AVANCE PROGRAMACION] * [AVANCE PROGRAMACION]</v>
          </cell>
          <cell r="J603">
            <v>10</v>
          </cell>
          <cell r="K603">
            <v>33</v>
          </cell>
          <cell r="L603" t="str">
            <v>Resto</v>
          </cell>
          <cell r="M603">
            <v>1.7</v>
          </cell>
          <cell r="N603">
            <v>932</v>
          </cell>
          <cell r="O603">
            <v>620</v>
          </cell>
          <cell r="P603">
            <v>420</v>
          </cell>
          <cell r="Q603">
            <v>10</v>
          </cell>
          <cell r="R603">
            <v>34129</v>
          </cell>
          <cell r="S603">
            <v>93</v>
          </cell>
          <cell r="T603">
            <v>10</v>
          </cell>
          <cell r="U603">
            <v>34129</v>
          </cell>
        </row>
        <row r="604">
          <cell r="A604">
            <v>602</v>
          </cell>
          <cell r="B604" t="str">
            <v xml:space="preserve">PORT AVENTURA/P.ATRAC                                      </v>
          </cell>
          <cell r="C604" t="str">
            <v>T5</v>
          </cell>
          <cell r="D604" t="str">
            <v>GENERAL</v>
          </cell>
          <cell r="E604">
            <v>35915</v>
          </cell>
          <cell r="F604" t="str">
            <v>JUE</v>
          </cell>
          <cell r="G604">
            <v>0.67744212962962969</v>
          </cell>
          <cell r="H604" t="str">
            <v>000:30</v>
          </cell>
          <cell r="I604" t="str">
            <v>[TARDE DE CINE]  * {AVANCE PROGRAMACION}</v>
          </cell>
          <cell r="J604">
            <v>19</v>
          </cell>
          <cell r="K604">
            <v>22</v>
          </cell>
          <cell r="L604" t="str">
            <v>Resto</v>
          </cell>
          <cell r="M604">
            <v>3.9</v>
          </cell>
          <cell r="N604">
            <v>936</v>
          </cell>
          <cell r="O604">
            <v>1446</v>
          </cell>
          <cell r="P604">
            <v>1088</v>
          </cell>
          <cell r="Q604">
            <v>10.1</v>
          </cell>
          <cell r="R604">
            <v>34149</v>
          </cell>
          <cell r="S604">
            <v>93</v>
          </cell>
          <cell r="T604">
            <v>30</v>
          </cell>
          <cell r="U604">
            <v>34149</v>
          </cell>
        </row>
        <row r="605">
          <cell r="A605">
            <v>603</v>
          </cell>
          <cell r="B605" t="str">
            <v xml:space="preserve">PORT AVENTURA/P.ATRAC                                      </v>
          </cell>
          <cell r="C605" t="str">
            <v>T5</v>
          </cell>
          <cell r="D605" t="str">
            <v>GENERAL</v>
          </cell>
          <cell r="E605">
            <v>35915</v>
          </cell>
          <cell r="F605" t="str">
            <v>JUE</v>
          </cell>
          <cell r="G605">
            <v>0.8037037037037037</v>
          </cell>
          <cell r="H605" t="str">
            <v>000:30</v>
          </cell>
          <cell r="I605" t="str">
            <v>[ANA] {AVANCE PROGRAMACION} * {AVANCE PROGRAMACION}</v>
          </cell>
          <cell r="J605">
            <v>17</v>
          </cell>
          <cell r="K605">
            <v>23</v>
          </cell>
          <cell r="L605" t="str">
            <v>Resto</v>
          </cell>
          <cell r="M605">
            <v>5.0999999999999996</v>
          </cell>
          <cell r="N605">
            <v>941</v>
          </cell>
          <cell r="O605">
            <v>1860</v>
          </cell>
          <cell r="P605">
            <v>1650</v>
          </cell>
          <cell r="Q605">
            <v>10.1</v>
          </cell>
          <cell r="R605">
            <v>34165</v>
          </cell>
          <cell r="S605">
            <v>93.1</v>
          </cell>
          <cell r="T605">
            <v>30</v>
          </cell>
          <cell r="U605">
            <v>34165</v>
          </cell>
        </row>
        <row r="606">
          <cell r="A606">
            <v>604</v>
          </cell>
          <cell r="B606" t="str">
            <v xml:space="preserve">PORT AVENTURA/P.ATRAC                                      </v>
          </cell>
          <cell r="C606" t="str">
            <v>T5</v>
          </cell>
          <cell r="D606" t="str">
            <v>GENERAL</v>
          </cell>
          <cell r="E606">
            <v>35915</v>
          </cell>
          <cell r="F606" t="str">
            <v>JUE</v>
          </cell>
          <cell r="G606">
            <v>0.87026620370370367</v>
          </cell>
          <cell r="H606" t="str">
            <v>000:30</v>
          </cell>
          <cell r="I606" t="str">
            <v>[LAS NOTICIAS]</v>
          </cell>
          <cell r="J606">
            <v>8</v>
          </cell>
          <cell r="K606">
            <v>18</v>
          </cell>
          <cell r="L606" t="str">
            <v>Resto</v>
          </cell>
          <cell r="M606">
            <v>3.8</v>
          </cell>
          <cell r="N606">
            <v>944.9</v>
          </cell>
          <cell r="O606">
            <v>1407</v>
          </cell>
          <cell r="P606">
            <v>1913</v>
          </cell>
          <cell r="Q606">
            <v>10.199999999999999</v>
          </cell>
          <cell r="R606">
            <v>34170</v>
          </cell>
          <cell r="S606">
            <v>93.1</v>
          </cell>
          <cell r="T606">
            <v>30</v>
          </cell>
          <cell r="U606">
            <v>34170</v>
          </cell>
        </row>
        <row r="607">
          <cell r="A607">
            <v>605</v>
          </cell>
          <cell r="B607" t="str">
            <v xml:space="preserve">PORT AVENTURA/P.ATRAC                                      </v>
          </cell>
          <cell r="C607" t="str">
            <v>T5</v>
          </cell>
          <cell r="D607" t="str">
            <v>GENERAL</v>
          </cell>
          <cell r="E607">
            <v>35915</v>
          </cell>
          <cell r="F607" t="str">
            <v>JUE</v>
          </cell>
          <cell r="G607">
            <v>0.89424768518518516</v>
          </cell>
          <cell r="H607" t="str">
            <v>000:30</v>
          </cell>
          <cell r="I607" t="str">
            <v>[LAS NOTICIAS] * [TELECUPON SORTEO]</v>
          </cell>
          <cell r="J607">
            <v>4</v>
          </cell>
          <cell r="K607">
            <v>14</v>
          </cell>
          <cell r="L607" t="str">
            <v>Resto</v>
          </cell>
          <cell r="M607">
            <v>4.5</v>
          </cell>
          <cell r="N607">
            <v>949.4</v>
          </cell>
          <cell r="O607">
            <v>1666</v>
          </cell>
          <cell r="P607">
            <v>1913</v>
          </cell>
          <cell r="Q607">
            <v>10.199999999999999</v>
          </cell>
          <cell r="R607">
            <v>34191</v>
          </cell>
          <cell r="S607">
            <v>93.1</v>
          </cell>
          <cell r="T607">
            <v>30</v>
          </cell>
          <cell r="U607">
            <v>34191</v>
          </cell>
        </row>
        <row r="608">
          <cell r="A608">
            <v>606</v>
          </cell>
          <cell r="B608" t="str">
            <v xml:space="preserve">PORT AVENTURA/P.ATRAC                                      </v>
          </cell>
          <cell r="C608" t="str">
            <v>T5</v>
          </cell>
          <cell r="D608" t="str">
            <v>GENERAL</v>
          </cell>
          <cell r="E608">
            <v>35915</v>
          </cell>
          <cell r="F608" t="str">
            <v>JUE</v>
          </cell>
          <cell r="G608">
            <v>1.049548611111111</v>
          </cell>
          <cell r="H608" t="str">
            <v>000:10</v>
          </cell>
          <cell r="I608" t="str">
            <v>[CRONICAS MARCIANAS] {AVANCE PROGRAMACION} * {AVANCE PROGRAMACION}</v>
          </cell>
          <cell r="J608">
            <v>14</v>
          </cell>
          <cell r="K608">
            <v>17</v>
          </cell>
          <cell r="L608" t="str">
            <v>Resto</v>
          </cell>
          <cell r="M608">
            <v>2</v>
          </cell>
          <cell r="N608">
            <v>951.4</v>
          </cell>
          <cell r="O608">
            <v>737</v>
          </cell>
          <cell r="P608">
            <v>129</v>
          </cell>
          <cell r="Q608">
            <v>10.199999999999999</v>
          </cell>
          <cell r="R608">
            <v>34215</v>
          </cell>
          <cell r="S608">
            <v>93.2</v>
          </cell>
          <cell r="T608">
            <v>10</v>
          </cell>
          <cell r="U608">
            <v>34215</v>
          </cell>
        </row>
        <row r="609">
          <cell r="A609">
            <v>607</v>
          </cell>
          <cell r="B609" t="str">
            <v xml:space="preserve">PORT AVENTURA/P.ATRAC                                      </v>
          </cell>
          <cell r="C609" t="str">
            <v>T5</v>
          </cell>
          <cell r="D609" t="str">
            <v>GENERAL</v>
          </cell>
          <cell r="E609">
            <v>35915</v>
          </cell>
          <cell r="F609" t="str">
            <v>JUE</v>
          </cell>
          <cell r="G609">
            <v>1.0769675925925926</v>
          </cell>
          <cell r="H609" t="str">
            <v>000:30</v>
          </cell>
          <cell r="I609" t="str">
            <v>[CRONICAS MARCIANAS] {AVANCE PROGRAMACION} * {AVANCE PROGRAMACION}</v>
          </cell>
          <cell r="J609">
            <v>4</v>
          </cell>
          <cell r="K609">
            <v>12</v>
          </cell>
          <cell r="L609" t="str">
            <v>Resto</v>
          </cell>
          <cell r="M609">
            <v>1.8</v>
          </cell>
          <cell r="N609">
            <v>953.2</v>
          </cell>
          <cell r="O609">
            <v>651</v>
          </cell>
          <cell r="P609">
            <v>323</v>
          </cell>
          <cell r="Q609">
            <v>10.199999999999999</v>
          </cell>
          <cell r="R609">
            <v>34226</v>
          </cell>
          <cell r="S609">
            <v>93.2</v>
          </cell>
          <cell r="T609">
            <v>30</v>
          </cell>
          <cell r="U609">
            <v>34226</v>
          </cell>
        </row>
        <row r="610">
          <cell r="A610">
            <v>608</v>
          </cell>
          <cell r="B610" t="str">
            <v xml:space="preserve">PORT AVENTURA/P.ATRAC                                      </v>
          </cell>
          <cell r="C610" t="str">
            <v>A3</v>
          </cell>
          <cell r="D610" t="str">
            <v>GENERAL</v>
          </cell>
          <cell r="E610">
            <v>35915</v>
          </cell>
          <cell r="F610" t="str">
            <v>JUE</v>
          </cell>
          <cell r="G610">
            <v>0.72939814814814818</v>
          </cell>
          <cell r="H610" t="str">
            <v>000:30</v>
          </cell>
          <cell r="I610" t="str">
            <v>[EN ANTENA] {AVANCE PROGRAMACION} * {AVANCE PROGRAMACION}</v>
          </cell>
          <cell r="J610">
            <v>15</v>
          </cell>
          <cell r="K610">
            <v>15</v>
          </cell>
          <cell r="L610" t="str">
            <v>Ultima</v>
          </cell>
          <cell r="M610">
            <v>2.9</v>
          </cell>
          <cell r="N610">
            <v>956.1</v>
          </cell>
          <cell r="O610">
            <v>1071</v>
          </cell>
          <cell r="P610">
            <v>1275</v>
          </cell>
          <cell r="Q610">
            <v>10.3</v>
          </cell>
          <cell r="R610">
            <v>34238</v>
          </cell>
          <cell r="S610">
            <v>93.3</v>
          </cell>
          <cell r="T610">
            <v>30</v>
          </cell>
          <cell r="U610">
            <v>34238</v>
          </cell>
        </row>
        <row r="611">
          <cell r="A611">
            <v>609</v>
          </cell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35915</v>
          </cell>
          <cell r="F611" t="str">
            <v>JUE</v>
          </cell>
          <cell r="G611">
            <v>0.74709490740740747</v>
          </cell>
          <cell r="H611" t="str">
            <v>000:30</v>
          </cell>
          <cell r="I611" t="str">
            <v xml:space="preserve">[EN ANTENA] {AVANCE PROGRAMACION} * </v>
          </cell>
          <cell r="J611">
            <v>27</v>
          </cell>
          <cell r="K611">
            <v>27</v>
          </cell>
          <cell r="L611" t="str">
            <v>Ultima</v>
          </cell>
          <cell r="M611">
            <v>3</v>
          </cell>
          <cell r="N611">
            <v>959.1</v>
          </cell>
          <cell r="O611">
            <v>1101</v>
          </cell>
          <cell r="P611">
            <v>1275</v>
          </cell>
          <cell r="Q611">
            <v>10.3</v>
          </cell>
          <cell r="R611">
            <v>34250</v>
          </cell>
          <cell r="S611">
            <v>93.3</v>
          </cell>
          <cell r="T611">
            <v>30</v>
          </cell>
          <cell r="U611">
            <v>34250</v>
          </cell>
        </row>
        <row r="612">
          <cell r="A612">
            <v>610</v>
          </cell>
          <cell r="B612" t="str">
            <v xml:space="preserve">PORT AVENTURA/P.ATRAC                                      </v>
          </cell>
          <cell r="C612" t="str">
            <v>TV3</v>
          </cell>
          <cell r="D612" t="str">
            <v>GENERAL</v>
          </cell>
          <cell r="E612">
            <v>35915</v>
          </cell>
          <cell r="F612" t="str">
            <v>JUE</v>
          </cell>
          <cell r="G612">
            <v>0.6700694444444445</v>
          </cell>
          <cell r="H612" t="str">
            <v>000:20</v>
          </cell>
          <cell r="I612" t="str">
            <v>[AVANCE PROGRAMACION] * [AVANCE PROGRAMACION]</v>
          </cell>
          <cell r="J612">
            <v>13</v>
          </cell>
          <cell r="K612">
            <v>14</v>
          </cell>
          <cell r="L612" t="str">
            <v>Penultima</v>
          </cell>
          <cell r="M612">
            <v>2.1</v>
          </cell>
          <cell r="N612">
            <v>961.2</v>
          </cell>
          <cell r="O612">
            <v>760</v>
          </cell>
          <cell r="P612">
            <v>700</v>
          </cell>
          <cell r="Q612">
            <v>10.3</v>
          </cell>
          <cell r="R612">
            <v>34250</v>
          </cell>
          <cell r="S612">
            <v>93.3</v>
          </cell>
          <cell r="T612">
            <v>20</v>
          </cell>
          <cell r="U612">
            <v>34250</v>
          </cell>
        </row>
        <row r="613">
          <cell r="A613">
            <v>611</v>
          </cell>
          <cell r="B613" t="str">
            <v xml:space="preserve">PORT AVENTURA/P.ATRAC                                      </v>
          </cell>
          <cell r="C613" t="str">
            <v>TV3</v>
          </cell>
          <cell r="D613" t="str">
            <v>GENERAL</v>
          </cell>
          <cell r="E613">
            <v>35915</v>
          </cell>
          <cell r="F613" t="str">
            <v>JUE</v>
          </cell>
          <cell r="G613">
            <v>0.94003472222222229</v>
          </cell>
          <cell r="H613" t="str">
            <v>000:30</v>
          </cell>
          <cell r="I613" t="str">
            <v>[TELENOTICIES VESPRE]  * {AVANCE PROGRAMACION}</v>
          </cell>
          <cell r="J613">
            <v>6</v>
          </cell>
          <cell r="K613">
            <v>9</v>
          </cell>
          <cell r="L613" t="str">
            <v>Resto</v>
          </cell>
          <cell r="M613">
            <v>1.8</v>
          </cell>
          <cell r="N613">
            <v>963</v>
          </cell>
          <cell r="O613">
            <v>659</v>
          </cell>
          <cell r="P613">
            <v>1800</v>
          </cell>
          <cell r="Q613">
            <v>10.3</v>
          </cell>
          <cell r="R613">
            <v>34257</v>
          </cell>
          <cell r="S613">
            <v>93.3</v>
          </cell>
          <cell r="T613">
            <v>30</v>
          </cell>
          <cell r="U613">
            <v>34257</v>
          </cell>
        </row>
        <row r="614">
          <cell r="A614">
            <v>612</v>
          </cell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35915</v>
          </cell>
          <cell r="F614" t="str">
            <v>JUE</v>
          </cell>
          <cell r="G614">
            <v>0.69788194444444451</v>
          </cell>
          <cell r="H614" t="str">
            <v>000:30</v>
          </cell>
          <cell r="I614" t="str">
            <v>[TARDES DE CINE] {AVANCE PROGRAMACION} * {AVANCE PROGRAMACION}</v>
          </cell>
          <cell r="J614">
            <v>8</v>
          </cell>
          <cell r="K614">
            <v>13</v>
          </cell>
          <cell r="L614" t="str">
            <v>Resto</v>
          </cell>
          <cell r="M614">
            <v>0.2</v>
          </cell>
          <cell r="N614">
            <v>963.2</v>
          </cell>
          <cell r="O614">
            <v>84</v>
          </cell>
          <cell r="P614">
            <v>240</v>
          </cell>
          <cell r="Q614">
            <v>10.3</v>
          </cell>
          <cell r="R614">
            <v>34256</v>
          </cell>
          <cell r="S614">
            <v>93.3</v>
          </cell>
          <cell r="T614">
            <v>30</v>
          </cell>
          <cell r="U614">
            <v>34256</v>
          </cell>
        </row>
        <row r="615">
          <cell r="A615">
            <v>613</v>
          </cell>
          <cell r="B615" t="str">
            <v xml:space="preserve">PORT AVENTURA/P.ATRAC                                      </v>
          </cell>
          <cell r="C615" t="str">
            <v>C9</v>
          </cell>
          <cell r="D615" t="str">
            <v>GENERAL</v>
          </cell>
          <cell r="E615">
            <v>35915</v>
          </cell>
          <cell r="F615" t="str">
            <v>JUE</v>
          </cell>
          <cell r="G615">
            <v>0.69909722222222215</v>
          </cell>
          <cell r="H615" t="str">
            <v>000:20</v>
          </cell>
          <cell r="I615" t="str">
            <v>[TARDES DE CINE] {AVANCE PROGRAMACION} * {AVANCE PROGRAMACION}</v>
          </cell>
          <cell r="J615">
            <v>12</v>
          </cell>
          <cell r="K615">
            <v>13</v>
          </cell>
          <cell r="L615" t="str">
            <v>Penultima</v>
          </cell>
          <cell r="M615">
            <v>0.2</v>
          </cell>
          <cell r="N615">
            <v>963.4</v>
          </cell>
          <cell r="O615">
            <v>73</v>
          </cell>
          <cell r="P615">
            <v>160</v>
          </cell>
          <cell r="Q615">
            <v>10.3</v>
          </cell>
          <cell r="R615">
            <v>34256</v>
          </cell>
          <cell r="S615">
            <v>93.3</v>
          </cell>
          <cell r="T615">
            <v>20</v>
          </cell>
          <cell r="U615">
            <v>34256</v>
          </cell>
        </row>
        <row r="616">
          <cell r="A616">
            <v>614</v>
          </cell>
          <cell r="B616" t="str">
            <v xml:space="preserve">PORT AVENTURA/P.ATRAC                                      </v>
          </cell>
          <cell r="C616" t="str">
            <v>C9</v>
          </cell>
          <cell r="D616" t="str">
            <v>GENERAL</v>
          </cell>
          <cell r="E616">
            <v>35915</v>
          </cell>
          <cell r="F616" t="str">
            <v>JUE</v>
          </cell>
          <cell r="G616">
            <v>0.75569444444444445</v>
          </cell>
          <cell r="H616" t="str">
            <v>000:30</v>
          </cell>
          <cell r="I616" t="str">
            <v>[HUI EN DIA] {AVANCE PROGRAMACION} * {AVANCE PROGRAMACION}</v>
          </cell>
          <cell r="J616">
            <v>2</v>
          </cell>
          <cell r="K616">
            <v>10</v>
          </cell>
          <cell r="L616" t="str">
            <v>Segunda</v>
          </cell>
          <cell r="M616">
            <v>0.3</v>
          </cell>
          <cell r="N616">
            <v>963.7</v>
          </cell>
          <cell r="O616">
            <v>94</v>
          </cell>
          <cell r="P616">
            <v>240</v>
          </cell>
          <cell r="Q616">
            <v>10.3</v>
          </cell>
          <cell r="R616">
            <v>34257</v>
          </cell>
          <cell r="S616">
            <v>93.3</v>
          </cell>
          <cell r="T616">
            <v>30</v>
          </cell>
          <cell r="U616">
            <v>34257</v>
          </cell>
        </row>
        <row r="617">
          <cell r="A617">
            <v>615</v>
          </cell>
          <cell r="B617" t="str">
            <v xml:space="preserve">PORT AVENTURA/P.ATRAC                                      </v>
          </cell>
          <cell r="C617" t="str">
            <v>C9</v>
          </cell>
          <cell r="D617" t="str">
            <v>GENERAL</v>
          </cell>
          <cell r="E617">
            <v>35915</v>
          </cell>
          <cell r="F617" t="str">
            <v>JUE</v>
          </cell>
          <cell r="G617">
            <v>0.75673611111111105</v>
          </cell>
          <cell r="H617" t="str">
            <v>000:20</v>
          </cell>
          <cell r="I617" t="str">
            <v>[HUI EN DIA] {AVANCE PROGRAMACION} * {AVANCE PROGRAMACION}</v>
          </cell>
          <cell r="J617">
            <v>6</v>
          </cell>
          <cell r="K617">
            <v>10</v>
          </cell>
          <cell r="L617" t="str">
            <v>Resto</v>
          </cell>
          <cell r="M617">
            <v>0.2</v>
          </cell>
          <cell r="N617">
            <v>963.9</v>
          </cell>
          <cell r="O617">
            <v>85</v>
          </cell>
          <cell r="P617">
            <v>160</v>
          </cell>
          <cell r="Q617">
            <v>10.3</v>
          </cell>
          <cell r="R617">
            <v>34257</v>
          </cell>
          <cell r="S617">
            <v>93.3</v>
          </cell>
          <cell r="T617">
            <v>20</v>
          </cell>
          <cell r="U617">
            <v>34257</v>
          </cell>
        </row>
        <row r="618">
          <cell r="A618">
            <v>616</v>
          </cell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35915</v>
          </cell>
          <cell r="F618" t="str">
            <v>JUE</v>
          </cell>
          <cell r="G618">
            <v>0.79553240740740738</v>
          </cell>
          <cell r="H618" t="str">
            <v>000:20</v>
          </cell>
          <cell r="I618" t="str">
            <v xml:space="preserve">[HUI EN DIA] {AVANCE PROGRAMACION} * </v>
          </cell>
          <cell r="J618">
            <v>11</v>
          </cell>
          <cell r="K618">
            <v>13</v>
          </cell>
          <cell r="L618" t="str">
            <v>Resto</v>
          </cell>
          <cell r="M618">
            <v>0.1</v>
          </cell>
          <cell r="N618">
            <v>964</v>
          </cell>
          <cell r="O618">
            <v>45</v>
          </cell>
          <cell r="P618">
            <v>160</v>
          </cell>
          <cell r="Q618">
            <v>10.3</v>
          </cell>
          <cell r="R618">
            <v>34257</v>
          </cell>
          <cell r="S618">
            <v>93.3</v>
          </cell>
          <cell r="T618">
            <v>20</v>
          </cell>
          <cell r="U618">
            <v>34257</v>
          </cell>
        </row>
        <row r="619">
          <cell r="A619">
            <v>617</v>
          </cell>
          <cell r="B619" t="str">
            <v xml:space="preserve">PORT AVENTURA/P.ATRAC                                      </v>
          </cell>
          <cell r="C619" t="str">
            <v>C9</v>
          </cell>
          <cell r="D619" t="str">
            <v>GENERAL</v>
          </cell>
          <cell r="E619">
            <v>35915</v>
          </cell>
          <cell r="F619" t="str">
            <v>JUE</v>
          </cell>
          <cell r="G619">
            <v>0.85030092592592599</v>
          </cell>
          <cell r="H619" t="str">
            <v>000:30</v>
          </cell>
          <cell r="I619" t="str">
            <v>[GUANYE QUI GUANYE] * [AVANCE PROGRAMACION]</v>
          </cell>
          <cell r="J619">
            <v>3</v>
          </cell>
          <cell r="K619">
            <v>16</v>
          </cell>
          <cell r="L619" t="str">
            <v>Resto</v>
          </cell>
          <cell r="M619">
            <v>0.1</v>
          </cell>
          <cell r="N619">
            <v>964.1</v>
          </cell>
          <cell r="O619">
            <v>48</v>
          </cell>
          <cell r="P619">
            <v>450</v>
          </cell>
          <cell r="Q619">
            <v>10.3</v>
          </cell>
          <cell r="R619">
            <v>34257</v>
          </cell>
          <cell r="S619">
            <v>93.3</v>
          </cell>
          <cell r="T619">
            <v>30</v>
          </cell>
          <cell r="U619">
            <v>34257</v>
          </cell>
        </row>
        <row r="620">
          <cell r="A620">
            <v>618</v>
          </cell>
          <cell r="B620" t="str">
            <v xml:space="preserve">PORT AVENTURA/P.ATRAC                                      </v>
          </cell>
          <cell r="C620" t="str">
            <v>C9</v>
          </cell>
          <cell r="D620" t="str">
            <v>GENERAL</v>
          </cell>
          <cell r="E620">
            <v>35915</v>
          </cell>
          <cell r="F620" t="str">
            <v>JUE</v>
          </cell>
          <cell r="G620">
            <v>0.85157407407407415</v>
          </cell>
          <cell r="H620" t="str">
            <v>000:20</v>
          </cell>
          <cell r="I620" t="str">
            <v>[GUANYE QUI GUANYE] * [AVANCE PROGRAMACION]</v>
          </cell>
          <cell r="J620">
            <v>7</v>
          </cell>
          <cell r="K620">
            <v>16</v>
          </cell>
          <cell r="L620" t="str">
            <v>Resto</v>
          </cell>
          <cell r="M620">
            <v>0.1</v>
          </cell>
          <cell r="N620">
            <v>964.3</v>
          </cell>
          <cell r="O620">
            <v>53</v>
          </cell>
          <cell r="P620">
            <v>300</v>
          </cell>
          <cell r="Q620">
            <v>10.3</v>
          </cell>
          <cell r="R620">
            <v>34257</v>
          </cell>
          <cell r="S620">
            <v>93.3</v>
          </cell>
          <cell r="T620">
            <v>20</v>
          </cell>
          <cell r="U620">
            <v>34257</v>
          </cell>
        </row>
        <row r="621">
          <cell r="A621">
            <v>619</v>
          </cell>
          <cell r="B621" t="str">
            <v xml:space="preserve">PORT AVENTURA/P.ATRAC                                      </v>
          </cell>
          <cell r="C621" t="str">
            <v>C9</v>
          </cell>
          <cell r="D621" t="str">
            <v>GENERAL</v>
          </cell>
          <cell r="E621">
            <v>35915</v>
          </cell>
          <cell r="F621" t="str">
            <v>JUE</v>
          </cell>
          <cell r="G621">
            <v>0.92445601851851855</v>
          </cell>
          <cell r="H621" t="str">
            <v>000:30</v>
          </cell>
          <cell r="I621" t="str">
            <v>[TOMBOLA] {AVANCE PROGRAMACION} * {AVANCE PROGRAMACION}</v>
          </cell>
          <cell r="J621">
            <v>12</v>
          </cell>
          <cell r="K621">
            <v>13</v>
          </cell>
          <cell r="L621" t="str">
            <v>Penultima</v>
          </cell>
          <cell r="M621">
            <v>0.5</v>
          </cell>
          <cell r="N621">
            <v>964.8</v>
          </cell>
          <cell r="O621">
            <v>174</v>
          </cell>
          <cell r="P621">
            <v>750</v>
          </cell>
          <cell r="Q621">
            <v>10.3</v>
          </cell>
          <cell r="R621">
            <v>34257</v>
          </cell>
          <cell r="S621">
            <v>93.3</v>
          </cell>
          <cell r="T621">
            <v>30</v>
          </cell>
          <cell r="U621">
            <v>34257</v>
          </cell>
        </row>
        <row r="622">
          <cell r="A622">
            <v>620</v>
          </cell>
          <cell r="B622" t="str">
            <v xml:space="preserve">PORT AVENTURA/P.ATRAC                                      </v>
          </cell>
          <cell r="C622" t="str">
            <v>C9</v>
          </cell>
          <cell r="D622" t="str">
            <v>GENERAL</v>
          </cell>
          <cell r="E622">
            <v>35915</v>
          </cell>
          <cell r="F622" t="str">
            <v>JUE</v>
          </cell>
          <cell r="G622">
            <v>0.94343750000000004</v>
          </cell>
          <cell r="H622" t="str">
            <v>000:30</v>
          </cell>
          <cell r="I622" t="str">
            <v>[TOMBOLA] {AVANCE PROGRAMACION} * {AVANCE PROGRAMACION}</v>
          </cell>
          <cell r="J622">
            <v>13</v>
          </cell>
          <cell r="K622">
            <v>17</v>
          </cell>
          <cell r="L622" t="str">
            <v>Resto</v>
          </cell>
          <cell r="M622">
            <v>0.6</v>
          </cell>
          <cell r="N622">
            <v>965.3</v>
          </cell>
          <cell r="O622">
            <v>215</v>
          </cell>
          <cell r="P622">
            <v>750</v>
          </cell>
          <cell r="Q622">
            <v>10.3</v>
          </cell>
          <cell r="R622">
            <v>34248</v>
          </cell>
          <cell r="S622">
            <v>93.3</v>
          </cell>
          <cell r="T622">
            <v>30</v>
          </cell>
          <cell r="U622">
            <v>34248</v>
          </cell>
        </row>
        <row r="623">
          <cell r="A623">
            <v>621</v>
          </cell>
          <cell r="B623" t="str">
            <v xml:space="preserve">PORT AVENTURA/P.ATRAC                                      </v>
          </cell>
          <cell r="C623" t="str">
            <v>C9</v>
          </cell>
          <cell r="D623" t="str">
            <v>GENERAL</v>
          </cell>
          <cell r="E623">
            <v>35915</v>
          </cell>
          <cell r="F623" t="str">
            <v>JUE</v>
          </cell>
          <cell r="G623">
            <v>1.0027893518518518</v>
          </cell>
          <cell r="H623" t="str">
            <v>000:30</v>
          </cell>
          <cell r="I623" t="str">
            <v>[TOMBOLA] {AVANCE PROGRAMACION} * {AVANCE PROGRAMACION}</v>
          </cell>
          <cell r="J623">
            <v>5</v>
          </cell>
          <cell r="K623">
            <v>19</v>
          </cell>
          <cell r="L623" t="str">
            <v>Resto</v>
          </cell>
          <cell r="M623">
            <v>1.1000000000000001</v>
          </cell>
          <cell r="N623">
            <v>966.4</v>
          </cell>
          <cell r="O623">
            <v>389</v>
          </cell>
          <cell r="P623">
            <v>375</v>
          </cell>
          <cell r="Q623">
            <v>10.4</v>
          </cell>
          <cell r="R623">
            <v>34248</v>
          </cell>
          <cell r="S623">
            <v>93.3</v>
          </cell>
          <cell r="T623">
            <v>30</v>
          </cell>
          <cell r="U623">
            <v>34248</v>
          </cell>
        </row>
        <row r="624">
          <cell r="A624">
            <v>622</v>
          </cell>
          <cell r="B624" t="str">
            <v xml:space="preserve">PORT AVENTURA/P.ATRAC                                      </v>
          </cell>
          <cell r="C624" t="str">
            <v>TVM</v>
          </cell>
          <cell r="D624" t="str">
            <v>GENERAL</v>
          </cell>
          <cell r="E624">
            <v>35915</v>
          </cell>
          <cell r="F624" t="str">
            <v>JUE</v>
          </cell>
          <cell r="G624">
            <v>0.68052083333333335</v>
          </cell>
          <cell r="H624" t="str">
            <v>000:30</v>
          </cell>
          <cell r="I624" t="str">
            <v>[CON T DE TARDE] {LA TIENDA EN CASA} * {AVANCE PROGRAMACION}</v>
          </cell>
          <cell r="J624">
            <v>11</v>
          </cell>
          <cell r="K624">
            <v>14</v>
          </cell>
          <cell r="L624" t="str">
            <v>Resto</v>
          </cell>
          <cell r="M624">
            <v>0.7</v>
          </cell>
          <cell r="N624">
            <v>967.1</v>
          </cell>
          <cell r="O624">
            <v>254</v>
          </cell>
          <cell r="P624">
            <v>600</v>
          </cell>
          <cell r="Q624">
            <v>10.4</v>
          </cell>
          <cell r="R624">
            <v>34248</v>
          </cell>
          <cell r="S624">
            <v>93.3</v>
          </cell>
          <cell r="T624">
            <v>30</v>
          </cell>
          <cell r="U624">
            <v>34248</v>
          </cell>
        </row>
        <row r="625">
          <cell r="A625">
            <v>623</v>
          </cell>
          <cell r="B625" t="str">
            <v xml:space="preserve">PORT AVENTURA/P.ATRAC                                      </v>
          </cell>
          <cell r="C625" t="str">
            <v>TVE1</v>
          </cell>
          <cell r="D625" t="str">
            <v>GENERAL</v>
          </cell>
          <cell r="E625">
            <v>35916</v>
          </cell>
          <cell r="F625" t="str">
            <v>VIE</v>
          </cell>
          <cell r="G625">
            <v>0.67800925925925926</v>
          </cell>
          <cell r="H625" t="str">
            <v>000:30</v>
          </cell>
          <cell r="I625" t="str">
            <v>[CINE]  * {AVANCE PROGRAMACION}</v>
          </cell>
          <cell r="J625">
            <v>5</v>
          </cell>
          <cell r="K625">
            <v>18</v>
          </cell>
          <cell r="L625" t="str">
            <v>Resto</v>
          </cell>
          <cell r="M625">
            <v>5.8</v>
          </cell>
          <cell r="N625">
            <v>972.9</v>
          </cell>
          <cell r="O625">
            <v>2120</v>
          </cell>
          <cell r="P625">
            <v>1500</v>
          </cell>
          <cell r="Q625">
            <v>10.4</v>
          </cell>
          <cell r="R625">
            <v>34298</v>
          </cell>
          <cell r="S625">
            <v>93.4</v>
          </cell>
          <cell r="T625">
            <v>30</v>
          </cell>
          <cell r="U625">
            <v>34298</v>
          </cell>
        </row>
        <row r="626">
          <cell r="A626">
            <v>624</v>
          </cell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35916</v>
          </cell>
          <cell r="F626" t="str">
            <v>VIE</v>
          </cell>
          <cell r="G626">
            <v>0.87039351851851843</v>
          </cell>
          <cell r="H626" t="str">
            <v>000:30</v>
          </cell>
          <cell r="I626" t="str">
            <v>[VIDEOS DE PRIMERA] * [AVANCE PROGRAMACION]</v>
          </cell>
          <cell r="J626">
            <v>1</v>
          </cell>
          <cell r="K626">
            <v>18</v>
          </cell>
          <cell r="L626" t="str">
            <v>Primera</v>
          </cell>
          <cell r="M626">
            <v>7.2</v>
          </cell>
          <cell r="N626">
            <v>980.1</v>
          </cell>
          <cell r="O626">
            <v>2651</v>
          </cell>
          <cell r="P626">
            <v>5100</v>
          </cell>
          <cell r="Q626">
            <v>10.5</v>
          </cell>
          <cell r="R626">
            <v>34362</v>
          </cell>
          <cell r="S626">
            <v>93.6</v>
          </cell>
          <cell r="T626">
            <v>30</v>
          </cell>
          <cell r="U626">
            <v>34362</v>
          </cell>
        </row>
        <row r="627">
          <cell r="A627">
            <v>625</v>
          </cell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35916</v>
          </cell>
          <cell r="F627" t="str">
            <v>VIE</v>
          </cell>
          <cell r="G627">
            <v>0.92923611111111104</v>
          </cell>
          <cell r="H627" t="str">
            <v>000:30</v>
          </cell>
          <cell r="I627" t="str">
            <v>[NOS VAMOS DE FERIA] {AVANCE PROGRAMACION} * {AVANCE PROGRAMACION}</v>
          </cell>
          <cell r="J627">
            <v>4</v>
          </cell>
          <cell r="K627">
            <v>21</v>
          </cell>
          <cell r="L627" t="str">
            <v>Resto</v>
          </cell>
          <cell r="M627">
            <v>8.6</v>
          </cell>
          <cell r="N627">
            <v>988.7</v>
          </cell>
          <cell r="O627">
            <v>3174</v>
          </cell>
          <cell r="P627">
            <v>6750</v>
          </cell>
          <cell r="Q627">
            <v>10.5</v>
          </cell>
          <cell r="R627">
            <v>34411</v>
          </cell>
          <cell r="S627">
            <v>93.7</v>
          </cell>
          <cell r="T627">
            <v>30</v>
          </cell>
          <cell r="U627">
            <v>34411</v>
          </cell>
        </row>
        <row r="628">
          <cell r="A628">
            <v>626</v>
          </cell>
          <cell r="B628" t="str">
            <v xml:space="preserve">PORT AVENTURA/P.ATRAC                                      </v>
          </cell>
          <cell r="C628" t="str">
            <v>LA 2</v>
          </cell>
          <cell r="D628" t="str">
            <v>GENERAL</v>
          </cell>
          <cell r="E628">
            <v>35916</v>
          </cell>
          <cell r="F628" t="str">
            <v>VIE</v>
          </cell>
          <cell r="G628">
            <v>0.91306712962962966</v>
          </cell>
          <cell r="H628" t="str">
            <v>000:30</v>
          </cell>
          <cell r="I628" t="str">
            <v>[INFELICES PARA SIEMPR] * [AVANCE PROGRAMACION]</v>
          </cell>
          <cell r="J628">
            <v>4</v>
          </cell>
          <cell r="K628">
            <v>19</v>
          </cell>
          <cell r="L628" t="str">
            <v>Resto</v>
          </cell>
          <cell r="M628">
            <v>2.1</v>
          </cell>
          <cell r="N628">
            <v>990.8</v>
          </cell>
          <cell r="O628">
            <v>772</v>
          </cell>
          <cell r="P628">
            <v>1800</v>
          </cell>
          <cell r="Q628">
            <v>10.6</v>
          </cell>
          <cell r="R628">
            <v>34426</v>
          </cell>
          <cell r="S628">
            <v>93.8</v>
          </cell>
          <cell r="T628">
            <v>30</v>
          </cell>
          <cell r="U628">
            <v>34426</v>
          </cell>
        </row>
        <row r="629">
          <cell r="A629">
            <v>627</v>
          </cell>
          <cell r="B629" t="str">
            <v xml:space="preserve">PORT AVENTURA/P.ATRAC                                      </v>
          </cell>
          <cell r="C629" t="str">
            <v>LA 2</v>
          </cell>
          <cell r="D629" t="str">
            <v>GENERAL</v>
          </cell>
          <cell r="E629">
            <v>35916</v>
          </cell>
          <cell r="F629" t="str">
            <v>VIE</v>
          </cell>
          <cell r="G629">
            <v>0.91399305555555566</v>
          </cell>
          <cell r="H629" t="str">
            <v>000:10</v>
          </cell>
          <cell r="I629" t="str">
            <v>[INFELICES PARA SIEMPR] * [AVANCE PROGRAMACION]</v>
          </cell>
          <cell r="J629">
            <v>8</v>
          </cell>
          <cell r="K629">
            <v>19</v>
          </cell>
          <cell r="L629" t="str">
            <v>Resto</v>
          </cell>
          <cell r="M629">
            <v>1.7</v>
          </cell>
          <cell r="N629">
            <v>992.5</v>
          </cell>
          <cell r="O629">
            <v>621</v>
          </cell>
          <cell r="P629">
            <v>720</v>
          </cell>
          <cell r="Q629">
            <v>10.6</v>
          </cell>
          <cell r="R629">
            <v>34429</v>
          </cell>
          <cell r="S629">
            <v>93.8</v>
          </cell>
          <cell r="T629">
            <v>10</v>
          </cell>
          <cell r="U629">
            <v>34429</v>
          </cell>
        </row>
        <row r="630">
          <cell r="A630">
            <v>628</v>
          </cell>
          <cell r="B630" t="str">
            <v xml:space="preserve">PORT AVENTURA/P.ATRAC                                      </v>
          </cell>
          <cell r="C630" t="str">
            <v>LA 2</v>
          </cell>
          <cell r="D630" t="str">
            <v>GENERAL</v>
          </cell>
          <cell r="E630">
            <v>35916</v>
          </cell>
          <cell r="F630" t="str">
            <v>VIE</v>
          </cell>
          <cell r="G630">
            <v>0.94256944444444446</v>
          </cell>
          <cell r="H630" t="str">
            <v>000:30</v>
          </cell>
          <cell r="I630" t="str">
            <v>[AVANCE PROGRAMACION] * [AVANCE PROGRAMACION]</v>
          </cell>
          <cell r="J630">
            <v>12</v>
          </cell>
          <cell r="K630">
            <v>23</v>
          </cell>
          <cell r="L630" t="str">
            <v>Resto</v>
          </cell>
          <cell r="M630">
            <v>1.7</v>
          </cell>
          <cell r="N630">
            <v>994.2</v>
          </cell>
          <cell r="O630">
            <v>618</v>
          </cell>
          <cell r="P630">
            <v>1500</v>
          </cell>
          <cell r="Q630">
            <v>10.6</v>
          </cell>
          <cell r="R630">
            <v>34433</v>
          </cell>
          <cell r="S630">
            <v>93.8</v>
          </cell>
          <cell r="T630">
            <v>30</v>
          </cell>
          <cell r="U630">
            <v>34433</v>
          </cell>
        </row>
        <row r="631">
          <cell r="A631">
            <v>629</v>
          </cell>
          <cell r="B631" t="str">
            <v xml:space="preserve">PORT AVENTURA/P.ATRAC                                      </v>
          </cell>
          <cell r="C631" t="str">
            <v>T5</v>
          </cell>
          <cell r="D631" t="str">
            <v>GENERAL</v>
          </cell>
          <cell r="E631">
            <v>35916</v>
          </cell>
          <cell r="F631" t="str">
            <v>VIE</v>
          </cell>
          <cell r="G631">
            <v>0.65634259259259264</v>
          </cell>
          <cell r="H631" t="str">
            <v>000:30</v>
          </cell>
          <cell r="I631" t="str">
            <v>[TARDE DE CINE] {AVANCE PROGRAMACION} * {AVANCE PROGRAMACION}</v>
          </cell>
          <cell r="J631">
            <v>6</v>
          </cell>
          <cell r="K631">
            <v>22</v>
          </cell>
          <cell r="L631" t="str">
            <v>Resto</v>
          </cell>
          <cell r="M631">
            <v>3.4</v>
          </cell>
          <cell r="N631">
            <v>997.6</v>
          </cell>
          <cell r="O631">
            <v>1255</v>
          </cell>
          <cell r="P631">
            <v>1088</v>
          </cell>
          <cell r="Q631">
            <v>10.6</v>
          </cell>
          <cell r="R631">
            <v>34442</v>
          </cell>
          <cell r="S631">
            <v>93.8</v>
          </cell>
          <cell r="T631">
            <v>30</v>
          </cell>
          <cell r="U631">
            <v>34442</v>
          </cell>
        </row>
        <row r="632">
          <cell r="A632">
            <v>630</v>
          </cell>
          <cell r="B632" t="str">
            <v xml:space="preserve">PORT AVENTURA/P.ATRAC                                      </v>
          </cell>
          <cell r="C632" t="str">
            <v>T5</v>
          </cell>
          <cell r="D632" t="str">
            <v>GENERAL</v>
          </cell>
          <cell r="E632">
            <v>35916</v>
          </cell>
          <cell r="F632" t="str">
            <v>VIE</v>
          </cell>
          <cell r="G632">
            <v>0.65936342592592589</v>
          </cell>
          <cell r="H632" t="str">
            <v>000:10</v>
          </cell>
          <cell r="I632" t="str">
            <v>[TARDE DE CINE] {AVANCE PROGRAMACION} * {AVANCE PROGRAMACION}</v>
          </cell>
          <cell r="J632">
            <v>17</v>
          </cell>
          <cell r="K632">
            <v>22</v>
          </cell>
          <cell r="L632" t="str">
            <v>Resto</v>
          </cell>
          <cell r="M632">
            <v>3.7</v>
          </cell>
          <cell r="N632">
            <v>1001.3</v>
          </cell>
          <cell r="O632">
            <v>1348</v>
          </cell>
          <cell r="P632">
            <v>435</v>
          </cell>
          <cell r="Q632">
            <v>10.7</v>
          </cell>
          <cell r="R632">
            <v>34442</v>
          </cell>
          <cell r="S632">
            <v>93.8</v>
          </cell>
          <cell r="T632">
            <v>10</v>
          </cell>
          <cell r="U632">
            <v>34442</v>
          </cell>
        </row>
        <row r="633">
          <cell r="A633">
            <v>631</v>
          </cell>
          <cell r="B633" t="str">
            <v xml:space="preserve">PORT AVENTURA/P.ATRAC                                      </v>
          </cell>
          <cell r="C633" t="str">
            <v>T5</v>
          </cell>
          <cell r="D633" t="str">
            <v>GENERAL</v>
          </cell>
          <cell r="E633">
            <v>35916</v>
          </cell>
          <cell r="F633" t="str">
            <v>VIE</v>
          </cell>
          <cell r="G633">
            <v>0.78608796296296291</v>
          </cell>
          <cell r="H633" t="str">
            <v>000:30</v>
          </cell>
          <cell r="I633" t="str">
            <v>[TARDE DE CINE] {AVANCE PROGRAMACION} * {AVANCE PROGRAMACION}</v>
          </cell>
          <cell r="J633">
            <v>21</v>
          </cell>
          <cell r="K633">
            <v>26</v>
          </cell>
          <cell r="L633" t="str">
            <v>Resto</v>
          </cell>
          <cell r="M633">
            <v>6</v>
          </cell>
          <cell r="N633">
            <v>1007.3</v>
          </cell>
          <cell r="O633">
            <v>2206</v>
          </cell>
          <cell r="P633">
            <v>1650</v>
          </cell>
          <cell r="Q633">
            <v>10.7</v>
          </cell>
          <cell r="R633">
            <v>34458</v>
          </cell>
          <cell r="S633">
            <v>93.9</v>
          </cell>
          <cell r="T633">
            <v>30</v>
          </cell>
          <cell r="U633">
            <v>34458</v>
          </cell>
        </row>
        <row r="634">
          <cell r="A634">
            <v>632</v>
          </cell>
          <cell r="B634" t="str">
            <v xml:space="preserve">PORT AVENTURA/P.ATRAC                                      </v>
          </cell>
          <cell r="C634" t="str">
            <v>T5</v>
          </cell>
          <cell r="D634" t="str">
            <v>GENERAL</v>
          </cell>
          <cell r="E634">
            <v>35916</v>
          </cell>
          <cell r="F634" t="str">
            <v>VIE</v>
          </cell>
          <cell r="G634">
            <v>0.90240740740740744</v>
          </cell>
          <cell r="H634" t="str">
            <v>000:10</v>
          </cell>
          <cell r="I634" t="str">
            <v>[AVANCE PROGRAMACION] * [CINE 5 ESTRELLAS]</v>
          </cell>
          <cell r="J634">
            <v>13</v>
          </cell>
          <cell r="K634">
            <v>19</v>
          </cell>
          <cell r="L634" t="str">
            <v>Resto</v>
          </cell>
          <cell r="M634">
            <v>5</v>
          </cell>
          <cell r="N634">
            <v>1012.3</v>
          </cell>
          <cell r="O634">
            <v>1841</v>
          </cell>
          <cell r="P634">
            <v>1605</v>
          </cell>
          <cell r="Q634">
            <v>10.8</v>
          </cell>
          <cell r="R634">
            <v>34480</v>
          </cell>
          <cell r="S634">
            <v>93.9</v>
          </cell>
          <cell r="T634">
            <v>10</v>
          </cell>
          <cell r="U634">
            <v>34480</v>
          </cell>
        </row>
        <row r="635">
          <cell r="A635">
            <v>633</v>
          </cell>
          <cell r="B635" t="str">
            <v xml:space="preserve">PORT AVENTURA/P.ATRAC                                      </v>
          </cell>
          <cell r="C635" t="str">
            <v>A3</v>
          </cell>
          <cell r="D635" t="str">
            <v>GENERAL</v>
          </cell>
          <cell r="E635">
            <v>35916</v>
          </cell>
          <cell r="F635" t="str">
            <v>VIE</v>
          </cell>
          <cell r="G635">
            <v>0.50761574074074078</v>
          </cell>
          <cell r="H635" t="str">
            <v>000:30</v>
          </cell>
          <cell r="I635" t="str">
            <v>[LOS SIMPSONS] {AVANCE PROGRAMACION} * {A3Z HOGAR}</v>
          </cell>
          <cell r="J635">
            <v>18</v>
          </cell>
          <cell r="K635">
            <v>18</v>
          </cell>
          <cell r="L635" t="str">
            <v>Ultima</v>
          </cell>
          <cell r="M635">
            <v>2</v>
          </cell>
          <cell r="N635">
            <v>1014.3</v>
          </cell>
          <cell r="O635">
            <v>733</v>
          </cell>
          <cell r="P635">
            <v>225</v>
          </cell>
          <cell r="Q635">
            <v>10.8</v>
          </cell>
          <cell r="R635">
            <v>34502</v>
          </cell>
          <cell r="S635">
            <v>94</v>
          </cell>
          <cell r="T635">
            <v>30</v>
          </cell>
          <cell r="U635">
            <v>34502</v>
          </cell>
        </row>
        <row r="636">
          <cell r="A636">
            <v>634</v>
          </cell>
          <cell r="B636" t="str">
            <v xml:space="preserve">PORT AVENTURA/P.ATRAC                                      </v>
          </cell>
          <cell r="C636" t="str">
            <v>A3</v>
          </cell>
          <cell r="D636" t="str">
            <v>GENERAL</v>
          </cell>
          <cell r="E636">
            <v>35916</v>
          </cell>
          <cell r="F636" t="str">
            <v>VIE</v>
          </cell>
          <cell r="G636">
            <v>0.68383101851851846</v>
          </cell>
          <cell r="H636" t="str">
            <v>000:30</v>
          </cell>
          <cell r="I636" t="str">
            <v>[CINE] {AVANCE PROGRAMACION} * {(P)VERAS LO QUE GUSTA}</v>
          </cell>
          <cell r="J636">
            <v>28</v>
          </cell>
          <cell r="K636">
            <v>29</v>
          </cell>
          <cell r="L636" t="str">
            <v>Penultima</v>
          </cell>
          <cell r="M636">
            <v>6.1</v>
          </cell>
          <cell r="N636">
            <v>1020.4</v>
          </cell>
          <cell r="O636">
            <v>2226</v>
          </cell>
          <cell r="P636">
            <v>3000</v>
          </cell>
          <cell r="Q636">
            <v>10.8</v>
          </cell>
          <cell r="R636">
            <v>34529</v>
          </cell>
          <cell r="S636">
            <v>94</v>
          </cell>
          <cell r="T636">
            <v>30</v>
          </cell>
          <cell r="U636">
            <v>34529</v>
          </cell>
        </row>
        <row r="637">
          <cell r="A637">
            <v>635</v>
          </cell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35916</v>
          </cell>
          <cell r="F637" t="str">
            <v>VIE</v>
          </cell>
          <cell r="G637">
            <v>1.0588541666666667</v>
          </cell>
          <cell r="H637" t="str">
            <v>000:30</v>
          </cell>
          <cell r="I637" t="str">
            <v>[CINE] {(P)VERAS LO QUE GUSTA} * {AVANCE PROGRAMACION}</v>
          </cell>
          <cell r="J637">
            <v>9</v>
          </cell>
          <cell r="K637">
            <v>18</v>
          </cell>
          <cell r="L637" t="str">
            <v>Resto</v>
          </cell>
          <cell r="M637">
            <v>2.6</v>
          </cell>
          <cell r="N637">
            <v>1023</v>
          </cell>
          <cell r="O637">
            <v>965</v>
          </cell>
          <cell r="P637">
            <v>1350</v>
          </cell>
          <cell r="Q637">
            <v>10.9</v>
          </cell>
          <cell r="R637">
            <v>34558</v>
          </cell>
          <cell r="S637">
            <v>94.1</v>
          </cell>
          <cell r="T637">
            <v>30</v>
          </cell>
          <cell r="U637">
            <v>34558</v>
          </cell>
        </row>
        <row r="638">
          <cell r="A638">
            <v>636</v>
          </cell>
          <cell r="B638" t="str">
            <v xml:space="preserve">PORT AVENTURA/P.ATRAC                                      </v>
          </cell>
          <cell r="C638" t="str">
            <v>TV3</v>
          </cell>
          <cell r="D638" t="str">
            <v>GENERAL</v>
          </cell>
          <cell r="E638">
            <v>35916</v>
          </cell>
          <cell r="F638" t="str">
            <v>VIE</v>
          </cell>
          <cell r="G638">
            <v>0.67332175925925919</v>
          </cell>
          <cell r="H638" t="str">
            <v>000:20</v>
          </cell>
          <cell r="I638" t="str">
            <v>[PEL.LICULA]  * {AVANCE PROGRAMACION}</v>
          </cell>
          <cell r="J638">
            <v>13</v>
          </cell>
          <cell r="K638">
            <v>17</v>
          </cell>
          <cell r="L638" t="str">
            <v>Resto</v>
          </cell>
          <cell r="M638">
            <v>1</v>
          </cell>
          <cell r="N638">
            <v>1024</v>
          </cell>
          <cell r="O638">
            <v>383</v>
          </cell>
          <cell r="P638">
            <v>700</v>
          </cell>
          <cell r="Q638">
            <v>10.9</v>
          </cell>
          <cell r="R638">
            <v>34558</v>
          </cell>
          <cell r="S638">
            <v>94.1</v>
          </cell>
          <cell r="T638">
            <v>20</v>
          </cell>
          <cell r="U638">
            <v>34558</v>
          </cell>
        </row>
        <row r="639">
          <cell r="A639">
            <v>637</v>
          </cell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35916</v>
          </cell>
          <cell r="F639" t="str">
            <v>VIE</v>
          </cell>
          <cell r="G639">
            <v>0.90152777777777782</v>
          </cell>
          <cell r="H639" t="str">
            <v>000:30</v>
          </cell>
          <cell r="I639" t="str">
            <v>[SENSE TITOL S/N]  * {NUMERO SORTEO ONCE}</v>
          </cell>
          <cell r="J639">
            <v>2</v>
          </cell>
          <cell r="K639">
            <v>20</v>
          </cell>
          <cell r="L639" t="str">
            <v>Segunda</v>
          </cell>
          <cell r="M639">
            <v>1</v>
          </cell>
          <cell r="N639">
            <v>1025</v>
          </cell>
          <cell r="O639">
            <v>366</v>
          </cell>
          <cell r="P639">
            <v>1500</v>
          </cell>
          <cell r="Q639">
            <v>10.9</v>
          </cell>
          <cell r="R639">
            <v>34563</v>
          </cell>
          <cell r="S639">
            <v>94.1</v>
          </cell>
          <cell r="T639">
            <v>30</v>
          </cell>
          <cell r="U639">
            <v>34563</v>
          </cell>
        </row>
        <row r="640">
          <cell r="A640">
            <v>638</v>
          </cell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35916</v>
          </cell>
          <cell r="F640" t="str">
            <v>VIE</v>
          </cell>
          <cell r="G640">
            <v>0.90471064814814817</v>
          </cell>
          <cell r="H640" t="str">
            <v>000:20</v>
          </cell>
          <cell r="I640" t="str">
            <v>[SENSE TITOL S/N]  * {NUMERO SORTEO ONCE}</v>
          </cell>
          <cell r="J640">
            <v>16</v>
          </cell>
          <cell r="K640">
            <v>20</v>
          </cell>
          <cell r="L640" t="str">
            <v>Resto</v>
          </cell>
          <cell r="M640">
            <v>1</v>
          </cell>
          <cell r="N640">
            <v>1026</v>
          </cell>
          <cell r="O640">
            <v>355</v>
          </cell>
          <cell r="P640">
            <v>1000</v>
          </cell>
          <cell r="Q640">
            <v>10.9</v>
          </cell>
          <cell r="R640">
            <v>34563</v>
          </cell>
          <cell r="S640">
            <v>94.1</v>
          </cell>
          <cell r="T640">
            <v>20</v>
          </cell>
          <cell r="U640">
            <v>34563</v>
          </cell>
        </row>
        <row r="641">
          <cell r="A641">
            <v>639</v>
          </cell>
          <cell r="B641" t="str">
            <v xml:space="preserve">PORT AVENTURA/P.ATRAC                                      </v>
          </cell>
          <cell r="C641" t="str">
            <v>TV3</v>
          </cell>
          <cell r="D641" t="str">
            <v>GENERAL</v>
          </cell>
          <cell r="E641">
            <v>35916</v>
          </cell>
          <cell r="F641" t="str">
            <v>VIE</v>
          </cell>
          <cell r="G641">
            <v>0.98971064814814813</v>
          </cell>
          <cell r="H641" t="str">
            <v>000:30</v>
          </cell>
          <cell r="I641" t="str">
            <v>[PEL.LICULA]  * {AVANCE PROGRAMACION}</v>
          </cell>
          <cell r="J641">
            <v>14</v>
          </cell>
          <cell r="K641">
            <v>19</v>
          </cell>
          <cell r="L641" t="str">
            <v>Resto</v>
          </cell>
          <cell r="M641">
            <v>0.4</v>
          </cell>
          <cell r="N641">
            <v>1026.4000000000001</v>
          </cell>
          <cell r="O641">
            <v>153</v>
          </cell>
          <cell r="P641">
            <v>450</v>
          </cell>
          <cell r="Q641">
            <v>10.9</v>
          </cell>
          <cell r="R641">
            <v>34563</v>
          </cell>
          <cell r="S641">
            <v>94.1</v>
          </cell>
          <cell r="T641">
            <v>30</v>
          </cell>
          <cell r="U641">
            <v>34563</v>
          </cell>
        </row>
        <row r="642">
          <cell r="A642">
            <v>640</v>
          </cell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35916</v>
          </cell>
          <cell r="F642" t="str">
            <v>VIE</v>
          </cell>
          <cell r="G642">
            <v>0.85234953703703698</v>
          </cell>
          <cell r="H642" t="str">
            <v>000:30</v>
          </cell>
          <cell r="I642" t="str">
            <v>[AVANCE PROGRAMACION] * [NOTICIES 9:2]</v>
          </cell>
          <cell r="J642">
            <v>2</v>
          </cell>
          <cell r="K642">
            <v>7</v>
          </cell>
          <cell r="L642" t="str">
            <v>Segunda</v>
          </cell>
          <cell r="M642">
            <v>0.6</v>
          </cell>
          <cell r="N642">
            <v>1027</v>
          </cell>
          <cell r="O642">
            <v>227</v>
          </cell>
          <cell r="P642">
            <v>240</v>
          </cell>
          <cell r="Q642">
            <v>10.9</v>
          </cell>
          <cell r="R642">
            <v>34569</v>
          </cell>
          <cell r="S642">
            <v>94.2</v>
          </cell>
          <cell r="T642">
            <v>30</v>
          </cell>
          <cell r="U642">
            <v>34569</v>
          </cell>
        </row>
        <row r="643">
          <cell r="A643">
            <v>641</v>
          </cell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35916</v>
          </cell>
          <cell r="F643" t="str">
            <v>VIE</v>
          </cell>
          <cell r="G643">
            <v>0.93125000000000002</v>
          </cell>
          <cell r="H643" t="str">
            <v>000:20</v>
          </cell>
          <cell r="I643" t="str">
            <v>[PARLE VOSTE,CALLE VOS] {AVANCE PROGRAMACION} * {AVANCE PROGRAMACION}</v>
          </cell>
          <cell r="J643">
            <v>9</v>
          </cell>
          <cell r="K643">
            <v>15</v>
          </cell>
          <cell r="L643" t="str">
            <v>Resto</v>
          </cell>
          <cell r="M643">
            <v>0.5</v>
          </cell>
          <cell r="N643">
            <v>1027.5999999999999</v>
          </cell>
          <cell r="O643">
            <v>195</v>
          </cell>
          <cell r="P643">
            <v>450</v>
          </cell>
          <cell r="Q643">
            <v>10.9</v>
          </cell>
          <cell r="R643">
            <v>34573</v>
          </cell>
          <cell r="S643">
            <v>94.2</v>
          </cell>
          <cell r="T643">
            <v>20</v>
          </cell>
          <cell r="U643">
            <v>34573</v>
          </cell>
        </row>
        <row r="644">
          <cell r="A644">
            <v>642</v>
          </cell>
          <cell r="B644" t="str">
            <v xml:space="preserve">PORT AVENTURA/P.ATRAC                                      </v>
          </cell>
          <cell r="C644" t="str">
            <v>C9</v>
          </cell>
          <cell r="D644" t="str">
            <v>GENERAL</v>
          </cell>
          <cell r="E644">
            <v>35916</v>
          </cell>
          <cell r="F644" t="str">
            <v>VIE</v>
          </cell>
          <cell r="G644">
            <v>0.9520601851851852</v>
          </cell>
          <cell r="H644" t="str">
            <v>000:20</v>
          </cell>
          <cell r="I644" t="str">
            <v>[PARLE VOSTE,CALLE VOS] {AVANCE PROGRAMACION} * {AVANCE PROGRAMACION}</v>
          </cell>
          <cell r="J644">
            <v>3</v>
          </cell>
          <cell r="K644">
            <v>10</v>
          </cell>
          <cell r="L644" t="str">
            <v>Resto</v>
          </cell>
          <cell r="M644">
            <v>0.6</v>
          </cell>
          <cell r="N644">
            <v>1028.0999999999999</v>
          </cell>
          <cell r="O644">
            <v>204</v>
          </cell>
          <cell r="P644">
            <v>450</v>
          </cell>
          <cell r="Q644">
            <v>10.9</v>
          </cell>
          <cell r="R644">
            <v>34573</v>
          </cell>
          <cell r="S644">
            <v>94.2</v>
          </cell>
          <cell r="T644">
            <v>20</v>
          </cell>
          <cell r="U644">
            <v>34573</v>
          </cell>
        </row>
        <row r="645">
          <cell r="A645">
            <v>643</v>
          </cell>
          <cell r="B645" t="str">
            <v xml:space="preserve">PORT AVENTURA/P.ATRAC                                      </v>
          </cell>
          <cell r="C645" t="str">
            <v>C9</v>
          </cell>
          <cell r="D645" t="str">
            <v>GENERAL</v>
          </cell>
          <cell r="E645">
            <v>35916</v>
          </cell>
          <cell r="F645" t="str">
            <v>VIE</v>
          </cell>
          <cell r="G645">
            <v>0.95437499999999997</v>
          </cell>
          <cell r="H645" t="str">
            <v>000:30</v>
          </cell>
          <cell r="I645" t="str">
            <v>[PARLE VOSTE,CALLE VOS] {AVANCE PROGRAMACION} * {AVANCE PROGRAMACION}</v>
          </cell>
          <cell r="J645">
            <v>10</v>
          </cell>
          <cell r="K645">
            <v>10</v>
          </cell>
          <cell r="L645" t="str">
            <v>Ultima</v>
          </cell>
          <cell r="M645">
            <v>0.6</v>
          </cell>
          <cell r="N645">
            <v>1028.7</v>
          </cell>
          <cell r="O645">
            <v>212</v>
          </cell>
          <cell r="P645">
            <v>675</v>
          </cell>
          <cell r="Q645">
            <v>10.9</v>
          </cell>
          <cell r="R645">
            <v>34573</v>
          </cell>
          <cell r="S645">
            <v>94.2</v>
          </cell>
          <cell r="T645">
            <v>30</v>
          </cell>
          <cell r="U645">
            <v>34573</v>
          </cell>
        </row>
        <row r="646">
          <cell r="A646">
            <v>644</v>
          </cell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35916</v>
          </cell>
          <cell r="F646" t="str">
            <v>VIE</v>
          </cell>
          <cell r="G646">
            <v>0.60428240740740746</v>
          </cell>
          <cell r="H646" t="str">
            <v>000:10</v>
          </cell>
          <cell r="I646" t="str">
            <v>[TELENOTICIAS 1] {TELENOTICIAS 1:GRAL.}</v>
          </cell>
          <cell r="J646">
            <v>8</v>
          </cell>
          <cell r="K646">
            <v>12</v>
          </cell>
          <cell r="L646" t="str">
            <v>Resto</v>
          </cell>
          <cell r="M646">
            <v>0.6</v>
          </cell>
          <cell r="N646">
            <v>1029.3</v>
          </cell>
          <cell r="O646">
            <v>228</v>
          </cell>
          <cell r="P646">
            <v>175</v>
          </cell>
          <cell r="Q646">
            <v>10.9</v>
          </cell>
          <cell r="R646">
            <v>34573</v>
          </cell>
          <cell r="S646">
            <v>94.2</v>
          </cell>
          <cell r="T646">
            <v>10</v>
          </cell>
          <cell r="U646">
            <v>34573</v>
          </cell>
        </row>
        <row r="647">
          <cell r="A647">
            <v>645</v>
          </cell>
          <cell r="B647" t="str">
            <v xml:space="preserve">PORT AVENTURA/P.ATRAC                                      </v>
          </cell>
          <cell r="C647" t="str">
            <v>TVM</v>
          </cell>
          <cell r="D647" t="str">
            <v>GENERAL</v>
          </cell>
          <cell r="E647">
            <v>35916</v>
          </cell>
          <cell r="F647" t="str">
            <v>VIE</v>
          </cell>
          <cell r="G647">
            <v>1.0162731481481482</v>
          </cell>
          <cell r="H647" t="str">
            <v>000:10</v>
          </cell>
          <cell r="I647" t="str">
            <v>[SUCEDIO EN MADRID] {AVANCE PROGRAMACION} * {AVANCE PROGRAMACION}</v>
          </cell>
          <cell r="J647">
            <v>20</v>
          </cell>
          <cell r="K647">
            <v>23</v>
          </cell>
          <cell r="L647" t="str">
            <v>Resto</v>
          </cell>
          <cell r="M647">
            <v>0.6</v>
          </cell>
          <cell r="N647">
            <v>1029.9000000000001</v>
          </cell>
          <cell r="O647">
            <v>214</v>
          </cell>
          <cell r="P647">
            <v>350</v>
          </cell>
          <cell r="Q647">
            <v>10.9</v>
          </cell>
          <cell r="R647">
            <v>34573</v>
          </cell>
          <cell r="S647">
            <v>94.2</v>
          </cell>
          <cell r="T647">
            <v>10</v>
          </cell>
          <cell r="U647">
            <v>34573</v>
          </cell>
        </row>
        <row r="648">
          <cell r="A648">
            <v>646</v>
          </cell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35917</v>
          </cell>
          <cell r="F648" t="str">
            <v>SÁB</v>
          </cell>
          <cell r="G648">
            <v>0.62246527777777783</v>
          </cell>
          <cell r="H648" t="str">
            <v>000:30</v>
          </cell>
          <cell r="I648" t="str">
            <v>[CORAZON CORAZON] * [AVANCE PROGRAMACION]</v>
          </cell>
          <cell r="J648">
            <v>12</v>
          </cell>
          <cell r="K648">
            <v>21</v>
          </cell>
          <cell r="L648" t="str">
            <v>Resto</v>
          </cell>
          <cell r="M648">
            <v>7</v>
          </cell>
          <cell r="N648">
            <v>1036.9000000000001</v>
          </cell>
          <cell r="O648">
            <v>2553</v>
          </cell>
          <cell r="P648">
            <v>5100</v>
          </cell>
          <cell r="Q648">
            <v>11</v>
          </cell>
          <cell r="R648">
            <v>34605</v>
          </cell>
          <cell r="S648">
            <v>94.3</v>
          </cell>
          <cell r="T648">
            <v>30</v>
          </cell>
          <cell r="U648">
            <v>34605</v>
          </cell>
        </row>
        <row r="649">
          <cell r="A649">
            <v>647</v>
          </cell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35917</v>
          </cell>
          <cell r="F649" t="str">
            <v>SÁB</v>
          </cell>
          <cell r="G649">
            <v>0.67707175925925922</v>
          </cell>
          <cell r="H649" t="str">
            <v>000:30</v>
          </cell>
          <cell r="I649" t="str">
            <v>[CINE] {AVANCE PROGRAMACION} * {AVANCE PROGRAMACION}</v>
          </cell>
          <cell r="J649">
            <v>6</v>
          </cell>
          <cell r="K649">
            <v>21</v>
          </cell>
          <cell r="L649" t="str">
            <v>Resto</v>
          </cell>
          <cell r="M649">
            <v>4.7</v>
          </cell>
          <cell r="N649">
            <v>1041.5999999999999</v>
          </cell>
          <cell r="O649">
            <v>1733</v>
          </cell>
          <cell r="P649">
            <v>3900</v>
          </cell>
          <cell r="Q649">
            <v>11</v>
          </cell>
          <cell r="R649">
            <v>34643</v>
          </cell>
          <cell r="S649">
            <v>94.4</v>
          </cell>
          <cell r="T649">
            <v>30</v>
          </cell>
          <cell r="U649">
            <v>34643</v>
          </cell>
        </row>
        <row r="650">
          <cell r="A650">
            <v>648</v>
          </cell>
          <cell r="B650" t="str">
            <v xml:space="preserve">PORT AVENTURA/P.ATRAC                                      </v>
          </cell>
          <cell r="C650" t="str">
            <v>TVE1</v>
          </cell>
          <cell r="D650" t="str">
            <v>GENERAL</v>
          </cell>
          <cell r="E650">
            <v>35917</v>
          </cell>
          <cell r="F650" t="str">
            <v>SÁB</v>
          </cell>
          <cell r="G650">
            <v>0.67776620370370377</v>
          </cell>
          <cell r="H650" t="str">
            <v>000:10</v>
          </cell>
          <cell r="I650" t="str">
            <v>[CINE] {AVANCE PROGRAMACION} * {AVANCE PROGRAMACION}</v>
          </cell>
          <cell r="J650">
            <v>9</v>
          </cell>
          <cell r="K650">
            <v>21</v>
          </cell>
          <cell r="L650" t="str">
            <v>Resto</v>
          </cell>
          <cell r="M650">
            <v>4.8</v>
          </cell>
          <cell r="N650">
            <v>1046.4000000000001</v>
          </cell>
          <cell r="O650">
            <v>1766</v>
          </cell>
          <cell r="P650">
            <v>1560</v>
          </cell>
          <cell r="Q650">
            <v>11.1</v>
          </cell>
          <cell r="R650">
            <v>34643</v>
          </cell>
          <cell r="S650">
            <v>94.4</v>
          </cell>
          <cell r="T650">
            <v>10</v>
          </cell>
          <cell r="U650">
            <v>34643</v>
          </cell>
        </row>
        <row r="651">
          <cell r="A651">
            <v>649</v>
          </cell>
          <cell r="B651" t="str">
            <v xml:space="preserve">PORT AVENTURA/P.ATRAC                                      </v>
          </cell>
          <cell r="C651" t="str">
            <v>T5</v>
          </cell>
          <cell r="D651" t="str">
            <v>GENERAL</v>
          </cell>
          <cell r="E651">
            <v>35917</v>
          </cell>
          <cell r="F651" t="str">
            <v>SÁB</v>
          </cell>
          <cell r="G651">
            <v>0.47927083333333331</v>
          </cell>
          <cell r="H651" t="str">
            <v>000:30</v>
          </cell>
          <cell r="I651" t="str">
            <v>[LA TIENDA EN CASA] * [MAS QUE COCHES]</v>
          </cell>
          <cell r="J651">
            <v>14</v>
          </cell>
          <cell r="K651">
            <v>19</v>
          </cell>
          <cell r="L651" t="str">
            <v>Resto</v>
          </cell>
          <cell r="M651">
            <v>0.6</v>
          </cell>
          <cell r="N651">
            <v>1047</v>
          </cell>
          <cell r="O651">
            <v>217</v>
          </cell>
          <cell r="P651">
            <v>300</v>
          </cell>
          <cell r="Q651">
            <v>11.1</v>
          </cell>
          <cell r="R651">
            <v>34644</v>
          </cell>
          <cell r="S651">
            <v>94.4</v>
          </cell>
          <cell r="T651">
            <v>30</v>
          </cell>
          <cell r="U651">
            <v>34644</v>
          </cell>
        </row>
        <row r="652">
          <cell r="A652">
            <v>650</v>
          </cell>
          <cell r="B652" t="str">
            <v xml:space="preserve">PORT AVENTURA/P.ATRAC                                      </v>
          </cell>
          <cell r="C652" t="str">
            <v>T5</v>
          </cell>
          <cell r="D652" t="str">
            <v>GENERAL</v>
          </cell>
          <cell r="E652">
            <v>35917</v>
          </cell>
          <cell r="F652" t="str">
            <v>SÁB</v>
          </cell>
          <cell r="G652">
            <v>0.53393518518518512</v>
          </cell>
          <cell r="H652" t="str">
            <v>000:30</v>
          </cell>
          <cell r="I652" t="str">
            <v xml:space="preserve">[SENSACION DE VIVIR] {LA TIENDA EN CASA} * </v>
          </cell>
          <cell r="J652">
            <v>14</v>
          </cell>
          <cell r="K652">
            <v>18</v>
          </cell>
          <cell r="L652" t="str">
            <v>Resto</v>
          </cell>
          <cell r="M652">
            <v>1.6</v>
          </cell>
          <cell r="N652">
            <v>1048.5999999999999</v>
          </cell>
          <cell r="O652">
            <v>591</v>
          </cell>
          <cell r="P652">
            <v>300</v>
          </cell>
          <cell r="Q652">
            <v>11.1</v>
          </cell>
          <cell r="R652">
            <v>34647</v>
          </cell>
          <cell r="S652">
            <v>94.4</v>
          </cell>
          <cell r="T652">
            <v>30</v>
          </cell>
          <cell r="U652">
            <v>34647</v>
          </cell>
        </row>
        <row r="653">
          <cell r="A653">
            <v>651</v>
          </cell>
          <cell r="B653" t="str">
            <v xml:space="preserve">PORT AVENTURA/P.ATRAC                                      </v>
          </cell>
          <cell r="C653" t="str">
            <v>T5</v>
          </cell>
          <cell r="D653" t="str">
            <v>GENERAL</v>
          </cell>
          <cell r="E653">
            <v>35917</v>
          </cell>
          <cell r="F653" t="str">
            <v>SÁB</v>
          </cell>
          <cell r="G653">
            <v>0.70259259259259255</v>
          </cell>
          <cell r="H653" t="str">
            <v>000:30</v>
          </cell>
          <cell r="I653" t="str">
            <v xml:space="preserve">[CINE FIN DE SEMANA] {(P)PARA VER MEJOR TV} * </v>
          </cell>
          <cell r="J653">
            <v>12</v>
          </cell>
          <cell r="K653">
            <v>17</v>
          </cell>
          <cell r="L653" t="str">
            <v>Resto</v>
          </cell>
          <cell r="M653">
            <v>4.7</v>
          </cell>
          <cell r="N653">
            <v>1053.3</v>
          </cell>
          <cell r="O653">
            <v>1714</v>
          </cell>
          <cell r="P653">
            <v>1238</v>
          </cell>
          <cell r="Q653">
            <v>11.2</v>
          </cell>
          <cell r="R653">
            <v>34667</v>
          </cell>
          <cell r="S653">
            <v>94.4</v>
          </cell>
          <cell r="T653">
            <v>30</v>
          </cell>
          <cell r="U653">
            <v>34667</v>
          </cell>
        </row>
        <row r="654">
          <cell r="A654">
            <v>652</v>
          </cell>
          <cell r="B654" t="str">
            <v xml:space="preserve">PORT AVENTURA/P.ATRAC                                      </v>
          </cell>
          <cell r="C654" t="str">
            <v>T5</v>
          </cell>
          <cell r="D654" t="str">
            <v>GENERAL</v>
          </cell>
          <cell r="E654">
            <v>35917</v>
          </cell>
          <cell r="F654" t="str">
            <v>SÁB</v>
          </cell>
          <cell r="G654">
            <v>0.8464814814814815</v>
          </cell>
          <cell r="H654" t="str">
            <v>000:30</v>
          </cell>
          <cell r="I654" t="str">
            <v>[AVANCE PROGRAMACION] * [CINE FIN DE SEMANA 3]</v>
          </cell>
          <cell r="J654">
            <v>16</v>
          </cell>
          <cell r="K654">
            <v>21</v>
          </cell>
          <cell r="L654" t="str">
            <v>Resto</v>
          </cell>
          <cell r="M654">
            <v>3.5</v>
          </cell>
          <cell r="N654">
            <v>1056.8</v>
          </cell>
          <cell r="O654">
            <v>1288</v>
          </cell>
          <cell r="P654">
            <v>675</v>
          </cell>
          <cell r="Q654">
            <v>11.2</v>
          </cell>
          <cell r="R654">
            <v>34684</v>
          </cell>
          <cell r="S654">
            <v>94.5</v>
          </cell>
          <cell r="T654">
            <v>30</v>
          </cell>
          <cell r="U654">
            <v>34684</v>
          </cell>
        </row>
        <row r="655">
          <cell r="A655">
            <v>653</v>
          </cell>
          <cell r="B655" t="str">
            <v xml:space="preserve">PORT AVENTURA/P.ATRAC                                      </v>
          </cell>
          <cell r="C655" t="str">
            <v>T5</v>
          </cell>
          <cell r="D655" t="str">
            <v>GENERAL</v>
          </cell>
          <cell r="E655">
            <v>35917</v>
          </cell>
          <cell r="F655" t="str">
            <v>SÁB</v>
          </cell>
          <cell r="G655">
            <v>0.86431712962962959</v>
          </cell>
          <cell r="H655" t="str">
            <v>000:30</v>
          </cell>
          <cell r="I655" t="str">
            <v>[CINE FIN DE SEMANA 3] {AVANCE PROGRAMACION} * {AVANCE PROGRAMACION}</v>
          </cell>
          <cell r="J655">
            <v>8</v>
          </cell>
          <cell r="K655">
            <v>20</v>
          </cell>
          <cell r="L655" t="str">
            <v>Resto</v>
          </cell>
          <cell r="M655">
            <v>3.9</v>
          </cell>
          <cell r="N655">
            <v>1060.5999999999999</v>
          </cell>
          <cell r="O655">
            <v>1423</v>
          </cell>
          <cell r="P655">
            <v>675</v>
          </cell>
          <cell r="Q655">
            <v>11.2</v>
          </cell>
          <cell r="R655">
            <v>34685</v>
          </cell>
          <cell r="S655">
            <v>94.5</v>
          </cell>
          <cell r="T655">
            <v>30</v>
          </cell>
          <cell r="U655">
            <v>34685</v>
          </cell>
        </row>
        <row r="656">
          <cell r="A656">
            <v>654</v>
          </cell>
          <cell r="B656" t="str">
            <v xml:space="preserve">PORT AVENTURA/P.ATRAC                                      </v>
          </cell>
          <cell r="C656" t="str">
            <v>T5</v>
          </cell>
          <cell r="D656" t="str">
            <v>GENERAL</v>
          </cell>
          <cell r="E656">
            <v>35917</v>
          </cell>
          <cell r="F656" t="str">
            <v>SÁB</v>
          </cell>
          <cell r="G656">
            <v>0.90210648148148154</v>
          </cell>
          <cell r="H656" t="str">
            <v>000:10</v>
          </cell>
          <cell r="I656" t="str">
            <v xml:space="preserve">[CINE FIN DE SEMANA 3] {AVANCE PROGRAMACION} * </v>
          </cell>
          <cell r="J656">
            <v>9</v>
          </cell>
          <cell r="K656">
            <v>24</v>
          </cell>
          <cell r="L656" t="str">
            <v>Resto</v>
          </cell>
          <cell r="M656">
            <v>4.9000000000000004</v>
          </cell>
          <cell r="N656">
            <v>1065.5</v>
          </cell>
          <cell r="O656">
            <v>1789</v>
          </cell>
          <cell r="P656">
            <v>270</v>
          </cell>
          <cell r="Q656">
            <v>11.3</v>
          </cell>
          <cell r="R656">
            <v>34706</v>
          </cell>
          <cell r="S656">
            <v>94.5</v>
          </cell>
          <cell r="T656">
            <v>10</v>
          </cell>
          <cell r="U656">
            <v>34706</v>
          </cell>
        </row>
        <row r="657">
          <cell r="A657">
            <v>655</v>
          </cell>
          <cell r="B657" t="str">
            <v xml:space="preserve">PORT AVENTURA/P.ATRAC                                      </v>
          </cell>
          <cell r="C657" t="str">
            <v>A3</v>
          </cell>
          <cell r="D657" t="str">
            <v>GENERAL</v>
          </cell>
          <cell r="E657">
            <v>35917</v>
          </cell>
          <cell r="F657" t="str">
            <v>SÁB</v>
          </cell>
          <cell r="G657">
            <v>0.76958333333333329</v>
          </cell>
          <cell r="H657" t="str">
            <v>000:30</v>
          </cell>
          <cell r="I657" t="str">
            <v>[CINE] {AVANCE PROGRAMACION} * {AVANCE PROGRAMACION}</v>
          </cell>
          <cell r="J657">
            <v>14</v>
          </cell>
          <cell r="K657">
            <v>18</v>
          </cell>
          <cell r="L657" t="str">
            <v>Resto</v>
          </cell>
          <cell r="M657">
            <v>4.7</v>
          </cell>
          <cell r="N657">
            <v>1070.3</v>
          </cell>
          <cell r="O657">
            <v>1738</v>
          </cell>
          <cell r="P657">
            <v>2400</v>
          </cell>
          <cell r="Q657">
            <v>11.3</v>
          </cell>
          <cell r="R657">
            <v>34713</v>
          </cell>
          <cell r="S657">
            <v>94.5</v>
          </cell>
          <cell r="T657">
            <v>30</v>
          </cell>
          <cell r="U657">
            <v>34713</v>
          </cell>
        </row>
        <row r="658">
          <cell r="A658">
            <v>656</v>
          </cell>
          <cell r="B658" t="str">
            <v xml:space="preserve">PORT AVENTURA/P.ATRAC                                      </v>
          </cell>
          <cell r="C658" t="str">
            <v>A3</v>
          </cell>
          <cell r="D658" t="str">
            <v>GENERAL</v>
          </cell>
          <cell r="E658">
            <v>35917</v>
          </cell>
          <cell r="F658" t="str">
            <v>SÁB</v>
          </cell>
          <cell r="G658">
            <v>0.86747685185185175</v>
          </cell>
          <cell r="H658" t="str">
            <v>000:10</v>
          </cell>
          <cell r="I658" t="str">
            <v>[PARODIA NACIONAL(R)] {AVANCE PROGRAMACION} * {AVANCE PROGRAMACION}</v>
          </cell>
          <cell r="J658">
            <v>4</v>
          </cell>
          <cell r="K658">
            <v>14</v>
          </cell>
          <cell r="L658" t="str">
            <v>Resto</v>
          </cell>
          <cell r="M658">
            <v>4.5999999999999996</v>
          </cell>
          <cell r="N658">
            <v>1074.8</v>
          </cell>
          <cell r="O658">
            <v>1685</v>
          </cell>
          <cell r="P658">
            <v>900</v>
          </cell>
          <cell r="Q658">
            <v>11.4</v>
          </cell>
          <cell r="R658">
            <v>34729</v>
          </cell>
          <cell r="S658">
            <v>94.6</v>
          </cell>
          <cell r="T658">
            <v>10</v>
          </cell>
          <cell r="U658">
            <v>34729</v>
          </cell>
        </row>
        <row r="659">
          <cell r="A659">
            <v>657</v>
          </cell>
          <cell r="B659" t="str">
            <v xml:space="preserve">PORT AVENTURA/P.ATRAC                                      </v>
          </cell>
          <cell r="C659" t="str">
            <v>TV3</v>
          </cell>
          <cell r="D659" t="str">
            <v>GENERAL</v>
          </cell>
          <cell r="E659">
            <v>35917</v>
          </cell>
          <cell r="F659" t="str">
            <v>SÁB</v>
          </cell>
          <cell r="G659">
            <v>0.6025462962962963</v>
          </cell>
          <cell r="H659" t="str">
            <v>000:20</v>
          </cell>
          <cell r="I659" t="str">
            <v>[AGENDA CULTURAL] * [TELEN.CAP SETMANA 1]</v>
          </cell>
          <cell r="J659">
            <v>16</v>
          </cell>
          <cell r="K659">
            <v>21</v>
          </cell>
          <cell r="L659" t="str">
            <v>Resto</v>
          </cell>
          <cell r="M659">
            <v>0.8</v>
          </cell>
          <cell r="N659">
            <v>1075.5999999999999</v>
          </cell>
          <cell r="O659">
            <v>283</v>
          </cell>
          <cell r="P659">
            <v>175</v>
          </cell>
          <cell r="Q659">
            <v>11.4</v>
          </cell>
          <cell r="R659">
            <v>34744</v>
          </cell>
          <cell r="S659">
            <v>94.6</v>
          </cell>
          <cell r="T659">
            <v>20</v>
          </cell>
          <cell r="U659">
            <v>34744</v>
          </cell>
        </row>
        <row r="660">
          <cell r="A660">
            <v>658</v>
          </cell>
          <cell r="B660" t="str">
            <v xml:space="preserve">PORT AVENTURA/P.ATRAC                                      </v>
          </cell>
          <cell r="C660" t="str">
            <v>TV3</v>
          </cell>
          <cell r="D660" t="str">
            <v>GENERAL</v>
          </cell>
          <cell r="E660">
            <v>35917</v>
          </cell>
          <cell r="F660" t="str">
            <v>SÁB</v>
          </cell>
          <cell r="G660">
            <v>0.66255787037037039</v>
          </cell>
          <cell r="H660" t="str">
            <v>000:30</v>
          </cell>
          <cell r="I660" t="str">
            <v>[TARDA DE CINE]  * {AVANCE PROGRAMACION}</v>
          </cell>
          <cell r="J660">
            <v>17</v>
          </cell>
          <cell r="K660">
            <v>19</v>
          </cell>
          <cell r="L660" t="str">
            <v>Resto</v>
          </cell>
          <cell r="M660">
            <v>1</v>
          </cell>
          <cell r="N660">
            <v>1076.5999999999999</v>
          </cell>
          <cell r="O660">
            <v>370</v>
          </cell>
          <cell r="P660">
            <v>675</v>
          </cell>
          <cell r="Q660">
            <v>11.4</v>
          </cell>
          <cell r="R660">
            <v>34748</v>
          </cell>
          <cell r="S660">
            <v>94.6</v>
          </cell>
          <cell r="T660">
            <v>30</v>
          </cell>
          <cell r="U660">
            <v>34748</v>
          </cell>
        </row>
        <row r="661">
          <cell r="A661">
            <v>659</v>
          </cell>
          <cell r="B661" t="str">
            <v xml:space="preserve">PORT AVENTURA/P.ATRAC                                      </v>
          </cell>
          <cell r="C661" t="str">
            <v>TV3</v>
          </cell>
          <cell r="D661" t="str">
            <v>GENERAL</v>
          </cell>
          <cell r="E661">
            <v>35917</v>
          </cell>
          <cell r="F661" t="str">
            <v>SÁB</v>
          </cell>
          <cell r="G661">
            <v>0.75405092592592593</v>
          </cell>
          <cell r="H661" t="str">
            <v>000:30</v>
          </cell>
          <cell r="I661" t="str">
            <v>[TARDA DE CINE 2]  * {AVANCE PROGRAMACION}</v>
          </cell>
          <cell r="J661">
            <v>16</v>
          </cell>
          <cell r="K661">
            <v>17</v>
          </cell>
          <cell r="L661" t="str">
            <v>Penultima</v>
          </cell>
          <cell r="M661">
            <v>0.4</v>
          </cell>
          <cell r="N661">
            <v>1077</v>
          </cell>
          <cell r="O661">
            <v>154</v>
          </cell>
          <cell r="P661">
            <v>225</v>
          </cell>
          <cell r="Q661">
            <v>11.4</v>
          </cell>
          <cell r="R661">
            <v>34748</v>
          </cell>
          <cell r="S661">
            <v>94.6</v>
          </cell>
          <cell r="T661">
            <v>30</v>
          </cell>
          <cell r="U661">
            <v>34748</v>
          </cell>
        </row>
        <row r="662">
          <cell r="A662">
            <v>660</v>
          </cell>
          <cell r="B662" t="str">
            <v xml:space="preserve">PORT AVENTURA/P.ATRAC                                      </v>
          </cell>
          <cell r="C662" t="str">
            <v>C9</v>
          </cell>
          <cell r="D662" t="str">
            <v>GENERAL</v>
          </cell>
          <cell r="E662">
            <v>35917</v>
          </cell>
          <cell r="F662" t="str">
            <v>SÁB</v>
          </cell>
          <cell r="G662">
            <v>0.68311342592592583</v>
          </cell>
          <cell r="H662" t="str">
            <v>000:30</v>
          </cell>
          <cell r="I662" t="str">
            <v>[TARDES DE CINE] {AVANCE PROGRAMACION} * {AVANCE PROGRAMACION}</v>
          </cell>
          <cell r="J662">
            <v>2</v>
          </cell>
          <cell r="K662">
            <v>15</v>
          </cell>
          <cell r="L662" t="str">
            <v>Segunda</v>
          </cell>
          <cell r="M662">
            <v>0.8</v>
          </cell>
          <cell r="N662">
            <v>1077.9000000000001</v>
          </cell>
          <cell r="O662">
            <v>310</v>
          </cell>
          <cell r="P662">
            <v>375</v>
          </cell>
          <cell r="Q662">
            <v>11.4</v>
          </cell>
          <cell r="R662">
            <v>34741</v>
          </cell>
          <cell r="S662">
            <v>94.6</v>
          </cell>
          <cell r="T662">
            <v>30</v>
          </cell>
          <cell r="U662">
            <v>34741</v>
          </cell>
        </row>
        <row r="663">
          <cell r="A663">
            <v>661</v>
          </cell>
          <cell r="B663" t="str">
            <v xml:space="preserve">PORT AVENTURA/P.ATRAC                                      </v>
          </cell>
          <cell r="C663" t="str">
            <v>C9</v>
          </cell>
          <cell r="D663" t="str">
            <v>GENERAL</v>
          </cell>
          <cell r="E663">
            <v>35917</v>
          </cell>
          <cell r="F663" t="str">
            <v>SÁB</v>
          </cell>
          <cell r="G663">
            <v>0.68403935185185183</v>
          </cell>
          <cell r="H663" t="str">
            <v>000:20</v>
          </cell>
          <cell r="I663" t="str">
            <v>[TARDES DE CINE] {AVANCE PROGRAMACION} * {AVANCE PROGRAMACION}</v>
          </cell>
          <cell r="J663">
            <v>6</v>
          </cell>
          <cell r="K663">
            <v>15</v>
          </cell>
          <cell r="L663" t="str">
            <v>Resto</v>
          </cell>
          <cell r="M663">
            <v>0.8</v>
          </cell>
          <cell r="N663">
            <v>1078.7</v>
          </cell>
          <cell r="O663">
            <v>287</v>
          </cell>
          <cell r="P663">
            <v>250</v>
          </cell>
          <cell r="Q663">
            <v>11.4</v>
          </cell>
          <cell r="R663">
            <v>34740</v>
          </cell>
          <cell r="S663">
            <v>94.6</v>
          </cell>
          <cell r="T663">
            <v>20</v>
          </cell>
          <cell r="U663">
            <v>34740</v>
          </cell>
        </row>
        <row r="664">
          <cell r="A664">
            <v>662</v>
          </cell>
          <cell r="B664" t="str">
            <v xml:space="preserve">PORT AVENTURA/P.ATRAC                                      </v>
          </cell>
          <cell r="C664" t="str">
            <v>TVE1</v>
          </cell>
          <cell r="D664" t="str">
            <v>GENERAL</v>
          </cell>
          <cell r="E664">
            <v>35918</v>
          </cell>
          <cell r="F664" t="str">
            <v>DOM</v>
          </cell>
          <cell r="G664">
            <v>0.62464120370370368</v>
          </cell>
          <cell r="H664" t="str">
            <v>000:30</v>
          </cell>
          <cell r="I664" t="str">
            <v>[AVANCE PROGRAMACION] * [TELED. FIN SEMANA 1]</v>
          </cell>
          <cell r="J664">
            <v>22</v>
          </cell>
          <cell r="K664">
            <v>22</v>
          </cell>
          <cell r="L664" t="str">
            <v>Ultima</v>
          </cell>
          <cell r="M664">
            <v>5.7</v>
          </cell>
          <cell r="N664">
            <v>1084.3</v>
          </cell>
          <cell r="O664">
            <v>2076</v>
          </cell>
          <cell r="P664">
            <v>5100</v>
          </cell>
          <cell r="Q664">
            <v>11.4</v>
          </cell>
          <cell r="R664">
            <v>34781</v>
          </cell>
          <cell r="S664">
            <v>94.7</v>
          </cell>
          <cell r="T664">
            <v>30</v>
          </cell>
          <cell r="U664">
            <v>34781</v>
          </cell>
        </row>
        <row r="665">
          <cell r="A665">
            <v>663</v>
          </cell>
          <cell r="B665" t="str">
            <v xml:space="preserve">PORT AVENTURA/P.ATRAC                                      </v>
          </cell>
          <cell r="C665" t="str">
            <v>TVE1</v>
          </cell>
          <cell r="D665" t="str">
            <v>GENERAL</v>
          </cell>
          <cell r="E665">
            <v>35918</v>
          </cell>
          <cell r="F665" t="str">
            <v>DOM</v>
          </cell>
          <cell r="G665">
            <v>0.82436342592592593</v>
          </cell>
          <cell r="H665" t="str">
            <v>000:30</v>
          </cell>
          <cell r="I665" t="str">
            <v xml:space="preserve">[ESTE NO PROGRAMA V(R)] {AVANCE PROGRAMACION} * </v>
          </cell>
          <cell r="J665">
            <v>7</v>
          </cell>
          <cell r="K665">
            <v>22</v>
          </cell>
          <cell r="L665" t="str">
            <v>Resto</v>
          </cell>
          <cell r="M665">
            <v>3.8</v>
          </cell>
          <cell r="N665">
            <v>1088.0999999999999</v>
          </cell>
          <cell r="O665">
            <v>1395</v>
          </cell>
          <cell r="P665">
            <v>2100</v>
          </cell>
          <cell r="Q665">
            <v>11.5</v>
          </cell>
          <cell r="R665">
            <v>34806</v>
          </cell>
          <cell r="S665">
            <v>94.8</v>
          </cell>
          <cell r="T665">
            <v>30</v>
          </cell>
          <cell r="U665">
            <v>34806</v>
          </cell>
        </row>
        <row r="666">
          <cell r="A666">
            <v>664</v>
          </cell>
          <cell r="B666" t="str">
            <v xml:space="preserve">PORT AVENTURA/P.ATRAC                                      </v>
          </cell>
          <cell r="C666" t="str">
            <v>TVE1</v>
          </cell>
          <cell r="D666" t="str">
            <v>GENERAL</v>
          </cell>
          <cell r="E666">
            <v>35918</v>
          </cell>
          <cell r="F666" t="str">
            <v>DOM</v>
          </cell>
          <cell r="G666">
            <v>0.87465277777777783</v>
          </cell>
          <cell r="H666" t="str">
            <v>000:30</v>
          </cell>
          <cell r="I666" t="str">
            <v>[AVANCE PROGRAMACION] * [TELED. FIN SEMANA 2]</v>
          </cell>
          <cell r="J666">
            <v>19</v>
          </cell>
          <cell r="K666">
            <v>19</v>
          </cell>
          <cell r="L666" t="str">
            <v>Ultima</v>
          </cell>
          <cell r="M666">
            <v>4.8</v>
          </cell>
          <cell r="N666">
            <v>1092.9000000000001</v>
          </cell>
          <cell r="O666">
            <v>1770</v>
          </cell>
          <cell r="P666">
            <v>5100</v>
          </cell>
          <cell r="Q666">
            <v>11.5</v>
          </cell>
          <cell r="R666">
            <v>34819</v>
          </cell>
          <cell r="S666">
            <v>94.8</v>
          </cell>
          <cell r="T666">
            <v>30</v>
          </cell>
          <cell r="U666">
            <v>34819</v>
          </cell>
        </row>
        <row r="667">
          <cell r="A667">
            <v>665</v>
          </cell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35918</v>
          </cell>
          <cell r="F667" t="str">
            <v>DOM</v>
          </cell>
          <cell r="G667">
            <v>0.93510416666666663</v>
          </cell>
          <cell r="H667" t="str">
            <v>000:30</v>
          </cell>
          <cell r="I667" t="str">
            <v>[PELICULA DE LA SEMANA] {AVANCE PROGRAMACION} * {AVANCE PROGRAMACION}</v>
          </cell>
          <cell r="J667">
            <v>4</v>
          </cell>
          <cell r="K667">
            <v>19</v>
          </cell>
          <cell r="L667" t="str">
            <v>Resto</v>
          </cell>
          <cell r="M667">
            <v>9.8000000000000007</v>
          </cell>
          <cell r="N667">
            <v>1102.7</v>
          </cell>
          <cell r="O667">
            <v>3587</v>
          </cell>
          <cell r="P667">
            <v>7500</v>
          </cell>
          <cell r="Q667">
            <v>11.6</v>
          </cell>
          <cell r="R667">
            <v>34852</v>
          </cell>
          <cell r="S667">
            <v>94.9</v>
          </cell>
          <cell r="T667">
            <v>30</v>
          </cell>
          <cell r="U667">
            <v>34852</v>
          </cell>
        </row>
        <row r="668">
          <cell r="A668">
            <v>666</v>
          </cell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35918</v>
          </cell>
          <cell r="F668" t="str">
            <v>DOM</v>
          </cell>
          <cell r="G668">
            <v>0.96831018518518519</v>
          </cell>
          <cell r="H668" t="str">
            <v>000:10</v>
          </cell>
          <cell r="I668" t="str">
            <v>[PELICULA DE LA SEMANA] {AVANCE PROGRAMACION} * {AVANCE PROGRAMACION}</v>
          </cell>
          <cell r="J668">
            <v>3</v>
          </cell>
          <cell r="K668">
            <v>16</v>
          </cell>
          <cell r="L668" t="str">
            <v>Resto</v>
          </cell>
          <cell r="M668">
            <v>11</v>
          </cell>
          <cell r="N668">
            <v>1113.7</v>
          </cell>
          <cell r="O668">
            <v>4037</v>
          </cell>
          <cell r="P668">
            <v>3000</v>
          </cell>
          <cell r="Q668">
            <v>11.7</v>
          </cell>
          <cell r="R668">
            <v>34913</v>
          </cell>
          <cell r="S668">
            <v>95.1</v>
          </cell>
          <cell r="T668">
            <v>10</v>
          </cell>
          <cell r="U668">
            <v>34913</v>
          </cell>
        </row>
        <row r="669">
          <cell r="A669">
            <v>667</v>
          </cell>
          <cell r="B669" t="str">
            <v xml:space="preserve">PORT AVENTURA/P.ATRAC                                      </v>
          </cell>
          <cell r="C669" t="str">
            <v>T5</v>
          </cell>
          <cell r="D669" t="str">
            <v>GENERAL</v>
          </cell>
          <cell r="E669">
            <v>35918</v>
          </cell>
          <cell r="F669" t="str">
            <v>DOM</v>
          </cell>
          <cell r="G669">
            <v>0.51303240740740741</v>
          </cell>
          <cell r="H669" t="str">
            <v>000:30</v>
          </cell>
          <cell r="I669" t="str">
            <v>[MATINAL DE CINE] {AVANCE PROGRAMACION} * {AVANCE PROGRAMACION}</v>
          </cell>
          <cell r="J669">
            <v>4</v>
          </cell>
          <cell r="K669">
            <v>18</v>
          </cell>
          <cell r="L669" t="str">
            <v>Resto</v>
          </cell>
          <cell r="M669">
            <v>1.1000000000000001</v>
          </cell>
          <cell r="N669">
            <v>1114.8</v>
          </cell>
          <cell r="O669">
            <v>388</v>
          </cell>
          <cell r="P669">
            <v>300</v>
          </cell>
          <cell r="Q669">
            <v>11.7</v>
          </cell>
          <cell r="R669">
            <v>34918</v>
          </cell>
          <cell r="S669">
            <v>95.1</v>
          </cell>
          <cell r="T669">
            <v>30</v>
          </cell>
          <cell r="U669">
            <v>34918</v>
          </cell>
        </row>
        <row r="670">
          <cell r="A670">
            <v>668</v>
          </cell>
          <cell r="B670" t="str">
            <v xml:space="preserve">PORT AVENTURA/P.ATRAC                                      </v>
          </cell>
          <cell r="C670" t="str">
            <v>T5</v>
          </cell>
          <cell r="D670" t="str">
            <v>GENERAL</v>
          </cell>
          <cell r="E670">
            <v>35918</v>
          </cell>
          <cell r="F670" t="str">
            <v>DOM</v>
          </cell>
          <cell r="G670">
            <v>0.53450231481481481</v>
          </cell>
          <cell r="H670" t="str">
            <v>000:30</v>
          </cell>
          <cell r="I670" t="str">
            <v>[MATINAL DE CINE] {AVANCE PROGRAMACION} * {AVANCE PROGRAMACION}</v>
          </cell>
          <cell r="J670">
            <v>11</v>
          </cell>
          <cell r="K670">
            <v>18</v>
          </cell>
          <cell r="L670" t="str">
            <v>Resto</v>
          </cell>
          <cell r="M670">
            <v>1.2</v>
          </cell>
          <cell r="N670">
            <v>1115.9000000000001</v>
          </cell>
          <cell r="O670">
            <v>433</v>
          </cell>
          <cell r="P670">
            <v>300</v>
          </cell>
          <cell r="Q670">
            <v>11.7</v>
          </cell>
          <cell r="R670">
            <v>34918</v>
          </cell>
          <cell r="S670">
            <v>95.1</v>
          </cell>
          <cell r="T670">
            <v>30</v>
          </cell>
          <cell r="U670">
            <v>34918</v>
          </cell>
        </row>
        <row r="671">
          <cell r="A671">
            <v>669</v>
          </cell>
          <cell r="B671" t="str">
            <v xml:space="preserve">PORT AVENTURA/P.ATRAC                                      </v>
          </cell>
          <cell r="C671" t="str">
            <v>T5</v>
          </cell>
          <cell r="D671" t="str">
            <v>GENERAL</v>
          </cell>
          <cell r="E671">
            <v>35918</v>
          </cell>
          <cell r="F671" t="str">
            <v>DOM</v>
          </cell>
          <cell r="G671">
            <v>0.57826388888888891</v>
          </cell>
          <cell r="H671" t="str">
            <v>000:10</v>
          </cell>
          <cell r="I671" t="str">
            <v xml:space="preserve">[QUE ME DICES] {AVANCE PROGRAMACION} * </v>
          </cell>
          <cell r="J671">
            <v>7</v>
          </cell>
          <cell r="K671">
            <v>21</v>
          </cell>
          <cell r="L671" t="str">
            <v>Resto</v>
          </cell>
          <cell r="M671">
            <v>1.6</v>
          </cell>
          <cell r="N671">
            <v>1117.5</v>
          </cell>
          <cell r="O671">
            <v>582</v>
          </cell>
          <cell r="P671">
            <v>120</v>
          </cell>
          <cell r="Q671">
            <v>11.7</v>
          </cell>
          <cell r="R671">
            <v>34933</v>
          </cell>
          <cell r="S671">
            <v>95.1</v>
          </cell>
          <cell r="T671">
            <v>10</v>
          </cell>
          <cell r="U671">
            <v>34933</v>
          </cell>
        </row>
        <row r="672">
          <cell r="A672">
            <v>670</v>
          </cell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35918</v>
          </cell>
          <cell r="F672" t="str">
            <v>DOM</v>
          </cell>
          <cell r="G672">
            <v>0.70454861111111111</v>
          </cell>
          <cell r="H672" t="str">
            <v>000:30</v>
          </cell>
          <cell r="I672" t="str">
            <v>[CINE FIN DE SEMANA] {AVANCE PROGRAMACION} * {AVANCE PROGRAMACION}</v>
          </cell>
          <cell r="J672">
            <v>9</v>
          </cell>
          <cell r="K672">
            <v>20</v>
          </cell>
          <cell r="L672" t="str">
            <v>Resto</v>
          </cell>
          <cell r="M672">
            <v>4.5999999999999996</v>
          </cell>
          <cell r="N672">
            <v>1122.0999999999999</v>
          </cell>
          <cell r="O672">
            <v>1671</v>
          </cell>
          <cell r="P672">
            <v>1238</v>
          </cell>
          <cell r="Q672">
            <v>11.8</v>
          </cell>
          <cell r="R672">
            <v>34942</v>
          </cell>
          <cell r="S672">
            <v>95.2</v>
          </cell>
          <cell r="T672">
            <v>30</v>
          </cell>
          <cell r="U672">
            <v>34942</v>
          </cell>
        </row>
        <row r="673">
          <cell r="A673">
            <v>671</v>
          </cell>
          <cell r="B673" t="str">
            <v xml:space="preserve">PORT AVENTURA/P.ATRAC                                      </v>
          </cell>
          <cell r="C673" t="str">
            <v>T5</v>
          </cell>
          <cell r="D673" t="str">
            <v>GENERAL</v>
          </cell>
          <cell r="E673">
            <v>35918</v>
          </cell>
          <cell r="F673" t="str">
            <v>DOM</v>
          </cell>
          <cell r="G673">
            <v>0.74438657407407405</v>
          </cell>
          <cell r="H673" t="str">
            <v>000:30</v>
          </cell>
          <cell r="I673" t="str">
            <v>[CINE FIN DE SEMANA] {AVANCE PROGRAMACION} * {AVANCE PROGRAMACION}</v>
          </cell>
          <cell r="J673">
            <v>6</v>
          </cell>
          <cell r="K673">
            <v>17</v>
          </cell>
          <cell r="L673" t="str">
            <v>Resto</v>
          </cell>
          <cell r="M673">
            <v>4.7</v>
          </cell>
          <cell r="N673">
            <v>1126.7</v>
          </cell>
          <cell r="O673">
            <v>1708</v>
          </cell>
          <cell r="P673">
            <v>1238</v>
          </cell>
          <cell r="Q673">
            <v>11.8</v>
          </cell>
          <cell r="R673">
            <v>34943</v>
          </cell>
          <cell r="S673">
            <v>95.2</v>
          </cell>
          <cell r="T673">
            <v>30</v>
          </cell>
          <cell r="U673">
            <v>34943</v>
          </cell>
        </row>
        <row r="674">
          <cell r="A674">
            <v>672</v>
          </cell>
          <cell r="B674" t="str">
            <v xml:space="preserve">PORT AVENTURA/P.ATRAC                                      </v>
          </cell>
          <cell r="C674" t="str">
            <v>T5</v>
          </cell>
          <cell r="D674" t="str">
            <v>GENERAL</v>
          </cell>
          <cell r="E674">
            <v>35918</v>
          </cell>
          <cell r="F674" t="str">
            <v>DOM</v>
          </cell>
          <cell r="G674">
            <v>0.86665509259259255</v>
          </cell>
          <cell r="H674" t="str">
            <v>000:10</v>
          </cell>
          <cell r="I674" t="str">
            <v>[DE DOMINGO DOMINGO 2] {AVANCE PROGRAMACION} * {AVANCE PROGRAMACION}</v>
          </cell>
          <cell r="J674">
            <v>4</v>
          </cell>
          <cell r="K674">
            <v>18</v>
          </cell>
          <cell r="L674" t="str">
            <v>Resto</v>
          </cell>
          <cell r="M674">
            <v>5.3</v>
          </cell>
          <cell r="N674">
            <v>1132</v>
          </cell>
          <cell r="O674">
            <v>1929</v>
          </cell>
          <cell r="P674">
            <v>495</v>
          </cell>
          <cell r="Q674">
            <v>11.9</v>
          </cell>
          <cell r="R674">
            <v>34949</v>
          </cell>
          <cell r="S674">
            <v>95.2</v>
          </cell>
          <cell r="T674">
            <v>10</v>
          </cell>
          <cell r="U674">
            <v>34949</v>
          </cell>
        </row>
        <row r="675">
          <cell r="A675">
            <v>673</v>
          </cell>
          <cell r="B675" t="str">
            <v xml:space="preserve">PORT AVENTURA/P.ATRAC                                      </v>
          </cell>
          <cell r="C675" t="str">
            <v>T5</v>
          </cell>
          <cell r="D675" t="str">
            <v>GENERAL</v>
          </cell>
          <cell r="E675">
            <v>35918</v>
          </cell>
          <cell r="F675" t="str">
            <v>DOM</v>
          </cell>
          <cell r="G675">
            <v>0.89302083333333337</v>
          </cell>
          <cell r="H675" t="str">
            <v>000:30</v>
          </cell>
          <cell r="I675" t="str">
            <v xml:space="preserve">[DE DOMINGO DOMINGO 2] {AVANCE PROGRAMACION} * </v>
          </cell>
          <cell r="J675">
            <v>12</v>
          </cell>
          <cell r="K675">
            <v>13</v>
          </cell>
          <cell r="L675" t="str">
            <v>Penultima</v>
          </cell>
          <cell r="M675">
            <v>4.5</v>
          </cell>
          <cell r="N675">
            <v>1136.5</v>
          </cell>
          <cell r="O675">
            <v>1652</v>
          </cell>
          <cell r="P675">
            <v>1950</v>
          </cell>
          <cell r="Q675">
            <v>11.9</v>
          </cell>
          <cell r="R675">
            <v>34964</v>
          </cell>
          <cell r="S675">
            <v>95.2</v>
          </cell>
          <cell r="T675">
            <v>30</v>
          </cell>
          <cell r="U675">
            <v>34964</v>
          </cell>
        </row>
        <row r="676">
          <cell r="A676">
            <v>674</v>
          </cell>
          <cell r="B676" t="str">
            <v xml:space="preserve">PORT AVENTURA/P.ATRAC                                      </v>
          </cell>
          <cell r="C676" t="str">
            <v>T5</v>
          </cell>
          <cell r="D676" t="str">
            <v>GENERAL</v>
          </cell>
          <cell r="E676">
            <v>35918</v>
          </cell>
          <cell r="F676" t="str">
            <v>DOM</v>
          </cell>
          <cell r="G676">
            <v>0.89710648148148142</v>
          </cell>
          <cell r="H676" t="str">
            <v>000:30</v>
          </cell>
          <cell r="I676" t="str">
            <v>[DE DOMINGO DOMINGO 2] * [CINE]</v>
          </cell>
          <cell r="J676">
            <v>6</v>
          </cell>
          <cell r="K676">
            <v>24</v>
          </cell>
          <cell r="L676" t="str">
            <v>Resto</v>
          </cell>
          <cell r="M676">
            <v>5.0999999999999996</v>
          </cell>
          <cell r="N676">
            <v>1141.5999999999999</v>
          </cell>
          <cell r="O676">
            <v>1879</v>
          </cell>
          <cell r="P676">
            <v>1950</v>
          </cell>
          <cell r="Q676">
            <v>12</v>
          </cell>
          <cell r="R676">
            <v>35010</v>
          </cell>
          <cell r="S676">
            <v>95.4</v>
          </cell>
          <cell r="T676">
            <v>30</v>
          </cell>
          <cell r="U676">
            <v>35010</v>
          </cell>
        </row>
        <row r="677">
          <cell r="A677">
            <v>675</v>
          </cell>
          <cell r="B677" t="str">
            <v xml:space="preserve">PORT AVENTURA/P.ATRAC                                      </v>
          </cell>
          <cell r="C677" t="str">
            <v>T5</v>
          </cell>
          <cell r="D677" t="str">
            <v>GENERAL</v>
          </cell>
          <cell r="E677">
            <v>35918</v>
          </cell>
          <cell r="F677" t="str">
            <v>DOM</v>
          </cell>
          <cell r="G677">
            <v>0.96914351851851854</v>
          </cell>
          <cell r="H677" t="str">
            <v>000:30</v>
          </cell>
          <cell r="I677" t="str">
            <v>[CINE] {AVANCE PROGRAMACION} * {AVANCE PROGRAMACION}</v>
          </cell>
          <cell r="J677">
            <v>7</v>
          </cell>
          <cell r="K677">
            <v>21</v>
          </cell>
          <cell r="L677" t="str">
            <v>Resto</v>
          </cell>
          <cell r="M677">
            <v>4.0999999999999996</v>
          </cell>
          <cell r="N677">
            <v>1145.7</v>
          </cell>
          <cell r="O677">
            <v>1520</v>
          </cell>
          <cell r="P677">
            <v>1950</v>
          </cell>
          <cell r="Q677">
            <v>12</v>
          </cell>
          <cell r="R677">
            <v>35033</v>
          </cell>
          <cell r="S677">
            <v>95.4</v>
          </cell>
          <cell r="T677">
            <v>30</v>
          </cell>
          <cell r="U677">
            <v>35033</v>
          </cell>
        </row>
        <row r="678">
          <cell r="A678">
            <v>676</v>
          </cell>
          <cell r="B678" t="str">
            <v xml:space="preserve">PORT AVENTURA/P.ATRAC                                      </v>
          </cell>
          <cell r="C678" t="str">
            <v>T5</v>
          </cell>
          <cell r="D678" t="str">
            <v>GENERAL</v>
          </cell>
          <cell r="E678">
            <v>35918</v>
          </cell>
          <cell r="F678" t="str">
            <v>DOM</v>
          </cell>
          <cell r="G678">
            <v>0.99366898148148142</v>
          </cell>
          <cell r="H678" t="str">
            <v>000:10</v>
          </cell>
          <cell r="I678" t="str">
            <v>[POLICIAS DE N.YORK] {AVANCE PROGRAMACION} * {AVANCE PROGRAMACION}</v>
          </cell>
          <cell r="J678">
            <v>13</v>
          </cell>
          <cell r="K678">
            <v>19</v>
          </cell>
          <cell r="L678" t="str">
            <v>Resto</v>
          </cell>
          <cell r="M678">
            <v>2.1</v>
          </cell>
          <cell r="N678">
            <v>1147.9000000000001</v>
          </cell>
          <cell r="O678">
            <v>777</v>
          </cell>
          <cell r="P678">
            <v>780</v>
          </cell>
          <cell r="Q678">
            <v>12</v>
          </cell>
          <cell r="R678">
            <v>35037</v>
          </cell>
          <cell r="S678">
            <v>95.4</v>
          </cell>
          <cell r="T678">
            <v>10</v>
          </cell>
          <cell r="U678">
            <v>35037</v>
          </cell>
        </row>
        <row r="679">
          <cell r="A679">
            <v>677</v>
          </cell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35918</v>
          </cell>
          <cell r="F679" t="str">
            <v>DOM</v>
          </cell>
          <cell r="G679">
            <v>0.46708333333333335</v>
          </cell>
          <cell r="H679" t="str">
            <v>000:10</v>
          </cell>
          <cell r="I679" t="str">
            <v>[SORPRESA,SORPRESA(R)] {AVANCE PROGRAMACION} * {AVANCE PROGRAMACION}</v>
          </cell>
          <cell r="J679">
            <v>9</v>
          </cell>
          <cell r="K679">
            <v>9</v>
          </cell>
          <cell r="L679" t="str">
            <v>Ultima</v>
          </cell>
          <cell r="M679">
            <v>1.7</v>
          </cell>
          <cell r="N679">
            <v>1149.5999999999999</v>
          </cell>
          <cell r="O679">
            <v>642</v>
          </cell>
          <cell r="P679">
            <v>300</v>
          </cell>
          <cell r="Q679">
            <v>12</v>
          </cell>
          <cell r="R679">
            <v>35042</v>
          </cell>
          <cell r="S679">
            <v>95.4</v>
          </cell>
          <cell r="T679">
            <v>10</v>
          </cell>
          <cell r="U679">
            <v>35042</v>
          </cell>
        </row>
        <row r="680">
          <cell r="A680">
            <v>678</v>
          </cell>
          <cell r="B680" t="str">
            <v xml:space="preserve">PORT AVENTURA/P.ATRAC                                      </v>
          </cell>
          <cell r="C680" t="str">
            <v>A3</v>
          </cell>
          <cell r="D680" t="str">
            <v>GENERAL</v>
          </cell>
          <cell r="E680">
            <v>35918</v>
          </cell>
          <cell r="F680" t="str">
            <v>DOM</v>
          </cell>
          <cell r="G680">
            <v>0.54627314814814809</v>
          </cell>
          <cell r="H680" t="str">
            <v>000:30</v>
          </cell>
          <cell r="I680" t="str">
            <v>[SORPRESA,SORPRESA(R)] {AVANCE PROGRAMACION} * {AVANCE PROGRAMACION}</v>
          </cell>
          <cell r="J680">
            <v>8</v>
          </cell>
          <cell r="K680">
            <v>8</v>
          </cell>
          <cell r="L680" t="str">
            <v>Ultima</v>
          </cell>
          <cell r="M680">
            <v>2.9</v>
          </cell>
          <cell r="N680">
            <v>1152.5</v>
          </cell>
          <cell r="O680">
            <v>1052</v>
          </cell>
          <cell r="P680">
            <v>750</v>
          </cell>
          <cell r="Q680">
            <v>12.1</v>
          </cell>
          <cell r="R680">
            <v>35049</v>
          </cell>
          <cell r="S680">
            <v>95.5</v>
          </cell>
          <cell r="T680">
            <v>30</v>
          </cell>
          <cell r="U680">
            <v>35049</v>
          </cell>
        </row>
        <row r="681">
          <cell r="A681">
            <v>679</v>
          </cell>
          <cell r="B681" t="str">
            <v xml:space="preserve">PORT AVENTURA/P.ATRAC                                      </v>
          </cell>
          <cell r="C681" t="str">
            <v>A3</v>
          </cell>
          <cell r="D681" t="str">
            <v>GENERAL</v>
          </cell>
          <cell r="E681">
            <v>35918</v>
          </cell>
          <cell r="F681" t="str">
            <v>DOM</v>
          </cell>
          <cell r="G681">
            <v>0.92471064814814818</v>
          </cell>
          <cell r="H681" t="str">
            <v>000:30</v>
          </cell>
          <cell r="I681" t="str">
            <v>[LA CASA DE LOS LIOS] {AVANCE PROGRAMACION} * {AVANCE PROGRAMACION}</v>
          </cell>
          <cell r="J681">
            <v>10</v>
          </cell>
          <cell r="K681">
            <v>19</v>
          </cell>
          <cell r="L681" t="str">
            <v>Resto</v>
          </cell>
          <cell r="M681">
            <v>9.8000000000000007</v>
          </cell>
          <cell r="N681">
            <v>1162.2</v>
          </cell>
          <cell r="O681">
            <v>3590</v>
          </cell>
          <cell r="P681">
            <v>7800</v>
          </cell>
          <cell r="Q681">
            <v>12.2</v>
          </cell>
          <cell r="R681">
            <v>35094</v>
          </cell>
          <cell r="S681">
            <v>95.6</v>
          </cell>
          <cell r="T681">
            <v>30</v>
          </cell>
          <cell r="U681">
            <v>35094</v>
          </cell>
        </row>
        <row r="682">
          <cell r="A682">
            <v>680</v>
          </cell>
          <cell r="B682" t="str">
            <v xml:space="preserve">PORT AVENTURA/P.ATRAC                                      </v>
          </cell>
          <cell r="C682" t="str">
            <v>TV3</v>
          </cell>
          <cell r="D682" t="str">
            <v>GENERAL</v>
          </cell>
          <cell r="E682">
            <v>35918</v>
          </cell>
          <cell r="F682" t="str">
            <v>DOM</v>
          </cell>
          <cell r="G682">
            <v>0.6020833333333333</v>
          </cell>
          <cell r="H682" t="str">
            <v>000:20</v>
          </cell>
          <cell r="I682" t="str">
            <v>[AGENDA CULTURAL] * [AVANCE PROGRAMACION]</v>
          </cell>
          <cell r="J682">
            <v>10</v>
          </cell>
          <cell r="K682">
            <v>14</v>
          </cell>
          <cell r="L682" t="str">
            <v>Resto</v>
          </cell>
          <cell r="M682">
            <v>0.4</v>
          </cell>
          <cell r="N682">
            <v>1162.5999999999999</v>
          </cell>
          <cell r="O682">
            <v>137</v>
          </cell>
          <cell r="P682">
            <v>175</v>
          </cell>
          <cell r="Q682">
            <v>12.2</v>
          </cell>
          <cell r="R682">
            <v>35094</v>
          </cell>
          <cell r="S682">
            <v>95.6</v>
          </cell>
          <cell r="T682">
            <v>20</v>
          </cell>
          <cell r="U682">
            <v>35094</v>
          </cell>
        </row>
        <row r="683">
          <cell r="A683">
            <v>681</v>
          </cell>
          <cell r="B683" t="str">
            <v xml:space="preserve">PORT AVENTURA/P.ATRAC                                      </v>
          </cell>
          <cell r="C683" t="str">
            <v>TV3</v>
          </cell>
          <cell r="D683" t="str">
            <v>GENERAL</v>
          </cell>
          <cell r="E683">
            <v>35918</v>
          </cell>
          <cell r="F683" t="str">
            <v>DOM</v>
          </cell>
          <cell r="G683">
            <v>0.77770833333333333</v>
          </cell>
          <cell r="H683" t="str">
            <v>000:20</v>
          </cell>
          <cell r="I683" t="str">
            <v>[JA HI SOM!] {AVANCE PROGRAMACION} * {EL TRANSIT}</v>
          </cell>
          <cell r="J683">
            <v>1</v>
          </cell>
          <cell r="K683">
            <v>20</v>
          </cell>
          <cell r="L683" t="str">
            <v>Primera</v>
          </cell>
          <cell r="M683">
            <v>1.4</v>
          </cell>
          <cell r="N683">
            <v>1164</v>
          </cell>
          <cell r="O683">
            <v>518</v>
          </cell>
          <cell r="P683">
            <v>250</v>
          </cell>
          <cell r="Q683">
            <v>12.2</v>
          </cell>
          <cell r="R683">
            <v>35094</v>
          </cell>
          <cell r="S683">
            <v>95.6</v>
          </cell>
          <cell r="T683">
            <v>20</v>
          </cell>
          <cell r="U683">
            <v>35094</v>
          </cell>
        </row>
        <row r="684">
          <cell r="A684">
            <v>682</v>
          </cell>
          <cell r="B684" t="str">
            <v xml:space="preserve">PORT AVENTURA/P.ATRAC                                      </v>
          </cell>
          <cell r="C684" t="str">
            <v>TV3</v>
          </cell>
          <cell r="D684" t="str">
            <v>GENERAL</v>
          </cell>
          <cell r="E684">
            <v>35918</v>
          </cell>
          <cell r="F684" t="str">
            <v>DOM</v>
          </cell>
          <cell r="G684">
            <v>0.98865740740740737</v>
          </cell>
          <cell r="H684" t="str">
            <v>000:20</v>
          </cell>
          <cell r="I684" t="str">
            <v>[NISSAGA DE PODER] {AVANCE PROGRAMACION} * {AVANCE PROGRAMACION}</v>
          </cell>
          <cell r="J684">
            <v>6</v>
          </cell>
          <cell r="K684">
            <v>13</v>
          </cell>
          <cell r="L684" t="str">
            <v>Resto</v>
          </cell>
          <cell r="M684">
            <v>3.1</v>
          </cell>
          <cell r="N684">
            <v>1167.0999999999999</v>
          </cell>
          <cell r="O684">
            <v>1139</v>
          </cell>
          <cell r="P684">
            <v>750</v>
          </cell>
          <cell r="Q684">
            <v>12.2</v>
          </cell>
          <cell r="R684">
            <v>35094</v>
          </cell>
          <cell r="S684">
            <v>95.6</v>
          </cell>
          <cell r="T684">
            <v>20</v>
          </cell>
          <cell r="U684">
            <v>35094</v>
          </cell>
        </row>
        <row r="685">
          <cell r="A685">
            <v>683</v>
          </cell>
          <cell r="B685" t="str">
            <v xml:space="preserve">PORT AVENTURA/P.ATRAC                                      </v>
          </cell>
          <cell r="C685" t="str">
            <v>C9</v>
          </cell>
          <cell r="D685" t="str">
            <v>GENERAL</v>
          </cell>
          <cell r="E685">
            <v>35918</v>
          </cell>
          <cell r="F685" t="str">
            <v>DOM</v>
          </cell>
          <cell r="G685">
            <v>0.85196759259259258</v>
          </cell>
          <cell r="H685" t="str">
            <v>000:20</v>
          </cell>
          <cell r="I685" t="str">
            <v>[TARDES DE CINE 2] * [AVANCE PROGRAMACION]</v>
          </cell>
          <cell r="J685">
            <v>3</v>
          </cell>
          <cell r="K685">
            <v>8</v>
          </cell>
          <cell r="L685" t="str">
            <v>Resto</v>
          </cell>
          <cell r="M685">
            <v>0.6</v>
          </cell>
          <cell r="N685">
            <v>1167.8</v>
          </cell>
          <cell r="O685">
            <v>229</v>
          </cell>
          <cell r="P685">
            <v>300</v>
          </cell>
          <cell r="Q685">
            <v>12.2</v>
          </cell>
          <cell r="R685">
            <v>35094</v>
          </cell>
          <cell r="S685">
            <v>95.6</v>
          </cell>
          <cell r="T685">
            <v>20</v>
          </cell>
          <cell r="U685">
            <v>35094</v>
          </cell>
        </row>
        <row r="686">
          <cell r="A686">
            <v>684</v>
          </cell>
          <cell r="B686" t="str">
            <v xml:space="preserve">PORT AVENTURA/P.ATRAC                                      </v>
          </cell>
          <cell r="C686" t="str">
            <v>TVM</v>
          </cell>
          <cell r="D686" t="str">
            <v>GENERAL</v>
          </cell>
          <cell r="E686">
            <v>35918</v>
          </cell>
          <cell r="F686" t="str">
            <v>DOM</v>
          </cell>
          <cell r="G686">
            <v>0.49466435185185187</v>
          </cell>
          <cell r="H686" t="str">
            <v>000:20</v>
          </cell>
          <cell r="I686" t="str">
            <v>[CYBERCLUB] {HORRY EL MONSTRUO} * {GARFIELD Y SUS AMIGOS}</v>
          </cell>
          <cell r="J686">
            <v>2</v>
          </cell>
          <cell r="K686">
            <v>7</v>
          </cell>
          <cell r="L686" t="str">
            <v>Segunda</v>
          </cell>
          <cell r="M686">
            <v>0.3</v>
          </cell>
          <cell r="N686">
            <v>1168.0999999999999</v>
          </cell>
          <cell r="O686">
            <v>127</v>
          </cell>
          <cell r="P686">
            <v>50</v>
          </cell>
          <cell r="Q686">
            <v>12.2</v>
          </cell>
          <cell r="R686">
            <v>35100</v>
          </cell>
          <cell r="S686">
            <v>95.6</v>
          </cell>
          <cell r="T686">
            <v>20</v>
          </cell>
          <cell r="U686">
            <v>35100</v>
          </cell>
        </row>
        <row r="687">
          <cell r="A687">
            <v>685</v>
          </cell>
          <cell r="B687" t="str">
            <v xml:space="preserve">PORT AVENTURA/P.ATRAC                                      </v>
          </cell>
          <cell r="C687" t="str">
            <v>TVM</v>
          </cell>
          <cell r="D687" t="str">
            <v>GENERAL</v>
          </cell>
          <cell r="E687">
            <v>35918</v>
          </cell>
          <cell r="F687" t="str">
            <v>DOM</v>
          </cell>
          <cell r="G687">
            <v>0.98144675925925917</v>
          </cell>
          <cell r="H687" t="str">
            <v>000:10</v>
          </cell>
          <cell r="I687" t="str">
            <v>[EL MEGAHIT] {AVANCE PROGRAMACION} * {AVANCE PROGRAMACION}</v>
          </cell>
          <cell r="J687">
            <v>8</v>
          </cell>
          <cell r="K687">
            <v>19</v>
          </cell>
          <cell r="L687" t="str">
            <v>Resto</v>
          </cell>
          <cell r="M687">
            <v>0.9</v>
          </cell>
          <cell r="N687">
            <v>1169</v>
          </cell>
          <cell r="O687">
            <v>341</v>
          </cell>
          <cell r="P687">
            <v>350</v>
          </cell>
          <cell r="Q687">
            <v>12.2</v>
          </cell>
          <cell r="R687">
            <v>35100</v>
          </cell>
          <cell r="S687">
            <v>95.6</v>
          </cell>
          <cell r="T687">
            <v>10</v>
          </cell>
          <cell r="U687">
            <v>35100</v>
          </cell>
        </row>
        <row r="688">
          <cell r="A688">
            <v>686</v>
          </cell>
          <cell r="B688" t="str">
            <v xml:space="preserve">PORT AVENTURA/P.ATRAC                                      </v>
          </cell>
          <cell r="C688" t="str">
            <v>TVE1</v>
          </cell>
          <cell r="D688" t="str">
            <v>GENERAL</v>
          </cell>
          <cell r="E688">
            <v>35919</v>
          </cell>
          <cell r="F688" t="str">
            <v>LUN</v>
          </cell>
          <cell r="G688">
            <v>0.57874999999999999</v>
          </cell>
          <cell r="H688" t="str">
            <v>000:10</v>
          </cell>
          <cell r="I688" t="str">
            <v>[AVANCE PROGRAMACION] * [AVANCE PROGRAMACION]</v>
          </cell>
          <cell r="J688">
            <v>17</v>
          </cell>
          <cell r="K688">
            <v>17</v>
          </cell>
          <cell r="L688" t="str">
            <v>Ultima</v>
          </cell>
          <cell r="M688">
            <v>3.1</v>
          </cell>
          <cell r="N688">
            <v>1172.0999999999999</v>
          </cell>
          <cell r="O688">
            <v>1125</v>
          </cell>
          <cell r="P688">
            <v>360</v>
          </cell>
          <cell r="Q688">
            <v>12.3</v>
          </cell>
          <cell r="R688">
            <v>35104</v>
          </cell>
          <cell r="S688">
            <v>95.6</v>
          </cell>
          <cell r="T688">
            <v>10</v>
          </cell>
          <cell r="U688">
            <v>35104</v>
          </cell>
        </row>
        <row r="689">
          <cell r="A689">
            <v>687</v>
          </cell>
          <cell r="B689" t="str">
            <v xml:space="preserve">PORT AVENTURA/P.ATRAC                                      </v>
          </cell>
          <cell r="C689" t="str">
            <v>TVE1</v>
          </cell>
          <cell r="D689" t="str">
            <v>GENERAL</v>
          </cell>
          <cell r="E689">
            <v>35919</v>
          </cell>
          <cell r="F689" t="str">
            <v>LUN</v>
          </cell>
          <cell r="G689">
            <v>0.60157407407407404</v>
          </cell>
          <cell r="H689" t="str">
            <v>000:30</v>
          </cell>
          <cell r="I689" t="str">
            <v>[AVANCE PROGRAMACION] * [AVANCE PROGRAMACION]</v>
          </cell>
          <cell r="J689">
            <v>6</v>
          </cell>
          <cell r="K689">
            <v>12</v>
          </cell>
          <cell r="L689" t="str">
            <v>Resto</v>
          </cell>
          <cell r="M689">
            <v>5.3</v>
          </cell>
          <cell r="N689">
            <v>1177.3</v>
          </cell>
          <cell r="O689">
            <v>1928</v>
          </cell>
          <cell r="P689">
            <v>1500</v>
          </cell>
          <cell r="Q689">
            <v>12.3</v>
          </cell>
          <cell r="R689">
            <v>35105</v>
          </cell>
          <cell r="S689">
            <v>95.6</v>
          </cell>
          <cell r="T689">
            <v>30</v>
          </cell>
          <cell r="U689">
            <v>35105</v>
          </cell>
        </row>
        <row r="690">
          <cell r="A690">
            <v>688</v>
          </cell>
          <cell r="B690" t="str">
            <v xml:space="preserve">PORT AVENTURA/P.ATRAC                                      </v>
          </cell>
          <cell r="C690" t="str">
            <v>TVE1</v>
          </cell>
          <cell r="D690" t="str">
            <v>GENERAL</v>
          </cell>
          <cell r="E690">
            <v>35919</v>
          </cell>
          <cell r="F690" t="str">
            <v>LUN</v>
          </cell>
          <cell r="G690">
            <v>0.67486111111111102</v>
          </cell>
          <cell r="H690" t="str">
            <v>000:10</v>
          </cell>
          <cell r="I690" t="str">
            <v>[CALLE NUEVA] {AVANCE PROGRAMACION} * {AVANCE PROGRAMACION}</v>
          </cell>
          <cell r="J690">
            <v>4</v>
          </cell>
          <cell r="K690">
            <v>22</v>
          </cell>
          <cell r="L690" t="str">
            <v>Resto</v>
          </cell>
          <cell r="M690">
            <v>5.3</v>
          </cell>
          <cell r="N690">
            <v>1182.7</v>
          </cell>
          <cell r="O690">
            <v>1961</v>
          </cell>
          <cell r="P690">
            <v>600</v>
          </cell>
          <cell r="Q690">
            <v>12.4</v>
          </cell>
          <cell r="R690">
            <v>35116</v>
          </cell>
          <cell r="S690">
            <v>95.6</v>
          </cell>
          <cell r="T690">
            <v>10</v>
          </cell>
          <cell r="U690">
            <v>35116</v>
          </cell>
        </row>
        <row r="691">
          <cell r="A691">
            <v>689</v>
          </cell>
          <cell r="B691" t="str">
            <v xml:space="preserve">PORT AVENTURA/P.ATRAC                                      </v>
          </cell>
          <cell r="C691" t="str">
            <v>TVE1</v>
          </cell>
          <cell r="D691" t="str">
            <v>GENERAL</v>
          </cell>
          <cell r="E691">
            <v>35919</v>
          </cell>
          <cell r="F691" t="str">
            <v>LUN</v>
          </cell>
          <cell r="G691">
            <v>0.70831018518518529</v>
          </cell>
          <cell r="H691" t="str">
            <v>000:10</v>
          </cell>
          <cell r="I691" t="str">
            <v>[HURACAN] {AVANCE PROGRAMACION} * {AVANCE PROGRAMACION}</v>
          </cell>
          <cell r="J691">
            <v>18</v>
          </cell>
          <cell r="K691">
            <v>18</v>
          </cell>
          <cell r="L691" t="str">
            <v>Ultima</v>
          </cell>
          <cell r="M691">
            <v>4.4000000000000004</v>
          </cell>
          <cell r="N691">
            <v>1187.0999999999999</v>
          </cell>
          <cell r="O691">
            <v>1630</v>
          </cell>
          <cell r="P691">
            <v>420</v>
          </cell>
          <cell r="Q691">
            <v>12.4</v>
          </cell>
          <cell r="R691">
            <v>35116</v>
          </cell>
          <cell r="S691">
            <v>95.6</v>
          </cell>
          <cell r="T691">
            <v>10</v>
          </cell>
          <cell r="U691">
            <v>35116</v>
          </cell>
        </row>
        <row r="692">
          <cell r="A692">
            <v>690</v>
          </cell>
          <cell r="B692" t="str">
            <v xml:space="preserve">PORT AVENTURA/P.ATRAC                                      </v>
          </cell>
          <cell r="C692" t="str">
            <v>TVE1</v>
          </cell>
          <cell r="D692" t="str">
            <v>GENERAL</v>
          </cell>
          <cell r="E692">
            <v>35919</v>
          </cell>
          <cell r="F692" t="str">
            <v>LUN</v>
          </cell>
          <cell r="G692">
            <v>0.8737152777777778</v>
          </cell>
          <cell r="H692" t="str">
            <v>000:30</v>
          </cell>
          <cell r="I692" t="str">
            <v>[GENTE] * [TELEDIARIO 2]</v>
          </cell>
          <cell r="J692">
            <v>13</v>
          </cell>
          <cell r="K692">
            <v>17</v>
          </cell>
          <cell r="L692" t="str">
            <v>Resto</v>
          </cell>
          <cell r="M692">
            <v>5.8</v>
          </cell>
          <cell r="N692">
            <v>1192.9000000000001</v>
          </cell>
          <cell r="O692">
            <v>2133</v>
          </cell>
          <cell r="P692">
            <v>3000</v>
          </cell>
          <cell r="Q692">
            <v>12.5</v>
          </cell>
          <cell r="R692">
            <v>35116</v>
          </cell>
          <cell r="S692">
            <v>95.6</v>
          </cell>
          <cell r="T692">
            <v>30</v>
          </cell>
          <cell r="U692">
            <v>35116</v>
          </cell>
        </row>
        <row r="693">
          <cell r="A693">
            <v>691</v>
          </cell>
          <cell r="B693" t="str">
            <v xml:space="preserve">PORT AVENTURA/P.ATRAC                                      </v>
          </cell>
          <cell r="C693" t="str">
            <v>TVE1</v>
          </cell>
          <cell r="D693" t="str">
            <v>GENERAL</v>
          </cell>
          <cell r="E693">
            <v>35919</v>
          </cell>
          <cell r="F693" t="str">
            <v>LUN</v>
          </cell>
          <cell r="G693">
            <v>0.99706018518518524</v>
          </cell>
          <cell r="H693" t="str">
            <v>000:10</v>
          </cell>
          <cell r="I693" t="str">
            <v>[QUIEN SABE DONDE]  * {AVANCE PROGRAMACION}</v>
          </cell>
          <cell r="J693">
            <v>3</v>
          </cell>
          <cell r="K693">
            <v>13</v>
          </cell>
          <cell r="L693" t="str">
            <v>Resto</v>
          </cell>
          <cell r="M693">
            <v>5.7</v>
          </cell>
          <cell r="N693">
            <v>1198.7</v>
          </cell>
          <cell r="O693">
            <v>2107</v>
          </cell>
          <cell r="P693">
            <v>2400</v>
          </cell>
          <cell r="Q693">
            <v>12.5</v>
          </cell>
          <cell r="R693">
            <v>35136</v>
          </cell>
          <cell r="S693">
            <v>95.7</v>
          </cell>
          <cell r="T693">
            <v>10</v>
          </cell>
          <cell r="U693">
            <v>35136</v>
          </cell>
        </row>
        <row r="694">
          <cell r="A694">
            <v>692</v>
          </cell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35919</v>
          </cell>
          <cell r="F694" t="str">
            <v>LUN</v>
          </cell>
          <cell r="G694">
            <v>1.0404282407407408</v>
          </cell>
          <cell r="H694" t="str">
            <v>000:10</v>
          </cell>
          <cell r="I694" t="str">
            <v>[QUIEN SABE DONDE] {AVANCE PROGRAMACION} * {AVANCE PROGRAMACION}</v>
          </cell>
          <cell r="J694">
            <v>10</v>
          </cell>
          <cell r="K694">
            <v>14</v>
          </cell>
          <cell r="L694" t="str">
            <v>Resto</v>
          </cell>
          <cell r="M694">
            <v>2.9</v>
          </cell>
          <cell r="N694">
            <v>1201.5</v>
          </cell>
          <cell r="O694">
            <v>1050</v>
          </cell>
          <cell r="P694">
            <v>600</v>
          </cell>
          <cell r="Q694">
            <v>12.6</v>
          </cell>
          <cell r="R694">
            <v>35146</v>
          </cell>
          <cell r="S694">
            <v>95.7</v>
          </cell>
          <cell r="T694">
            <v>10</v>
          </cell>
          <cell r="U694">
            <v>35146</v>
          </cell>
        </row>
        <row r="695">
          <cell r="A695">
            <v>693</v>
          </cell>
          <cell r="B695" t="str">
            <v xml:space="preserve">PORT AVENTURA/P.ATRAC                                      </v>
          </cell>
          <cell r="C695" t="str">
            <v>LA 2</v>
          </cell>
          <cell r="D695" t="str">
            <v>GENERAL</v>
          </cell>
          <cell r="E695">
            <v>35919</v>
          </cell>
          <cell r="F695" t="str">
            <v>LUN</v>
          </cell>
          <cell r="G695">
            <v>0.62821759259259258</v>
          </cell>
          <cell r="H695" t="str">
            <v>000:30</v>
          </cell>
          <cell r="I695" t="str">
            <v>[CLUB DISNEY DIARIO] * [AVANCE PROGRAMACION]</v>
          </cell>
          <cell r="J695">
            <v>2</v>
          </cell>
          <cell r="K695">
            <v>18</v>
          </cell>
          <cell r="L695" t="str">
            <v>Segunda</v>
          </cell>
          <cell r="M695">
            <v>2.1</v>
          </cell>
          <cell r="N695">
            <v>1203.7</v>
          </cell>
          <cell r="O695">
            <v>781</v>
          </cell>
          <cell r="P695">
            <v>900</v>
          </cell>
          <cell r="Q695">
            <v>12.6</v>
          </cell>
          <cell r="R695">
            <v>35161</v>
          </cell>
          <cell r="S695">
            <v>95.8</v>
          </cell>
          <cell r="T695">
            <v>30</v>
          </cell>
          <cell r="U695">
            <v>35161</v>
          </cell>
        </row>
        <row r="696">
          <cell r="A696">
            <v>694</v>
          </cell>
          <cell r="B696" t="str">
            <v xml:space="preserve">PORT AVENTURA/P.ATRAC                                      </v>
          </cell>
          <cell r="C696" t="str">
            <v>LA 2</v>
          </cell>
          <cell r="D696" t="str">
            <v>GENERAL</v>
          </cell>
          <cell r="E696">
            <v>35919</v>
          </cell>
          <cell r="F696" t="str">
            <v>LUN</v>
          </cell>
          <cell r="G696">
            <v>0.95295138888888886</v>
          </cell>
          <cell r="H696" t="str">
            <v>000:10</v>
          </cell>
          <cell r="I696" t="str">
            <v>[QUE GRANDE CINE PRESE]  * {AVANCE PROGRAMACION}</v>
          </cell>
          <cell r="J696">
            <v>4</v>
          </cell>
          <cell r="K696">
            <v>20</v>
          </cell>
          <cell r="L696" t="str">
            <v>Resto</v>
          </cell>
          <cell r="M696">
            <v>1.8</v>
          </cell>
          <cell r="N696">
            <v>1205.4000000000001</v>
          </cell>
          <cell r="O696">
            <v>654</v>
          </cell>
          <cell r="P696">
            <v>720</v>
          </cell>
          <cell r="Q696">
            <v>12.6</v>
          </cell>
          <cell r="R696">
            <v>35172</v>
          </cell>
          <cell r="S696">
            <v>95.8</v>
          </cell>
          <cell r="T696">
            <v>10</v>
          </cell>
          <cell r="U696">
            <v>35172</v>
          </cell>
        </row>
        <row r="697">
          <cell r="A697">
            <v>695</v>
          </cell>
          <cell r="B697" t="str">
            <v xml:space="preserve">PORT AVENTURA/P.ATRAC                                      </v>
          </cell>
          <cell r="C697" t="str">
            <v>T5</v>
          </cell>
          <cell r="D697" t="str">
            <v>GENERAL</v>
          </cell>
          <cell r="E697">
            <v>35919</v>
          </cell>
          <cell r="F697" t="str">
            <v>LUN</v>
          </cell>
          <cell r="G697">
            <v>0.54715277777777771</v>
          </cell>
          <cell r="H697" t="str">
            <v>000:10</v>
          </cell>
          <cell r="I697" t="str">
            <v>[DIA A DIA] {AVANCE PROGRAMACION} * {LA TIENDA EN CASA}</v>
          </cell>
          <cell r="J697">
            <v>14</v>
          </cell>
          <cell r="K697">
            <v>23</v>
          </cell>
          <cell r="L697" t="str">
            <v>Resto</v>
          </cell>
          <cell r="M697">
            <v>2.4</v>
          </cell>
          <cell r="N697">
            <v>1207.9000000000001</v>
          </cell>
          <cell r="O697">
            <v>895</v>
          </cell>
          <cell r="P697">
            <v>138</v>
          </cell>
          <cell r="Q697">
            <v>12.6</v>
          </cell>
          <cell r="R697">
            <v>35172</v>
          </cell>
          <cell r="S697">
            <v>95.8</v>
          </cell>
          <cell r="T697">
            <v>10</v>
          </cell>
          <cell r="U697">
            <v>35172</v>
          </cell>
        </row>
        <row r="698">
          <cell r="A698">
            <v>696</v>
          </cell>
          <cell r="B698" t="str">
            <v xml:space="preserve">PORT AVENTURA/P.ATRAC                                      </v>
          </cell>
          <cell r="C698" t="str">
            <v>T5</v>
          </cell>
          <cell r="D698" t="str">
            <v>GENERAL</v>
          </cell>
          <cell r="E698">
            <v>35919</v>
          </cell>
          <cell r="F698" t="str">
            <v>LUN</v>
          </cell>
          <cell r="G698">
            <v>0.65555555555555556</v>
          </cell>
          <cell r="H698" t="str">
            <v>000:10</v>
          </cell>
          <cell r="I698" t="str">
            <v>[AL SALIR DE CLASE]</v>
          </cell>
          <cell r="J698">
            <v>31</v>
          </cell>
          <cell r="K698">
            <v>38</v>
          </cell>
          <cell r="L698" t="str">
            <v>Resto</v>
          </cell>
          <cell r="M698">
            <v>6.5</v>
          </cell>
          <cell r="N698">
            <v>1214.4000000000001</v>
          </cell>
          <cell r="O698">
            <v>2399</v>
          </cell>
          <cell r="P698">
            <v>780</v>
          </cell>
          <cell r="Q698">
            <v>12.7</v>
          </cell>
          <cell r="R698">
            <v>35178</v>
          </cell>
          <cell r="S698">
            <v>95.8</v>
          </cell>
          <cell r="T698">
            <v>10</v>
          </cell>
          <cell r="U698">
            <v>35178</v>
          </cell>
        </row>
        <row r="699">
          <cell r="A699">
            <v>697</v>
          </cell>
          <cell r="B699" t="str">
            <v xml:space="preserve">PORT AVENTURA/P.ATRAC                                      </v>
          </cell>
          <cell r="C699" t="str">
            <v>T5</v>
          </cell>
          <cell r="D699" t="str">
            <v>GENERAL</v>
          </cell>
          <cell r="E699">
            <v>35919</v>
          </cell>
          <cell r="F699" t="str">
            <v>LUN</v>
          </cell>
          <cell r="G699">
            <v>0.95373842592592595</v>
          </cell>
          <cell r="H699" t="str">
            <v>000:30</v>
          </cell>
          <cell r="I699" t="str">
            <v>[HERMANAS] * [CRONICAS MARCIANAS]</v>
          </cell>
          <cell r="J699">
            <v>2</v>
          </cell>
          <cell r="K699">
            <v>2</v>
          </cell>
          <cell r="L699" t="str">
            <v>Ultima</v>
          </cell>
          <cell r="M699">
            <v>7</v>
          </cell>
          <cell r="N699">
            <v>1221.4000000000001</v>
          </cell>
          <cell r="O699">
            <v>2555</v>
          </cell>
          <cell r="P699">
            <v>3825</v>
          </cell>
          <cell r="Q699">
            <v>12.7</v>
          </cell>
          <cell r="R699">
            <v>35207</v>
          </cell>
          <cell r="S699">
            <v>95.9</v>
          </cell>
          <cell r="T699">
            <v>30</v>
          </cell>
          <cell r="U699">
            <v>35207</v>
          </cell>
        </row>
        <row r="700">
          <cell r="A700">
            <v>698</v>
          </cell>
          <cell r="B700" t="str">
            <v xml:space="preserve">PORT AVENTURA/P.ATRAC                                      </v>
          </cell>
          <cell r="C700" t="str">
            <v>A3</v>
          </cell>
          <cell r="D700" t="str">
            <v>GENERAL</v>
          </cell>
          <cell r="E700">
            <v>35919</v>
          </cell>
          <cell r="F700" t="str">
            <v>LUN</v>
          </cell>
          <cell r="G700">
            <v>0.51380787037037035</v>
          </cell>
          <cell r="H700" t="str">
            <v>000:10</v>
          </cell>
          <cell r="I700" t="str">
            <v>[LOS ANGELES DE ROBIN] {AVANCE PROGRAMACION} * {AVANCE PROGRAMACION}</v>
          </cell>
          <cell r="J700">
            <v>5</v>
          </cell>
          <cell r="K700">
            <v>20</v>
          </cell>
          <cell r="L700" t="str">
            <v>Resto</v>
          </cell>
          <cell r="M700">
            <v>0.7</v>
          </cell>
          <cell r="N700">
            <v>1222.0999999999999</v>
          </cell>
          <cell r="O700">
            <v>253</v>
          </cell>
          <cell r="P700">
            <v>90</v>
          </cell>
          <cell r="Q700">
            <v>12.7</v>
          </cell>
          <cell r="R700">
            <v>35207</v>
          </cell>
          <cell r="S700">
            <v>95.9</v>
          </cell>
          <cell r="T700">
            <v>10</v>
          </cell>
          <cell r="U700">
            <v>35207</v>
          </cell>
        </row>
        <row r="701">
          <cell r="A701">
            <v>699</v>
          </cell>
          <cell r="B701" t="str">
            <v xml:space="preserve">PORT AVENTURA/P.ATRAC                                      </v>
          </cell>
          <cell r="C701" t="str">
            <v>A3</v>
          </cell>
          <cell r="D701" t="str">
            <v>GENERAL</v>
          </cell>
          <cell r="E701">
            <v>35919</v>
          </cell>
          <cell r="F701" t="str">
            <v>LUN</v>
          </cell>
          <cell r="G701">
            <v>0.53121527777777777</v>
          </cell>
          <cell r="H701" t="str">
            <v>000:30</v>
          </cell>
          <cell r="I701" t="str">
            <v>[LOS ANGELES DE ROBIN] {LA TIENDA EN CASA} * {AVANCE PROGRAMACION}</v>
          </cell>
          <cell r="J701">
            <v>3</v>
          </cell>
          <cell r="K701">
            <v>17</v>
          </cell>
          <cell r="L701" t="str">
            <v>Resto</v>
          </cell>
          <cell r="M701">
            <v>1.2</v>
          </cell>
          <cell r="N701">
            <v>1223.3</v>
          </cell>
          <cell r="O701">
            <v>451</v>
          </cell>
          <cell r="P701">
            <v>225</v>
          </cell>
          <cell r="Q701">
            <v>12.8</v>
          </cell>
          <cell r="R701">
            <v>35207</v>
          </cell>
          <cell r="S701">
            <v>95.9</v>
          </cell>
          <cell r="T701">
            <v>30</v>
          </cell>
          <cell r="U701">
            <v>35207</v>
          </cell>
        </row>
        <row r="702">
          <cell r="A702">
            <v>700</v>
          </cell>
          <cell r="B702" t="str">
            <v xml:space="preserve">PORT AVENTURA/P.ATRAC                                      </v>
          </cell>
          <cell r="C702" t="str">
            <v>A3</v>
          </cell>
          <cell r="D702" t="str">
            <v>GENERAL</v>
          </cell>
          <cell r="E702">
            <v>35919</v>
          </cell>
          <cell r="F702" t="str">
            <v>LUN</v>
          </cell>
          <cell r="G702">
            <v>0.59466435185185185</v>
          </cell>
          <cell r="H702" t="str">
            <v>000:10</v>
          </cell>
          <cell r="I702" t="str">
            <v>[COSAS DE MARCIANOS]  * {INTERRUPCION EMISION}</v>
          </cell>
          <cell r="J702">
            <v>2</v>
          </cell>
          <cell r="K702">
            <v>18</v>
          </cell>
          <cell r="L702" t="str">
            <v>Segunda</v>
          </cell>
          <cell r="M702">
            <v>5.0999999999999996</v>
          </cell>
          <cell r="N702">
            <v>1228.4000000000001</v>
          </cell>
          <cell r="O702">
            <v>1875</v>
          </cell>
          <cell r="P702">
            <v>1320</v>
          </cell>
          <cell r="Q702">
            <v>12.8</v>
          </cell>
          <cell r="R702">
            <v>35221</v>
          </cell>
          <cell r="S702">
            <v>95.9</v>
          </cell>
          <cell r="T702">
            <v>10</v>
          </cell>
          <cell r="U702">
            <v>35221</v>
          </cell>
        </row>
        <row r="703">
          <cell r="A703">
            <v>701</v>
          </cell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35919</v>
          </cell>
          <cell r="F703" t="str">
            <v>LUN</v>
          </cell>
          <cell r="G703">
            <v>0.61750000000000005</v>
          </cell>
          <cell r="H703" t="str">
            <v>000:30</v>
          </cell>
          <cell r="I703" t="str">
            <v xml:space="preserve">[COSAS DE CASA] {(P)VERAS LO QUE GUSTA} * </v>
          </cell>
          <cell r="J703">
            <v>18</v>
          </cell>
          <cell r="K703">
            <v>19</v>
          </cell>
          <cell r="L703" t="str">
            <v>Penultima</v>
          </cell>
          <cell r="M703">
            <v>7.4</v>
          </cell>
          <cell r="N703">
            <v>1235.8</v>
          </cell>
          <cell r="O703">
            <v>2724</v>
          </cell>
          <cell r="P703">
            <v>3300</v>
          </cell>
          <cell r="Q703">
            <v>12.9</v>
          </cell>
          <cell r="R703">
            <v>35234</v>
          </cell>
          <cell r="S703">
            <v>96</v>
          </cell>
          <cell r="T703">
            <v>30</v>
          </cell>
          <cell r="U703">
            <v>35234</v>
          </cell>
        </row>
        <row r="704">
          <cell r="A704">
            <v>702</v>
          </cell>
          <cell r="B704" t="str">
            <v xml:space="preserve">PORT AVENTURA/P.ATRAC                                      </v>
          </cell>
          <cell r="C704" t="str">
            <v>C9</v>
          </cell>
          <cell r="D704" t="str">
            <v>GENERAL</v>
          </cell>
          <cell r="E704">
            <v>35919</v>
          </cell>
          <cell r="F704" t="str">
            <v>LUN</v>
          </cell>
          <cell r="G704">
            <v>0.86472222222222228</v>
          </cell>
          <cell r="H704" t="str">
            <v>000:30</v>
          </cell>
          <cell r="I704" t="str">
            <v>[AVANCE PROGRAMACION] * [NOTICIES 9:2]</v>
          </cell>
          <cell r="J704">
            <v>3</v>
          </cell>
          <cell r="K704">
            <v>15</v>
          </cell>
          <cell r="L704" t="str">
            <v>Resto</v>
          </cell>
          <cell r="M704">
            <v>0.4</v>
          </cell>
          <cell r="N704">
            <v>1236.3</v>
          </cell>
          <cell r="O704">
            <v>158</v>
          </cell>
          <cell r="P704">
            <v>450</v>
          </cell>
          <cell r="Q704">
            <v>12.9</v>
          </cell>
          <cell r="R704">
            <v>35234</v>
          </cell>
          <cell r="S704">
            <v>96</v>
          </cell>
          <cell r="T704">
            <v>30</v>
          </cell>
          <cell r="U704">
            <v>35234</v>
          </cell>
        </row>
        <row r="705">
          <cell r="A705">
            <v>703</v>
          </cell>
          <cell r="B705" t="str">
            <v xml:space="preserve">PORT AVENTURA/P.ATRAC                                      </v>
          </cell>
          <cell r="C705" t="str">
            <v>C9</v>
          </cell>
          <cell r="D705" t="str">
            <v>GENERAL</v>
          </cell>
          <cell r="E705">
            <v>35919</v>
          </cell>
          <cell r="F705" t="str">
            <v>LUN</v>
          </cell>
          <cell r="G705">
            <v>0.8653587962962962</v>
          </cell>
          <cell r="H705" t="str">
            <v>000:20</v>
          </cell>
          <cell r="I705" t="str">
            <v>[AVANCE PROGRAMACION] * [NOTICIES 9:2]</v>
          </cell>
          <cell r="J705">
            <v>5</v>
          </cell>
          <cell r="K705">
            <v>15</v>
          </cell>
          <cell r="L705" t="str">
            <v>Resto</v>
          </cell>
          <cell r="M705">
            <v>0.3</v>
          </cell>
          <cell r="N705">
            <v>1236.5999999999999</v>
          </cell>
          <cell r="O705">
            <v>123</v>
          </cell>
          <cell r="P705">
            <v>300</v>
          </cell>
          <cell r="Q705">
            <v>12.9</v>
          </cell>
          <cell r="R705">
            <v>35234</v>
          </cell>
          <cell r="S705">
            <v>96</v>
          </cell>
          <cell r="T705">
            <v>20</v>
          </cell>
          <cell r="U705">
            <v>35234</v>
          </cell>
        </row>
        <row r="706">
          <cell r="A706">
            <v>704</v>
          </cell>
          <cell r="B706" t="str">
            <v xml:space="preserve">PORT AVENTURA/P.ATRAC                                      </v>
          </cell>
          <cell r="C706" t="str">
            <v>C9</v>
          </cell>
          <cell r="D706" t="str">
            <v>GENERAL</v>
          </cell>
          <cell r="E706">
            <v>35919</v>
          </cell>
          <cell r="F706" t="str">
            <v>LUN</v>
          </cell>
          <cell r="G706">
            <v>0.89349537037037041</v>
          </cell>
          <cell r="H706" t="str">
            <v>000:30</v>
          </cell>
          <cell r="I706" t="str">
            <v>[NOTICIES 9:2] * [CINE DE NIT]</v>
          </cell>
          <cell r="J706">
            <v>2</v>
          </cell>
          <cell r="K706">
            <v>13</v>
          </cell>
          <cell r="L706" t="str">
            <v>Segunda</v>
          </cell>
          <cell r="M706">
            <v>0.7</v>
          </cell>
          <cell r="N706">
            <v>1237.3</v>
          </cell>
          <cell r="O706">
            <v>253</v>
          </cell>
          <cell r="P706">
            <v>450</v>
          </cell>
          <cell r="Q706">
            <v>12.9</v>
          </cell>
          <cell r="R706">
            <v>35234</v>
          </cell>
          <cell r="S706">
            <v>96</v>
          </cell>
          <cell r="T706">
            <v>30</v>
          </cell>
          <cell r="U706">
            <v>35234</v>
          </cell>
        </row>
        <row r="707">
          <cell r="A707">
            <v>705</v>
          </cell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35919</v>
          </cell>
          <cell r="F707" t="str">
            <v>LUN</v>
          </cell>
          <cell r="G707">
            <v>0.89436342592592588</v>
          </cell>
          <cell r="H707" t="str">
            <v>000:20</v>
          </cell>
          <cell r="I707" t="str">
            <v>[NOTICIES 9:2] * [CINE DE NIT]</v>
          </cell>
          <cell r="J707">
            <v>4</v>
          </cell>
          <cell r="K707">
            <v>13</v>
          </cell>
          <cell r="L707" t="str">
            <v>Resto</v>
          </cell>
          <cell r="M707">
            <v>0.8</v>
          </cell>
          <cell r="N707">
            <v>1238.0999999999999</v>
          </cell>
          <cell r="O707">
            <v>288</v>
          </cell>
          <cell r="P707">
            <v>300</v>
          </cell>
          <cell r="Q707">
            <v>12.9</v>
          </cell>
          <cell r="R707">
            <v>35234</v>
          </cell>
          <cell r="S707">
            <v>96</v>
          </cell>
          <cell r="T707">
            <v>20</v>
          </cell>
          <cell r="U707">
            <v>35234</v>
          </cell>
        </row>
        <row r="708">
          <cell r="A708">
            <v>706</v>
          </cell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35919</v>
          </cell>
          <cell r="F708" t="str">
            <v>LUN</v>
          </cell>
          <cell r="G708">
            <v>0.93576388888888884</v>
          </cell>
          <cell r="H708" t="str">
            <v>000:30</v>
          </cell>
          <cell r="I708" t="str">
            <v>[CINE DE NIT] {AVANCE PROGRAMACION} * {AVANCE PROGRAMACION}</v>
          </cell>
          <cell r="J708">
            <v>4</v>
          </cell>
          <cell r="K708">
            <v>15</v>
          </cell>
          <cell r="L708" t="str">
            <v>Resto</v>
          </cell>
          <cell r="M708">
            <v>0.8</v>
          </cell>
          <cell r="N708">
            <v>1238.9000000000001</v>
          </cell>
          <cell r="O708">
            <v>299</v>
          </cell>
          <cell r="P708">
            <v>675</v>
          </cell>
          <cell r="Q708">
            <v>12.9</v>
          </cell>
          <cell r="R708">
            <v>35234</v>
          </cell>
          <cell r="S708">
            <v>96</v>
          </cell>
          <cell r="T708">
            <v>30</v>
          </cell>
          <cell r="U708">
            <v>35234</v>
          </cell>
        </row>
        <row r="709">
          <cell r="A709">
            <v>707</v>
          </cell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35919</v>
          </cell>
          <cell r="F709" t="str">
            <v>LUN</v>
          </cell>
          <cell r="G709">
            <v>0.93622685185185184</v>
          </cell>
          <cell r="H709" t="str">
            <v>000:20</v>
          </cell>
          <cell r="I709" t="str">
            <v>[CINE DE NIT] {AVANCE PROGRAMACION} * {AVANCE PROGRAMACION}</v>
          </cell>
          <cell r="J709">
            <v>6</v>
          </cell>
          <cell r="K709">
            <v>15</v>
          </cell>
          <cell r="L709" t="str">
            <v>Resto</v>
          </cell>
          <cell r="M709">
            <v>0.8</v>
          </cell>
          <cell r="N709">
            <v>1239.7</v>
          </cell>
          <cell r="O709">
            <v>290</v>
          </cell>
          <cell r="P709">
            <v>450</v>
          </cell>
          <cell r="Q709">
            <v>12.9</v>
          </cell>
          <cell r="R709">
            <v>35234</v>
          </cell>
          <cell r="S709">
            <v>96</v>
          </cell>
          <cell r="T709">
            <v>20</v>
          </cell>
          <cell r="U709">
            <v>35234</v>
          </cell>
        </row>
        <row r="710">
          <cell r="A710">
            <v>708</v>
          </cell>
          <cell r="B710" t="str">
            <v xml:space="preserve">PORT AVENTURA/P.ATRAC                                      </v>
          </cell>
          <cell r="C710" t="str">
            <v>C9</v>
          </cell>
          <cell r="D710" t="str">
            <v>GENERAL</v>
          </cell>
          <cell r="E710">
            <v>35919</v>
          </cell>
          <cell r="F710" t="str">
            <v>LUN</v>
          </cell>
          <cell r="G710">
            <v>0.95795138888888898</v>
          </cell>
          <cell r="H710" t="str">
            <v>000:30</v>
          </cell>
          <cell r="I710" t="str">
            <v>[CINE DE NIT] {AVANCE PROGRAMACION} * {AVANCE PROGRAMACION}</v>
          </cell>
          <cell r="J710">
            <v>16</v>
          </cell>
          <cell r="K710">
            <v>18</v>
          </cell>
          <cell r="L710" t="str">
            <v>Resto</v>
          </cell>
          <cell r="M710">
            <v>0.8</v>
          </cell>
          <cell r="N710">
            <v>1240.5</v>
          </cell>
          <cell r="O710">
            <v>303</v>
          </cell>
          <cell r="P710">
            <v>675</v>
          </cell>
          <cell r="Q710">
            <v>12.9</v>
          </cell>
          <cell r="R710">
            <v>35234</v>
          </cell>
          <cell r="S710">
            <v>96</v>
          </cell>
          <cell r="T710">
            <v>30</v>
          </cell>
          <cell r="U710">
            <v>35234</v>
          </cell>
        </row>
        <row r="711">
          <cell r="A711">
            <v>709</v>
          </cell>
          <cell r="B711" t="str">
            <v xml:space="preserve">PORT AVENTURA/P.ATRAC                                      </v>
          </cell>
          <cell r="C711" t="str">
            <v>C9</v>
          </cell>
          <cell r="D711" t="str">
            <v>GENERAL</v>
          </cell>
          <cell r="E711">
            <v>35919</v>
          </cell>
          <cell r="F711" t="str">
            <v>LUN</v>
          </cell>
          <cell r="G711">
            <v>0.98854166666666676</v>
          </cell>
          <cell r="H711" t="str">
            <v>000:30</v>
          </cell>
          <cell r="I711" t="str">
            <v>[CINE DE MITJANIT] {AVANCE PROGRAMACION} * {AVANCE PROGRAMACION}</v>
          </cell>
          <cell r="J711">
            <v>2</v>
          </cell>
          <cell r="K711">
            <v>15</v>
          </cell>
          <cell r="L711" t="str">
            <v>Segunda</v>
          </cell>
          <cell r="M711">
            <v>0.6</v>
          </cell>
          <cell r="N711">
            <v>1241.0999999999999</v>
          </cell>
          <cell r="O711">
            <v>230</v>
          </cell>
          <cell r="P711">
            <v>675</v>
          </cell>
          <cell r="Q711">
            <v>12.9</v>
          </cell>
          <cell r="R711">
            <v>35234</v>
          </cell>
          <cell r="S711">
            <v>96</v>
          </cell>
          <cell r="T711">
            <v>30</v>
          </cell>
          <cell r="U711">
            <v>35234</v>
          </cell>
        </row>
        <row r="712">
          <cell r="A712">
            <v>710</v>
          </cell>
          <cell r="B712" t="str">
            <v xml:space="preserve">PORT AVENTURA/P.ATRAC                                      </v>
          </cell>
          <cell r="C712" t="str">
            <v>C9</v>
          </cell>
          <cell r="D712" t="str">
            <v>GENERAL</v>
          </cell>
          <cell r="E712">
            <v>35919</v>
          </cell>
          <cell r="F712" t="str">
            <v>LUN</v>
          </cell>
          <cell r="G712">
            <v>0.98917824074074068</v>
          </cell>
          <cell r="H712" t="str">
            <v>000:20</v>
          </cell>
          <cell r="I712" t="str">
            <v>[CINE DE MITJANIT] {AVANCE PROGRAMACION} * {AVANCE PROGRAMACION}</v>
          </cell>
          <cell r="J712">
            <v>4</v>
          </cell>
          <cell r="K712">
            <v>15</v>
          </cell>
          <cell r="L712" t="str">
            <v>Resto</v>
          </cell>
          <cell r="M712">
            <v>0.5</v>
          </cell>
          <cell r="N712">
            <v>1241.5999999999999</v>
          </cell>
          <cell r="O712">
            <v>179</v>
          </cell>
          <cell r="P712">
            <v>450</v>
          </cell>
          <cell r="Q712">
            <v>12.9</v>
          </cell>
          <cell r="R712">
            <v>35234</v>
          </cell>
          <cell r="S712">
            <v>96</v>
          </cell>
          <cell r="T712">
            <v>20</v>
          </cell>
          <cell r="U712">
            <v>35234</v>
          </cell>
        </row>
        <row r="713">
          <cell r="A713">
            <v>711</v>
          </cell>
          <cell r="B713" t="str">
            <v xml:space="preserve">PORT AVENTURA/P.ATRAC                                      </v>
          </cell>
          <cell r="C713" t="str">
            <v>TVM</v>
          </cell>
          <cell r="D713" t="str">
            <v>GENERAL</v>
          </cell>
          <cell r="E713">
            <v>35919</v>
          </cell>
          <cell r="F713" t="str">
            <v>LUN</v>
          </cell>
          <cell r="G713">
            <v>0.60482638888888884</v>
          </cell>
          <cell r="H713" t="str">
            <v>000:10</v>
          </cell>
          <cell r="I713" t="str">
            <v>[TELENOTICIAS 1] {TELENOTICIAS 1:GRAL.}</v>
          </cell>
          <cell r="J713">
            <v>9</v>
          </cell>
          <cell r="K713">
            <v>10</v>
          </cell>
          <cell r="L713" t="str">
            <v>Penultima</v>
          </cell>
          <cell r="M713">
            <v>0.9</v>
          </cell>
          <cell r="N713">
            <v>1242.5</v>
          </cell>
          <cell r="O713">
            <v>321</v>
          </cell>
          <cell r="P713">
            <v>175</v>
          </cell>
          <cell r="Q713">
            <v>12.9</v>
          </cell>
          <cell r="R713">
            <v>35234</v>
          </cell>
          <cell r="S713">
            <v>96</v>
          </cell>
          <cell r="T713">
            <v>10</v>
          </cell>
          <cell r="U713">
            <v>35234</v>
          </cell>
        </row>
        <row r="714">
          <cell r="A714">
            <v>712</v>
          </cell>
          <cell r="B714" t="str">
            <v xml:space="preserve">PORT AVENTURA/P.ATRAC                                      </v>
          </cell>
          <cell r="C714" t="str">
            <v>TVM</v>
          </cell>
          <cell r="D714" t="str">
            <v>GENERAL</v>
          </cell>
          <cell r="E714">
            <v>35919</v>
          </cell>
          <cell r="F714" t="str">
            <v>LUN</v>
          </cell>
          <cell r="G714">
            <v>0.67645833333333327</v>
          </cell>
          <cell r="H714" t="str">
            <v>000:10</v>
          </cell>
          <cell r="I714" t="str">
            <v>[CON T DE TARDE] {AVANCE PROGRAMACION} * {AVANCE PROGRAMACION}</v>
          </cell>
          <cell r="J714">
            <v>1</v>
          </cell>
          <cell r="K714">
            <v>21</v>
          </cell>
          <cell r="L714" t="str">
            <v>Primera</v>
          </cell>
          <cell r="M714">
            <v>0.8</v>
          </cell>
          <cell r="N714">
            <v>1243.2</v>
          </cell>
          <cell r="O714">
            <v>282</v>
          </cell>
          <cell r="P714">
            <v>200</v>
          </cell>
          <cell r="Q714">
            <v>13</v>
          </cell>
          <cell r="R714">
            <v>35234</v>
          </cell>
          <cell r="S714">
            <v>96</v>
          </cell>
          <cell r="T714">
            <v>10</v>
          </cell>
          <cell r="U714">
            <v>35234</v>
          </cell>
        </row>
        <row r="715">
          <cell r="A715">
            <v>713</v>
          </cell>
          <cell r="B715" t="str">
            <v xml:space="preserve">PORT AVENTURA/P.ATRAC                                      </v>
          </cell>
          <cell r="C715" t="str">
            <v>TVM</v>
          </cell>
          <cell r="D715" t="str">
            <v>GENERAL</v>
          </cell>
          <cell r="E715">
            <v>35919</v>
          </cell>
          <cell r="F715" t="str">
            <v>LUN</v>
          </cell>
          <cell r="G715">
            <v>0.98532407407407396</v>
          </cell>
          <cell r="H715" t="str">
            <v>000:10</v>
          </cell>
          <cell r="I715" t="str">
            <v>[CINE]  * {AVANCE PROGRAMACION}</v>
          </cell>
          <cell r="J715">
            <v>2</v>
          </cell>
          <cell r="K715">
            <v>19</v>
          </cell>
          <cell r="L715" t="str">
            <v>Segunda</v>
          </cell>
          <cell r="M715">
            <v>1.3</v>
          </cell>
          <cell r="N715">
            <v>1244.5999999999999</v>
          </cell>
          <cell r="O715">
            <v>488</v>
          </cell>
          <cell r="P715">
            <v>350</v>
          </cell>
          <cell r="Q715">
            <v>13</v>
          </cell>
          <cell r="R715">
            <v>35234</v>
          </cell>
          <cell r="S715">
            <v>96</v>
          </cell>
          <cell r="T715">
            <v>10</v>
          </cell>
          <cell r="U715">
            <v>35234</v>
          </cell>
        </row>
        <row r="716">
          <cell r="A716">
            <v>714</v>
          </cell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35920</v>
          </cell>
          <cell r="F716" t="str">
            <v>MAR</v>
          </cell>
          <cell r="G716">
            <v>0.67280092592592589</v>
          </cell>
          <cell r="H716" t="str">
            <v>000:30</v>
          </cell>
          <cell r="I716" t="str">
            <v>[CALLE NUEVA]  * {AVANCE PROGRAMACION}</v>
          </cell>
          <cell r="J716">
            <v>4</v>
          </cell>
          <cell r="K716">
            <v>20</v>
          </cell>
          <cell r="L716" t="str">
            <v>Resto</v>
          </cell>
          <cell r="M716">
            <v>4.8</v>
          </cell>
          <cell r="N716">
            <v>1249.3</v>
          </cell>
          <cell r="O716">
            <v>1747</v>
          </cell>
          <cell r="P716">
            <v>1500</v>
          </cell>
          <cell r="Q716">
            <v>13</v>
          </cell>
          <cell r="R716">
            <v>35241</v>
          </cell>
          <cell r="S716">
            <v>96</v>
          </cell>
          <cell r="T716">
            <v>30</v>
          </cell>
          <cell r="U716">
            <v>35241</v>
          </cell>
        </row>
        <row r="717">
          <cell r="A717">
            <v>715</v>
          </cell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35920</v>
          </cell>
          <cell r="F717" t="str">
            <v>MAR</v>
          </cell>
          <cell r="G717">
            <v>0.87295138888888879</v>
          </cell>
          <cell r="H717" t="str">
            <v>000:30</v>
          </cell>
          <cell r="I717" t="str">
            <v>[GENTE] * [TELEDIARIO 2]</v>
          </cell>
          <cell r="J717">
            <v>9</v>
          </cell>
          <cell r="K717">
            <v>16</v>
          </cell>
          <cell r="L717" t="str">
            <v>Resto</v>
          </cell>
          <cell r="M717">
            <v>5.8</v>
          </cell>
          <cell r="N717">
            <v>1255.0999999999999</v>
          </cell>
          <cell r="O717">
            <v>2111</v>
          </cell>
          <cell r="P717">
            <v>3000</v>
          </cell>
          <cell r="Q717">
            <v>13.1</v>
          </cell>
          <cell r="R717">
            <v>35241</v>
          </cell>
          <cell r="S717">
            <v>96</v>
          </cell>
          <cell r="T717">
            <v>30</v>
          </cell>
          <cell r="U717">
            <v>35241</v>
          </cell>
        </row>
        <row r="718">
          <cell r="A718">
            <v>716</v>
          </cell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35920</v>
          </cell>
          <cell r="F718" t="str">
            <v>MAR</v>
          </cell>
          <cell r="G718">
            <v>0.56395833333333334</v>
          </cell>
          <cell r="H718" t="str">
            <v>000:10</v>
          </cell>
          <cell r="I718" t="str">
            <v xml:space="preserve">[DIA A DIA] {LA TIENDA EN CASA} * </v>
          </cell>
          <cell r="J718">
            <v>14</v>
          </cell>
          <cell r="K718">
            <v>19</v>
          </cell>
          <cell r="L718" t="str">
            <v>Resto</v>
          </cell>
          <cell r="M718">
            <v>2.9</v>
          </cell>
          <cell r="N718">
            <v>1257.9000000000001</v>
          </cell>
          <cell r="O718">
            <v>1052</v>
          </cell>
          <cell r="P718">
            <v>138</v>
          </cell>
          <cell r="Q718">
            <v>13.1</v>
          </cell>
          <cell r="R718">
            <v>35241</v>
          </cell>
          <cell r="S718">
            <v>96</v>
          </cell>
          <cell r="T718">
            <v>10</v>
          </cell>
          <cell r="U718">
            <v>35241</v>
          </cell>
        </row>
        <row r="719">
          <cell r="A719">
            <v>717</v>
          </cell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35920</v>
          </cell>
          <cell r="F719" t="str">
            <v>MAR</v>
          </cell>
          <cell r="G719">
            <v>0.6542824074074074</v>
          </cell>
          <cell r="H719" t="str">
            <v>000:10</v>
          </cell>
          <cell r="I719" t="str">
            <v>[AL SALIR DE CLASE]</v>
          </cell>
          <cell r="J719">
            <v>23</v>
          </cell>
          <cell r="K719">
            <v>34</v>
          </cell>
          <cell r="L719" t="str">
            <v>Resto</v>
          </cell>
          <cell r="M719">
            <v>6</v>
          </cell>
          <cell r="N719">
            <v>1264</v>
          </cell>
          <cell r="O719">
            <v>2206</v>
          </cell>
          <cell r="P719">
            <v>780</v>
          </cell>
          <cell r="Q719">
            <v>13.2</v>
          </cell>
          <cell r="R719">
            <v>35245</v>
          </cell>
          <cell r="S719">
            <v>96</v>
          </cell>
          <cell r="T719">
            <v>10</v>
          </cell>
          <cell r="U719">
            <v>35245</v>
          </cell>
        </row>
        <row r="720">
          <cell r="A720">
            <v>718</v>
          </cell>
          <cell r="B720" t="str">
            <v xml:space="preserve">PORT AVENTURA/P.ATRAC                                      </v>
          </cell>
          <cell r="C720" t="str">
            <v>T5</v>
          </cell>
          <cell r="D720" t="str">
            <v>GENERAL</v>
          </cell>
          <cell r="E720">
            <v>35920</v>
          </cell>
          <cell r="F720" t="str">
            <v>MAR</v>
          </cell>
          <cell r="G720">
            <v>0.72158564814814818</v>
          </cell>
          <cell r="H720" t="str">
            <v>000:10</v>
          </cell>
          <cell r="I720" t="str">
            <v xml:space="preserve">[TARDE DE CINE] {AVANCE PROGRAMACION} * </v>
          </cell>
          <cell r="J720">
            <v>20</v>
          </cell>
          <cell r="K720">
            <v>21</v>
          </cell>
          <cell r="L720" t="str">
            <v>Penultima</v>
          </cell>
          <cell r="M720">
            <v>5</v>
          </cell>
          <cell r="N720">
            <v>1268.9000000000001</v>
          </cell>
          <cell r="O720">
            <v>1827</v>
          </cell>
          <cell r="P720">
            <v>435</v>
          </cell>
          <cell r="Q720">
            <v>13.2</v>
          </cell>
          <cell r="R720">
            <v>35245</v>
          </cell>
          <cell r="S720">
            <v>96</v>
          </cell>
          <cell r="T720">
            <v>10</v>
          </cell>
          <cell r="U720">
            <v>35245</v>
          </cell>
        </row>
        <row r="721">
          <cell r="A721">
            <v>719</v>
          </cell>
          <cell r="B721" t="str">
            <v xml:space="preserve">PORT AVENTURA/P.ATRAC                                      </v>
          </cell>
          <cell r="C721" t="str">
            <v>T5</v>
          </cell>
          <cell r="D721" t="str">
            <v>GENERAL</v>
          </cell>
          <cell r="E721">
            <v>35920</v>
          </cell>
          <cell r="F721" t="str">
            <v>MAR</v>
          </cell>
          <cell r="G721">
            <v>0.75856481481481486</v>
          </cell>
          <cell r="H721" t="str">
            <v>000:10</v>
          </cell>
          <cell r="I721" t="str">
            <v xml:space="preserve">[DIAGNOSTICO ASESINATO] {AVANCE PROGRAMACION} * </v>
          </cell>
          <cell r="J721">
            <v>15</v>
          </cell>
          <cell r="K721">
            <v>18</v>
          </cell>
          <cell r="L721" t="str">
            <v>Resto</v>
          </cell>
          <cell r="M721">
            <v>3.7</v>
          </cell>
          <cell r="N721">
            <v>1272.7</v>
          </cell>
          <cell r="O721">
            <v>1373</v>
          </cell>
          <cell r="P721">
            <v>435</v>
          </cell>
          <cell r="Q721">
            <v>13.3</v>
          </cell>
          <cell r="R721">
            <v>35250</v>
          </cell>
          <cell r="S721">
            <v>96</v>
          </cell>
          <cell r="T721">
            <v>10</v>
          </cell>
          <cell r="U721">
            <v>35250</v>
          </cell>
        </row>
        <row r="722">
          <cell r="A722">
            <v>720</v>
          </cell>
          <cell r="B722" t="str">
            <v xml:space="preserve">PORT AVENTURA/P.ATRAC                                      </v>
          </cell>
          <cell r="C722" t="str">
            <v>T5</v>
          </cell>
          <cell r="D722" t="str">
            <v>GENERAL</v>
          </cell>
          <cell r="E722">
            <v>35920</v>
          </cell>
          <cell r="F722" t="str">
            <v>MAR</v>
          </cell>
          <cell r="G722">
            <v>0.85243055555555547</v>
          </cell>
          <cell r="H722" t="str">
            <v>000:30</v>
          </cell>
          <cell r="I722" t="str">
            <v>[EL SUPER:H.TODOS DIAS] * [LAS NOTICIAS]</v>
          </cell>
          <cell r="J722">
            <v>2</v>
          </cell>
          <cell r="K722">
            <v>2</v>
          </cell>
          <cell r="L722" t="str">
            <v>Ultima</v>
          </cell>
          <cell r="M722">
            <v>3.9</v>
          </cell>
          <cell r="N722">
            <v>1276.5999999999999</v>
          </cell>
          <cell r="O722">
            <v>1440</v>
          </cell>
          <cell r="P722">
            <v>1650</v>
          </cell>
          <cell r="Q722">
            <v>13.3</v>
          </cell>
          <cell r="R722">
            <v>35250</v>
          </cell>
          <cell r="S722">
            <v>96</v>
          </cell>
          <cell r="T722">
            <v>30</v>
          </cell>
          <cell r="U722">
            <v>35250</v>
          </cell>
        </row>
        <row r="723">
          <cell r="A723">
            <v>721</v>
          </cell>
          <cell r="B723" t="str">
            <v xml:space="preserve">PORT AVENTURA/P.ATRAC                                      </v>
          </cell>
          <cell r="C723" t="str">
            <v>T5</v>
          </cell>
          <cell r="D723" t="str">
            <v>GENERAL</v>
          </cell>
          <cell r="E723">
            <v>35920</v>
          </cell>
          <cell r="F723" t="str">
            <v>MAR</v>
          </cell>
          <cell r="G723">
            <v>1.0245023148148149</v>
          </cell>
          <cell r="H723" t="str">
            <v>000:10</v>
          </cell>
          <cell r="I723" t="str">
            <v>[CRONICAS MARCIANAS] {AVANCE PROGRAMACION} * {AVANCE PROGRAMACION}</v>
          </cell>
          <cell r="J723">
            <v>17</v>
          </cell>
          <cell r="K723">
            <v>22</v>
          </cell>
          <cell r="L723" t="str">
            <v>Resto</v>
          </cell>
          <cell r="M723">
            <v>2.1</v>
          </cell>
          <cell r="N723">
            <v>1278.7</v>
          </cell>
          <cell r="O723">
            <v>772</v>
          </cell>
          <cell r="P723">
            <v>630</v>
          </cell>
          <cell r="Q723">
            <v>13.3</v>
          </cell>
          <cell r="R723">
            <v>35250</v>
          </cell>
          <cell r="S723">
            <v>96</v>
          </cell>
          <cell r="T723">
            <v>10</v>
          </cell>
          <cell r="U723">
            <v>35250</v>
          </cell>
        </row>
        <row r="724">
          <cell r="A724">
            <v>722</v>
          </cell>
          <cell r="B724" t="str">
            <v xml:space="preserve">PORT AVENTURA/P.ATRAC                                      </v>
          </cell>
          <cell r="C724" t="str">
            <v>T5</v>
          </cell>
          <cell r="D724" t="str">
            <v>GENERAL</v>
          </cell>
          <cell r="E724">
            <v>35920</v>
          </cell>
          <cell r="F724" t="str">
            <v>MAR</v>
          </cell>
          <cell r="G724">
            <v>1.0524074074074075</v>
          </cell>
          <cell r="H724" t="str">
            <v>000:10</v>
          </cell>
          <cell r="I724" t="str">
            <v>[CRONICAS MARCIANAS] {AVANCE PROGRAMACION} * {AVANCE PROGRAMACION}</v>
          </cell>
          <cell r="J724">
            <v>12</v>
          </cell>
          <cell r="K724">
            <v>24</v>
          </cell>
          <cell r="L724" t="str">
            <v>Resto</v>
          </cell>
          <cell r="M724">
            <v>1.4</v>
          </cell>
          <cell r="N724">
            <v>1280.0999999999999</v>
          </cell>
          <cell r="O724">
            <v>511</v>
          </cell>
          <cell r="P724">
            <v>129</v>
          </cell>
          <cell r="Q724">
            <v>13.3</v>
          </cell>
          <cell r="R724">
            <v>35254</v>
          </cell>
          <cell r="S724">
            <v>96</v>
          </cell>
          <cell r="T724">
            <v>10</v>
          </cell>
          <cell r="U724">
            <v>35254</v>
          </cell>
        </row>
        <row r="725">
          <cell r="A725">
            <v>723</v>
          </cell>
          <cell r="B725" t="str">
            <v xml:space="preserve">PORT AVENTURA/P.ATRAC                                      </v>
          </cell>
          <cell r="C725" t="str">
            <v>A3</v>
          </cell>
          <cell r="D725" t="str">
            <v>GENERAL</v>
          </cell>
          <cell r="E725">
            <v>35920</v>
          </cell>
          <cell r="F725" t="str">
            <v>MAR</v>
          </cell>
          <cell r="G725">
            <v>0.53515046296296298</v>
          </cell>
          <cell r="H725" t="str">
            <v>000:30</v>
          </cell>
          <cell r="I725" t="str">
            <v xml:space="preserve">[LOS ANGELES DE ROBIN] {AVANCE PROGRAMACION} * </v>
          </cell>
          <cell r="J725">
            <v>17</v>
          </cell>
          <cell r="K725">
            <v>17</v>
          </cell>
          <cell r="L725" t="str">
            <v>Ultima</v>
          </cell>
          <cell r="M725">
            <v>1</v>
          </cell>
          <cell r="N725">
            <v>1281</v>
          </cell>
          <cell r="O725">
            <v>350</v>
          </cell>
          <cell r="P725">
            <v>225</v>
          </cell>
          <cell r="Q725">
            <v>13.3</v>
          </cell>
          <cell r="R725">
            <v>35254</v>
          </cell>
          <cell r="S725">
            <v>96</v>
          </cell>
          <cell r="T725">
            <v>30</v>
          </cell>
          <cell r="U725">
            <v>35254</v>
          </cell>
        </row>
        <row r="726">
          <cell r="A726">
            <v>724</v>
          </cell>
          <cell r="B726" t="str">
            <v xml:space="preserve">PORT AVENTURA/P.ATRAC                                      </v>
          </cell>
          <cell r="C726" t="str">
            <v>A3</v>
          </cell>
          <cell r="D726" t="str">
            <v>GENERAL</v>
          </cell>
          <cell r="E726">
            <v>35920</v>
          </cell>
          <cell r="F726" t="str">
            <v>MAR</v>
          </cell>
          <cell r="G726">
            <v>0.7203587962962964</v>
          </cell>
          <cell r="H726" t="str">
            <v>000:10</v>
          </cell>
          <cell r="I726" t="str">
            <v>[EN ANTENA] {AVANCE PROGRAMACION} * {AVANCE PROGRAMACION}</v>
          </cell>
          <cell r="J726">
            <v>6</v>
          </cell>
          <cell r="K726">
            <v>17</v>
          </cell>
          <cell r="L726" t="str">
            <v>Resto</v>
          </cell>
          <cell r="M726">
            <v>3.3</v>
          </cell>
          <cell r="N726">
            <v>1284.4000000000001</v>
          </cell>
          <cell r="O726">
            <v>1228</v>
          </cell>
          <cell r="P726">
            <v>480</v>
          </cell>
          <cell r="Q726">
            <v>13.4</v>
          </cell>
          <cell r="R726">
            <v>35255</v>
          </cell>
          <cell r="S726">
            <v>96</v>
          </cell>
          <cell r="T726">
            <v>10</v>
          </cell>
          <cell r="U726">
            <v>35255</v>
          </cell>
        </row>
        <row r="727">
          <cell r="A727">
            <v>725</v>
          </cell>
          <cell r="B727" t="str">
            <v xml:space="preserve">PORT AVENTURA/P.ATRAC                                      </v>
          </cell>
          <cell r="C727" t="str">
            <v>A3</v>
          </cell>
          <cell r="D727" t="str">
            <v>GENERAL</v>
          </cell>
          <cell r="E727">
            <v>35920</v>
          </cell>
          <cell r="F727" t="str">
            <v>MAR</v>
          </cell>
          <cell r="G727">
            <v>0.76333333333333331</v>
          </cell>
          <cell r="H727" t="str">
            <v>000:30</v>
          </cell>
          <cell r="I727" t="str">
            <v>[RUMBO AL SUR] {AVANCE PROGRAMACION} * {AVANCE PROGRAMACION}</v>
          </cell>
          <cell r="J727">
            <v>15</v>
          </cell>
          <cell r="K727">
            <v>18</v>
          </cell>
          <cell r="L727" t="str">
            <v>Resto</v>
          </cell>
          <cell r="M727">
            <v>2.4</v>
          </cell>
          <cell r="N727">
            <v>1286.7</v>
          </cell>
          <cell r="O727">
            <v>865</v>
          </cell>
          <cell r="P727">
            <v>1200</v>
          </cell>
          <cell r="Q727">
            <v>13.4</v>
          </cell>
          <cell r="R727">
            <v>35259</v>
          </cell>
          <cell r="S727">
            <v>96</v>
          </cell>
          <cell r="T727">
            <v>30</v>
          </cell>
          <cell r="U727">
            <v>35259</v>
          </cell>
        </row>
        <row r="728">
          <cell r="A728">
            <v>726</v>
          </cell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35920</v>
          </cell>
          <cell r="F728" t="str">
            <v>MAR</v>
          </cell>
          <cell r="G728">
            <v>0.67945601851851845</v>
          </cell>
          <cell r="H728" t="str">
            <v>000:10</v>
          </cell>
          <cell r="I728" t="str">
            <v>[CON T DE TARDE] {AVANCE PROGRAMACION} * {AVANCE PROGRAMACION}</v>
          </cell>
          <cell r="J728">
            <v>15</v>
          </cell>
          <cell r="K728">
            <v>17</v>
          </cell>
          <cell r="L728" t="str">
            <v>Resto</v>
          </cell>
          <cell r="M728">
            <v>0.7</v>
          </cell>
          <cell r="N728">
            <v>1287.4000000000001</v>
          </cell>
          <cell r="O728">
            <v>244</v>
          </cell>
          <cell r="P728">
            <v>200</v>
          </cell>
          <cell r="Q728">
            <v>13.4</v>
          </cell>
          <cell r="R728">
            <v>35258</v>
          </cell>
          <cell r="S728">
            <v>96</v>
          </cell>
          <cell r="T728">
            <v>10</v>
          </cell>
          <cell r="U728">
            <v>35258</v>
          </cell>
        </row>
        <row r="729">
          <cell r="A729">
            <v>727</v>
          </cell>
          <cell r="B729" t="str">
            <v xml:space="preserve">PORT AVENTURA/P.ATRAC                                      </v>
          </cell>
          <cell r="C729" t="str">
            <v>TVM</v>
          </cell>
          <cell r="D729" t="str">
            <v>GENERAL</v>
          </cell>
          <cell r="E729">
            <v>35920</v>
          </cell>
          <cell r="F729" t="str">
            <v>MAR</v>
          </cell>
          <cell r="G729">
            <v>0.74440972222222224</v>
          </cell>
          <cell r="H729" t="str">
            <v>000:10</v>
          </cell>
          <cell r="I729" t="str">
            <v>[LA HORA DE MARI PAU] {AVANCE PROGRAMACION} * {LA TIENDA EN CASA}</v>
          </cell>
          <cell r="J729">
            <v>2</v>
          </cell>
          <cell r="K729">
            <v>12</v>
          </cell>
          <cell r="L729" t="str">
            <v>Segunda</v>
          </cell>
          <cell r="M729">
            <v>0.7</v>
          </cell>
          <cell r="N729">
            <v>1288.0999999999999</v>
          </cell>
          <cell r="O729">
            <v>258</v>
          </cell>
          <cell r="P729">
            <v>200</v>
          </cell>
          <cell r="Q729">
            <v>13.4</v>
          </cell>
          <cell r="R729">
            <v>35258</v>
          </cell>
          <cell r="S729">
            <v>96</v>
          </cell>
          <cell r="T729">
            <v>10</v>
          </cell>
          <cell r="U729">
            <v>35258</v>
          </cell>
        </row>
        <row r="730">
          <cell r="A730">
            <v>728</v>
          </cell>
          <cell r="B730" t="str">
            <v xml:space="preserve">PORT AVENTURA/P.ATRAC                                      </v>
          </cell>
          <cell r="C730" t="str">
            <v>TVM</v>
          </cell>
          <cell r="D730" t="str">
            <v>GENERAL</v>
          </cell>
          <cell r="E730">
            <v>35920</v>
          </cell>
          <cell r="F730" t="str">
            <v>MAR</v>
          </cell>
          <cell r="G730">
            <v>0.82495370370370369</v>
          </cell>
          <cell r="H730" t="str">
            <v>000:10</v>
          </cell>
          <cell r="I730" t="str">
            <v>[MADRID DIRECTO] {AVANCE PROGRAMACION} * {AVANCE PROGRAMACION}</v>
          </cell>
          <cell r="J730">
            <v>19</v>
          </cell>
          <cell r="K730">
            <v>20</v>
          </cell>
          <cell r="L730" t="str">
            <v>Penultima</v>
          </cell>
          <cell r="M730">
            <v>0.6</v>
          </cell>
          <cell r="N730">
            <v>1288.7</v>
          </cell>
          <cell r="O730">
            <v>236</v>
          </cell>
          <cell r="P730">
            <v>200</v>
          </cell>
          <cell r="Q730">
            <v>13.4</v>
          </cell>
          <cell r="R730">
            <v>35259</v>
          </cell>
          <cell r="S730">
            <v>96</v>
          </cell>
          <cell r="T730">
            <v>10</v>
          </cell>
          <cell r="U730">
            <v>35259</v>
          </cell>
        </row>
        <row r="731">
          <cell r="A731">
            <v>729</v>
          </cell>
          <cell r="B731" t="str">
            <v xml:space="preserve">PORT AVENTURA/P.ATRAC                                      </v>
          </cell>
          <cell r="C731" t="str">
            <v>TVM</v>
          </cell>
          <cell r="D731" t="str">
            <v>GENERAL</v>
          </cell>
          <cell r="E731">
            <v>35920</v>
          </cell>
          <cell r="F731" t="str">
            <v>MAR</v>
          </cell>
          <cell r="G731">
            <v>0.96478009259259256</v>
          </cell>
          <cell r="H731" t="str">
            <v>000:10</v>
          </cell>
          <cell r="I731" t="str">
            <v>[MAS ALLA DEL LIMITE] {AVANCE PROGRAMACION} * {AVANCE PROGRAMACION}</v>
          </cell>
          <cell r="J731">
            <v>10</v>
          </cell>
          <cell r="K731">
            <v>15</v>
          </cell>
          <cell r="L731" t="str">
            <v>Resto</v>
          </cell>
          <cell r="M731">
            <v>0.6</v>
          </cell>
          <cell r="N731">
            <v>1289.3</v>
          </cell>
          <cell r="O731">
            <v>206</v>
          </cell>
          <cell r="P731">
            <v>350</v>
          </cell>
          <cell r="Q731">
            <v>13.4</v>
          </cell>
          <cell r="R731">
            <v>35259</v>
          </cell>
          <cell r="S731">
            <v>96</v>
          </cell>
          <cell r="T731">
            <v>10</v>
          </cell>
          <cell r="U731">
            <v>35259</v>
          </cell>
        </row>
        <row r="732">
          <cell r="A732">
            <v>730</v>
          </cell>
          <cell r="B732" t="str">
            <v xml:space="preserve">PORT AVENTURA/P.ATRAC                                      </v>
          </cell>
          <cell r="C732" t="str">
            <v>TVE1</v>
          </cell>
          <cell r="D732" t="str">
            <v>GENERAL</v>
          </cell>
          <cell r="E732">
            <v>35921</v>
          </cell>
          <cell r="F732" t="str">
            <v>MIÉ</v>
          </cell>
          <cell r="G732">
            <v>0.60099537037037043</v>
          </cell>
          <cell r="H732" t="str">
            <v>000:30</v>
          </cell>
          <cell r="I732" t="str">
            <v>[AVANCE PROGRAMACION] * [AVANCE PROGRAMACION]</v>
          </cell>
          <cell r="J732">
            <v>5</v>
          </cell>
          <cell r="K732">
            <v>15</v>
          </cell>
          <cell r="L732" t="str">
            <v>Resto</v>
          </cell>
          <cell r="M732">
            <v>4.8</v>
          </cell>
          <cell r="N732">
            <v>1294.0999999999999</v>
          </cell>
          <cell r="O732">
            <v>1776</v>
          </cell>
          <cell r="P732">
            <v>2250</v>
          </cell>
          <cell r="Q732">
            <v>13.5</v>
          </cell>
          <cell r="R732">
            <v>35260</v>
          </cell>
          <cell r="S732">
            <v>96</v>
          </cell>
          <cell r="T732">
            <v>30</v>
          </cell>
          <cell r="U732">
            <v>35260</v>
          </cell>
        </row>
        <row r="733">
          <cell r="A733">
            <v>731</v>
          </cell>
          <cell r="B733" t="str">
            <v xml:space="preserve">PORT AVENTURA/P.ATRAC                                      </v>
          </cell>
          <cell r="C733" t="str">
            <v>LA 2</v>
          </cell>
          <cell r="D733" t="str">
            <v>GENERAL</v>
          </cell>
          <cell r="E733">
            <v>35921</v>
          </cell>
          <cell r="F733" t="str">
            <v>MIÉ</v>
          </cell>
          <cell r="G733">
            <v>0.89212962962962961</v>
          </cell>
          <cell r="H733" t="str">
            <v>000:30</v>
          </cell>
          <cell r="I733" t="str">
            <v>[QUATRO] * [AVANCE PROGRAMACION]</v>
          </cell>
          <cell r="J733">
            <v>3</v>
          </cell>
          <cell r="K733">
            <v>20</v>
          </cell>
          <cell r="L733" t="str">
            <v>Resto</v>
          </cell>
          <cell r="M733">
            <v>2</v>
          </cell>
          <cell r="N733">
            <v>1296.2</v>
          </cell>
          <cell r="O733">
            <v>746</v>
          </cell>
          <cell r="P733">
            <v>1050</v>
          </cell>
          <cell r="Q733">
            <v>13.5</v>
          </cell>
          <cell r="R733">
            <v>35262</v>
          </cell>
          <cell r="S733">
            <v>96</v>
          </cell>
          <cell r="T733">
            <v>30</v>
          </cell>
          <cell r="U733">
            <v>35262</v>
          </cell>
        </row>
        <row r="734">
          <cell r="A734">
            <v>732</v>
          </cell>
          <cell r="B734" t="str">
            <v xml:space="preserve">PORT AVENTURA/P.ATRAC                                      </v>
          </cell>
          <cell r="C734" t="str">
            <v>T5</v>
          </cell>
          <cell r="D734" t="str">
            <v>GENERAL</v>
          </cell>
          <cell r="E734">
            <v>35921</v>
          </cell>
          <cell r="F734" t="str">
            <v>MIÉ</v>
          </cell>
          <cell r="G734">
            <v>0.10846064814814815</v>
          </cell>
          <cell r="H734" t="str">
            <v>000:10</v>
          </cell>
          <cell r="I734" t="str">
            <v>[ENTRE HOY Y MA#ANA]</v>
          </cell>
          <cell r="J734">
            <v>8</v>
          </cell>
          <cell r="K734">
            <v>20</v>
          </cell>
          <cell r="L734" t="str">
            <v>Resto</v>
          </cell>
          <cell r="M734">
            <v>0.5</v>
          </cell>
          <cell r="N734">
            <v>1296.7</v>
          </cell>
          <cell r="O734">
            <v>181</v>
          </cell>
          <cell r="P734">
            <v>0</v>
          </cell>
          <cell r="Q734">
            <v>13.5</v>
          </cell>
          <cell r="R734">
            <v>35262</v>
          </cell>
          <cell r="S734">
            <v>96</v>
          </cell>
          <cell r="T734">
            <v>10</v>
          </cell>
          <cell r="U734">
            <v>35262</v>
          </cell>
        </row>
        <row r="735">
          <cell r="A735">
            <v>733</v>
          </cell>
          <cell r="B735" t="str">
            <v xml:space="preserve">PORT AVENTURA/P.ATRAC                                      </v>
          </cell>
          <cell r="C735" t="str">
            <v>T5</v>
          </cell>
          <cell r="D735" t="str">
            <v>GENERAL</v>
          </cell>
          <cell r="E735">
            <v>35921</v>
          </cell>
          <cell r="F735" t="str">
            <v>MIÉ</v>
          </cell>
          <cell r="G735">
            <v>0.65309027777777773</v>
          </cell>
          <cell r="H735" t="str">
            <v>000:10</v>
          </cell>
          <cell r="I735" t="str">
            <v xml:space="preserve">[AL SALIR DE CLASE] {AVANCE PROGRAMACION} * </v>
          </cell>
          <cell r="J735">
            <v>20</v>
          </cell>
          <cell r="K735">
            <v>36</v>
          </cell>
          <cell r="L735" t="str">
            <v>Resto</v>
          </cell>
          <cell r="M735">
            <v>5.5</v>
          </cell>
          <cell r="N735">
            <v>1302.2</v>
          </cell>
          <cell r="O735">
            <v>2024</v>
          </cell>
          <cell r="P735">
            <v>780</v>
          </cell>
          <cell r="Q735">
            <v>13.6</v>
          </cell>
          <cell r="R735">
            <v>35273</v>
          </cell>
          <cell r="S735">
            <v>96.1</v>
          </cell>
          <cell r="T735">
            <v>10</v>
          </cell>
          <cell r="U735">
            <v>35273</v>
          </cell>
        </row>
        <row r="736">
          <cell r="A736">
            <v>734</v>
          </cell>
          <cell r="B736" t="str">
            <v xml:space="preserve">PORT AVENTURA/P.ATRAC                                      </v>
          </cell>
          <cell r="C736" t="str">
            <v>T5</v>
          </cell>
          <cell r="D736" t="str">
            <v>GENERAL</v>
          </cell>
          <cell r="E736">
            <v>35921</v>
          </cell>
          <cell r="F736" t="str">
            <v>MIÉ</v>
          </cell>
          <cell r="G736">
            <v>0.86894675925925924</v>
          </cell>
          <cell r="H736" t="str">
            <v>000:10</v>
          </cell>
          <cell r="I736" t="str">
            <v>[LAS NOTICIAS]</v>
          </cell>
          <cell r="J736">
            <v>6</v>
          </cell>
          <cell r="K736">
            <v>19</v>
          </cell>
          <cell r="L736" t="str">
            <v>Resto</v>
          </cell>
          <cell r="M736">
            <v>4.8</v>
          </cell>
          <cell r="N736">
            <v>1307</v>
          </cell>
          <cell r="O736">
            <v>1764</v>
          </cell>
          <cell r="P736">
            <v>765</v>
          </cell>
          <cell r="Q736">
            <v>13.6</v>
          </cell>
          <cell r="R736">
            <v>35273</v>
          </cell>
          <cell r="S736">
            <v>96.1</v>
          </cell>
          <cell r="T736">
            <v>10</v>
          </cell>
          <cell r="U736">
            <v>35273</v>
          </cell>
        </row>
        <row r="737">
          <cell r="A737">
            <v>735</v>
          </cell>
          <cell r="B737" t="str">
            <v xml:space="preserve">PORT AVENTURA/P.ATRAC                                      </v>
          </cell>
          <cell r="C737" t="str">
            <v>T5</v>
          </cell>
          <cell r="D737" t="str">
            <v>GENERAL</v>
          </cell>
          <cell r="E737">
            <v>35921</v>
          </cell>
          <cell r="F737" t="str">
            <v>MIÉ</v>
          </cell>
          <cell r="G737">
            <v>1.031423611111111</v>
          </cell>
          <cell r="H737" t="str">
            <v>000:30</v>
          </cell>
          <cell r="I737" t="str">
            <v>[CRONICAS MARCIANAS] {AVANCE PROGRAMACION} * {AVANCE PROGRAMACION}</v>
          </cell>
          <cell r="J737">
            <v>15</v>
          </cell>
          <cell r="K737">
            <v>25</v>
          </cell>
          <cell r="L737" t="str">
            <v>Resto</v>
          </cell>
          <cell r="M737">
            <v>2.7</v>
          </cell>
          <cell r="N737">
            <v>1309.7</v>
          </cell>
          <cell r="O737">
            <v>977</v>
          </cell>
          <cell r="P737">
            <v>323</v>
          </cell>
          <cell r="Q737">
            <v>13.6</v>
          </cell>
          <cell r="R737">
            <v>35273</v>
          </cell>
          <cell r="S737">
            <v>96.1</v>
          </cell>
          <cell r="T737">
            <v>30</v>
          </cell>
          <cell r="U737">
            <v>35273</v>
          </cell>
        </row>
        <row r="738">
          <cell r="A738">
            <v>736</v>
          </cell>
          <cell r="B738" t="str">
            <v xml:space="preserve">PORT AVENTURA/P.ATRAC                                      </v>
          </cell>
          <cell r="C738" t="str">
            <v>T5</v>
          </cell>
          <cell r="D738" t="str">
            <v>GENERAL</v>
          </cell>
          <cell r="E738">
            <v>35921</v>
          </cell>
          <cell r="F738" t="str">
            <v>MIÉ</v>
          </cell>
          <cell r="G738">
            <v>1.1025462962962964</v>
          </cell>
          <cell r="H738" t="str">
            <v>000:10</v>
          </cell>
          <cell r="I738" t="str">
            <v>[ENTRE HOY Y MA#ANA]</v>
          </cell>
          <cell r="J738">
            <v>12</v>
          </cell>
          <cell r="K738">
            <v>17</v>
          </cell>
          <cell r="L738" t="str">
            <v>Resto</v>
          </cell>
          <cell r="M738">
            <v>0.5</v>
          </cell>
          <cell r="N738">
            <v>1310.2</v>
          </cell>
          <cell r="O738">
            <v>190</v>
          </cell>
          <cell r="P738">
            <v>45</v>
          </cell>
          <cell r="Q738">
            <v>13.6</v>
          </cell>
          <cell r="R738">
            <v>35273</v>
          </cell>
          <cell r="S738">
            <v>96.1</v>
          </cell>
          <cell r="T738">
            <v>10</v>
          </cell>
          <cell r="U738">
            <v>35273</v>
          </cell>
        </row>
        <row r="739">
          <cell r="A739">
            <v>737</v>
          </cell>
          <cell r="B739" t="str">
            <v xml:space="preserve">PORT AVENTURA/P.ATRAC                                      </v>
          </cell>
          <cell r="C739" t="str">
            <v>A3</v>
          </cell>
          <cell r="D739" t="str">
            <v>GENERAL</v>
          </cell>
          <cell r="E739">
            <v>35921</v>
          </cell>
          <cell r="F739" t="str">
            <v>MIÉ</v>
          </cell>
          <cell r="G739">
            <v>0.51280092592592597</v>
          </cell>
          <cell r="H739" t="str">
            <v>000:10</v>
          </cell>
          <cell r="I739" t="str">
            <v>[LOS ANGELES DE ROBIN]  * {AVANCE PROGRAMACION}</v>
          </cell>
          <cell r="J739">
            <v>6</v>
          </cell>
          <cell r="K739">
            <v>19</v>
          </cell>
          <cell r="L739" t="str">
            <v>Resto</v>
          </cell>
          <cell r="M739">
            <v>0.7</v>
          </cell>
          <cell r="N739">
            <v>1310.8</v>
          </cell>
          <cell r="O739">
            <v>244</v>
          </cell>
          <cell r="P739">
            <v>90</v>
          </cell>
          <cell r="Q739">
            <v>13.6</v>
          </cell>
          <cell r="R739">
            <v>35273</v>
          </cell>
          <cell r="S739">
            <v>96.1</v>
          </cell>
          <cell r="T739">
            <v>10</v>
          </cell>
          <cell r="U739">
            <v>35273</v>
          </cell>
        </row>
        <row r="740">
          <cell r="A740">
            <v>738</v>
          </cell>
          <cell r="B740" t="str">
            <v xml:space="preserve">PORT AVENTURA/P.ATRAC                                      </v>
          </cell>
          <cell r="C740" t="str">
            <v>A3</v>
          </cell>
          <cell r="D740" t="str">
            <v>GENERAL</v>
          </cell>
          <cell r="E740">
            <v>35921</v>
          </cell>
          <cell r="F740" t="str">
            <v>MIÉ</v>
          </cell>
          <cell r="G740">
            <v>0.53215277777777781</v>
          </cell>
          <cell r="H740" t="str">
            <v>000:30</v>
          </cell>
          <cell r="I740" t="str">
            <v>[LOS ANGELES DE ROBIN] {LA TIENDA EN CASA} * {AVANCE PROGRAMACION}</v>
          </cell>
          <cell r="J740">
            <v>2</v>
          </cell>
          <cell r="K740">
            <v>18</v>
          </cell>
          <cell r="L740" t="str">
            <v>Segunda</v>
          </cell>
          <cell r="M740">
            <v>1</v>
          </cell>
          <cell r="N740">
            <v>1311.9</v>
          </cell>
          <cell r="O740">
            <v>373</v>
          </cell>
          <cell r="P740">
            <v>225</v>
          </cell>
          <cell r="Q740">
            <v>13.7</v>
          </cell>
          <cell r="R740">
            <v>35279</v>
          </cell>
          <cell r="S740">
            <v>96.1</v>
          </cell>
          <cell r="T740">
            <v>30</v>
          </cell>
          <cell r="U740">
            <v>35279</v>
          </cell>
        </row>
        <row r="741">
          <cell r="A741">
            <v>739</v>
          </cell>
          <cell r="B741" t="str">
            <v xml:space="preserve">PORT AVENTURA/P.ATRAC                                      </v>
          </cell>
          <cell r="C741" t="str">
            <v>A3</v>
          </cell>
          <cell r="D741" t="str">
            <v>GENERAL</v>
          </cell>
          <cell r="E741">
            <v>35921</v>
          </cell>
          <cell r="F741" t="str">
            <v>MIÉ</v>
          </cell>
          <cell r="G741">
            <v>0.86456018518518529</v>
          </cell>
          <cell r="H741" t="str">
            <v>000:30</v>
          </cell>
          <cell r="I741" t="str">
            <v>[IMPACTO TV]  * {AVANCE PROGRAMACION}</v>
          </cell>
          <cell r="J741">
            <v>12</v>
          </cell>
          <cell r="K741">
            <v>20</v>
          </cell>
          <cell r="L741" t="str">
            <v>Resto</v>
          </cell>
          <cell r="M741">
            <v>4.4000000000000004</v>
          </cell>
          <cell r="N741">
            <v>1316.3</v>
          </cell>
          <cell r="O741">
            <v>1622</v>
          </cell>
          <cell r="P741">
            <v>2850</v>
          </cell>
          <cell r="Q741">
            <v>13.7</v>
          </cell>
          <cell r="R741">
            <v>35289</v>
          </cell>
          <cell r="S741">
            <v>96.1</v>
          </cell>
          <cell r="T741">
            <v>30</v>
          </cell>
          <cell r="U741">
            <v>35289</v>
          </cell>
        </row>
        <row r="742">
          <cell r="A742">
            <v>740</v>
          </cell>
          <cell r="B742" t="str">
            <v xml:space="preserve">PORT AVENTURA/P.ATRAC                                      </v>
          </cell>
          <cell r="C742" t="str">
            <v>TVM</v>
          </cell>
          <cell r="D742" t="str">
            <v>GENERAL</v>
          </cell>
          <cell r="E742">
            <v>35921</v>
          </cell>
          <cell r="F742" t="str">
            <v>MIÉ</v>
          </cell>
          <cell r="G742">
            <v>0.62020833333333336</v>
          </cell>
          <cell r="H742" t="str">
            <v>000:10</v>
          </cell>
          <cell r="I742" t="str">
            <v>[TELENOTICIAS 1] {TELENOTICIAS 1:GRAL.}</v>
          </cell>
          <cell r="J742">
            <v>2</v>
          </cell>
          <cell r="K742">
            <v>10</v>
          </cell>
          <cell r="L742" t="str">
            <v>Segunda</v>
          </cell>
          <cell r="M742">
            <v>1.1000000000000001</v>
          </cell>
          <cell r="N742">
            <v>1317.3</v>
          </cell>
          <cell r="O742">
            <v>397</v>
          </cell>
          <cell r="P742">
            <v>175</v>
          </cell>
          <cell r="Q742">
            <v>13.7</v>
          </cell>
          <cell r="R742">
            <v>35293</v>
          </cell>
          <cell r="S742">
            <v>96.1</v>
          </cell>
          <cell r="T742">
            <v>10</v>
          </cell>
          <cell r="U742">
            <v>35293</v>
          </cell>
        </row>
        <row r="743">
          <cell r="A743">
            <v>741</v>
          </cell>
          <cell r="B743" t="str">
            <v xml:space="preserve">PORT AVENTURA/P.ATRAC                                      </v>
          </cell>
          <cell r="C743" t="str">
            <v>TVM</v>
          </cell>
          <cell r="D743" t="str">
            <v>GENERAL</v>
          </cell>
          <cell r="E743">
            <v>35921</v>
          </cell>
          <cell r="F743" t="str">
            <v>MIÉ</v>
          </cell>
          <cell r="G743">
            <v>0.69706018518518509</v>
          </cell>
          <cell r="H743" t="str">
            <v>000:30</v>
          </cell>
          <cell r="I743" t="str">
            <v>[CON T DE TARDE] {AVANCE PROGRAMACION} * {LA TIENDA EN CASA}</v>
          </cell>
          <cell r="J743">
            <v>3</v>
          </cell>
          <cell r="K743">
            <v>14</v>
          </cell>
          <cell r="L743" t="str">
            <v>Resto</v>
          </cell>
          <cell r="M743">
            <v>0.7</v>
          </cell>
          <cell r="N743">
            <v>1318</v>
          </cell>
          <cell r="O743">
            <v>255</v>
          </cell>
          <cell r="P743">
            <v>600</v>
          </cell>
          <cell r="Q743">
            <v>13.7</v>
          </cell>
          <cell r="R743">
            <v>35293</v>
          </cell>
          <cell r="S743">
            <v>96.1</v>
          </cell>
          <cell r="T743">
            <v>30</v>
          </cell>
          <cell r="U743">
            <v>35293</v>
          </cell>
        </row>
        <row r="744">
          <cell r="A744">
            <v>742</v>
          </cell>
          <cell r="B744" t="str">
            <v xml:space="preserve">PORT AVENTURA/P.ATRAC                                      </v>
          </cell>
          <cell r="C744" t="str">
            <v>TVM</v>
          </cell>
          <cell r="D744" t="str">
            <v>GENERAL</v>
          </cell>
          <cell r="E744">
            <v>35921</v>
          </cell>
          <cell r="F744" t="str">
            <v>MIÉ</v>
          </cell>
          <cell r="G744">
            <v>0.69792824074074078</v>
          </cell>
          <cell r="H744" t="str">
            <v>000:10</v>
          </cell>
          <cell r="I744" t="str">
            <v>[CON T DE TARDE] {AVANCE PROGRAMACION} * {LA TIENDA EN CASA}</v>
          </cell>
          <cell r="J744">
            <v>5</v>
          </cell>
          <cell r="K744">
            <v>14</v>
          </cell>
          <cell r="L744" t="str">
            <v>Resto</v>
          </cell>
          <cell r="M744">
            <v>0.6</v>
          </cell>
          <cell r="N744">
            <v>1318.7</v>
          </cell>
          <cell r="O744">
            <v>237</v>
          </cell>
          <cell r="P744">
            <v>200</v>
          </cell>
          <cell r="Q744">
            <v>13.7</v>
          </cell>
          <cell r="R744">
            <v>35293</v>
          </cell>
          <cell r="S744">
            <v>96.1</v>
          </cell>
          <cell r="T744">
            <v>10</v>
          </cell>
          <cell r="U744">
            <v>35293</v>
          </cell>
        </row>
        <row r="745">
          <cell r="A745">
            <v>743</v>
          </cell>
          <cell r="B745" t="str">
            <v xml:space="preserve">PORT AVENTURA/P.ATRAC                                      </v>
          </cell>
          <cell r="C745" t="str">
            <v>TVM</v>
          </cell>
          <cell r="D745" t="str">
            <v>GENERAL</v>
          </cell>
          <cell r="E745">
            <v>35921</v>
          </cell>
          <cell r="F745" t="str">
            <v>MIÉ</v>
          </cell>
          <cell r="G745">
            <v>0.75556712962962969</v>
          </cell>
          <cell r="H745" t="str">
            <v>000:10</v>
          </cell>
          <cell r="I745" t="str">
            <v>[LA HORA DE MARI PAU] {INTERRUPCION EMISION} * {AVANCE PROGRAMACION}</v>
          </cell>
          <cell r="J745">
            <v>6</v>
          </cell>
          <cell r="K745">
            <v>19</v>
          </cell>
          <cell r="L745" t="str">
            <v>Resto</v>
          </cell>
          <cell r="M745">
            <v>0.5</v>
          </cell>
          <cell r="N745">
            <v>1319.2</v>
          </cell>
          <cell r="O745">
            <v>181</v>
          </cell>
          <cell r="P745">
            <v>200</v>
          </cell>
          <cell r="Q745">
            <v>13.7</v>
          </cell>
          <cell r="R745">
            <v>35293</v>
          </cell>
          <cell r="S745">
            <v>96.1</v>
          </cell>
          <cell r="T745">
            <v>10</v>
          </cell>
          <cell r="U745">
            <v>35293</v>
          </cell>
        </row>
        <row r="746">
          <cell r="A746">
            <v>744</v>
          </cell>
          <cell r="B746" t="str">
            <v xml:space="preserve">PORT AVENTURA/P.ATRAC                                      </v>
          </cell>
          <cell r="C746" t="str">
            <v>TVM</v>
          </cell>
          <cell r="D746" t="str">
            <v>GENERAL</v>
          </cell>
          <cell r="E746">
            <v>35921</v>
          </cell>
          <cell r="F746" t="str">
            <v>MIÉ</v>
          </cell>
          <cell r="G746">
            <v>0.78718750000000004</v>
          </cell>
          <cell r="H746" t="str">
            <v>000:30</v>
          </cell>
          <cell r="I746" t="str">
            <v xml:space="preserve">[LA HORA DE MARI PAU] {LA TIENDA EN CASA} * </v>
          </cell>
          <cell r="J746">
            <v>11</v>
          </cell>
          <cell r="K746">
            <v>12</v>
          </cell>
          <cell r="L746" t="str">
            <v>Penultima</v>
          </cell>
          <cell r="M746">
            <v>0.4</v>
          </cell>
          <cell r="N746">
            <v>1319.5</v>
          </cell>
          <cell r="O746">
            <v>132</v>
          </cell>
          <cell r="P746">
            <v>600</v>
          </cell>
          <cell r="Q746">
            <v>13.7</v>
          </cell>
          <cell r="R746">
            <v>35293</v>
          </cell>
          <cell r="S746">
            <v>96.1</v>
          </cell>
          <cell r="T746">
            <v>30</v>
          </cell>
          <cell r="U746">
            <v>35293</v>
          </cell>
        </row>
        <row r="747">
          <cell r="A747">
            <v>745</v>
          </cell>
          <cell r="B747" t="str">
            <v xml:space="preserve">PORT AVENTURA/P.ATRAC                                      </v>
          </cell>
          <cell r="C747" t="str">
            <v>TVM</v>
          </cell>
          <cell r="D747" t="str">
            <v>GENERAL</v>
          </cell>
          <cell r="E747">
            <v>35921</v>
          </cell>
          <cell r="F747" t="str">
            <v>MIÉ</v>
          </cell>
          <cell r="G747">
            <v>0.92912037037037043</v>
          </cell>
          <cell r="H747" t="str">
            <v>000:10</v>
          </cell>
          <cell r="I747" t="str">
            <v>[MR.BEAN]  * {AVANCE PROGRAMACION}</v>
          </cell>
          <cell r="J747">
            <v>1</v>
          </cell>
          <cell r="K747">
            <v>23</v>
          </cell>
          <cell r="L747" t="str">
            <v>Primera</v>
          </cell>
          <cell r="M747">
            <v>1.4</v>
          </cell>
          <cell r="N747">
            <v>1320.9</v>
          </cell>
          <cell r="O747">
            <v>515</v>
          </cell>
          <cell r="P747">
            <v>350</v>
          </cell>
          <cell r="Q747">
            <v>13.7</v>
          </cell>
          <cell r="R747">
            <v>35293</v>
          </cell>
          <cell r="S747">
            <v>96.1</v>
          </cell>
          <cell r="T747">
            <v>10</v>
          </cell>
          <cell r="U747">
            <v>35293</v>
          </cell>
        </row>
        <row r="748">
          <cell r="A748">
            <v>746</v>
          </cell>
          <cell r="B748" t="str">
            <v xml:space="preserve">PORT AVENTURA/P.ATRAC                                      </v>
          </cell>
          <cell r="C748" t="str">
            <v>TVE1</v>
          </cell>
          <cell r="D748" t="str">
            <v>GENERAL</v>
          </cell>
          <cell r="E748">
            <v>35922</v>
          </cell>
          <cell r="F748" t="str">
            <v>JUE</v>
          </cell>
          <cell r="G748">
            <v>0.60196759259259258</v>
          </cell>
          <cell r="H748" t="str">
            <v>000:30</v>
          </cell>
          <cell r="I748" t="str">
            <v>[AVANCE PROGRAMACION] * [AVANCE PROGRAMACION]</v>
          </cell>
          <cell r="J748">
            <v>8</v>
          </cell>
          <cell r="K748">
            <v>14</v>
          </cell>
          <cell r="L748" t="str">
            <v>Resto</v>
          </cell>
          <cell r="M748">
            <v>5.0999999999999996</v>
          </cell>
          <cell r="N748">
            <v>1326.1</v>
          </cell>
          <cell r="O748">
            <v>1891</v>
          </cell>
          <cell r="P748">
            <v>2250</v>
          </cell>
          <cell r="Q748">
            <v>13.8</v>
          </cell>
          <cell r="R748">
            <v>35298</v>
          </cell>
          <cell r="S748">
            <v>96.1</v>
          </cell>
          <cell r="T748">
            <v>30</v>
          </cell>
          <cell r="U748">
            <v>35298</v>
          </cell>
        </row>
        <row r="749">
          <cell r="A749">
            <v>747</v>
          </cell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35922</v>
          </cell>
          <cell r="F749" t="str">
            <v>JUE</v>
          </cell>
          <cell r="G749">
            <v>0.67381944444444442</v>
          </cell>
          <cell r="H749" t="str">
            <v>000:30</v>
          </cell>
          <cell r="I749" t="str">
            <v>[CALLE NUEVA]</v>
          </cell>
          <cell r="J749">
            <v>1</v>
          </cell>
          <cell r="K749">
            <v>15</v>
          </cell>
          <cell r="L749" t="str">
            <v>Primera</v>
          </cell>
          <cell r="M749">
            <v>5</v>
          </cell>
          <cell r="N749">
            <v>1331.1</v>
          </cell>
          <cell r="O749">
            <v>1837</v>
          </cell>
          <cell r="P749">
            <v>1500</v>
          </cell>
          <cell r="Q749">
            <v>13.8</v>
          </cell>
          <cell r="R749">
            <v>35298</v>
          </cell>
          <cell r="S749">
            <v>96.1</v>
          </cell>
          <cell r="T749">
            <v>30</v>
          </cell>
          <cell r="U749">
            <v>35298</v>
          </cell>
        </row>
        <row r="750">
          <cell r="A750">
            <v>748</v>
          </cell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35922</v>
          </cell>
          <cell r="F750" t="str">
            <v>JUE</v>
          </cell>
          <cell r="G750">
            <v>0.91535879629629635</v>
          </cell>
          <cell r="H750" t="str">
            <v>000:30</v>
          </cell>
          <cell r="I750" t="str">
            <v>[AVANCE PROGRAMACION] * [ESTE NO PROGRAMA VIER]</v>
          </cell>
          <cell r="J750">
            <v>21</v>
          </cell>
          <cell r="K750">
            <v>22</v>
          </cell>
          <cell r="L750" t="str">
            <v>Penultima</v>
          </cell>
          <cell r="M750">
            <v>7.6</v>
          </cell>
          <cell r="N750">
            <v>1338.7</v>
          </cell>
          <cell r="O750">
            <v>2800</v>
          </cell>
          <cell r="P750">
            <v>6000</v>
          </cell>
          <cell r="Q750">
            <v>13.9</v>
          </cell>
          <cell r="R750">
            <v>35315</v>
          </cell>
          <cell r="S750">
            <v>96.2</v>
          </cell>
          <cell r="T750">
            <v>30</v>
          </cell>
          <cell r="U750">
            <v>35315</v>
          </cell>
        </row>
        <row r="751">
          <cell r="A751">
            <v>749</v>
          </cell>
          <cell r="B751" t="str">
            <v xml:space="preserve">PORT AVENTURA/P.ATRAC                                      </v>
          </cell>
          <cell r="C751" t="str">
            <v>T5</v>
          </cell>
          <cell r="D751" t="str">
            <v>GENERAL</v>
          </cell>
          <cell r="E751">
            <v>35922</v>
          </cell>
          <cell r="F751" t="str">
            <v>JUE</v>
          </cell>
          <cell r="G751">
            <v>0.65284722222222225</v>
          </cell>
          <cell r="H751" t="str">
            <v>000:10</v>
          </cell>
          <cell r="I751" t="str">
            <v xml:space="preserve">[AL SALIR DE CLASE] {AVANCE PROGRAMACION} * </v>
          </cell>
          <cell r="J751">
            <v>28</v>
          </cell>
          <cell r="K751">
            <v>38</v>
          </cell>
          <cell r="L751" t="str">
            <v>Resto</v>
          </cell>
          <cell r="M751">
            <v>5.3</v>
          </cell>
          <cell r="N751">
            <v>1344</v>
          </cell>
          <cell r="O751">
            <v>1934</v>
          </cell>
          <cell r="P751">
            <v>780</v>
          </cell>
          <cell r="Q751">
            <v>14</v>
          </cell>
          <cell r="R751">
            <v>35321</v>
          </cell>
          <cell r="S751">
            <v>96.2</v>
          </cell>
          <cell r="T751">
            <v>10</v>
          </cell>
          <cell r="U751">
            <v>35321</v>
          </cell>
        </row>
        <row r="752">
          <cell r="A752">
            <v>750</v>
          </cell>
          <cell r="B752" t="str">
            <v xml:space="preserve">PORT AVENTURA/P.ATRAC                                      </v>
          </cell>
          <cell r="C752" t="str">
            <v>T5</v>
          </cell>
          <cell r="D752" t="str">
            <v>GENERAL</v>
          </cell>
          <cell r="E752">
            <v>35922</v>
          </cell>
          <cell r="F752" t="str">
            <v>JUE</v>
          </cell>
          <cell r="G752">
            <v>0.8522453703703704</v>
          </cell>
          <cell r="H752" t="str">
            <v>000:30</v>
          </cell>
          <cell r="I752" t="str">
            <v>[EL SUPER:H.TODOS DIAS] * [LAS NOTICIAS]</v>
          </cell>
          <cell r="J752">
            <v>2</v>
          </cell>
          <cell r="K752">
            <v>2</v>
          </cell>
          <cell r="L752" t="str">
            <v>Ultima</v>
          </cell>
          <cell r="M752">
            <v>3.5</v>
          </cell>
          <cell r="N752">
            <v>1347.5</v>
          </cell>
          <cell r="O752">
            <v>1273</v>
          </cell>
          <cell r="P752">
            <v>1650</v>
          </cell>
          <cell r="Q752">
            <v>14</v>
          </cell>
          <cell r="R752">
            <v>35323</v>
          </cell>
          <cell r="S752">
            <v>96.2</v>
          </cell>
          <cell r="T752">
            <v>30</v>
          </cell>
          <cell r="U752">
            <v>35323</v>
          </cell>
        </row>
        <row r="753">
          <cell r="A753">
            <v>751</v>
          </cell>
          <cell r="B753" t="str">
            <v xml:space="preserve">PORT AVENTURA/P.ATRAC                                      </v>
          </cell>
          <cell r="C753" t="str">
            <v>A3</v>
          </cell>
          <cell r="D753" t="str">
            <v>GENERAL</v>
          </cell>
          <cell r="E753">
            <v>35922</v>
          </cell>
          <cell r="F753" t="str">
            <v>JUE</v>
          </cell>
          <cell r="G753">
            <v>0.53439814814814812</v>
          </cell>
          <cell r="H753" t="str">
            <v>000:10</v>
          </cell>
          <cell r="I753" t="str">
            <v>[LOS ANGELES DE ROBIN] {A3Z HOGAR} * {AVANCE PROGRAMACION}</v>
          </cell>
          <cell r="J753">
            <v>4</v>
          </cell>
          <cell r="K753">
            <v>20</v>
          </cell>
          <cell r="L753" t="str">
            <v>Resto</v>
          </cell>
          <cell r="M753">
            <v>1</v>
          </cell>
          <cell r="N753">
            <v>1348.5</v>
          </cell>
          <cell r="O753">
            <v>364</v>
          </cell>
          <cell r="P753">
            <v>90</v>
          </cell>
          <cell r="Q753">
            <v>14</v>
          </cell>
          <cell r="R753">
            <v>35323</v>
          </cell>
          <cell r="S753">
            <v>96.2</v>
          </cell>
          <cell r="T753">
            <v>10</v>
          </cell>
          <cell r="U753">
            <v>35323</v>
          </cell>
        </row>
        <row r="754">
          <cell r="A754">
            <v>752</v>
          </cell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35922</v>
          </cell>
          <cell r="F754" t="str">
            <v>JUE</v>
          </cell>
          <cell r="G754">
            <v>0.9445486111111111</v>
          </cell>
          <cell r="H754" t="str">
            <v>000:20</v>
          </cell>
          <cell r="I754" t="str">
            <v>[TOMBOLA] {AVANCE PROGRAMACION} * {AVANCE PROGRAMACION}</v>
          </cell>
          <cell r="J754">
            <v>4</v>
          </cell>
          <cell r="K754">
            <v>17</v>
          </cell>
          <cell r="L754" t="str">
            <v>Resto</v>
          </cell>
          <cell r="M754">
            <v>0.9</v>
          </cell>
          <cell r="N754">
            <v>1349.4</v>
          </cell>
          <cell r="O754">
            <v>336</v>
          </cell>
          <cell r="P754">
            <v>500</v>
          </cell>
          <cell r="Q754">
            <v>14</v>
          </cell>
          <cell r="R754">
            <v>35323</v>
          </cell>
          <cell r="S754">
            <v>96.2</v>
          </cell>
          <cell r="T754">
            <v>20</v>
          </cell>
          <cell r="U754">
            <v>35323</v>
          </cell>
        </row>
        <row r="755">
          <cell r="A755">
            <v>753</v>
          </cell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35922</v>
          </cell>
          <cell r="F755" t="str">
            <v>JUE</v>
          </cell>
          <cell r="G755">
            <v>0.98843749999999997</v>
          </cell>
          <cell r="H755" t="str">
            <v>000:30</v>
          </cell>
          <cell r="I755" t="str">
            <v>[TOMBOLA] {AVANCE PROGRAMACION} * {AVANCE PROGRAMACION}</v>
          </cell>
          <cell r="J755">
            <v>4</v>
          </cell>
          <cell r="K755">
            <v>14</v>
          </cell>
          <cell r="L755" t="str">
            <v>Resto</v>
          </cell>
          <cell r="M755">
            <v>0.7</v>
          </cell>
          <cell r="N755">
            <v>1350</v>
          </cell>
          <cell r="O755">
            <v>242</v>
          </cell>
          <cell r="P755">
            <v>750</v>
          </cell>
          <cell r="Q755">
            <v>14</v>
          </cell>
          <cell r="R755">
            <v>35323</v>
          </cell>
          <cell r="S755">
            <v>96.2</v>
          </cell>
          <cell r="T755">
            <v>30</v>
          </cell>
          <cell r="U755">
            <v>35323</v>
          </cell>
        </row>
        <row r="756">
          <cell r="A756">
            <v>754</v>
          </cell>
          <cell r="B756" t="str">
            <v xml:space="preserve">PORT AVENTURA/P.ATRAC                                      </v>
          </cell>
          <cell r="C756" t="str">
            <v>C9</v>
          </cell>
          <cell r="D756" t="str">
            <v>GENERAL</v>
          </cell>
          <cell r="E756">
            <v>35922</v>
          </cell>
          <cell r="F756" t="str">
            <v>JUE</v>
          </cell>
          <cell r="G756">
            <v>0.98947916666666658</v>
          </cell>
          <cell r="H756" t="str">
            <v>000:20</v>
          </cell>
          <cell r="I756" t="str">
            <v>[TOMBOLA] {AVANCE PROGRAMACION} * {AVANCE PROGRAMACION}</v>
          </cell>
          <cell r="J756">
            <v>7</v>
          </cell>
          <cell r="K756">
            <v>14</v>
          </cell>
          <cell r="L756" t="str">
            <v>Resto</v>
          </cell>
          <cell r="M756">
            <v>0.6</v>
          </cell>
          <cell r="N756">
            <v>1350.6</v>
          </cell>
          <cell r="O756">
            <v>209</v>
          </cell>
          <cell r="P756">
            <v>500</v>
          </cell>
          <cell r="Q756">
            <v>14</v>
          </cell>
          <cell r="R756">
            <v>35323</v>
          </cell>
          <cell r="S756">
            <v>96.2</v>
          </cell>
          <cell r="T756">
            <v>20</v>
          </cell>
          <cell r="U756">
            <v>35323</v>
          </cell>
        </row>
        <row r="757">
          <cell r="A757">
            <v>755</v>
          </cell>
          <cell r="B757" t="str">
            <v xml:space="preserve">PORT AVENTURA/P.ATRAC                                      </v>
          </cell>
          <cell r="C757" t="str">
            <v>C9</v>
          </cell>
          <cell r="D757" t="str">
            <v>GENERAL</v>
          </cell>
          <cell r="E757">
            <v>35922</v>
          </cell>
          <cell r="F757" t="str">
            <v>JUE</v>
          </cell>
          <cell r="G757">
            <v>1.0113310185185185</v>
          </cell>
          <cell r="H757" t="str">
            <v>000:20</v>
          </cell>
          <cell r="I757" t="str">
            <v>[TOMBOLA] {AVANCE PROGRAMACION} * {AVANCE PROGRAMACION}</v>
          </cell>
          <cell r="J757">
            <v>3</v>
          </cell>
          <cell r="K757">
            <v>15</v>
          </cell>
          <cell r="L757" t="str">
            <v>Resto</v>
          </cell>
          <cell r="M757">
            <v>0.5</v>
          </cell>
          <cell r="N757">
            <v>1351.1</v>
          </cell>
          <cell r="O757">
            <v>183</v>
          </cell>
          <cell r="P757">
            <v>250</v>
          </cell>
          <cell r="Q757">
            <v>14</v>
          </cell>
          <cell r="R757">
            <v>35323</v>
          </cell>
          <cell r="S757">
            <v>96.2</v>
          </cell>
          <cell r="T757">
            <v>20</v>
          </cell>
          <cell r="U757">
            <v>35323</v>
          </cell>
        </row>
        <row r="758">
          <cell r="A758">
            <v>756</v>
          </cell>
          <cell r="B758" t="str">
            <v xml:space="preserve">PORT AVENTURA/P.ATRAC                                      </v>
          </cell>
          <cell r="C758" t="str">
            <v>TVM</v>
          </cell>
          <cell r="D758" t="str">
            <v>GENERAL</v>
          </cell>
          <cell r="E758">
            <v>35922</v>
          </cell>
          <cell r="F758" t="str">
            <v>JUE</v>
          </cell>
          <cell r="G758">
            <v>0.70193287037037033</v>
          </cell>
          <cell r="H758" t="str">
            <v>000:10</v>
          </cell>
          <cell r="I758" t="str">
            <v>[CON T DE TARDE] {AVANCE PROGRAMACION} * {AVANCE PROGRAMACION}</v>
          </cell>
          <cell r="J758">
            <v>4</v>
          </cell>
          <cell r="K758">
            <v>19</v>
          </cell>
          <cell r="L758" t="str">
            <v>Resto</v>
          </cell>
          <cell r="M758">
            <v>0.7</v>
          </cell>
          <cell r="N758">
            <v>1351.8</v>
          </cell>
          <cell r="O758">
            <v>250</v>
          </cell>
          <cell r="P758">
            <v>200</v>
          </cell>
          <cell r="Q758">
            <v>14.1</v>
          </cell>
          <cell r="R758">
            <v>35323</v>
          </cell>
          <cell r="S758">
            <v>96.2</v>
          </cell>
          <cell r="T758">
            <v>10</v>
          </cell>
          <cell r="U758">
            <v>35323</v>
          </cell>
        </row>
        <row r="759">
          <cell r="A759">
            <v>757</v>
          </cell>
          <cell r="B759" t="str">
            <v xml:space="preserve">PORT AVENTURA/P.ATRAC                                      </v>
          </cell>
          <cell r="C759" t="str">
            <v>TVM</v>
          </cell>
          <cell r="D759" t="str">
            <v>GENERAL</v>
          </cell>
          <cell r="E759">
            <v>35922</v>
          </cell>
          <cell r="F759" t="str">
            <v>JUE</v>
          </cell>
          <cell r="G759">
            <v>0.7247569444444445</v>
          </cell>
          <cell r="H759" t="str">
            <v>000:30</v>
          </cell>
          <cell r="I759" t="str">
            <v>[CON T DE TARDE] {AVANCE PROGRAMACION} * {LA TIENDA EN CASA}</v>
          </cell>
          <cell r="J759">
            <v>3</v>
          </cell>
          <cell r="K759">
            <v>16</v>
          </cell>
          <cell r="L759" t="str">
            <v>Resto</v>
          </cell>
          <cell r="M759">
            <v>0.6</v>
          </cell>
          <cell r="N759">
            <v>1352.4</v>
          </cell>
          <cell r="O759">
            <v>216</v>
          </cell>
          <cell r="P759">
            <v>600</v>
          </cell>
          <cell r="Q759">
            <v>14.1</v>
          </cell>
          <cell r="R759">
            <v>35323</v>
          </cell>
          <cell r="S759">
            <v>96.2</v>
          </cell>
          <cell r="T759">
            <v>30</v>
          </cell>
          <cell r="U759">
            <v>35323</v>
          </cell>
        </row>
        <row r="760">
          <cell r="A760">
            <v>758</v>
          </cell>
          <cell r="B760" t="str">
            <v xml:space="preserve">PORT AVENTURA/P.ATRAC                                      </v>
          </cell>
          <cell r="C760" t="str">
            <v>TVM</v>
          </cell>
          <cell r="D760" t="str">
            <v>GENERAL</v>
          </cell>
          <cell r="E760">
            <v>35922</v>
          </cell>
          <cell r="F760" t="str">
            <v>JUE</v>
          </cell>
          <cell r="G760">
            <v>0.7267824074074074</v>
          </cell>
          <cell r="H760" t="str">
            <v>000:10</v>
          </cell>
          <cell r="I760" t="str">
            <v>[CON T DE TARDE] {AVANCE PROGRAMACION} * {LA TIENDA EN CASA}</v>
          </cell>
          <cell r="J760">
            <v>11</v>
          </cell>
          <cell r="K760">
            <v>16</v>
          </cell>
          <cell r="L760" t="str">
            <v>Resto</v>
          </cell>
          <cell r="M760">
            <v>0.6</v>
          </cell>
          <cell r="N760">
            <v>1353</v>
          </cell>
          <cell r="O760">
            <v>226</v>
          </cell>
          <cell r="P760">
            <v>200</v>
          </cell>
          <cell r="Q760">
            <v>14.1</v>
          </cell>
          <cell r="R760">
            <v>35323</v>
          </cell>
          <cell r="S760">
            <v>96.2</v>
          </cell>
          <cell r="T760">
            <v>10</v>
          </cell>
          <cell r="U760">
            <v>35323</v>
          </cell>
        </row>
        <row r="761">
          <cell r="A761">
            <v>759</v>
          </cell>
          <cell r="B761" t="str">
            <v xml:space="preserve">PORT AVENTURA/P.ATRAC                                      </v>
          </cell>
          <cell r="C761" t="str">
            <v>TVM</v>
          </cell>
          <cell r="D761" t="str">
            <v>GENERAL</v>
          </cell>
          <cell r="E761">
            <v>35922</v>
          </cell>
          <cell r="F761" t="str">
            <v>JUE</v>
          </cell>
          <cell r="G761">
            <v>0.82763888888888892</v>
          </cell>
          <cell r="H761" t="str">
            <v>000:10</v>
          </cell>
          <cell r="I761" t="str">
            <v>[MADRID DIRECTO] {TELE EMPLEO} * {AVANCE PROGRAMACION}</v>
          </cell>
          <cell r="J761">
            <v>10</v>
          </cell>
          <cell r="K761">
            <v>18</v>
          </cell>
          <cell r="L761" t="str">
            <v>Resto</v>
          </cell>
          <cell r="M761">
            <v>0.6</v>
          </cell>
          <cell r="N761">
            <v>1353.6</v>
          </cell>
          <cell r="O761">
            <v>237</v>
          </cell>
          <cell r="P761">
            <v>200</v>
          </cell>
          <cell r="Q761">
            <v>14.1</v>
          </cell>
          <cell r="R761">
            <v>35323</v>
          </cell>
          <cell r="S761">
            <v>96.2</v>
          </cell>
          <cell r="T761">
            <v>10</v>
          </cell>
          <cell r="U761">
            <v>35323</v>
          </cell>
        </row>
        <row r="762">
          <cell r="A762">
            <v>760</v>
          </cell>
          <cell r="B762" t="str">
            <v xml:space="preserve">PORT AVENTURA/P.ATRAC                                      </v>
          </cell>
          <cell r="C762" t="str">
            <v>TVE1</v>
          </cell>
          <cell r="D762" t="str">
            <v>GENERAL</v>
          </cell>
          <cell r="E762">
            <v>35923</v>
          </cell>
          <cell r="F762" t="str">
            <v>VIE</v>
          </cell>
          <cell r="G762">
            <v>0.67521990740740734</v>
          </cell>
          <cell r="H762" t="str">
            <v>000:30</v>
          </cell>
          <cell r="I762" t="str">
            <v>[CALLE NUEVA]</v>
          </cell>
          <cell r="J762">
            <v>2</v>
          </cell>
          <cell r="K762">
            <v>16</v>
          </cell>
          <cell r="L762" t="str">
            <v>Segunda</v>
          </cell>
          <cell r="M762">
            <v>5.5</v>
          </cell>
          <cell r="N762">
            <v>1359.1</v>
          </cell>
          <cell r="O762">
            <v>2024</v>
          </cell>
          <cell r="P762">
            <v>1500</v>
          </cell>
          <cell r="Q762">
            <v>14.1</v>
          </cell>
          <cell r="R762">
            <v>35324</v>
          </cell>
          <cell r="S762">
            <v>96.2</v>
          </cell>
          <cell r="T762">
            <v>30</v>
          </cell>
          <cell r="U762">
            <v>35324</v>
          </cell>
        </row>
        <row r="763">
          <cell r="A763">
            <v>761</v>
          </cell>
          <cell r="B763" t="str">
            <v xml:space="preserve">PORT AVENTURA/P.ATRAC                                      </v>
          </cell>
          <cell r="C763" t="str">
            <v>TVE1</v>
          </cell>
          <cell r="D763" t="str">
            <v>GENERAL</v>
          </cell>
          <cell r="E763">
            <v>35923</v>
          </cell>
          <cell r="F763" t="str">
            <v>VIE</v>
          </cell>
          <cell r="G763">
            <v>0.92930555555555561</v>
          </cell>
          <cell r="H763" t="str">
            <v>000:30</v>
          </cell>
          <cell r="I763" t="str">
            <v>[LLAMADA DE LA SUERTE] {AVANCE PROGRAMACION} * {AVANCE PROGRAMACION}</v>
          </cell>
          <cell r="J763">
            <v>4</v>
          </cell>
          <cell r="K763">
            <v>17</v>
          </cell>
          <cell r="L763" t="str">
            <v>Resto</v>
          </cell>
          <cell r="M763">
            <v>6.9</v>
          </cell>
          <cell r="N763">
            <v>1366</v>
          </cell>
          <cell r="O763">
            <v>2537</v>
          </cell>
          <cell r="P763">
            <v>6750</v>
          </cell>
          <cell r="Q763">
            <v>14.2</v>
          </cell>
          <cell r="R763">
            <v>35362</v>
          </cell>
          <cell r="S763">
            <v>96.3</v>
          </cell>
          <cell r="T763">
            <v>30</v>
          </cell>
          <cell r="U763">
            <v>35362</v>
          </cell>
        </row>
        <row r="764">
          <cell r="A764">
            <v>762</v>
          </cell>
          <cell r="B764" t="str">
            <v xml:space="preserve">PORT AVENTURA/P.ATRAC                                      </v>
          </cell>
          <cell r="C764" t="str">
            <v>T5</v>
          </cell>
          <cell r="D764" t="str">
            <v>GENERAL</v>
          </cell>
          <cell r="E764">
            <v>35923</v>
          </cell>
          <cell r="F764" t="str">
            <v>VIE</v>
          </cell>
          <cell r="G764">
            <v>0.56175925925925929</v>
          </cell>
          <cell r="H764" t="str">
            <v>000:10</v>
          </cell>
          <cell r="I764" t="str">
            <v>[DIA A DIA] {AVANCE PROGRAMACION} * {LA TIENDA EN CASA}</v>
          </cell>
          <cell r="J764">
            <v>8</v>
          </cell>
          <cell r="K764">
            <v>21</v>
          </cell>
          <cell r="L764" t="str">
            <v>Resto</v>
          </cell>
          <cell r="M764">
            <v>3.1</v>
          </cell>
          <cell r="N764">
            <v>1369.2</v>
          </cell>
          <cell r="O764">
            <v>1153</v>
          </cell>
          <cell r="P764">
            <v>138</v>
          </cell>
          <cell r="Q764">
            <v>14.2</v>
          </cell>
          <cell r="R764">
            <v>35362</v>
          </cell>
          <cell r="S764">
            <v>96.3</v>
          </cell>
          <cell r="T764">
            <v>10</v>
          </cell>
          <cell r="U764">
            <v>35362</v>
          </cell>
        </row>
        <row r="765">
          <cell r="A765">
            <v>763</v>
          </cell>
          <cell r="B765" t="str">
            <v xml:space="preserve">PORT AVENTURA/P.ATRAC                                      </v>
          </cell>
          <cell r="C765" t="str">
            <v>T5</v>
          </cell>
          <cell r="D765" t="str">
            <v>GENERAL</v>
          </cell>
          <cell r="E765">
            <v>35923</v>
          </cell>
          <cell r="F765" t="str">
            <v>VIE</v>
          </cell>
          <cell r="G765">
            <v>0.65222222222222226</v>
          </cell>
          <cell r="H765" t="str">
            <v>000:10</v>
          </cell>
          <cell r="I765" t="str">
            <v xml:space="preserve">[AL SALIR DE CLASE] {AVANCE PROGRAMACION} * </v>
          </cell>
          <cell r="J765">
            <v>16</v>
          </cell>
          <cell r="K765">
            <v>36</v>
          </cell>
          <cell r="L765" t="str">
            <v>Resto</v>
          </cell>
          <cell r="M765">
            <v>4.5999999999999996</v>
          </cell>
          <cell r="N765">
            <v>1373.7</v>
          </cell>
          <cell r="O765">
            <v>1673</v>
          </cell>
          <cell r="P765">
            <v>780</v>
          </cell>
          <cell r="Q765">
            <v>14.3</v>
          </cell>
          <cell r="R765">
            <v>35383</v>
          </cell>
          <cell r="S765">
            <v>96.4</v>
          </cell>
          <cell r="T765">
            <v>10</v>
          </cell>
          <cell r="U765">
            <v>35383</v>
          </cell>
        </row>
        <row r="766">
          <cell r="A766">
            <v>764</v>
          </cell>
          <cell r="B766" t="str">
            <v xml:space="preserve">PORT AVENTURA/P.ATRAC                                      </v>
          </cell>
          <cell r="C766" t="str">
            <v>A3</v>
          </cell>
          <cell r="D766" t="str">
            <v>GENERAL</v>
          </cell>
          <cell r="E766">
            <v>35923</v>
          </cell>
          <cell r="F766" t="str">
            <v>VIE</v>
          </cell>
          <cell r="G766">
            <v>0.55951388888888887</v>
          </cell>
          <cell r="H766" t="str">
            <v>000:30</v>
          </cell>
          <cell r="I766" t="str">
            <v>[EL COCHE FANTASTICO] {AVANCE PROGRAMACION} * {A3Z HOGAR}</v>
          </cell>
          <cell r="J766">
            <v>20</v>
          </cell>
          <cell r="K766">
            <v>20</v>
          </cell>
          <cell r="L766" t="str">
            <v>Ultima</v>
          </cell>
          <cell r="M766">
            <v>2.5</v>
          </cell>
          <cell r="N766">
            <v>1376.2</v>
          </cell>
          <cell r="O766">
            <v>901</v>
          </cell>
          <cell r="P766">
            <v>825</v>
          </cell>
          <cell r="Q766">
            <v>14.3</v>
          </cell>
          <cell r="R766">
            <v>35388</v>
          </cell>
          <cell r="S766">
            <v>96.4</v>
          </cell>
          <cell r="T766">
            <v>30</v>
          </cell>
          <cell r="U766">
            <v>35388</v>
          </cell>
        </row>
        <row r="767">
          <cell r="A767">
            <v>765</v>
          </cell>
          <cell r="B767" t="str">
            <v xml:space="preserve">PORT AVENTURA/P.ATRAC                                      </v>
          </cell>
          <cell r="C767" t="str">
            <v>A3</v>
          </cell>
          <cell r="D767" t="str">
            <v>GENERAL</v>
          </cell>
          <cell r="E767">
            <v>35923</v>
          </cell>
          <cell r="F767" t="str">
            <v>VIE</v>
          </cell>
          <cell r="G767">
            <v>0.72037037037037033</v>
          </cell>
          <cell r="H767" t="str">
            <v>000:30</v>
          </cell>
          <cell r="I767" t="str">
            <v>[EN ANTENA] {AVANCE PROGRAMACION} * {AVANCE PROGRAMACION}</v>
          </cell>
          <cell r="J767">
            <v>7</v>
          </cell>
          <cell r="K767">
            <v>15</v>
          </cell>
          <cell r="L767" t="str">
            <v>Resto</v>
          </cell>
          <cell r="M767">
            <v>4</v>
          </cell>
          <cell r="N767">
            <v>1380.2</v>
          </cell>
          <cell r="O767">
            <v>1472</v>
          </cell>
          <cell r="P767">
            <v>3000</v>
          </cell>
          <cell r="Q767">
            <v>14.3</v>
          </cell>
          <cell r="R767">
            <v>35388</v>
          </cell>
          <cell r="S767">
            <v>96.4</v>
          </cell>
          <cell r="T767">
            <v>30</v>
          </cell>
          <cell r="U767">
            <v>35388</v>
          </cell>
        </row>
        <row r="768">
          <cell r="A768">
            <v>766</v>
          </cell>
          <cell r="B768" t="str">
            <v xml:space="preserve">PORT AVENTURA/P.ATRAC                                      </v>
          </cell>
          <cell r="C768" t="str">
            <v>A3</v>
          </cell>
          <cell r="D768" t="str">
            <v>GENERAL</v>
          </cell>
          <cell r="E768">
            <v>35923</v>
          </cell>
          <cell r="F768" t="str">
            <v>VIE</v>
          </cell>
          <cell r="G768">
            <v>0.92836805555555557</v>
          </cell>
          <cell r="H768" t="str">
            <v>000:30</v>
          </cell>
          <cell r="I768" t="str">
            <v>[LA CARA DIVERTIDA]</v>
          </cell>
          <cell r="J768">
            <v>4</v>
          </cell>
          <cell r="K768">
            <v>17</v>
          </cell>
          <cell r="L768" t="str">
            <v>Resto</v>
          </cell>
          <cell r="M768">
            <v>10.199999999999999</v>
          </cell>
          <cell r="N768">
            <v>1390.4</v>
          </cell>
          <cell r="O768">
            <v>3727</v>
          </cell>
          <cell r="P768">
            <v>3300</v>
          </cell>
          <cell r="Q768">
            <v>14.4</v>
          </cell>
          <cell r="R768">
            <v>35411</v>
          </cell>
          <cell r="S768">
            <v>96.4</v>
          </cell>
          <cell r="T768">
            <v>30</v>
          </cell>
          <cell r="U768">
            <v>35411</v>
          </cell>
        </row>
        <row r="769">
          <cell r="A769">
            <v>767</v>
          </cell>
          <cell r="B769" t="str">
            <v xml:space="preserve">PORT AVENTURA/P.ATRAC                                      </v>
          </cell>
          <cell r="C769" t="str">
            <v>A3</v>
          </cell>
          <cell r="D769" t="str">
            <v>GENERAL</v>
          </cell>
          <cell r="E769">
            <v>35923</v>
          </cell>
          <cell r="F769" t="str">
            <v>VIE</v>
          </cell>
          <cell r="G769">
            <v>1.0393634259259259</v>
          </cell>
          <cell r="H769" t="str">
            <v>000:10</v>
          </cell>
          <cell r="I769" t="str">
            <v>[CINE]  * {AVANCE PROGRAMACION}</v>
          </cell>
          <cell r="J769">
            <v>9</v>
          </cell>
          <cell r="K769">
            <v>17</v>
          </cell>
          <cell r="L769" t="str">
            <v>Resto</v>
          </cell>
          <cell r="M769">
            <v>3.1</v>
          </cell>
          <cell r="N769">
            <v>1393.5</v>
          </cell>
          <cell r="O769">
            <v>1151</v>
          </cell>
          <cell r="P769">
            <v>660</v>
          </cell>
          <cell r="Q769">
            <v>14.4</v>
          </cell>
          <cell r="R769">
            <v>35423</v>
          </cell>
          <cell r="S769">
            <v>96.5</v>
          </cell>
          <cell r="T769">
            <v>10</v>
          </cell>
          <cell r="U769">
            <v>35423</v>
          </cell>
        </row>
        <row r="770">
          <cell r="A770">
            <v>768</v>
          </cell>
          <cell r="B770" t="str">
            <v xml:space="preserve">PORT AVENTURA/P.ATRAC                                      </v>
          </cell>
          <cell r="C770" t="str">
            <v>TVM</v>
          </cell>
          <cell r="D770" t="str">
            <v>GENERAL</v>
          </cell>
          <cell r="E770">
            <v>35923</v>
          </cell>
          <cell r="F770" t="str">
            <v>VIE</v>
          </cell>
          <cell r="G770">
            <v>0.67986111111111114</v>
          </cell>
          <cell r="H770" t="str">
            <v>000:10</v>
          </cell>
          <cell r="I770" t="str">
            <v>[CON T DE TARDE] {AVANCE PROGRAMACION} * {LA TIENDA EN CASA}</v>
          </cell>
          <cell r="J770">
            <v>2</v>
          </cell>
          <cell r="K770">
            <v>19</v>
          </cell>
          <cell r="L770" t="str">
            <v>Segunda</v>
          </cell>
          <cell r="M770">
            <v>0.9</v>
          </cell>
          <cell r="N770">
            <v>1394.4</v>
          </cell>
          <cell r="O770">
            <v>318</v>
          </cell>
          <cell r="P770">
            <v>200</v>
          </cell>
          <cell r="Q770">
            <v>14.5</v>
          </cell>
          <cell r="R770">
            <v>35423</v>
          </cell>
          <cell r="S770">
            <v>96.5</v>
          </cell>
          <cell r="T770">
            <v>10</v>
          </cell>
          <cell r="U770">
            <v>35423</v>
          </cell>
        </row>
        <row r="771">
          <cell r="A771">
            <v>769</v>
          </cell>
          <cell r="B771" t="str">
            <v xml:space="preserve">PORT AVENTURA/P.ATRAC                                      </v>
          </cell>
          <cell r="C771" t="str">
            <v>TVM</v>
          </cell>
          <cell r="D771" t="str">
            <v>GENERAL</v>
          </cell>
          <cell r="E771">
            <v>35923</v>
          </cell>
          <cell r="F771" t="str">
            <v>VIE</v>
          </cell>
          <cell r="G771">
            <v>0.95528935185185182</v>
          </cell>
          <cell r="H771" t="str">
            <v>000:10</v>
          </cell>
          <cell r="I771" t="str">
            <v>[SUCEDIO EN MADRID] {AVANCE PROGRAMACION} * {AVANCE PROGRAMACION}</v>
          </cell>
          <cell r="J771">
            <v>17</v>
          </cell>
          <cell r="K771">
            <v>19</v>
          </cell>
          <cell r="L771" t="str">
            <v>Resto</v>
          </cell>
          <cell r="M771">
            <v>0.7</v>
          </cell>
          <cell r="N771">
            <v>1395.1</v>
          </cell>
          <cell r="O771">
            <v>270</v>
          </cell>
          <cell r="P771">
            <v>350</v>
          </cell>
          <cell r="Q771">
            <v>14.5</v>
          </cell>
          <cell r="R771">
            <v>35423</v>
          </cell>
          <cell r="S771">
            <v>96.5</v>
          </cell>
          <cell r="T771">
            <v>10</v>
          </cell>
          <cell r="U771">
            <v>35423</v>
          </cell>
        </row>
        <row r="772">
          <cell r="A772">
            <v>770</v>
          </cell>
          <cell r="B772" t="str">
            <v xml:space="preserve">PORT AVENTURA/P.ATRAC                                      </v>
          </cell>
          <cell r="C772" t="str">
            <v>TVM</v>
          </cell>
          <cell r="D772" t="str">
            <v>GENERAL</v>
          </cell>
          <cell r="E772">
            <v>35923</v>
          </cell>
          <cell r="F772" t="str">
            <v>VIE</v>
          </cell>
          <cell r="G772">
            <v>1.0242824074074075</v>
          </cell>
          <cell r="H772" t="str">
            <v>000:10</v>
          </cell>
          <cell r="I772" t="str">
            <v>[SUCEDIO EN MADRID] {AVANCE PROGRAMACION} * {AVANCE PROGRAMACION}</v>
          </cell>
          <cell r="J772">
            <v>4</v>
          </cell>
          <cell r="K772">
            <v>15</v>
          </cell>
          <cell r="L772" t="str">
            <v>Resto</v>
          </cell>
          <cell r="M772">
            <v>0.3</v>
          </cell>
          <cell r="N772">
            <v>1395.4</v>
          </cell>
          <cell r="O772">
            <v>117</v>
          </cell>
          <cell r="P772">
            <v>138</v>
          </cell>
          <cell r="Q772">
            <v>14.5</v>
          </cell>
          <cell r="R772">
            <v>35423</v>
          </cell>
          <cell r="S772">
            <v>96.5</v>
          </cell>
          <cell r="T772">
            <v>10</v>
          </cell>
          <cell r="U772">
            <v>35423</v>
          </cell>
        </row>
        <row r="773">
          <cell r="A773">
            <v>771</v>
          </cell>
          <cell r="B773" t="str">
            <v xml:space="preserve">PORT AVENTURA/P.ATRAC                                      </v>
          </cell>
          <cell r="C773" t="str">
            <v>TVE1</v>
          </cell>
          <cell r="D773" t="str">
            <v>GENERAL</v>
          </cell>
          <cell r="E773">
            <v>35924</v>
          </cell>
          <cell r="F773" t="str">
            <v>SÁB</v>
          </cell>
          <cell r="G773">
            <v>0.62121527777777774</v>
          </cell>
          <cell r="H773" t="str">
            <v>000:30</v>
          </cell>
          <cell r="I773" t="str">
            <v>[CORAZON CORAZON] * [AVANCE PROGRAMACION]</v>
          </cell>
          <cell r="J773">
            <v>5</v>
          </cell>
          <cell r="K773">
            <v>18</v>
          </cell>
          <cell r="L773" t="str">
            <v>Resto</v>
          </cell>
          <cell r="M773">
            <v>7.4</v>
          </cell>
          <cell r="N773">
            <v>1402.8</v>
          </cell>
          <cell r="O773">
            <v>2715</v>
          </cell>
          <cell r="P773">
            <v>3750</v>
          </cell>
          <cell r="Q773">
            <v>14.5</v>
          </cell>
          <cell r="R773">
            <v>35423</v>
          </cell>
          <cell r="S773">
            <v>96.5</v>
          </cell>
          <cell r="T773">
            <v>30</v>
          </cell>
          <cell r="U773">
            <v>35423</v>
          </cell>
        </row>
        <row r="774">
          <cell r="A774">
            <v>772</v>
          </cell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35924</v>
          </cell>
          <cell r="F774" t="str">
            <v>SÁB</v>
          </cell>
          <cell r="G774">
            <v>0.62214120370370374</v>
          </cell>
          <cell r="H774" t="str">
            <v>000:10</v>
          </cell>
          <cell r="I774" t="str">
            <v>[CORAZON CORAZON] * [AVANCE PROGRAMACION]</v>
          </cell>
          <cell r="J774">
            <v>8</v>
          </cell>
          <cell r="K774">
            <v>18</v>
          </cell>
          <cell r="L774" t="str">
            <v>Resto</v>
          </cell>
          <cell r="M774">
            <v>7.2</v>
          </cell>
          <cell r="N774">
            <v>1410</v>
          </cell>
          <cell r="O774">
            <v>2648</v>
          </cell>
          <cell r="P774">
            <v>1500</v>
          </cell>
          <cell r="Q774">
            <v>14.6</v>
          </cell>
          <cell r="R774">
            <v>35425</v>
          </cell>
          <cell r="S774">
            <v>96.5</v>
          </cell>
          <cell r="T774">
            <v>10</v>
          </cell>
          <cell r="U774">
            <v>35425</v>
          </cell>
        </row>
        <row r="775">
          <cell r="A775">
            <v>773</v>
          </cell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35924</v>
          </cell>
          <cell r="F775" t="str">
            <v>SÁB</v>
          </cell>
          <cell r="G775">
            <v>0.67708333333333337</v>
          </cell>
          <cell r="H775" t="str">
            <v>000:30</v>
          </cell>
          <cell r="I775" t="str">
            <v>[CINE]  * {AVANCE PROGRAMACION}</v>
          </cell>
          <cell r="J775">
            <v>3</v>
          </cell>
          <cell r="K775">
            <v>18</v>
          </cell>
          <cell r="L775" t="str">
            <v>Resto</v>
          </cell>
          <cell r="M775">
            <v>7.5</v>
          </cell>
          <cell r="N775">
            <v>1417.5</v>
          </cell>
          <cell r="O775">
            <v>2761</v>
          </cell>
          <cell r="P775">
            <v>3900</v>
          </cell>
          <cell r="Q775">
            <v>14.7</v>
          </cell>
          <cell r="R775">
            <v>35432</v>
          </cell>
          <cell r="S775">
            <v>96.5</v>
          </cell>
          <cell r="T775">
            <v>30</v>
          </cell>
          <cell r="U775">
            <v>35432</v>
          </cell>
        </row>
        <row r="776">
          <cell r="A776">
            <v>774</v>
          </cell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35924</v>
          </cell>
          <cell r="F776" t="str">
            <v>SÁB</v>
          </cell>
          <cell r="G776">
            <v>0.8179050925925927</v>
          </cell>
          <cell r="H776" t="str">
            <v>000:10</v>
          </cell>
          <cell r="I776" t="str">
            <v>[CINE BARRIO PRESENTAC] {CINE DE BARRIO}</v>
          </cell>
          <cell r="J776">
            <v>7</v>
          </cell>
          <cell r="K776">
            <v>23</v>
          </cell>
          <cell r="L776" t="str">
            <v>Resto</v>
          </cell>
          <cell r="M776">
            <v>5.8</v>
          </cell>
          <cell r="N776">
            <v>1423.4</v>
          </cell>
          <cell r="O776">
            <v>2145</v>
          </cell>
          <cell r="P776">
            <v>840</v>
          </cell>
          <cell r="Q776">
            <v>14.7</v>
          </cell>
          <cell r="R776">
            <v>35447</v>
          </cell>
          <cell r="S776">
            <v>96.5</v>
          </cell>
          <cell r="T776">
            <v>10</v>
          </cell>
          <cell r="U776">
            <v>35447</v>
          </cell>
        </row>
        <row r="777">
          <cell r="A777">
            <v>775</v>
          </cell>
          <cell r="B777" t="str">
            <v xml:space="preserve">PORT AVENTURA/P.ATRAC                                      </v>
          </cell>
          <cell r="C777" t="str">
            <v>T5</v>
          </cell>
          <cell r="D777" t="str">
            <v>GENERAL</v>
          </cell>
          <cell r="E777">
            <v>35924</v>
          </cell>
          <cell r="F777" t="str">
            <v>SÁB</v>
          </cell>
          <cell r="G777">
            <v>0.98700231481481471</v>
          </cell>
          <cell r="H777" t="str">
            <v>000:10</v>
          </cell>
          <cell r="I777" t="str">
            <v>[INOCENTE INOCENTE] {AVANCE PROGRAMACION} * {AVANCE PROGRAMACION}</v>
          </cell>
          <cell r="J777">
            <v>14</v>
          </cell>
          <cell r="K777">
            <v>17</v>
          </cell>
          <cell r="L777" t="str">
            <v>Resto</v>
          </cell>
          <cell r="M777">
            <v>4.2</v>
          </cell>
          <cell r="N777">
            <v>1427.6</v>
          </cell>
          <cell r="O777">
            <v>1541</v>
          </cell>
          <cell r="P777">
            <v>1200</v>
          </cell>
          <cell r="Q777">
            <v>14.8</v>
          </cell>
          <cell r="R777">
            <v>35456</v>
          </cell>
          <cell r="S777">
            <v>96.6</v>
          </cell>
          <cell r="T777">
            <v>10</v>
          </cell>
          <cell r="U777">
            <v>35456</v>
          </cell>
        </row>
        <row r="778">
          <cell r="A778">
            <v>776</v>
          </cell>
          <cell r="B778" t="str">
            <v xml:space="preserve">PORT AVENTURA/P.ATRAC                                      </v>
          </cell>
          <cell r="C778" t="str">
            <v>T5</v>
          </cell>
          <cell r="D778" t="str">
            <v>GENERAL</v>
          </cell>
          <cell r="E778">
            <v>35924</v>
          </cell>
          <cell r="F778" t="str">
            <v>SÁB</v>
          </cell>
          <cell r="G778">
            <v>1.0244097222222222</v>
          </cell>
          <cell r="H778" t="str">
            <v>000:10</v>
          </cell>
          <cell r="I778" t="str">
            <v>[LA NOCHE POR DELANTE] {AVANCE PROGRAMACION} * {AVANCE PROGRAMACION}</v>
          </cell>
          <cell r="J778">
            <v>16</v>
          </cell>
          <cell r="K778">
            <v>26</v>
          </cell>
          <cell r="L778" t="str">
            <v>Resto</v>
          </cell>
          <cell r="M778">
            <v>2</v>
          </cell>
          <cell r="N778">
            <v>1429.6</v>
          </cell>
          <cell r="O778">
            <v>748</v>
          </cell>
          <cell r="P778">
            <v>360</v>
          </cell>
          <cell r="Q778">
            <v>14.8</v>
          </cell>
          <cell r="R778">
            <v>35456</v>
          </cell>
          <cell r="S778">
            <v>96.6</v>
          </cell>
          <cell r="T778">
            <v>10</v>
          </cell>
          <cell r="U778">
            <v>35456</v>
          </cell>
        </row>
        <row r="779">
          <cell r="A779">
            <v>777</v>
          </cell>
          <cell r="B779" t="str">
            <v xml:space="preserve">PORT AVENTURA/P.ATRAC                                      </v>
          </cell>
          <cell r="C779" t="str">
            <v>A3</v>
          </cell>
          <cell r="D779" t="str">
            <v>GENERAL</v>
          </cell>
          <cell r="E779">
            <v>35924</v>
          </cell>
          <cell r="F779" t="str">
            <v>SÁB</v>
          </cell>
          <cell r="G779">
            <v>0.74185185185185187</v>
          </cell>
          <cell r="H779" t="str">
            <v>000:10</v>
          </cell>
          <cell r="I779" t="str">
            <v>[RUMBO AL SUR]  * {AVANCE PROGRAMACION}</v>
          </cell>
          <cell r="J779">
            <v>3</v>
          </cell>
          <cell r="K779">
            <v>14</v>
          </cell>
          <cell r="L779" t="str">
            <v>Resto</v>
          </cell>
          <cell r="M779">
            <v>2.7</v>
          </cell>
          <cell r="N779">
            <v>1432.3</v>
          </cell>
          <cell r="O779">
            <v>1003</v>
          </cell>
          <cell r="P779">
            <v>1080</v>
          </cell>
          <cell r="Q779">
            <v>14.8</v>
          </cell>
          <cell r="R779">
            <v>35456</v>
          </cell>
          <cell r="S779">
            <v>96.6</v>
          </cell>
          <cell r="T779">
            <v>10</v>
          </cell>
          <cell r="U779">
            <v>35456</v>
          </cell>
        </row>
        <row r="780">
          <cell r="A780">
            <v>778</v>
          </cell>
          <cell r="B780" t="str">
            <v xml:space="preserve">PORT AVENTURA/P.ATRAC                                      </v>
          </cell>
          <cell r="C780" t="str">
            <v>A3</v>
          </cell>
          <cell r="D780" t="str">
            <v>GENERAL</v>
          </cell>
          <cell r="E780">
            <v>35924</v>
          </cell>
          <cell r="F780" t="str">
            <v>SÁB</v>
          </cell>
          <cell r="G780">
            <v>1.0159953703703704</v>
          </cell>
          <cell r="H780" t="str">
            <v>000:30</v>
          </cell>
          <cell r="I780" t="str">
            <v>[CINE] {AVANCE PROGRAMACION} * {AVANCE PROGRAMACION}</v>
          </cell>
          <cell r="J780">
            <v>5</v>
          </cell>
          <cell r="K780">
            <v>9</v>
          </cell>
          <cell r="L780" t="str">
            <v>Resto</v>
          </cell>
          <cell r="M780">
            <v>5.2</v>
          </cell>
          <cell r="N780">
            <v>1437.6</v>
          </cell>
          <cell r="O780">
            <v>1911</v>
          </cell>
          <cell r="P780">
            <v>3450</v>
          </cell>
          <cell r="Q780">
            <v>14.9</v>
          </cell>
          <cell r="R780">
            <v>35457</v>
          </cell>
          <cell r="S780">
            <v>96.6</v>
          </cell>
          <cell r="T780">
            <v>30</v>
          </cell>
          <cell r="U780">
            <v>35457</v>
          </cell>
        </row>
        <row r="781">
          <cell r="A781">
            <v>779</v>
          </cell>
          <cell r="B781" t="str">
            <v xml:space="preserve">PORT AVENTURA/P.ATRAC                                      </v>
          </cell>
          <cell r="C781" t="str">
            <v>TVM</v>
          </cell>
          <cell r="D781" t="str">
            <v>GENERAL</v>
          </cell>
          <cell r="E781">
            <v>35924</v>
          </cell>
          <cell r="F781" t="str">
            <v>SÁB</v>
          </cell>
          <cell r="G781">
            <v>0.89422453703703697</v>
          </cell>
          <cell r="H781" t="str">
            <v>000:30</v>
          </cell>
          <cell r="I781" t="str">
            <v>[FUTBOL:L.ESPA#OLA]  * {AVANCE PROGRAMACION}</v>
          </cell>
          <cell r="J781">
            <v>17</v>
          </cell>
          <cell r="K781">
            <v>37</v>
          </cell>
          <cell r="L781" t="str">
            <v>Resto</v>
          </cell>
          <cell r="M781">
            <v>1.5</v>
          </cell>
          <cell r="N781">
            <v>1439.1</v>
          </cell>
          <cell r="O781">
            <v>563</v>
          </cell>
          <cell r="P781">
            <v>1275</v>
          </cell>
          <cell r="Q781">
            <v>14.9</v>
          </cell>
          <cell r="R781">
            <v>35459</v>
          </cell>
          <cell r="S781">
            <v>96.6</v>
          </cell>
          <cell r="T781">
            <v>30</v>
          </cell>
          <cell r="U781">
            <v>35459</v>
          </cell>
        </row>
        <row r="782">
          <cell r="A782">
            <v>780</v>
          </cell>
          <cell r="B782" t="str">
            <v xml:space="preserve">PORT AVENTURA/P.ATRAC                                      </v>
          </cell>
          <cell r="C782" t="str">
            <v>TVM</v>
          </cell>
          <cell r="D782" t="str">
            <v>GENERAL</v>
          </cell>
          <cell r="E782">
            <v>35924</v>
          </cell>
          <cell r="F782" t="str">
            <v>SÁB</v>
          </cell>
          <cell r="G782">
            <v>0.89497685185185183</v>
          </cell>
          <cell r="H782" t="str">
            <v>000:10</v>
          </cell>
          <cell r="I782" t="str">
            <v>[FUTBOL:L.ESPA#OLA]  * {AVANCE PROGRAMACION}</v>
          </cell>
          <cell r="J782">
            <v>21</v>
          </cell>
          <cell r="K782">
            <v>37</v>
          </cell>
          <cell r="L782" t="str">
            <v>Resto</v>
          </cell>
          <cell r="M782">
            <v>1.5</v>
          </cell>
          <cell r="N782">
            <v>1440.6</v>
          </cell>
          <cell r="O782">
            <v>539</v>
          </cell>
          <cell r="P782">
            <v>425</v>
          </cell>
          <cell r="Q782">
            <v>14.9</v>
          </cell>
          <cell r="R782">
            <v>35459</v>
          </cell>
          <cell r="S782">
            <v>96.6</v>
          </cell>
          <cell r="T782">
            <v>10</v>
          </cell>
          <cell r="U782">
            <v>35459</v>
          </cell>
        </row>
        <row r="783">
          <cell r="A783">
            <v>781</v>
          </cell>
          <cell r="B783" t="str">
            <v xml:space="preserve">PORT AVENTURA/P.ATRAC                                      </v>
          </cell>
          <cell r="C783" t="str">
            <v>TVM</v>
          </cell>
          <cell r="D783" t="str">
            <v>GENERAL</v>
          </cell>
          <cell r="E783">
            <v>35924</v>
          </cell>
          <cell r="F783" t="str">
            <v>SÁB</v>
          </cell>
          <cell r="G783">
            <v>0.98072916666666676</v>
          </cell>
          <cell r="H783" t="str">
            <v>000:10</v>
          </cell>
          <cell r="I783" t="str">
            <v>[CINE] {AVANCE PROGRAMACION} * {AVANCE PROGRAMACION}</v>
          </cell>
          <cell r="J783">
            <v>11</v>
          </cell>
          <cell r="K783">
            <v>20</v>
          </cell>
          <cell r="L783" t="str">
            <v>Resto</v>
          </cell>
          <cell r="M783">
            <v>1.3</v>
          </cell>
          <cell r="N783">
            <v>1441.8</v>
          </cell>
          <cell r="O783">
            <v>461</v>
          </cell>
          <cell r="P783">
            <v>350</v>
          </cell>
          <cell r="Q783">
            <v>14.9</v>
          </cell>
          <cell r="R783">
            <v>35459</v>
          </cell>
          <cell r="S783">
            <v>96.6</v>
          </cell>
          <cell r="T783">
            <v>10</v>
          </cell>
          <cell r="U783">
            <v>35459</v>
          </cell>
        </row>
        <row r="784">
          <cell r="A784">
            <v>782</v>
          </cell>
          <cell r="B784" t="str">
            <v xml:space="preserve">PORT AVENTURA/P.ATRAC                                      </v>
          </cell>
          <cell r="C784" t="str">
            <v>TVE1</v>
          </cell>
          <cell r="D784" t="str">
            <v>GENERAL</v>
          </cell>
          <cell r="E784">
            <v>35925</v>
          </cell>
          <cell r="F784" t="str">
            <v>DOM</v>
          </cell>
          <cell r="G784">
            <v>0.6802083333333333</v>
          </cell>
          <cell r="H784" t="str">
            <v>000:30</v>
          </cell>
          <cell r="I784" t="str">
            <v>[CINE]  * {AVANCE PROGRAMACION}</v>
          </cell>
          <cell r="J784">
            <v>3</v>
          </cell>
          <cell r="K784">
            <v>21</v>
          </cell>
          <cell r="L784" t="str">
            <v>Resto</v>
          </cell>
          <cell r="M784">
            <v>6.9</v>
          </cell>
          <cell r="N784">
            <v>1448.7</v>
          </cell>
          <cell r="O784">
            <v>2543</v>
          </cell>
          <cell r="P784">
            <v>3900</v>
          </cell>
          <cell r="Q784">
            <v>15</v>
          </cell>
          <cell r="R784">
            <v>35487</v>
          </cell>
          <cell r="S784">
            <v>96.7</v>
          </cell>
          <cell r="T784">
            <v>30</v>
          </cell>
          <cell r="U784">
            <v>35487</v>
          </cell>
        </row>
        <row r="785">
          <cell r="A785">
            <v>783</v>
          </cell>
          <cell r="B785" t="str">
            <v xml:space="preserve">PORT AVENTURA/P.ATRAC                                      </v>
          </cell>
          <cell r="C785" t="str">
            <v>TVE1</v>
          </cell>
          <cell r="D785" t="str">
            <v>GENERAL</v>
          </cell>
          <cell r="E785">
            <v>35925</v>
          </cell>
          <cell r="F785" t="str">
            <v>DOM</v>
          </cell>
          <cell r="G785">
            <v>0.68096064814814816</v>
          </cell>
          <cell r="H785" t="str">
            <v>000:10</v>
          </cell>
          <cell r="I785" t="str">
            <v>[CINE]  * {AVANCE PROGRAMACION}</v>
          </cell>
          <cell r="J785">
            <v>6</v>
          </cell>
          <cell r="K785">
            <v>21</v>
          </cell>
          <cell r="L785" t="str">
            <v>Resto</v>
          </cell>
          <cell r="M785">
            <v>6.9</v>
          </cell>
          <cell r="N785">
            <v>1455.7</v>
          </cell>
          <cell r="O785">
            <v>2548</v>
          </cell>
          <cell r="P785">
            <v>1560</v>
          </cell>
          <cell r="Q785">
            <v>15.1</v>
          </cell>
          <cell r="R785">
            <v>35487</v>
          </cell>
          <cell r="S785">
            <v>96.7</v>
          </cell>
          <cell r="T785">
            <v>10</v>
          </cell>
          <cell r="U785">
            <v>35487</v>
          </cell>
        </row>
        <row r="786">
          <cell r="A786">
            <v>784</v>
          </cell>
          <cell r="B786" t="str">
            <v xml:space="preserve">PORT AVENTURA/P.ATRAC                                      </v>
          </cell>
          <cell r="C786" t="str">
            <v>TVE1</v>
          </cell>
          <cell r="D786" t="str">
            <v>GENERAL</v>
          </cell>
          <cell r="E786">
            <v>35925</v>
          </cell>
          <cell r="F786" t="str">
            <v>DOM</v>
          </cell>
          <cell r="G786">
            <v>0.81737268518518524</v>
          </cell>
          <cell r="H786" t="str">
            <v>000:30</v>
          </cell>
          <cell r="I786" t="str">
            <v>[CINE 2] {AVANCE PROGRAMACION} * {(P)TVE PRIMAVERA PEGA}</v>
          </cell>
          <cell r="J786">
            <v>21</v>
          </cell>
          <cell r="K786">
            <v>26</v>
          </cell>
          <cell r="L786" t="str">
            <v>Resto</v>
          </cell>
          <cell r="M786">
            <v>3.5</v>
          </cell>
          <cell r="N786">
            <v>1459.2</v>
          </cell>
          <cell r="O786">
            <v>1300</v>
          </cell>
          <cell r="P786">
            <v>2100</v>
          </cell>
          <cell r="Q786">
            <v>15.1</v>
          </cell>
          <cell r="R786">
            <v>35494</v>
          </cell>
          <cell r="S786">
            <v>96.7</v>
          </cell>
          <cell r="T786">
            <v>30</v>
          </cell>
          <cell r="U786">
            <v>35494</v>
          </cell>
        </row>
        <row r="787">
          <cell r="A787">
            <v>785</v>
          </cell>
          <cell r="B787" t="str">
            <v xml:space="preserve">PORT AVENTURA/P.ATRAC                                      </v>
          </cell>
          <cell r="C787" t="str">
            <v>TVE1</v>
          </cell>
          <cell r="D787" t="str">
            <v>GENERAL</v>
          </cell>
          <cell r="E787">
            <v>35925</v>
          </cell>
          <cell r="F787" t="str">
            <v>DOM</v>
          </cell>
          <cell r="G787">
            <v>0.87265046296296289</v>
          </cell>
          <cell r="H787" t="str">
            <v>000:10</v>
          </cell>
          <cell r="I787" t="str">
            <v>[AVANCE PROGRAMACION] * [AVANCE PROGRAMACION]</v>
          </cell>
          <cell r="J787">
            <v>12</v>
          </cell>
          <cell r="K787">
            <v>19</v>
          </cell>
          <cell r="L787" t="str">
            <v>Resto</v>
          </cell>
          <cell r="M787">
            <v>4.8</v>
          </cell>
          <cell r="N787">
            <v>1464</v>
          </cell>
          <cell r="O787">
            <v>1761</v>
          </cell>
          <cell r="P787">
            <v>1200</v>
          </cell>
          <cell r="Q787">
            <v>15.1</v>
          </cell>
          <cell r="R787">
            <v>35510</v>
          </cell>
          <cell r="S787">
            <v>96.7</v>
          </cell>
          <cell r="T787">
            <v>10</v>
          </cell>
          <cell r="U787">
            <v>35510</v>
          </cell>
        </row>
        <row r="788">
          <cell r="A788">
            <v>786</v>
          </cell>
          <cell r="B788" t="str">
            <v xml:space="preserve">PORT AVENTURA/P.ATRAC                                      </v>
          </cell>
          <cell r="C788" t="str">
            <v>TVE1</v>
          </cell>
          <cell r="D788" t="str">
            <v>GENERAL</v>
          </cell>
          <cell r="E788">
            <v>35926</v>
          </cell>
          <cell r="F788" t="str">
            <v>LUN</v>
          </cell>
          <cell r="G788">
            <v>0.60115740740740742</v>
          </cell>
          <cell r="H788" t="str">
            <v>000:10</v>
          </cell>
          <cell r="I788" t="str">
            <v>[AVANCE PROGRAMACION] * [AVANCE PROGRAMACION]</v>
          </cell>
          <cell r="J788">
            <v>6</v>
          </cell>
          <cell r="K788">
            <v>17</v>
          </cell>
          <cell r="L788" t="str">
            <v>Resto</v>
          </cell>
          <cell r="M788">
            <v>5.2</v>
          </cell>
          <cell r="N788">
            <v>1469.3</v>
          </cell>
          <cell r="O788">
            <v>1925</v>
          </cell>
          <cell r="P788">
            <v>900</v>
          </cell>
          <cell r="Q788">
            <v>15.2</v>
          </cell>
          <cell r="R788">
            <v>35536</v>
          </cell>
          <cell r="S788">
            <v>96.8</v>
          </cell>
          <cell r="T788">
            <v>10</v>
          </cell>
          <cell r="U788">
            <v>35536</v>
          </cell>
        </row>
        <row r="789">
          <cell r="A789">
            <v>787</v>
          </cell>
          <cell r="B789" t="str">
            <v xml:space="preserve">PORT AVENTURA/P.ATRAC                                      </v>
          </cell>
          <cell r="C789" t="str">
            <v>TVE1</v>
          </cell>
          <cell r="D789" t="str">
            <v>GENERAL</v>
          </cell>
          <cell r="E789">
            <v>35926</v>
          </cell>
          <cell r="F789" t="str">
            <v>LUN</v>
          </cell>
          <cell r="G789">
            <v>0.92637731481481478</v>
          </cell>
          <cell r="H789" t="str">
            <v>000:10</v>
          </cell>
          <cell r="I789" t="str">
            <v>[A LAS ONCE EN CASA] {AVANCE PROGRAMACION} * {AVANCE PROGRAMACION}</v>
          </cell>
          <cell r="J789">
            <v>13</v>
          </cell>
          <cell r="K789">
            <v>17</v>
          </cell>
          <cell r="L789" t="str">
            <v>Resto</v>
          </cell>
          <cell r="M789">
            <v>9.4</v>
          </cell>
          <cell r="N789">
            <v>1478.6</v>
          </cell>
          <cell r="O789">
            <v>3441</v>
          </cell>
          <cell r="P789">
            <v>2700</v>
          </cell>
          <cell r="Q789">
            <v>15.3</v>
          </cell>
          <cell r="R789">
            <v>35545</v>
          </cell>
          <cell r="S789">
            <v>96.8</v>
          </cell>
          <cell r="T789">
            <v>10</v>
          </cell>
          <cell r="U789">
            <v>35545</v>
          </cell>
        </row>
        <row r="790">
          <cell r="A790">
            <v>788</v>
          </cell>
          <cell r="B790" t="str">
            <v xml:space="preserve">PORT AVENTURA/P.ATRAC                                      </v>
          </cell>
          <cell r="C790" t="str">
            <v>LA 2</v>
          </cell>
          <cell r="D790" t="str">
            <v>GENERAL</v>
          </cell>
          <cell r="E790">
            <v>35926</v>
          </cell>
          <cell r="F790" t="str">
            <v>LUN</v>
          </cell>
          <cell r="G790">
            <v>0.9493287037037037</v>
          </cell>
          <cell r="H790" t="str">
            <v>000:30</v>
          </cell>
          <cell r="I790" t="str">
            <v>[QUE GRANDE CINE PRESE]  * {AVANCE PROGRAMACION}</v>
          </cell>
          <cell r="J790">
            <v>2</v>
          </cell>
          <cell r="K790">
            <v>19</v>
          </cell>
          <cell r="L790" t="str">
            <v>Segunda</v>
          </cell>
          <cell r="M790">
            <v>2.6</v>
          </cell>
          <cell r="N790">
            <v>1481.2</v>
          </cell>
          <cell r="O790">
            <v>941</v>
          </cell>
          <cell r="P790">
            <v>2250</v>
          </cell>
          <cell r="Q790">
            <v>15.3</v>
          </cell>
          <cell r="R790">
            <v>35545</v>
          </cell>
          <cell r="S790">
            <v>96.8</v>
          </cell>
          <cell r="T790">
            <v>30</v>
          </cell>
          <cell r="U790">
            <v>35545</v>
          </cell>
        </row>
        <row r="791">
          <cell r="A791">
            <v>789</v>
          </cell>
          <cell r="B791" t="str">
            <v xml:space="preserve">PORT AVENTURA/P.ATRAC                                      </v>
          </cell>
          <cell r="C791" t="str">
            <v>T5</v>
          </cell>
          <cell r="D791" t="str">
            <v>GENERAL</v>
          </cell>
          <cell r="E791">
            <v>35926</v>
          </cell>
          <cell r="F791" t="str">
            <v>LUN</v>
          </cell>
          <cell r="G791">
            <v>0.79207175925925932</v>
          </cell>
          <cell r="H791" t="str">
            <v>000:10</v>
          </cell>
          <cell r="I791" t="str">
            <v>[ANA] {AVANCE PROGRAMACION} * {AVANCE PROGRAMACION}</v>
          </cell>
          <cell r="J791">
            <v>11</v>
          </cell>
          <cell r="K791">
            <v>14</v>
          </cell>
          <cell r="L791" t="str">
            <v>Resto</v>
          </cell>
          <cell r="M791">
            <v>4.4000000000000004</v>
          </cell>
          <cell r="N791">
            <v>1485.6</v>
          </cell>
          <cell r="O791">
            <v>1627</v>
          </cell>
          <cell r="P791">
            <v>660</v>
          </cell>
          <cell r="Q791">
            <v>15.3</v>
          </cell>
          <cell r="R791">
            <v>35545</v>
          </cell>
          <cell r="S791">
            <v>96.8</v>
          </cell>
          <cell r="T791">
            <v>10</v>
          </cell>
          <cell r="U791">
            <v>35545</v>
          </cell>
        </row>
        <row r="792">
          <cell r="A792">
            <v>790</v>
          </cell>
          <cell r="B792" t="str">
            <v xml:space="preserve">PORT AVENTURA/P.ATRAC                                      </v>
          </cell>
          <cell r="C792" t="str">
            <v>T5</v>
          </cell>
          <cell r="D792" t="str">
            <v>GENERAL</v>
          </cell>
          <cell r="E792">
            <v>35926</v>
          </cell>
          <cell r="F792" t="str">
            <v>LUN</v>
          </cell>
          <cell r="G792">
            <v>0.82513888888888898</v>
          </cell>
          <cell r="H792" t="str">
            <v>000:10</v>
          </cell>
          <cell r="I792" t="str">
            <v xml:space="preserve">[ANA] {AVANCE PROGRAMACION} * </v>
          </cell>
          <cell r="J792">
            <v>17</v>
          </cell>
          <cell r="K792">
            <v>19</v>
          </cell>
          <cell r="L792" t="str">
            <v>Resto</v>
          </cell>
          <cell r="M792">
            <v>5.8</v>
          </cell>
          <cell r="N792">
            <v>1491.4</v>
          </cell>
          <cell r="O792">
            <v>2136</v>
          </cell>
          <cell r="P792">
            <v>660</v>
          </cell>
          <cell r="Q792">
            <v>15.4</v>
          </cell>
          <cell r="R792">
            <v>35545</v>
          </cell>
          <cell r="S792">
            <v>96.8</v>
          </cell>
          <cell r="T792">
            <v>10</v>
          </cell>
          <cell r="U792">
            <v>35545</v>
          </cell>
        </row>
        <row r="793">
          <cell r="A793">
            <v>791</v>
          </cell>
          <cell r="B793" t="str">
            <v xml:space="preserve">PORT AVENTURA/P.ATRAC                                      </v>
          </cell>
          <cell r="C793" t="str">
            <v>T5</v>
          </cell>
          <cell r="D793" t="str">
            <v>GENERAL</v>
          </cell>
          <cell r="E793">
            <v>35926</v>
          </cell>
          <cell r="F793" t="str">
            <v>LUN</v>
          </cell>
          <cell r="G793">
            <v>0.97163194444444445</v>
          </cell>
          <cell r="H793" t="str">
            <v>000:10</v>
          </cell>
          <cell r="I793" t="str">
            <v>[CRONICAS MARCIANAS] {AVANCE PROGRAMACION} * {AVANCE PROGRAMACION}</v>
          </cell>
          <cell r="J793">
            <v>8</v>
          </cell>
          <cell r="K793">
            <v>18</v>
          </cell>
          <cell r="L793" t="str">
            <v>Resto</v>
          </cell>
          <cell r="M793">
            <v>5.5</v>
          </cell>
          <cell r="N793">
            <v>1497</v>
          </cell>
          <cell r="O793">
            <v>2023</v>
          </cell>
          <cell r="P793">
            <v>630</v>
          </cell>
          <cell r="Q793">
            <v>15.5</v>
          </cell>
          <cell r="R793">
            <v>35549</v>
          </cell>
          <cell r="S793">
            <v>96.8</v>
          </cell>
          <cell r="T793">
            <v>10</v>
          </cell>
          <cell r="U793">
            <v>35549</v>
          </cell>
        </row>
        <row r="794">
          <cell r="A794">
            <v>792</v>
          </cell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35926</v>
          </cell>
          <cell r="F794" t="str">
            <v>LUN</v>
          </cell>
          <cell r="G794">
            <v>1.0370601851851851</v>
          </cell>
          <cell r="H794" t="str">
            <v>000:10</v>
          </cell>
          <cell r="I794" t="str">
            <v>[CRONICAS MARCIANAS] {AVANCE PROGRAMACION} * {AVANCE PROGRAMACION}</v>
          </cell>
          <cell r="J794">
            <v>18</v>
          </cell>
          <cell r="K794">
            <v>28</v>
          </cell>
          <cell r="L794" t="str">
            <v>Resto</v>
          </cell>
          <cell r="M794">
            <v>2.4</v>
          </cell>
          <cell r="N794">
            <v>1499.3</v>
          </cell>
          <cell r="O794">
            <v>876</v>
          </cell>
          <cell r="P794">
            <v>129</v>
          </cell>
          <cell r="Q794">
            <v>15.5</v>
          </cell>
          <cell r="R794">
            <v>35553</v>
          </cell>
          <cell r="S794">
            <v>96.8</v>
          </cell>
          <cell r="T794">
            <v>10</v>
          </cell>
          <cell r="U794">
            <v>35553</v>
          </cell>
        </row>
        <row r="795">
          <cell r="A795">
            <v>793</v>
          </cell>
          <cell r="B795" t="str">
            <v xml:space="preserve">PORT AVENTURA/P.ATRAC                                      </v>
          </cell>
          <cell r="C795" t="str">
            <v>T5</v>
          </cell>
          <cell r="D795" t="str">
            <v>GENERAL</v>
          </cell>
          <cell r="E795">
            <v>35926</v>
          </cell>
          <cell r="F795" t="str">
            <v>LUN</v>
          </cell>
          <cell r="G795">
            <v>1.0381018518518519</v>
          </cell>
          <cell r="H795" t="str">
            <v>000:10</v>
          </cell>
          <cell r="I795" t="str">
            <v>[CRONICAS MARCIANAS] {AVANCE PROGRAMACION} * {AVANCE PROGRAMACION}</v>
          </cell>
          <cell r="J795">
            <v>24</v>
          </cell>
          <cell r="K795">
            <v>28</v>
          </cell>
          <cell r="L795" t="str">
            <v>Resto</v>
          </cell>
          <cell r="M795">
            <v>2.4</v>
          </cell>
          <cell r="N795">
            <v>1501.8</v>
          </cell>
          <cell r="O795">
            <v>896</v>
          </cell>
          <cell r="P795">
            <v>129</v>
          </cell>
          <cell r="Q795">
            <v>15.5</v>
          </cell>
          <cell r="R795">
            <v>35555</v>
          </cell>
          <cell r="S795">
            <v>96.8</v>
          </cell>
          <cell r="T795">
            <v>10</v>
          </cell>
          <cell r="U795">
            <v>35555</v>
          </cell>
        </row>
        <row r="796">
          <cell r="A796">
            <v>794</v>
          </cell>
          <cell r="B796" t="str">
            <v xml:space="preserve">PORT AVENTURA/P.ATRAC                                      </v>
          </cell>
          <cell r="C796" t="str">
            <v>A3</v>
          </cell>
          <cell r="D796" t="str">
            <v>GENERAL</v>
          </cell>
          <cell r="E796">
            <v>35926</v>
          </cell>
          <cell r="F796" t="str">
            <v>LUN</v>
          </cell>
          <cell r="G796">
            <v>0.51702546296296303</v>
          </cell>
          <cell r="H796" t="str">
            <v>000:30</v>
          </cell>
          <cell r="I796" t="str">
            <v>[LOS ANGELES DE ROBIN] {AVANCE PROGRAMACION} * {A3Z HOGAR}</v>
          </cell>
          <cell r="J796">
            <v>17</v>
          </cell>
          <cell r="K796">
            <v>17</v>
          </cell>
          <cell r="L796" t="str">
            <v>Ultima</v>
          </cell>
          <cell r="M796">
            <v>0.9</v>
          </cell>
          <cell r="N796">
            <v>1502.7</v>
          </cell>
          <cell r="O796">
            <v>340</v>
          </cell>
          <cell r="P796">
            <v>225</v>
          </cell>
          <cell r="Q796">
            <v>15.5</v>
          </cell>
          <cell r="R796">
            <v>35556</v>
          </cell>
          <cell r="S796">
            <v>96.8</v>
          </cell>
          <cell r="T796">
            <v>30</v>
          </cell>
          <cell r="U796">
            <v>35556</v>
          </cell>
        </row>
        <row r="797">
          <cell r="A797">
            <v>795</v>
          </cell>
          <cell r="B797" t="str">
            <v xml:space="preserve">PORT AVENTURA/P.ATRAC                                      </v>
          </cell>
          <cell r="C797" t="str">
            <v>A3</v>
          </cell>
          <cell r="D797" t="str">
            <v>GENERAL</v>
          </cell>
          <cell r="E797">
            <v>35926</v>
          </cell>
          <cell r="F797" t="str">
            <v>LUN</v>
          </cell>
          <cell r="G797">
            <v>0.86244212962962974</v>
          </cell>
          <cell r="H797" t="str">
            <v>000:10</v>
          </cell>
          <cell r="I797" t="str">
            <v>[IMPACTO TV]  * {AVANCE PROGRAMACION}</v>
          </cell>
          <cell r="J797">
            <v>6</v>
          </cell>
          <cell r="K797">
            <v>20</v>
          </cell>
          <cell r="L797" t="str">
            <v>Resto</v>
          </cell>
          <cell r="M797">
            <v>4.9000000000000004</v>
          </cell>
          <cell r="N797">
            <v>1507.6</v>
          </cell>
          <cell r="O797">
            <v>1791</v>
          </cell>
          <cell r="P797">
            <v>1140</v>
          </cell>
          <cell r="Q797">
            <v>15.6</v>
          </cell>
          <cell r="R797">
            <v>35558</v>
          </cell>
          <cell r="S797">
            <v>96.8</v>
          </cell>
          <cell r="T797">
            <v>10</v>
          </cell>
          <cell r="U797">
            <v>35558</v>
          </cell>
        </row>
        <row r="798">
          <cell r="A798">
            <v>796</v>
          </cell>
          <cell r="B798" t="str">
            <v xml:space="preserve">PORT AVENTURA/P.ATRAC                                      </v>
          </cell>
          <cell r="C798" t="str">
            <v>TVM</v>
          </cell>
          <cell r="D798" t="str">
            <v>GENERAL</v>
          </cell>
          <cell r="E798">
            <v>35926</v>
          </cell>
          <cell r="F798" t="str">
            <v>LUN</v>
          </cell>
          <cell r="G798">
            <v>0.67967592592592585</v>
          </cell>
          <cell r="H798" t="str">
            <v>000:10</v>
          </cell>
          <cell r="I798" t="str">
            <v>[CON T DE TARDE] {AVANCE PROGRAMACION} * {AVANCE PROGRAMACION}</v>
          </cell>
          <cell r="J798">
            <v>2</v>
          </cell>
          <cell r="K798">
            <v>15</v>
          </cell>
          <cell r="L798" t="str">
            <v>Segunda</v>
          </cell>
          <cell r="M798">
            <v>0.8</v>
          </cell>
          <cell r="N798">
            <v>1508.4</v>
          </cell>
          <cell r="O798">
            <v>292</v>
          </cell>
          <cell r="P798">
            <v>200</v>
          </cell>
          <cell r="Q798">
            <v>15.6</v>
          </cell>
          <cell r="R798">
            <v>35558</v>
          </cell>
          <cell r="S798">
            <v>96.8</v>
          </cell>
          <cell r="T798">
            <v>10</v>
          </cell>
          <cell r="U798">
            <v>35558</v>
          </cell>
        </row>
        <row r="799">
          <cell r="A799">
            <v>797</v>
          </cell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35926</v>
          </cell>
          <cell r="F799" t="str">
            <v>LUN</v>
          </cell>
          <cell r="G799">
            <v>0.76239583333333327</v>
          </cell>
          <cell r="H799" t="str">
            <v>000:10</v>
          </cell>
          <cell r="I799" t="str">
            <v>[LA HORA DE MARI PAU] {AVANCE PROGRAMACION} * {LA TIENDA EN CASA}</v>
          </cell>
          <cell r="J799">
            <v>14</v>
          </cell>
          <cell r="K799">
            <v>14</v>
          </cell>
          <cell r="L799" t="str">
            <v>Ultima</v>
          </cell>
          <cell r="M799">
            <v>0.7</v>
          </cell>
          <cell r="N799">
            <v>1509.1</v>
          </cell>
          <cell r="O799">
            <v>246</v>
          </cell>
          <cell r="P799">
            <v>200</v>
          </cell>
          <cell r="Q799">
            <v>15.6</v>
          </cell>
          <cell r="R799">
            <v>35558</v>
          </cell>
          <cell r="S799">
            <v>96.8</v>
          </cell>
          <cell r="T799">
            <v>10</v>
          </cell>
          <cell r="U799">
            <v>35558</v>
          </cell>
        </row>
        <row r="800">
          <cell r="A800">
            <v>798</v>
          </cell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35926</v>
          </cell>
          <cell r="F800" t="str">
            <v>LUN</v>
          </cell>
          <cell r="G800">
            <v>0.81989583333333327</v>
          </cell>
          <cell r="H800" t="str">
            <v>000:10</v>
          </cell>
          <cell r="I800" t="str">
            <v>[MADRID DIRECTO] {AVANCE PROGRAMACION} * {AVANCE PROGRAMACION}</v>
          </cell>
          <cell r="J800">
            <v>2</v>
          </cell>
          <cell r="K800">
            <v>18</v>
          </cell>
          <cell r="L800" t="str">
            <v>Segunda</v>
          </cell>
          <cell r="M800">
            <v>0.7</v>
          </cell>
          <cell r="N800">
            <v>1509.7</v>
          </cell>
          <cell r="O800">
            <v>249</v>
          </cell>
          <cell r="P800">
            <v>200</v>
          </cell>
          <cell r="Q800">
            <v>15.6</v>
          </cell>
          <cell r="R800">
            <v>35558</v>
          </cell>
          <cell r="S800">
            <v>96.8</v>
          </cell>
          <cell r="T800">
            <v>10</v>
          </cell>
          <cell r="U800">
            <v>35558</v>
          </cell>
        </row>
        <row r="801">
          <cell r="A801">
            <v>799</v>
          </cell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35926</v>
          </cell>
          <cell r="F801" t="str">
            <v>LUN</v>
          </cell>
          <cell r="G801">
            <v>0.93987268518518519</v>
          </cell>
          <cell r="H801" t="str">
            <v>000:10</v>
          </cell>
          <cell r="I801" t="str">
            <v>[HOLA MAMA,SOY YO] {AVANCE PROGRAMACION} * {AVANCE PROGRAMACION}</v>
          </cell>
          <cell r="J801">
            <v>15</v>
          </cell>
          <cell r="K801">
            <v>17</v>
          </cell>
          <cell r="L801" t="str">
            <v>Resto</v>
          </cell>
          <cell r="M801">
            <v>0.9</v>
          </cell>
          <cell r="N801">
            <v>1510.6</v>
          </cell>
          <cell r="O801">
            <v>329</v>
          </cell>
          <cell r="P801">
            <v>350</v>
          </cell>
          <cell r="Q801">
            <v>15.6</v>
          </cell>
          <cell r="R801">
            <v>35558</v>
          </cell>
          <cell r="S801">
            <v>96.8</v>
          </cell>
          <cell r="T801">
            <v>10</v>
          </cell>
          <cell r="U801">
            <v>35558</v>
          </cell>
        </row>
        <row r="802">
          <cell r="A802">
            <v>800</v>
          </cell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35927</v>
          </cell>
          <cell r="F802" t="str">
            <v>MAR</v>
          </cell>
          <cell r="G802">
            <v>0.62215277777777778</v>
          </cell>
          <cell r="H802" t="str">
            <v>000:10</v>
          </cell>
          <cell r="I802" t="str">
            <v>[CORAZON DE PRIMAVERA] * [AVANCE PROGRAMACION]</v>
          </cell>
          <cell r="J802">
            <v>7</v>
          </cell>
          <cell r="K802">
            <v>18</v>
          </cell>
          <cell r="L802" t="str">
            <v>Resto</v>
          </cell>
          <cell r="M802">
            <v>6.4</v>
          </cell>
          <cell r="N802">
            <v>1517</v>
          </cell>
          <cell r="O802">
            <v>2356</v>
          </cell>
          <cell r="P802">
            <v>1800</v>
          </cell>
          <cell r="Q802">
            <v>15.7</v>
          </cell>
          <cell r="R802">
            <v>35558</v>
          </cell>
          <cell r="S802">
            <v>96.8</v>
          </cell>
          <cell r="T802">
            <v>10</v>
          </cell>
          <cell r="U802">
            <v>35558</v>
          </cell>
        </row>
        <row r="803">
          <cell r="A803">
            <v>801</v>
          </cell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35927</v>
          </cell>
          <cell r="F803" t="str">
            <v>MAR</v>
          </cell>
          <cell r="G803">
            <v>0.6794675925925926</v>
          </cell>
          <cell r="H803" t="str">
            <v>000:10</v>
          </cell>
          <cell r="I803" t="str">
            <v>[CALLE NUEVA]  * {AVANCE PROGRAMACION}</v>
          </cell>
          <cell r="J803">
            <v>1</v>
          </cell>
          <cell r="K803">
            <v>19</v>
          </cell>
          <cell r="L803" t="str">
            <v>Primera</v>
          </cell>
          <cell r="M803">
            <v>5.9</v>
          </cell>
          <cell r="N803">
            <v>1523</v>
          </cell>
          <cell r="O803">
            <v>2177</v>
          </cell>
          <cell r="P803">
            <v>600</v>
          </cell>
          <cell r="Q803">
            <v>15.7</v>
          </cell>
          <cell r="R803">
            <v>35560</v>
          </cell>
          <cell r="S803">
            <v>96.9</v>
          </cell>
          <cell r="T803">
            <v>10</v>
          </cell>
          <cell r="U803">
            <v>35560</v>
          </cell>
        </row>
        <row r="804">
          <cell r="A804">
            <v>802</v>
          </cell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35927</v>
          </cell>
          <cell r="F804" t="str">
            <v>MAR</v>
          </cell>
          <cell r="G804">
            <v>0.72590277777777779</v>
          </cell>
          <cell r="H804" t="str">
            <v>000:10</v>
          </cell>
          <cell r="I804" t="str">
            <v>[HURACAN] {AVANCE PROGRAMACION} * {AVANCE PROGRAMACION}</v>
          </cell>
          <cell r="J804">
            <v>10</v>
          </cell>
          <cell r="K804">
            <v>12</v>
          </cell>
          <cell r="L804" t="str">
            <v>Resto</v>
          </cell>
          <cell r="M804">
            <v>3.9</v>
          </cell>
          <cell r="N804">
            <v>1526.9</v>
          </cell>
          <cell r="O804">
            <v>1429</v>
          </cell>
          <cell r="P804">
            <v>420</v>
          </cell>
          <cell r="Q804">
            <v>15.8</v>
          </cell>
          <cell r="R804">
            <v>35566</v>
          </cell>
          <cell r="S804">
            <v>96.9</v>
          </cell>
          <cell r="T804">
            <v>10</v>
          </cell>
          <cell r="U804">
            <v>35566</v>
          </cell>
        </row>
        <row r="805">
          <cell r="A805">
            <v>803</v>
          </cell>
          <cell r="B805" t="str">
            <v xml:space="preserve">PORT AVENTURA/P.ATRAC                                      </v>
          </cell>
          <cell r="C805" t="str">
            <v>T5</v>
          </cell>
          <cell r="D805" t="str">
            <v>GENERAL</v>
          </cell>
          <cell r="E805">
            <v>35927</v>
          </cell>
          <cell r="F805" t="str">
            <v>MAR</v>
          </cell>
          <cell r="G805">
            <v>0.86998842592592596</v>
          </cell>
          <cell r="H805" t="str">
            <v>000:30</v>
          </cell>
          <cell r="I805" t="str">
            <v>[LAS NOTICIAS]</v>
          </cell>
          <cell r="J805">
            <v>6</v>
          </cell>
          <cell r="K805">
            <v>18</v>
          </cell>
          <cell r="L805" t="str">
            <v>Resto</v>
          </cell>
          <cell r="M805">
            <v>3.8</v>
          </cell>
          <cell r="N805">
            <v>1530.7</v>
          </cell>
          <cell r="O805">
            <v>1395</v>
          </cell>
          <cell r="P805">
            <v>1913</v>
          </cell>
          <cell r="Q805">
            <v>15.8</v>
          </cell>
          <cell r="R805">
            <v>35575</v>
          </cell>
          <cell r="S805">
            <v>96.9</v>
          </cell>
          <cell r="T805">
            <v>30</v>
          </cell>
          <cell r="U805">
            <v>35575</v>
          </cell>
        </row>
        <row r="806">
          <cell r="A806">
            <v>804</v>
          </cell>
          <cell r="B806" t="str">
            <v xml:space="preserve">PORT AVENTURA/P.ATRAC                                      </v>
          </cell>
          <cell r="C806" t="str">
            <v>T5</v>
          </cell>
          <cell r="D806" t="str">
            <v>GENERAL</v>
          </cell>
          <cell r="E806">
            <v>35927</v>
          </cell>
          <cell r="F806" t="str">
            <v>MAR</v>
          </cell>
          <cell r="G806">
            <v>0.98711805555555554</v>
          </cell>
          <cell r="H806" t="str">
            <v>000:10</v>
          </cell>
          <cell r="I806" t="str">
            <v>[CRONICAS MARCIANAS] {AVANCE PROGRAMACION} * {AVANCE PROGRAMACION}</v>
          </cell>
          <cell r="J806">
            <v>12</v>
          </cell>
          <cell r="K806">
            <v>19</v>
          </cell>
          <cell r="L806" t="str">
            <v>Resto</v>
          </cell>
          <cell r="M806">
            <v>5</v>
          </cell>
          <cell r="N806">
            <v>1535.7</v>
          </cell>
          <cell r="O806">
            <v>1841</v>
          </cell>
          <cell r="P806">
            <v>630</v>
          </cell>
          <cell r="Q806">
            <v>15.8</v>
          </cell>
          <cell r="R806">
            <v>35579</v>
          </cell>
          <cell r="S806">
            <v>96.9</v>
          </cell>
          <cell r="T806">
            <v>10</v>
          </cell>
          <cell r="U806">
            <v>35579</v>
          </cell>
        </row>
        <row r="807">
          <cell r="A807">
            <v>805</v>
          </cell>
          <cell r="B807" t="str">
            <v xml:space="preserve">PORT AVENTURA/P.ATRAC                                      </v>
          </cell>
          <cell r="C807" t="str">
            <v>T5</v>
          </cell>
          <cell r="D807" t="str">
            <v>GENERAL</v>
          </cell>
          <cell r="E807">
            <v>35927</v>
          </cell>
          <cell r="F807" t="str">
            <v>MAR</v>
          </cell>
          <cell r="G807">
            <v>1.0483796296296297</v>
          </cell>
          <cell r="H807" t="str">
            <v>000:10</v>
          </cell>
          <cell r="I807" t="str">
            <v>[CRONICAS MARCIANAS] {AVANCE PROGRAMACION} * {AVANCE PROGRAMACION}</v>
          </cell>
          <cell r="J807">
            <v>10</v>
          </cell>
          <cell r="K807">
            <v>26</v>
          </cell>
          <cell r="L807" t="str">
            <v>Resto</v>
          </cell>
          <cell r="M807">
            <v>1.6</v>
          </cell>
          <cell r="N807">
            <v>1537.3</v>
          </cell>
          <cell r="O807">
            <v>583</v>
          </cell>
          <cell r="P807">
            <v>129</v>
          </cell>
          <cell r="Q807">
            <v>15.9</v>
          </cell>
          <cell r="R807">
            <v>35579</v>
          </cell>
          <cell r="S807">
            <v>96.9</v>
          </cell>
          <cell r="T807">
            <v>10</v>
          </cell>
          <cell r="U807">
            <v>35579</v>
          </cell>
        </row>
        <row r="808">
          <cell r="A808">
            <v>806</v>
          </cell>
          <cell r="B808" t="str">
            <v xml:space="preserve">PORT AVENTURA/P.ATRAC                                      </v>
          </cell>
          <cell r="C808" t="str">
            <v>A3</v>
          </cell>
          <cell r="D808" t="str">
            <v>GENERAL</v>
          </cell>
          <cell r="E808">
            <v>35927</v>
          </cell>
          <cell r="F808" t="str">
            <v>MAR</v>
          </cell>
          <cell r="G808">
            <v>0.76214120370370375</v>
          </cell>
          <cell r="H808" t="str">
            <v>000:10</v>
          </cell>
          <cell r="I808" t="str">
            <v>[RUMBO AL SUR] {ANTENA 3 AVANCE 18H} * {AVANCE PROGRAMACION}</v>
          </cell>
          <cell r="J808">
            <v>8</v>
          </cell>
          <cell r="K808">
            <v>19</v>
          </cell>
          <cell r="L808" t="str">
            <v>Resto</v>
          </cell>
          <cell r="M808">
            <v>2</v>
          </cell>
          <cell r="N808">
            <v>1539.3</v>
          </cell>
          <cell r="O808">
            <v>729</v>
          </cell>
          <cell r="P808">
            <v>480</v>
          </cell>
          <cell r="Q808">
            <v>15.9</v>
          </cell>
          <cell r="R808">
            <v>35579</v>
          </cell>
          <cell r="S808">
            <v>96.9</v>
          </cell>
          <cell r="T808">
            <v>10</v>
          </cell>
          <cell r="U808">
            <v>35579</v>
          </cell>
        </row>
        <row r="809">
          <cell r="A809">
            <v>807</v>
          </cell>
          <cell r="B809" t="str">
            <v xml:space="preserve">PORT AVENTURA/P.ATRAC                                      </v>
          </cell>
          <cell r="C809" t="str">
            <v>TVM</v>
          </cell>
          <cell r="D809" t="str">
            <v>GENERAL</v>
          </cell>
          <cell r="E809">
            <v>35927</v>
          </cell>
          <cell r="F809" t="str">
            <v>MAR</v>
          </cell>
          <cell r="G809">
            <v>0.68068287037037034</v>
          </cell>
          <cell r="H809" t="str">
            <v>000:10</v>
          </cell>
          <cell r="I809" t="str">
            <v>[CON T DE TARDE] {AVANCE PROGRAMACION} * {AVANCE PROGRAMACION}</v>
          </cell>
          <cell r="J809">
            <v>14</v>
          </cell>
          <cell r="K809">
            <v>15</v>
          </cell>
          <cell r="L809" t="str">
            <v>Penultima</v>
          </cell>
          <cell r="M809">
            <v>0.8</v>
          </cell>
          <cell r="N809">
            <v>1540.1</v>
          </cell>
          <cell r="O809">
            <v>297</v>
          </cell>
          <cell r="P809">
            <v>200</v>
          </cell>
          <cell r="Q809">
            <v>15.9</v>
          </cell>
          <cell r="R809">
            <v>35579</v>
          </cell>
          <cell r="S809">
            <v>96.9</v>
          </cell>
          <cell r="T809">
            <v>10</v>
          </cell>
          <cell r="U809">
            <v>35579</v>
          </cell>
        </row>
        <row r="810">
          <cell r="A810">
            <v>808</v>
          </cell>
          <cell r="B810" t="str">
            <v xml:space="preserve">PORT AVENTURA/P.ATRAC                                      </v>
          </cell>
          <cell r="C810" t="str">
            <v>TVE1</v>
          </cell>
          <cell r="D810" t="str">
            <v>GENERAL</v>
          </cell>
          <cell r="E810">
            <v>35928</v>
          </cell>
          <cell r="F810" t="str">
            <v>MIÉ</v>
          </cell>
          <cell r="G810">
            <v>0.55351851851851852</v>
          </cell>
          <cell r="H810" t="str">
            <v>000:10</v>
          </cell>
          <cell r="I810" t="str">
            <v>[AVANCE PROGRAMACION] * [AVANCE PROGRAMACION]</v>
          </cell>
          <cell r="J810">
            <v>2</v>
          </cell>
          <cell r="K810">
            <v>15</v>
          </cell>
          <cell r="L810" t="str">
            <v>Segunda</v>
          </cell>
          <cell r="M810">
            <v>2.2999999999999998</v>
          </cell>
          <cell r="N810">
            <v>1542.4</v>
          </cell>
          <cell r="O810">
            <v>843</v>
          </cell>
          <cell r="P810">
            <v>240</v>
          </cell>
          <cell r="Q810">
            <v>15.9</v>
          </cell>
          <cell r="R810">
            <v>35579</v>
          </cell>
          <cell r="S810">
            <v>96.9</v>
          </cell>
          <cell r="T810">
            <v>10</v>
          </cell>
          <cell r="U810">
            <v>35579</v>
          </cell>
        </row>
        <row r="811">
          <cell r="A811">
            <v>809</v>
          </cell>
          <cell r="B811" t="str">
            <v xml:space="preserve">PORT AVENTURA/P.ATRAC                                      </v>
          </cell>
          <cell r="C811" t="str">
            <v>TVE1</v>
          </cell>
          <cell r="D811" t="str">
            <v>GENERAL</v>
          </cell>
          <cell r="E811">
            <v>35928</v>
          </cell>
          <cell r="F811" t="str">
            <v>MIÉ</v>
          </cell>
          <cell r="G811">
            <v>0.70673611111111112</v>
          </cell>
          <cell r="H811" t="str">
            <v>000:10</v>
          </cell>
          <cell r="I811" t="str">
            <v>[HURACAN] {AVANCE PROGRAMACION} * {AVANCE PROGRAMACION}</v>
          </cell>
          <cell r="J811">
            <v>20</v>
          </cell>
          <cell r="K811">
            <v>20</v>
          </cell>
          <cell r="L811" t="str">
            <v>Ultima</v>
          </cell>
          <cell r="M811">
            <v>4.5</v>
          </cell>
          <cell r="N811">
            <v>1546.8</v>
          </cell>
          <cell r="O811">
            <v>1640</v>
          </cell>
          <cell r="P811">
            <v>420</v>
          </cell>
          <cell r="Q811">
            <v>16</v>
          </cell>
          <cell r="R811">
            <v>35580</v>
          </cell>
          <cell r="S811">
            <v>96.9</v>
          </cell>
          <cell r="T811">
            <v>10</v>
          </cell>
          <cell r="U811">
            <v>35580</v>
          </cell>
        </row>
        <row r="812">
          <cell r="A812">
            <v>810</v>
          </cell>
          <cell r="B812" t="str">
            <v xml:space="preserve">PORT AVENTURA/P.ATRAC                                      </v>
          </cell>
          <cell r="C812" t="str">
            <v>TVE1</v>
          </cell>
          <cell r="D812" t="str">
            <v>GENERAL</v>
          </cell>
          <cell r="E812">
            <v>35928</v>
          </cell>
          <cell r="F812" t="str">
            <v>MIÉ</v>
          </cell>
          <cell r="G812">
            <v>0.7416666666666667</v>
          </cell>
          <cell r="H812" t="str">
            <v>000:10</v>
          </cell>
          <cell r="I812" t="str">
            <v>[HURACAN] {AVANCE PROGRAMACION} * {AVANCE PROGRAMACION}</v>
          </cell>
          <cell r="J812">
            <v>14</v>
          </cell>
          <cell r="K812">
            <v>15</v>
          </cell>
          <cell r="L812" t="str">
            <v>Penultima</v>
          </cell>
          <cell r="M812">
            <v>4.8</v>
          </cell>
          <cell r="N812">
            <v>1551.6</v>
          </cell>
          <cell r="O812">
            <v>1753</v>
          </cell>
          <cell r="P812">
            <v>420</v>
          </cell>
          <cell r="Q812">
            <v>16</v>
          </cell>
          <cell r="R812">
            <v>35580</v>
          </cell>
          <cell r="S812">
            <v>96.9</v>
          </cell>
          <cell r="T812">
            <v>10</v>
          </cell>
          <cell r="U812">
            <v>35580</v>
          </cell>
        </row>
        <row r="813">
          <cell r="A813">
            <v>811</v>
          </cell>
          <cell r="B813" t="str">
            <v xml:space="preserve">PORT AVENTURA/P.ATRAC                                      </v>
          </cell>
          <cell r="C813" t="str">
            <v>TVE1</v>
          </cell>
          <cell r="D813" t="str">
            <v>GENERAL</v>
          </cell>
          <cell r="E813">
            <v>35928</v>
          </cell>
          <cell r="F813" t="str">
            <v>MIÉ</v>
          </cell>
          <cell r="G813">
            <v>0.93490740740740741</v>
          </cell>
          <cell r="H813" t="str">
            <v>000:10</v>
          </cell>
          <cell r="I813" t="str">
            <v>[CINE] {AVANCE PROGRAMACION} * {AVANCE PROGRAMACION}</v>
          </cell>
          <cell r="J813">
            <v>14</v>
          </cell>
          <cell r="K813">
            <v>18</v>
          </cell>
          <cell r="L813" t="str">
            <v>Resto</v>
          </cell>
          <cell r="M813">
            <v>5.8</v>
          </cell>
          <cell r="N813">
            <v>1557.4</v>
          </cell>
          <cell r="O813">
            <v>2122</v>
          </cell>
          <cell r="P813">
            <v>2400</v>
          </cell>
          <cell r="Q813">
            <v>16.100000000000001</v>
          </cell>
          <cell r="R813">
            <v>35585</v>
          </cell>
          <cell r="S813">
            <v>96.9</v>
          </cell>
          <cell r="T813">
            <v>10</v>
          </cell>
          <cell r="U813">
            <v>35585</v>
          </cell>
        </row>
        <row r="814">
          <cell r="A814">
            <v>812</v>
          </cell>
          <cell r="B814" t="str">
            <v xml:space="preserve">PORT AVENTURA/P.ATRAC                                      </v>
          </cell>
          <cell r="C814" t="str">
            <v>LA 2</v>
          </cell>
          <cell r="D814" t="str">
            <v>GENERAL</v>
          </cell>
          <cell r="E814">
            <v>35928</v>
          </cell>
          <cell r="F814" t="str">
            <v>MIÉ</v>
          </cell>
          <cell r="G814">
            <v>0.69410879629629629</v>
          </cell>
          <cell r="H814" t="str">
            <v>000:30</v>
          </cell>
          <cell r="I814" t="str">
            <v>[GRANDES DOCUMENTALES] {VENCEDORES Y VENCIDOS}</v>
          </cell>
          <cell r="J814">
            <v>17</v>
          </cell>
          <cell r="K814">
            <v>17</v>
          </cell>
          <cell r="L814" t="str">
            <v>Ultima</v>
          </cell>
          <cell r="M814">
            <v>2</v>
          </cell>
          <cell r="N814">
            <v>1559.4</v>
          </cell>
          <cell r="O814">
            <v>729</v>
          </cell>
          <cell r="P814">
            <v>1650</v>
          </cell>
          <cell r="Q814">
            <v>16.100000000000001</v>
          </cell>
          <cell r="R814">
            <v>35588</v>
          </cell>
          <cell r="S814">
            <v>96.9</v>
          </cell>
          <cell r="T814">
            <v>30</v>
          </cell>
          <cell r="U814">
            <v>35588</v>
          </cell>
        </row>
        <row r="815">
          <cell r="A815">
            <v>813</v>
          </cell>
          <cell r="B815" t="str">
            <v xml:space="preserve">PORT AVENTURA/P.ATRAC                                      </v>
          </cell>
          <cell r="C815" t="str">
            <v>T5</v>
          </cell>
          <cell r="D815" t="str">
            <v>GENERAL</v>
          </cell>
          <cell r="E815">
            <v>35928</v>
          </cell>
          <cell r="F815" t="str">
            <v>MIÉ</v>
          </cell>
          <cell r="G815">
            <v>0.80961805555555555</v>
          </cell>
          <cell r="H815" t="str">
            <v>000:30</v>
          </cell>
          <cell r="I815" t="str">
            <v>[ANA] {AVANCE PROGRAMACION} * {AVANCE PROGRAMACION}</v>
          </cell>
          <cell r="J815">
            <v>9</v>
          </cell>
          <cell r="K815">
            <v>19</v>
          </cell>
          <cell r="L815" t="str">
            <v>Resto</v>
          </cell>
          <cell r="M815">
            <v>5.2</v>
          </cell>
          <cell r="N815">
            <v>1564.6</v>
          </cell>
          <cell r="O815">
            <v>1922</v>
          </cell>
          <cell r="P815">
            <v>1650</v>
          </cell>
          <cell r="Q815">
            <v>16.100000000000001</v>
          </cell>
          <cell r="R815">
            <v>35588</v>
          </cell>
          <cell r="S815">
            <v>96.9</v>
          </cell>
          <cell r="T815">
            <v>30</v>
          </cell>
          <cell r="U815">
            <v>35588</v>
          </cell>
        </row>
        <row r="816">
          <cell r="A816">
            <v>814</v>
          </cell>
          <cell r="B816" t="str">
            <v xml:space="preserve">PORT AVENTURA/P.ATRAC                                      </v>
          </cell>
          <cell r="C816" t="str">
            <v>T5</v>
          </cell>
          <cell r="D816" t="str">
            <v>GENERAL</v>
          </cell>
          <cell r="E816">
            <v>35928</v>
          </cell>
          <cell r="F816" t="str">
            <v>MIÉ</v>
          </cell>
          <cell r="G816">
            <v>0.84820601851851851</v>
          </cell>
          <cell r="H816" t="str">
            <v>000:30</v>
          </cell>
          <cell r="I816" t="str">
            <v xml:space="preserve">[EL SUPER:H.TODOS DIAS] {AVANCE PROGRAMACION} * </v>
          </cell>
          <cell r="J816">
            <v>10</v>
          </cell>
          <cell r="K816">
            <v>15</v>
          </cell>
          <cell r="L816" t="str">
            <v>Resto</v>
          </cell>
          <cell r="M816">
            <v>4.9000000000000004</v>
          </cell>
          <cell r="N816">
            <v>1569.5</v>
          </cell>
          <cell r="O816">
            <v>1817</v>
          </cell>
          <cell r="P816">
            <v>1650</v>
          </cell>
          <cell r="Q816">
            <v>16.2</v>
          </cell>
          <cell r="R816">
            <v>35588</v>
          </cell>
          <cell r="S816">
            <v>96.9</v>
          </cell>
          <cell r="T816">
            <v>30</v>
          </cell>
          <cell r="U816">
            <v>35588</v>
          </cell>
        </row>
        <row r="817">
          <cell r="A817">
            <v>815</v>
          </cell>
          <cell r="B817" t="str">
            <v xml:space="preserve">PORT AVENTURA/P.ATRAC                                      </v>
          </cell>
          <cell r="C817" t="str">
            <v>T5</v>
          </cell>
          <cell r="D817" t="str">
            <v>GENERAL</v>
          </cell>
          <cell r="E817">
            <v>35928</v>
          </cell>
          <cell r="F817" t="str">
            <v>MIÉ</v>
          </cell>
          <cell r="G817">
            <v>0.85332175925925924</v>
          </cell>
          <cell r="H817" t="str">
            <v>000:30</v>
          </cell>
          <cell r="I817" t="str">
            <v>[EL SUPER:H.TODOS DIAS] * [LAS NOTICIAS]</v>
          </cell>
          <cell r="J817">
            <v>2</v>
          </cell>
          <cell r="K817">
            <v>2</v>
          </cell>
          <cell r="L817" t="str">
            <v>Ultima</v>
          </cell>
          <cell r="M817">
            <v>4.3</v>
          </cell>
          <cell r="N817">
            <v>1573.9</v>
          </cell>
          <cell r="O817">
            <v>1595</v>
          </cell>
          <cell r="P817">
            <v>1650</v>
          </cell>
          <cell r="Q817">
            <v>16.2</v>
          </cell>
          <cell r="R817">
            <v>35589</v>
          </cell>
          <cell r="S817">
            <v>96.9</v>
          </cell>
          <cell r="T817">
            <v>30</v>
          </cell>
          <cell r="U817">
            <v>35589</v>
          </cell>
        </row>
        <row r="818">
          <cell r="A818">
            <v>816</v>
          </cell>
          <cell r="B818" t="str">
            <v xml:space="preserve">PORT AVENTURA/P.ATRAC                                      </v>
          </cell>
          <cell r="C818" t="str">
            <v>A3</v>
          </cell>
          <cell r="D818" t="str">
            <v>GENERAL</v>
          </cell>
          <cell r="E818">
            <v>35928</v>
          </cell>
          <cell r="F818" t="str">
            <v>MIÉ</v>
          </cell>
          <cell r="G818">
            <v>0.84358796296296301</v>
          </cell>
          <cell r="H818" t="str">
            <v>000:10</v>
          </cell>
          <cell r="I818" t="str">
            <v>[VIGILANTES D.LA PLAYA] {AVANCE PROGRAMACION} * {AVANCE PROGRAMACION}</v>
          </cell>
          <cell r="J818">
            <v>5</v>
          </cell>
          <cell r="K818">
            <v>22</v>
          </cell>
          <cell r="L818" t="str">
            <v>Resto</v>
          </cell>
          <cell r="M818">
            <v>4.5999999999999996</v>
          </cell>
          <cell r="N818">
            <v>1578.5</v>
          </cell>
          <cell r="O818">
            <v>1696</v>
          </cell>
          <cell r="P818">
            <v>540</v>
          </cell>
          <cell r="Q818">
            <v>16.3</v>
          </cell>
          <cell r="R818">
            <v>35595</v>
          </cell>
          <cell r="S818">
            <v>97</v>
          </cell>
          <cell r="T818">
            <v>10</v>
          </cell>
          <cell r="U818">
            <v>35595</v>
          </cell>
        </row>
        <row r="819">
          <cell r="A819">
            <v>817</v>
          </cell>
          <cell r="B819" t="str">
            <v xml:space="preserve">PORT AVENTURA/P.ATRAC                                      </v>
          </cell>
          <cell r="C819" t="str">
            <v>TVM</v>
          </cell>
          <cell r="D819" t="str">
            <v>GENERAL</v>
          </cell>
          <cell r="E819">
            <v>35928</v>
          </cell>
          <cell r="F819" t="str">
            <v>MIÉ</v>
          </cell>
          <cell r="G819">
            <v>0.75929398148148142</v>
          </cell>
          <cell r="H819" t="str">
            <v>000:10</v>
          </cell>
          <cell r="I819" t="str">
            <v>[LA HORA DE MARI PAU] {AVANCE PROGRAMACION} * {AVANCE PROGRAMACION}</v>
          </cell>
          <cell r="J819">
            <v>1</v>
          </cell>
          <cell r="K819">
            <v>18</v>
          </cell>
          <cell r="L819" t="str">
            <v>Primera</v>
          </cell>
          <cell r="M819">
            <v>0.7</v>
          </cell>
          <cell r="N819">
            <v>1579.2</v>
          </cell>
          <cell r="O819">
            <v>266</v>
          </cell>
          <cell r="P819">
            <v>200</v>
          </cell>
          <cell r="Q819">
            <v>16.3</v>
          </cell>
          <cell r="R819">
            <v>35595</v>
          </cell>
          <cell r="S819">
            <v>97</v>
          </cell>
          <cell r="T819">
            <v>10</v>
          </cell>
          <cell r="U819">
            <v>35595</v>
          </cell>
        </row>
        <row r="820">
          <cell r="A820">
            <v>818</v>
          </cell>
          <cell r="B820" t="str">
            <v xml:space="preserve">PORT AVENTURA/P.ATRAC                                      </v>
          </cell>
          <cell r="C820" t="str">
            <v>TVM</v>
          </cell>
          <cell r="D820" t="str">
            <v>GENERAL</v>
          </cell>
          <cell r="E820">
            <v>35928</v>
          </cell>
          <cell r="F820" t="str">
            <v>MIÉ</v>
          </cell>
          <cell r="G820">
            <v>0.94254629629629638</v>
          </cell>
          <cell r="H820" t="str">
            <v>000:10</v>
          </cell>
          <cell r="I820" t="str">
            <v>[NUMEROS ROJOS] {AVANCE PROGRAMACION} * {AVANCE PROGRAMACION}</v>
          </cell>
          <cell r="J820">
            <v>19</v>
          </cell>
          <cell r="K820">
            <v>20</v>
          </cell>
          <cell r="L820" t="str">
            <v>Penultima</v>
          </cell>
          <cell r="M820">
            <v>0.6</v>
          </cell>
          <cell r="N820">
            <v>1579.8</v>
          </cell>
          <cell r="O820">
            <v>215</v>
          </cell>
          <cell r="P820">
            <v>350</v>
          </cell>
          <cell r="Q820">
            <v>16.3</v>
          </cell>
          <cell r="R820">
            <v>35595</v>
          </cell>
          <cell r="S820">
            <v>97</v>
          </cell>
          <cell r="T820">
            <v>10</v>
          </cell>
          <cell r="U820">
            <v>35595</v>
          </cell>
        </row>
        <row r="821">
          <cell r="A821">
            <v>819</v>
          </cell>
          <cell r="B821" t="str">
            <v xml:space="preserve">PORT AVENTURA/P.ATRAC                                      </v>
          </cell>
          <cell r="C821" t="str">
            <v>TVE1</v>
          </cell>
          <cell r="D821" t="str">
            <v>GENERAL</v>
          </cell>
          <cell r="E821">
            <v>35929</v>
          </cell>
          <cell r="F821" t="str">
            <v>JUE</v>
          </cell>
          <cell r="G821">
            <v>0.57914351851851853</v>
          </cell>
          <cell r="H821" t="str">
            <v>000:30</v>
          </cell>
          <cell r="I821" t="str">
            <v>[AVANCE PROGRAMACION] * [AVANCE PROGRAMACION]</v>
          </cell>
          <cell r="J821">
            <v>14</v>
          </cell>
          <cell r="K821">
            <v>14</v>
          </cell>
          <cell r="L821" t="str">
            <v>Ultima</v>
          </cell>
          <cell r="M821">
            <v>3.4</v>
          </cell>
          <cell r="N821">
            <v>1583.2</v>
          </cell>
          <cell r="O821">
            <v>1243</v>
          </cell>
          <cell r="P821">
            <v>900</v>
          </cell>
          <cell r="Q821">
            <v>16.3</v>
          </cell>
          <cell r="R821">
            <v>35595</v>
          </cell>
          <cell r="S821">
            <v>97</v>
          </cell>
          <cell r="T821">
            <v>30</v>
          </cell>
          <cell r="U821">
            <v>35595</v>
          </cell>
        </row>
        <row r="822">
          <cell r="A822">
            <v>820</v>
          </cell>
          <cell r="B822" t="str">
            <v xml:space="preserve">PORT AVENTURA/P.ATRAC                                      </v>
          </cell>
          <cell r="C822" t="str">
            <v>TVE1</v>
          </cell>
          <cell r="D822" t="str">
            <v>GENERAL</v>
          </cell>
          <cell r="E822">
            <v>35929</v>
          </cell>
          <cell r="F822" t="str">
            <v>JUE</v>
          </cell>
          <cell r="G822">
            <v>0.76372685185185185</v>
          </cell>
          <cell r="H822" t="str">
            <v>000:10</v>
          </cell>
          <cell r="I822" t="str">
            <v>[DIGAN LO QUE DIGAN]  * {AVANCE PROGRAMACION}</v>
          </cell>
          <cell r="J822">
            <v>1</v>
          </cell>
          <cell r="K822">
            <v>19</v>
          </cell>
          <cell r="L822" t="str">
            <v>Primera</v>
          </cell>
          <cell r="M822">
            <v>4.9000000000000004</v>
          </cell>
          <cell r="N822">
            <v>1588.1</v>
          </cell>
          <cell r="O822">
            <v>1814</v>
          </cell>
          <cell r="P822">
            <v>420</v>
          </cell>
          <cell r="Q822">
            <v>16.399999999999999</v>
          </cell>
          <cell r="R822">
            <v>35595</v>
          </cell>
          <cell r="S822">
            <v>97</v>
          </cell>
          <cell r="T822">
            <v>10</v>
          </cell>
          <cell r="U822">
            <v>35595</v>
          </cell>
        </row>
        <row r="823">
          <cell r="A823">
            <v>821</v>
          </cell>
          <cell r="B823" t="str">
            <v xml:space="preserve">PORT AVENTURA/P.ATRAC                                      </v>
          </cell>
          <cell r="C823" t="str">
            <v>TVE1</v>
          </cell>
          <cell r="D823" t="str">
            <v>GENERAL</v>
          </cell>
          <cell r="E823">
            <v>35929</v>
          </cell>
          <cell r="F823" t="str">
            <v>JUE</v>
          </cell>
          <cell r="G823">
            <v>0.87402777777777774</v>
          </cell>
          <cell r="H823" t="str">
            <v>000:30</v>
          </cell>
          <cell r="I823" t="str">
            <v>[GENTE] * [TELEDIARIO 2]</v>
          </cell>
          <cell r="J823">
            <v>17</v>
          </cell>
          <cell r="K823">
            <v>20</v>
          </cell>
          <cell r="L823" t="str">
            <v>Resto</v>
          </cell>
          <cell r="M823">
            <v>5.4</v>
          </cell>
          <cell r="N823">
            <v>1593.6</v>
          </cell>
          <cell r="O823">
            <v>1990</v>
          </cell>
          <cell r="P823">
            <v>3000</v>
          </cell>
          <cell r="Q823">
            <v>16.399999999999999</v>
          </cell>
          <cell r="R823">
            <v>35605</v>
          </cell>
          <cell r="S823">
            <v>97</v>
          </cell>
          <cell r="T823">
            <v>30</v>
          </cell>
          <cell r="U823">
            <v>35605</v>
          </cell>
        </row>
        <row r="824">
          <cell r="A824">
            <v>822</v>
          </cell>
          <cell r="B824" t="str">
            <v xml:space="preserve">PORT AVENTURA/P.ATRAC                                      </v>
          </cell>
          <cell r="C824" t="str">
            <v>T5</v>
          </cell>
          <cell r="D824" t="str">
            <v>GENERAL</v>
          </cell>
          <cell r="E824">
            <v>35929</v>
          </cell>
          <cell r="F824" t="str">
            <v>JUE</v>
          </cell>
          <cell r="G824">
            <v>0.75563657407407403</v>
          </cell>
          <cell r="H824" t="str">
            <v>000:10</v>
          </cell>
          <cell r="I824" t="str">
            <v>[DIAGNOSTICO ASESINATO] {AVANCE PROGRAMACION} * {AVANCE PROGRAMACION}</v>
          </cell>
          <cell r="J824">
            <v>14</v>
          </cell>
          <cell r="K824">
            <v>30</v>
          </cell>
          <cell r="L824" t="str">
            <v>Resto</v>
          </cell>
          <cell r="M824">
            <v>4</v>
          </cell>
          <cell r="N824">
            <v>1597.5</v>
          </cell>
          <cell r="O824">
            <v>1456</v>
          </cell>
          <cell r="P824">
            <v>435</v>
          </cell>
          <cell r="Q824">
            <v>16.5</v>
          </cell>
          <cell r="R824">
            <v>35606</v>
          </cell>
          <cell r="S824">
            <v>97</v>
          </cell>
          <cell r="T824">
            <v>10</v>
          </cell>
          <cell r="U824">
            <v>35606</v>
          </cell>
        </row>
        <row r="825">
          <cell r="A825">
            <v>823</v>
          </cell>
          <cell r="B825" t="str">
            <v xml:space="preserve">PORT AVENTURA/P.ATRAC                                      </v>
          </cell>
          <cell r="C825" t="str">
            <v>T5</v>
          </cell>
          <cell r="D825" t="str">
            <v>GENERAL</v>
          </cell>
          <cell r="E825">
            <v>35929</v>
          </cell>
          <cell r="F825" t="str">
            <v>JUE</v>
          </cell>
          <cell r="G825">
            <v>0.75824074074074066</v>
          </cell>
          <cell r="H825" t="str">
            <v>000:10</v>
          </cell>
          <cell r="I825" t="str">
            <v>[DIAGNOSTICO ASESINATO] {AVANCE PROGRAMACION} * {AVANCE PROGRAMACION}</v>
          </cell>
          <cell r="J825">
            <v>25</v>
          </cell>
          <cell r="K825">
            <v>30</v>
          </cell>
          <cell r="L825" t="str">
            <v>Resto</v>
          </cell>
          <cell r="M825">
            <v>3.9</v>
          </cell>
          <cell r="N825">
            <v>1601.5</v>
          </cell>
          <cell r="O825">
            <v>1449</v>
          </cell>
          <cell r="P825">
            <v>435</v>
          </cell>
          <cell r="Q825">
            <v>16.5</v>
          </cell>
          <cell r="R825">
            <v>35606</v>
          </cell>
          <cell r="S825">
            <v>97</v>
          </cell>
          <cell r="T825">
            <v>10</v>
          </cell>
          <cell r="U825">
            <v>35606</v>
          </cell>
        </row>
        <row r="826">
          <cell r="A826">
            <v>824</v>
          </cell>
          <cell r="B826" t="str">
            <v xml:space="preserve">PORT AVENTURA/P.ATRAC                                      </v>
          </cell>
          <cell r="C826" t="str">
            <v>T5</v>
          </cell>
          <cell r="D826" t="str">
            <v>GENERAL</v>
          </cell>
          <cell r="E826">
            <v>35929</v>
          </cell>
          <cell r="F826" t="str">
            <v>JUE</v>
          </cell>
          <cell r="G826">
            <v>0.81019675925925927</v>
          </cell>
          <cell r="H826" t="str">
            <v>000:30</v>
          </cell>
          <cell r="I826" t="str">
            <v>[ANA] {AVANCE PROGRAMACION} * {AVANCE PROGRAMACION}</v>
          </cell>
          <cell r="J826">
            <v>19</v>
          </cell>
          <cell r="K826">
            <v>21</v>
          </cell>
          <cell r="L826" t="str">
            <v>Resto</v>
          </cell>
          <cell r="M826">
            <v>6</v>
          </cell>
          <cell r="N826">
            <v>1607.5</v>
          </cell>
          <cell r="O826">
            <v>2212</v>
          </cell>
          <cell r="P826">
            <v>1650</v>
          </cell>
          <cell r="Q826">
            <v>16.600000000000001</v>
          </cell>
          <cell r="R826">
            <v>35606</v>
          </cell>
          <cell r="S826">
            <v>97</v>
          </cell>
          <cell r="T826">
            <v>30</v>
          </cell>
          <cell r="U826">
            <v>35606</v>
          </cell>
        </row>
        <row r="827">
          <cell r="A827">
            <v>825</v>
          </cell>
          <cell r="B827" t="str">
            <v xml:space="preserve">PORT AVENTURA/P.ATRAC                                      </v>
          </cell>
          <cell r="C827" t="str">
            <v>T5</v>
          </cell>
          <cell r="D827" t="str">
            <v>GENERAL</v>
          </cell>
          <cell r="E827">
            <v>35929</v>
          </cell>
          <cell r="F827" t="str">
            <v>JUE</v>
          </cell>
          <cell r="G827">
            <v>1.0774768518518518</v>
          </cell>
          <cell r="H827" t="str">
            <v>000:10</v>
          </cell>
          <cell r="I827" t="str">
            <v>[CRONICAS MARCIANAS] {AVANCE PROGRAMACION} * {AVANCE PROGRAMACION}</v>
          </cell>
          <cell r="J827">
            <v>8</v>
          </cell>
          <cell r="K827">
            <v>18</v>
          </cell>
          <cell r="L827" t="str">
            <v>Resto</v>
          </cell>
          <cell r="M827">
            <v>1.3</v>
          </cell>
          <cell r="N827">
            <v>1608.8</v>
          </cell>
          <cell r="O827">
            <v>488</v>
          </cell>
          <cell r="P827">
            <v>129</v>
          </cell>
          <cell r="Q827">
            <v>16.600000000000001</v>
          </cell>
          <cell r="R827">
            <v>35603</v>
          </cell>
          <cell r="S827">
            <v>97</v>
          </cell>
          <cell r="T827">
            <v>10</v>
          </cell>
          <cell r="U827">
            <v>35603</v>
          </cell>
        </row>
        <row r="828">
          <cell r="A828">
            <v>826</v>
          </cell>
          <cell r="B828" t="str">
            <v xml:space="preserve">PORT AVENTURA/P.ATRAC                                      </v>
          </cell>
          <cell r="C828" t="str">
            <v>A3</v>
          </cell>
          <cell r="D828" t="str">
            <v>GENERAL</v>
          </cell>
          <cell r="E828">
            <v>35929</v>
          </cell>
          <cell r="F828" t="str">
            <v>JUE</v>
          </cell>
          <cell r="G828">
            <v>0.53359953703703711</v>
          </cell>
          <cell r="H828" t="str">
            <v>000:30</v>
          </cell>
          <cell r="I828" t="str">
            <v>[LOS ANGELES DE ROBIN] {AVANCE PROGRAMACION} * {AVANCE PROGRAMACION}</v>
          </cell>
          <cell r="J828">
            <v>10</v>
          </cell>
          <cell r="K828">
            <v>21</v>
          </cell>
          <cell r="L828" t="str">
            <v>Resto</v>
          </cell>
          <cell r="M828">
            <v>1.4</v>
          </cell>
          <cell r="N828">
            <v>1610.3</v>
          </cell>
          <cell r="O828">
            <v>524</v>
          </cell>
          <cell r="P828">
            <v>225</v>
          </cell>
          <cell r="Q828">
            <v>16.600000000000001</v>
          </cell>
          <cell r="R828">
            <v>35603</v>
          </cell>
          <cell r="S828">
            <v>97</v>
          </cell>
          <cell r="T828">
            <v>30</v>
          </cell>
          <cell r="U828">
            <v>35603</v>
          </cell>
        </row>
        <row r="829">
          <cell r="A829">
            <v>827</v>
          </cell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35929</v>
          </cell>
          <cell r="F829" t="str">
            <v>JUE</v>
          </cell>
          <cell r="G829">
            <v>0.70221064814814815</v>
          </cell>
          <cell r="H829" t="str">
            <v>000:10</v>
          </cell>
          <cell r="I829" t="str">
            <v>[CON T DE TARDE] {AVANCE PROGRAMACION} * {AVANCE PROGRAMACION}</v>
          </cell>
          <cell r="J829">
            <v>1</v>
          </cell>
          <cell r="K829">
            <v>17</v>
          </cell>
          <cell r="L829" t="str">
            <v>Primera</v>
          </cell>
          <cell r="M829">
            <v>0.7</v>
          </cell>
          <cell r="N829">
            <v>1611</v>
          </cell>
          <cell r="O829">
            <v>260</v>
          </cell>
          <cell r="P829">
            <v>200</v>
          </cell>
          <cell r="Q829">
            <v>16.600000000000001</v>
          </cell>
          <cell r="R829">
            <v>35603</v>
          </cell>
          <cell r="S829">
            <v>97</v>
          </cell>
          <cell r="T829">
            <v>10</v>
          </cell>
          <cell r="U829">
            <v>35603</v>
          </cell>
        </row>
        <row r="830">
          <cell r="A830">
            <v>828</v>
          </cell>
          <cell r="B830" t="str">
            <v xml:space="preserve">PORT AVENTURA/P.ATRAC                                      </v>
          </cell>
          <cell r="C830" t="str">
            <v>TVM</v>
          </cell>
          <cell r="D830" t="str">
            <v>GENERAL</v>
          </cell>
          <cell r="E830">
            <v>35929</v>
          </cell>
          <cell r="F830" t="str">
            <v>JUE</v>
          </cell>
          <cell r="G830">
            <v>0.82696759259259256</v>
          </cell>
          <cell r="H830" t="str">
            <v>000:10</v>
          </cell>
          <cell r="I830" t="str">
            <v>[MADRID DIRECTO] {AVANCE PROGRAMACION} * {(P)R.MADRID A C.EUROP}</v>
          </cell>
          <cell r="J830">
            <v>22</v>
          </cell>
          <cell r="K830">
            <v>23</v>
          </cell>
          <cell r="L830" t="str">
            <v>Penultima</v>
          </cell>
          <cell r="M830">
            <v>0.5</v>
          </cell>
          <cell r="N830">
            <v>1611.5</v>
          </cell>
          <cell r="O830">
            <v>185</v>
          </cell>
          <cell r="P830">
            <v>200</v>
          </cell>
          <cell r="Q830">
            <v>16.600000000000001</v>
          </cell>
          <cell r="R830">
            <v>35603</v>
          </cell>
          <cell r="S830">
            <v>97</v>
          </cell>
          <cell r="T830">
            <v>10</v>
          </cell>
          <cell r="U830">
            <v>35603</v>
          </cell>
        </row>
        <row r="831">
          <cell r="A831">
            <v>829</v>
          </cell>
          <cell r="B831" t="str">
            <v xml:space="preserve">PORT AVENTURA/P.ATRAC                                      </v>
          </cell>
          <cell r="C831" t="str">
            <v>TVM</v>
          </cell>
          <cell r="D831" t="str">
            <v>GENERAL</v>
          </cell>
          <cell r="E831">
            <v>35929</v>
          </cell>
          <cell r="F831" t="str">
            <v>JUE</v>
          </cell>
          <cell r="G831">
            <v>0.99583333333333324</v>
          </cell>
          <cell r="H831" t="str">
            <v>000:10</v>
          </cell>
          <cell r="I831" t="str">
            <v>[TOMBOLA]</v>
          </cell>
          <cell r="J831">
            <v>15</v>
          </cell>
          <cell r="K831">
            <v>18</v>
          </cell>
          <cell r="L831" t="str">
            <v>Resto</v>
          </cell>
          <cell r="M831">
            <v>0.9</v>
          </cell>
          <cell r="N831">
            <v>1612.4</v>
          </cell>
          <cell r="O831">
            <v>337</v>
          </cell>
          <cell r="P831">
            <v>350</v>
          </cell>
          <cell r="Q831">
            <v>16.600000000000001</v>
          </cell>
          <cell r="R831">
            <v>35603</v>
          </cell>
          <cell r="S831">
            <v>97</v>
          </cell>
          <cell r="T831">
            <v>10</v>
          </cell>
          <cell r="U831">
            <v>35603</v>
          </cell>
        </row>
        <row r="832">
          <cell r="A832">
            <v>830</v>
          </cell>
          <cell r="B832" t="str">
            <v xml:space="preserve">PORT AVENTURA/P.ATRAC                                      </v>
          </cell>
          <cell r="C832" t="str">
            <v>TVE1</v>
          </cell>
          <cell r="D832" t="str">
            <v>GENERAL</v>
          </cell>
          <cell r="E832">
            <v>35930</v>
          </cell>
          <cell r="F832" t="str">
            <v>VIE</v>
          </cell>
          <cell r="G832">
            <v>0.55409722222222224</v>
          </cell>
          <cell r="H832" t="str">
            <v>000:30</v>
          </cell>
          <cell r="I832" t="str">
            <v>[ASI SON LAS COSAS] * [AVANCE PROGRAMACION]</v>
          </cell>
          <cell r="J832">
            <v>1</v>
          </cell>
          <cell r="K832">
            <v>15</v>
          </cell>
          <cell r="L832" t="str">
            <v>Primera</v>
          </cell>
          <cell r="M832">
            <v>1.7</v>
          </cell>
          <cell r="N832">
            <v>1614.1</v>
          </cell>
          <cell r="O832">
            <v>633</v>
          </cell>
          <cell r="P832">
            <v>900</v>
          </cell>
          <cell r="Q832">
            <v>16.600000000000001</v>
          </cell>
          <cell r="R832">
            <v>35603</v>
          </cell>
          <cell r="S832">
            <v>97</v>
          </cell>
          <cell r="T832">
            <v>30</v>
          </cell>
          <cell r="U832">
            <v>35603</v>
          </cell>
        </row>
        <row r="833">
          <cell r="A833">
            <v>831</v>
          </cell>
          <cell r="B833" t="str">
            <v xml:space="preserve">PORT AVENTURA/P.ATRAC                                      </v>
          </cell>
          <cell r="C833" t="str">
            <v>T5</v>
          </cell>
          <cell r="D833" t="str">
            <v>GENERAL</v>
          </cell>
          <cell r="E833">
            <v>35930</v>
          </cell>
          <cell r="F833" t="str">
            <v>VIE</v>
          </cell>
          <cell r="G833">
            <v>0.71504629629629635</v>
          </cell>
          <cell r="H833" t="str">
            <v>000:30</v>
          </cell>
          <cell r="I833" t="str">
            <v>[TARDE DE CINE] {AVANCE PROGRAMACION} * {AVANCE PROGRAMACION}</v>
          </cell>
          <cell r="J833">
            <v>2</v>
          </cell>
          <cell r="K833">
            <v>19</v>
          </cell>
          <cell r="L833" t="str">
            <v>Segunda</v>
          </cell>
          <cell r="M833">
            <v>3.8</v>
          </cell>
          <cell r="N833">
            <v>1617.9</v>
          </cell>
          <cell r="O833">
            <v>1402</v>
          </cell>
          <cell r="P833">
            <v>1088</v>
          </cell>
          <cell r="Q833">
            <v>16.7</v>
          </cell>
          <cell r="R833">
            <v>35607</v>
          </cell>
          <cell r="S833">
            <v>97</v>
          </cell>
          <cell r="T833">
            <v>30</v>
          </cell>
          <cell r="U833">
            <v>35607</v>
          </cell>
        </row>
        <row r="834">
          <cell r="A834">
            <v>832</v>
          </cell>
          <cell r="B834" t="str">
            <v xml:space="preserve">PORT AVENTURA/P.ATRAC                                      </v>
          </cell>
          <cell r="C834" t="str">
            <v>T5</v>
          </cell>
          <cell r="D834" t="str">
            <v>GENERAL</v>
          </cell>
          <cell r="E834">
            <v>35930</v>
          </cell>
          <cell r="F834" t="str">
            <v>VIE</v>
          </cell>
          <cell r="G834">
            <v>0.71873842592592585</v>
          </cell>
          <cell r="H834" t="str">
            <v>000:10</v>
          </cell>
          <cell r="I834" t="str">
            <v>[TARDE DE CINE] {AVANCE PROGRAMACION} * {AVANCE PROGRAMACION}</v>
          </cell>
          <cell r="J834">
            <v>17</v>
          </cell>
          <cell r="K834">
            <v>19</v>
          </cell>
          <cell r="L834" t="str">
            <v>Resto</v>
          </cell>
          <cell r="M834">
            <v>4</v>
          </cell>
          <cell r="N834">
            <v>1621.9</v>
          </cell>
          <cell r="O834">
            <v>1473</v>
          </cell>
          <cell r="P834">
            <v>435</v>
          </cell>
          <cell r="Q834">
            <v>16.7</v>
          </cell>
          <cell r="R834">
            <v>35607</v>
          </cell>
          <cell r="S834">
            <v>97</v>
          </cell>
          <cell r="T834">
            <v>10</v>
          </cell>
          <cell r="U834">
            <v>35607</v>
          </cell>
        </row>
        <row r="835">
          <cell r="A835">
            <v>833</v>
          </cell>
          <cell r="B835" t="str">
            <v xml:space="preserve">PORT AVENTURA/P.ATRAC                                      </v>
          </cell>
          <cell r="C835" t="str">
            <v>T5</v>
          </cell>
          <cell r="D835" t="str">
            <v>GENERAL</v>
          </cell>
          <cell r="E835">
            <v>35930</v>
          </cell>
          <cell r="F835" t="str">
            <v>VIE</v>
          </cell>
          <cell r="G835">
            <v>0.75812500000000005</v>
          </cell>
          <cell r="H835" t="str">
            <v>000:10</v>
          </cell>
          <cell r="I835" t="str">
            <v>[DIAGNOSTICO ASESINATO] {AVANCE PROGRAMACION} * {AVANCE PROGRAMACION}</v>
          </cell>
          <cell r="J835">
            <v>19</v>
          </cell>
          <cell r="K835">
            <v>31</v>
          </cell>
          <cell r="L835" t="str">
            <v>Resto</v>
          </cell>
          <cell r="M835">
            <v>3.6</v>
          </cell>
          <cell r="N835">
            <v>1625.6</v>
          </cell>
          <cell r="O835">
            <v>1334</v>
          </cell>
          <cell r="P835">
            <v>435</v>
          </cell>
          <cell r="Q835">
            <v>16.8</v>
          </cell>
          <cell r="R835">
            <v>35607</v>
          </cell>
          <cell r="S835">
            <v>97</v>
          </cell>
          <cell r="T835">
            <v>10</v>
          </cell>
          <cell r="U835">
            <v>35607</v>
          </cell>
        </row>
        <row r="836">
          <cell r="A836">
            <v>834</v>
          </cell>
          <cell r="B836" t="str">
            <v xml:space="preserve">PORT AVENTURA/P.ATRAC                                      </v>
          </cell>
          <cell r="C836" t="str">
            <v>T5</v>
          </cell>
          <cell r="D836" t="str">
            <v>GENERAL</v>
          </cell>
          <cell r="E836">
            <v>35930</v>
          </cell>
          <cell r="F836" t="str">
            <v>VIE</v>
          </cell>
          <cell r="G836">
            <v>0.75951388888888882</v>
          </cell>
          <cell r="H836" t="str">
            <v>000:10</v>
          </cell>
          <cell r="I836" t="str">
            <v>[DIAGNOSTICO ASESINATO] {AVANCE PROGRAMACION} * {AVANCE PROGRAMACION}</v>
          </cell>
          <cell r="J836">
            <v>26</v>
          </cell>
          <cell r="K836">
            <v>31</v>
          </cell>
          <cell r="L836" t="str">
            <v>Resto</v>
          </cell>
          <cell r="M836">
            <v>3.6</v>
          </cell>
          <cell r="N836">
            <v>1629.2</v>
          </cell>
          <cell r="O836">
            <v>1327</v>
          </cell>
          <cell r="P836">
            <v>435</v>
          </cell>
          <cell r="Q836">
            <v>16.8</v>
          </cell>
          <cell r="R836">
            <v>35608</v>
          </cell>
          <cell r="S836">
            <v>97</v>
          </cell>
          <cell r="T836">
            <v>10</v>
          </cell>
          <cell r="U836">
            <v>35608</v>
          </cell>
        </row>
        <row r="837">
          <cell r="A837">
            <v>835</v>
          </cell>
          <cell r="B837" t="str">
            <v xml:space="preserve">PORT AVENTURA/P.ATRAC                                      </v>
          </cell>
          <cell r="C837" t="str">
            <v>A3</v>
          </cell>
          <cell r="D837" t="str">
            <v>GENERAL</v>
          </cell>
          <cell r="E837">
            <v>35930</v>
          </cell>
          <cell r="F837" t="str">
            <v>VIE</v>
          </cell>
          <cell r="G837">
            <v>0.89884259259259258</v>
          </cell>
          <cell r="H837" t="str">
            <v>000:10</v>
          </cell>
          <cell r="I837" t="str">
            <v>[ANTENA 3 NOTICIAS 2] * [LA CARA DIVERTIDA]</v>
          </cell>
          <cell r="J837">
            <v>8</v>
          </cell>
          <cell r="K837">
            <v>20</v>
          </cell>
          <cell r="L837" t="str">
            <v>Resto</v>
          </cell>
          <cell r="M837">
            <v>4.7</v>
          </cell>
          <cell r="N837">
            <v>1633.9</v>
          </cell>
          <cell r="O837">
            <v>1733</v>
          </cell>
          <cell r="P837">
            <v>1320</v>
          </cell>
          <cell r="Q837">
            <v>16.8</v>
          </cell>
          <cell r="R837">
            <v>35612</v>
          </cell>
          <cell r="S837">
            <v>97</v>
          </cell>
          <cell r="T837">
            <v>10</v>
          </cell>
          <cell r="U837">
            <v>35612</v>
          </cell>
        </row>
        <row r="838">
          <cell r="A838">
            <v>836</v>
          </cell>
          <cell r="B838" t="str">
            <v xml:space="preserve">PORT AVENTURA/P.ATRAC                                      </v>
          </cell>
          <cell r="C838" t="str">
            <v>TVM</v>
          </cell>
          <cell r="D838" t="str">
            <v>GENERAL</v>
          </cell>
          <cell r="E838">
            <v>35930</v>
          </cell>
          <cell r="F838" t="str">
            <v>VIE</v>
          </cell>
          <cell r="G838">
            <v>0.66451388888888896</v>
          </cell>
          <cell r="H838" t="str">
            <v>000:10</v>
          </cell>
          <cell r="I838" t="str">
            <v>[CINE]</v>
          </cell>
          <cell r="J838">
            <v>20</v>
          </cell>
          <cell r="K838">
            <v>20</v>
          </cell>
          <cell r="L838" t="str">
            <v>Ultima</v>
          </cell>
          <cell r="M838">
            <v>1.1000000000000001</v>
          </cell>
          <cell r="N838">
            <v>1635</v>
          </cell>
          <cell r="O838">
            <v>387</v>
          </cell>
          <cell r="P838">
            <v>200</v>
          </cell>
          <cell r="Q838">
            <v>16.899999999999999</v>
          </cell>
          <cell r="R838">
            <v>35612</v>
          </cell>
          <cell r="S838">
            <v>97</v>
          </cell>
          <cell r="T838">
            <v>10</v>
          </cell>
          <cell r="U838">
            <v>35612</v>
          </cell>
        </row>
        <row r="839">
          <cell r="A839">
            <v>837</v>
          </cell>
          <cell r="B839" t="str">
            <v xml:space="preserve">PORT AVENTURA/P.ATRAC                                      </v>
          </cell>
          <cell r="C839" t="str">
            <v>TVM</v>
          </cell>
          <cell r="D839" t="str">
            <v>GENERAL</v>
          </cell>
          <cell r="E839">
            <v>35930</v>
          </cell>
          <cell r="F839" t="str">
            <v>VIE</v>
          </cell>
          <cell r="G839">
            <v>0.74783564814814818</v>
          </cell>
          <cell r="H839" t="str">
            <v>000:10</v>
          </cell>
          <cell r="I839" t="str">
            <v>[MADRID DIRECTO]  * {AVANCE PROGRAMACION}</v>
          </cell>
          <cell r="J839">
            <v>17</v>
          </cell>
          <cell r="K839">
            <v>17</v>
          </cell>
          <cell r="L839" t="str">
            <v>Ultima</v>
          </cell>
          <cell r="M839">
            <v>1</v>
          </cell>
          <cell r="N839">
            <v>1635.9</v>
          </cell>
          <cell r="O839">
            <v>353</v>
          </cell>
          <cell r="P839">
            <v>200</v>
          </cell>
          <cell r="Q839">
            <v>16.899999999999999</v>
          </cell>
          <cell r="R839">
            <v>35612</v>
          </cell>
          <cell r="S839">
            <v>97</v>
          </cell>
          <cell r="T839">
            <v>10</v>
          </cell>
          <cell r="U839">
            <v>35612</v>
          </cell>
        </row>
        <row r="840">
          <cell r="A840">
            <v>838</v>
          </cell>
          <cell r="B840" t="str">
            <v xml:space="preserve">PORT AVENTURA/P.ATRAC                                      </v>
          </cell>
          <cell r="C840" t="str">
            <v>TVM</v>
          </cell>
          <cell r="D840" t="str">
            <v>GENERAL</v>
          </cell>
          <cell r="E840">
            <v>35930</v>
          </cell>
          <cell r="F840" t="str">
            <v>VIE</v>
          </cell>
          <cell r="G840">
            <v>1.0121296296296296</v>
          </cell>
          <cell r="H840" t="str">
            <v>000:30</v>
          </cell>
          <cell r="I840" t="str">
            <v>[CINE]  * {AVANCE PROGRAMACION}</v>
          </cell>
          <cell r="J840">
            <v>5</v>
          </cell>
          <cell r="K840">
            <v>17</v>
          </cell>
          <cell r="L840" t="str">
            <v>Resto</v>
          </cell>
          <cell r="M840">
            <v>0.9</v>
          </cell>
          <cell r="N840">
            <v>1636.8</v>
          </cell>
          <cell r="O840">
            <v>329</v>
          </cell>
          <cell r="P840">
            <v>1050</v>
          </cell>
          <cell r="Q840">
            <v>16.899999999999999</v>
          </cell>
          <cell r="R840">
            <v>35612</v>
          </cell>
          <cell r="S840">
            <v>97</v>
          </cell>
          <cell r="T840">
            <v>30</v>
          </cell>
          <cell r="U840">
            <v>35612</v>
          </cell>
        </row>
        <row r="841">
          <cell r="A841">
            <v>839</v>
          </cell>
          <cell r="B841" t="str">
            <v xml:space="preserve">PORT AVENTURA/P.ATRAC                                      </v>
          </cell>
          <cell r="C841" t="str">
            <v>TVM</v>
          </cell>
          <cell r="D841" t="str">
            <v>GENERAL</v>
          </cell>
          <cell r="E841">
            <v>35930</v>
          </cell>
          <cell r="F841" t="str">
            <v>VIE</v>
          </cell>
          <cell r="G841">
            <v>1.0147337962962963</v>
          </cell>
          <cell r="H841" t="str">
            <v>000:10</v>
          </cell>
          <cell r="I841" t="str">
            <v>[CINE]  * {AVANCE PROGRAMACION}</v>
          </cell>
          <cell r="J841">
            <v>16</v>
          </cell>
          <cell r="K841">
            <v>17</v>
          </cell>
          <cell r="L841" t="str">
            <v>Penultima</v>
          </cell>
          <cell r="M841">
            <v>0.7</v>
          </cell>
          <cell r="N841">
            <v>1637.5</v>
          </cell>
          <cell r="O841">
            <v>258</v>
          </cell>
          <cell r="P841">
            <v>350</v>
          </cell>
          <cell r="Q841">
            <v>16.899999999999999</v>
          </cell>
          <cell r="R841">
            <v>35612</v>
          </cell>
          <cell r="S841">
            <v>97</v>
          </cell>
          <cell r="T841">
            <v>10</v>
          </cell>
          <cell r="U841">
            <v>35612</v>
          </cell>
        </row>
        <row r="842">
          <cell r="A842">
            <v>840</v>
          </cell>
          <cell r="B842" t="str">
            <v xml:space="preserve">PORT AVENTURA/P.ATRAC                                      </v>
          </cell>
          <cell r="C842" t="str">
            <v>TVE1</v>
          </cell>
          <cell r="D842" t="str">
            <v>GENERAL</v>
          </cell>
          <cell r="E842">
            <v>35931</v>
          </cell>
          <cell r="F842" t="str">
            <v>SÁB</v>
          </cell>
          <cell r="G842">
            <v>0.62488425925925928</v>
          </cell>
          <cell r="H842" t="str">
            <v>000:10</v>
          </cell>
          <cell r="I842" t="str">
            <v>[AVANCE PROGRAMACION] * [TELED. FIN SEMANA 1]</v>
          </cell>
          <cell r="J842">
            <v>17</v>
          </cell>
          <cell r="K842">
            <v>17</v>
          </cell>
          <cell r="L842" t="str">
            <v>Ultima</v>
          </cell>
          <cell r="M842">
            <v>8.4</v>
          </cell>
          <cell r="N842">
            <v>1645.9</v>
          </cell>
          <cell r="O842">
            <v>3087</v>
          </cell>
          <cell r="P842">
            <v>2040</v>
          </cell>
          <cell r="Q842">
            <v>17</v>
          </cell>
          <cell r="R842">
            <v>35630</v>
          </cell>
          <cell r="S842">
            <v>97</v>
          </cell>
          <cell r="T842">
            <v>10</v>
          </cell>
          <cell r="U842">
            <v>35630</v>
          </cell>
        </row>
        <row r="843">
          <cell r="A843">
            <v>841</v>
          </cell>
          <cell r="B843" t="str">
            <v xml:space="preserve">PORT AVENTURA/P.ATRAC                                      </v>
          </cell>
          <cell r="C843" t="str">
            <v>T5</v>
          </cell>
          <cell r="D843" t="str">
            <v>GENERAL</v>
          </cell>
          <cell r="E843">
            <v>35931</v>
          </cell>
          <cell r="F843" t="str">
            <v>SÁB</v>
          </cell>
          <cell r="G843">
            <v>0.61957175925925922</v>
          </cell>
          <cell r="H843" t="str">
            <v>000:10</v>
          </cell>
          <cell r="I843" t="str">
            <v>[LAS NOTICIAS 1]</v>
          </cell>
          <cell r="J843">
            <v>7</v>
          </cell>
          <cell r="K843">
            <v>19</v>
          </cell>
          <cell r="L843" t="str">
            <v>Resto</v>
          </cell>
          <cell r="M843">
            <v>2.7</v>
          </cell>
          <cell r="N843">
            <v>1648.6</v>
          </cell>
          <cell r="O843">
            <v>973</v>
          </cell>
          <cell r="P843">
            <v>630</v>
          </cell>
          <cell r="Q843">
            <v>17</v>
          </cell>
          <cell r="R843">
            <v>35631</v>
          </cell>
          <cell r="S843">
            <v>97</v>
          </cell>
          <cell r="T843">
            <v>10</v>
          </cell>
          <cell r="U843">
            <v>35631</v>
          </cell>
        </row>
        <row r="844">
          <cell r="A844">
            <v>842</v>
          </cell>
          <cell r="B844" t="str">
            <v xml:space="preserve">PORT AVENTURA/P.ATRAC                                      </v>
          </cell>
          <cell r="C844" t="str">
            <v>T5</v>
          </cell>
          <cell r="D844" t="str">
            <v>GENERAL</v>
          </cell>
          <cell r="E844">
            <v>35931</v>
          </cell>
          <cell r="F844" t="str">
            <v>SÁB</v>
          </cell>
          <cell r="G844">
            <v>0.98837962962962955</v>
          </cell>
          <cell r="H844" t="str">
            <v>000:10</v>
          </cell>
          <cell r="I844" t="str">
            <v xml:space="preserve">[INOCENTE INOCENTE] {AVANCE PROGRAMACION} * </v>
          </cell>
          <cell r="J844">
            <v>17</v>
          </cell>
          <cell r="K844">
            <v>18</v>
          </cell>
          <cell r="L844" t="str">
            <v>Penultima</v>
          </cell>
          <cell r="M844">
            <v>5.5</v>
          </cell>
          <cell r="N844">
            <v>1654.1</v>
          </cell>
          <cell r="O844">
            <v>2036</v>
          </cell>
          <cell r="P844">
            <v>1200</v>
          </cell>
          <cell r="Q844">
            <v>17</v>
          </cell>
          <cell r="R844">
            <v>35642</v>
          </cell>
          <cell r="S844">
            <v>97.1</v>
          </cell>
          <cell r="T844">
            <v>10</v>
          </cell>
          <cell r="U844">
            <v>35642</v>
          </cell>
        </row>
        <row r="845">
          <cell r="A845">
            <v>843</v>
          </cell>
          <cell r="B845" t="str">
            <v xml:space="preserve">PORT AVENTURA/P.ATRAC                                      </v>
          </cell>
          <cell r="C845" t="str">
            <v>TVM</v>
          </cell>
          <cell r="D845" t="str">
            <v>GENERAL</v>
          </cell>
          <cell r="E845">
            <v>35931</v>
          </cell>
          <cell r="F845" t="str">
            <v>SÁB</v>
          </cell>
          <cell r="G845">
            <v>0.70488425925925924</v>
          </cell>
          <cell r="H845" t="str">
            <v>000:10</v>
          </cell>
          <cell r="I845" t="str">
            <v>[CINE] {AVANCE PROGRAMACION} * {AVANCE PROGRAMACION}</v>
          </cell>
          <cell r="J845">
            <v>18</v>
          </cell>
          <cell r="K845">
            <v>20</v>
          </cell>
          <cell r="L845" t="str">
            <v>Resto</v>
          </cell>
          <cell r="M845">
            <v>0.5</v>
          </cell>
          <cell r="N845">
            <v>1654.6</v>
          </cell>
          <cell r="O845">
            <v>183</v>
          </cell>
          <cell r="P845">
            <v>200</v>
          </cell>
          <cell r="Q845">
            <v>17</v>
          </cell>
          <cell r="R845">
            <v>35642</v>
          </cell>
          <cell r="S845">
            <v>97.1</v>
          </cell>
          <cell r="T845">
            <v>10</v>
          </cell>
          <cell r="U845">
            <v>35642</v>
          </cell>
        </row>
        <row r="846">
          <cell r="A846">
            <v>844</v>
          </cell>
          <cell r="B846" t="str">
            <v xml:space="preserve">PORT AVENTURA/P.ATRAC                                      </v>
          </cell>
          <cell r="C846" t="str">
            <v>TVM</v>
          </cell>
          <cell r="D846" t="str">
            <v>GENERAL</v>
          </cell>
          <cell r="E846">
            <v>35931</v>
          </cell>
          <cell r="F846" t="str">
            <v>SÁB</v>
          </cell>
          <cell r="G846">
            <v>0.88885416666666661</v>
          </cell>
          <cell r="H846" t="str">
            <v>000:30</v>
          </cell>
          <cell r="I846" t="str">
            <v>[FUTBOL:L.ESPA#OLA] {FUTBOL:L.ESPA#OLA OT.} * {AVANCE PROGRAMACION}</v>
          </cell>
          <cell r="J846">
            <v>9</v>
          </cell>
          <cell r="K846">
            <v>34</v>
          </cell>
          <cell r="L846" t="str">
            <v>Resto</v>
          </cell>
          <cell r="M846">
            <v>0.5</v>
          </cell>
          <cell r="N846">
            <v>1655.2</v>
          </cell>
          <cell r="O846">
            <v>193</v>
          </cell>
          <cell r="P846">
            <v>1275</v>
          </cell>
          <cell r="Q846">
            <v>17</v>
          </cell>
          <cell r="R846">
            <v>35642</v>
          </cell>
          <cell r="S846">
            <v>97.1</v>
          </cell>
          <cell r="T846">
            <v>30</v>
          </cell>
          <cell r="U846">
            <v>35642</v>
          </cell>
        </row>
        <row r="847">
          <cell r="A847">
            <v>845</v>
          </cell>
          <cell r="B847" t="str">
            <v xml:space="preserve">PORT AVENTURA/P.ATRAC                                      </v>
          </cell>
          <cell r="C847" t="str">
            <v>TVM</v>
          </cell>
          <cell r="D847" t="str">
            <v>GENERAL</v>
          </cell>
          <cell r="E847">
            <v>35931</v>
          </cell>
          <cell r="F847" t="str">
            <v>SÁB</v>
          </cell>
          <cell r="G847">
            <v>0.88978009259259261</v>
          </cell>
          <cell r="H847" t="str">
            <v>000:10</v>
          </cell>
          <cell r="I847" t="str">
            <v>[FUTBOL:L.ESPA#OLA] {FUTBOL:L.ESPA#OLA OT.} * {AVANCE PROGRAMACION}</v>
          </cell>
          <cell r="J847">
            <v>12</v>
          </cell>
          <cell r="K847">
            <v>34</v>
          </cell>
          <cell r="L847" t="str">
            <v>Resto</v>
          </cell>
          <cell r="M847">
            <v>0.5</v>
          </cell>
          <cell r="N847">
            <v>1655.7</v>
          </cell>
          <cell r="O847">
            <v>191</v>
          </cell>
          <cell r="P847">
            <v>425</v>
          </cell>
          <cell r="Q847">
            <v>17.100000000000001</v>
          </cell>
          <cell r="R847">
            <v>35642</v>
          </cell>
          <cell r="S847">
            <v>97.1</v>
          </cell>
          <cell r="T847">
            <v>10</v>
          </cell>
          <cell r="U847">
            <v>35642</v>
          </cell>
        </row>
        <row r="848">
          <cell r="A848">
            <v>846</v>
          </cell>
          <cell r="B848" t="str">
            <v xml:space="preserve">PORT AVENTURA/P.ATRAC                                      </v>
          </cell>
          <cell r="C848" t="str">
            <v>TVM</v>
          </cell>
          <cell r="D848" t="str">
            <v>GENERAL</v>
          </cell>
          <cell r="E848">
            <v>35931</v>
          </cell>
          <cell r="F848" t="str">
            <v>SÁB</v>
          </cell>
          <cell r="G848">
            <v>0.89030092592592591</v>
          </cell>
          <cell r="H848" t="str">
            <v>000:10</v>
          </cell>
          <cell r="I848" t="str">
            <v>[FUTBOL:L.ESPA#OLA] {FUTBOL:L.ESPA#OLA OT.} * {AVANCE PROGRAMACION}</v>
          </cell>
          <cell r="J848">
            <v>15</v>
          </cell>
          <cell r="K848">
            <v>34</v>
          </cell>
          <cell r="L848" t="str">
            <v>Resto</v>
          </cell>
          <cell r="M848">
            <v>0.5</v>
          </cell>
          <cell r="N848">
            <v>1656.2</v>
          </cell>
          <cell r="O848">
            <v>191</v>
          </cell>
          <cell r="P848">
            <v>425</v>
          </cell>
          <cell r="Q848">
            <v>17.100000000000001</v>
          </cell>
          <cell r="R848">
            <v>35642</v>
          </cell>
          <cell r="S848">
            <v>97.1</v>
          </cell>
          <cell r="T848">
            <v>10</v>
          </cell>
          <cell r="U848">
            <v>35642</v>
          </cell>
        </row>
        <row r="849">
          <cell r="A849">
            <v>847</v>
          </cell>
          <cell r="B849" t="str">
            <v xml:space="preserve">PORT AVENTURA/P.ATRAC                                      </v>
          </cell>
          <cell r="C849" t="str">
            <v>TVM</v>
          </cell>
          <cell r="D849" t="str">
            <v>GENERAL</v>
          </cell>
          <cell r="E849">
            <v>35931</v>
          </cell>
          <cell r="F849" t="str">
            <v>SÁB</v>
          </cell>
          <cell r="G849">
            <v>0.89099537037037047</v>
          </cell>
          <cell r="H849" t="str">
            <v>000:30</v>
          </cell>
          <cell r="I849" t="str">
            <v>[FUTBOL:L.ESPA#OLA] {FUTBOL:L.ESPA#OLA OT.} * {AVANCE PROGRAMACION}</v>
          </cell>
          <cell r="J849">
            <v>18</v>
          </cell>
          <cell r="K849">
            <v>34</v>
          </cell>
          <cell r="L849" t="str">
            <v>Resto</v>
          </cell>
          <cell r="M849">
            <v>0.5</v>
          </cell>
          <cell r="N849">
            <v>1656.7</v>
          </cell>
          <cell r="O849">
            <v>190</v>
          </cell>
          <cell r="P849">
            <v>1275</v>
          </cell>
          <cell r="Q849">
            <v>17.100000000000001</v>
          </cell>
          <cell r="R849">
            <v>35642</v>
          </cell>
          <cell r="S849">
            <v>97.1</v>
          </cell>
          <cell r="T849">
            <v>30</v>
          </cell>
          <cell r="U849">
            <v>35642</v>
          </cell>
        </row>
        <row r="850">
          <cell r="A850">
            <v>848</v>
          </cell>
          <cell r="B850" t="str">
            <v xml:space="preserve">PORT AVENTURA/P.ATRAC                                      </v>
          </cell>
          <cell r="C850" t="str">
            <v>TVM</v>
          </cell>
          <cell r="D850" t="str">
            <v>GENERAL</v>
          </cell>
          <cell r="E850">
            <v>35931</v>
          </cell>
          <cell r="F850" t="str">
            <v>SÁB</v>
          </cell>
          <cell r="G850">
            <v>0.89203703703703707</v>
          </cell>
          <cell r="H850" t="str">
            <v>000:10</v>
          </cell>
          <cell r="I850" t="str">
            <v>[FUTBOL:L.ESPA#OLA] {FUTBOL:L.ESPA#OLA OT.} * {AVANCE PROGRAMACION}</v>
          </cell>
          <cell r="J850">
            <v>22</v>
          </cell>
          <cell r="K850">
            <v>34</v>
          </cell>
          <cell r="L850" t="str">
            <v>Resto</v>
          </cell>
          <cell r="M850">
            <v>0.5</v>
          </cell>
          <cell r="N850">
            <v>1657.2</v>
          </cell>
          <cell r="O850">
            <v>181</v>
          </cell>
          <cell r="P850">
            <v>425</v>
          </cell>
          <cell r="Q850">
            <v>17.100000000000001</v>
          </cell>
          <cell r="R850">
            <v>35642</v>
          </cell>
          <cell r="S850">
            <v>97.1</v>
          </cell>
          <cell r="T850">
            <v>10</v>
          </cell>
          <cell r="U850">
            <v>35642</v>
          </cell>
        </row>
        <row r="851">
          <cell r="A851">
            <v>849</v>
          </cell>
          <cell r="B851" t="str">
            <v xml:space="preserve">PORT AVENTURA/P.ATRAC                                      </v>
          </cell>
          <cell r="C851" t="str">
            <v>TVE1</v>
          </cell>
          <cell r="D851" t="str">
            <v>GENERAL</v>
          </cell>
          <cell r="E851">
            <v>35932</v>
          </cell>
          <cell r="F851" t="str">
            <v>DOM</v>
          </cell>
          <cell r="G851">
            <v>0.93670138888888888</v>
          </cell>
          <cell r="H851" t="str">
            <v>000:10</v>
          </cell>
          <cell r="I851" t="str">
            <v>[PELICULA DE LA SEMANA] {AVANCE PROGRAMACION} * {AVANCE PROGRAMACION}</v>
          </cell>
          <cell r="J851">
            <v>5</v>
          </cell>
          <cell r="K851">
            <v>21</v>
          </cell>
          <cell r="L851" t="str">
            <v>Resto</v>
          </cell>
          <cell r="M851">
            <v>8.6</v>
          </cell>
          <cell r="N851">
            <v>1665.8</v>
          </cell>
          <cell r="O851">
            <v>3162</v>
          </cell>
          <cell r="P851">
            <v>3000</v>
          </cell>
          <cell r="Q851">
            <v>17.100000000000001</v>
          </cell>
          <cell r="R851">
            <v>35667</v>
          </cell>
          <cell r="S851">
            <v>97.1</v>
          </cell>
          <cell r="T851">
            <v>10</v>
          </cell>
          <cell r="U851">
            <v>35667</v>
          </cell>
        </row>
        <row r="852">
          <cell r="A852">
            <v>850</v>
          </cell>
          <cell r="B852" t="str">
            <v xml:space="preserve">PORT AVENTURA/P.ATRAC                                      </v>
          </cell>
          <cell r="C852" t="str">
            <v>T5</v>
          </cell>
          <cell r="D852" t="str">
            <v>GENERAL</v>
          </cell>
          <cell r="E852">
            <v>35932</v>
          </cell>
          <cell r="F852" t="str">
            <v>DOM</v>
          </cell>
          <cell r="G852">
            <v>0.61932870370370374</v>
          </cell>
          <cell r="H852" t="str">
            <v>000:10</v>
          </cell>
          <cell r="I852" t="str">
            <v>[LAS NOTICIAS 1]</v>
          </cell>
          <cell r="J852">
            <v>18</v>
          </cell>
          <cell r="K852">
            <v>18</v>
          </cell>
          <cell r="L852" t="str">
            <v>Ultima</v>
          </cell>
          <cell r="M852">
            <v>2.6</v>
          </cell>
          <cell r="N852">
            <v>1668.4</v>
          </cell>
          <cell r="O852">
            <v>948</v>
          </cell>
          <cell r="P852">
            <v>630</v>
          </cell>
          <cell r="Q852">
            <v>17.2</v>
          </cell>
          <cell r="R852">
            <v>35667</v>
          </cell>
          <cell r="S852">
            <v>97.1</v>
          </cell>
          <cell r="T852">
            <v>10</v>
          </cell>
          <cell r="U852">
            <v>35667</v>
          </cell>
        </row>
        <row r="853">
          <cell r="A853">
            <v>851</v>
          </cell>
          <cell r="B853" t="str">
            <v xml:space="preserve">PORT AVENTURA/P.ATRAC                                      </v>
          </cell>
          <cell r="C853" t="str">
            <v>T5</v>
          </cell>
          <cell r="D853" t="str">
            <v>GENERAL</v>
          </cell>
          <cell r="E853">
            <v>35932</v>
          </cell>
          <cell r="F853" t="str">
            <v>DOM</v>
          </cell>
          <cell r="G853">
            <v>0.82319444444444445</v>
          </cell>
          <cell r="H853" t="str">
            <v>000:30</v>
          </cell>
          <cell r="I853" t="str">
            <v>[DE DOMINGO A DOMINGO] {AVANCE PROGRAMACION} * {AVANCE PROGRAMACION}</v>
          </cell>
          <cell r="J853">
            <v>4</v>
          </cell>
          <cell r="K853">
            <v>21</v>
          </cell>
          <cell r="L853" t="str">
            <v>Resto</v>
          </cell>
          <cell r="M853">
            <v>3</v>
          </cell>
          <cell r="N853">
            <v>1671.3</v>
          </cell>
          <cell r="O853">
            <v>1084</v>
          </cell>
          <cell r="P853">
            <v>1238</v>
          </cell>
          <cell r="Q853">
            <v>17.2</v>
          </cell>
          <cell r="R853">
            <v>35673</v>
          </cell>
          <cell r="S853">
            <v>97.2</v>
          </cell>
          <cell r="T853">
            <v>30</v>
          </cell>
          <cell r="U853">
            <v>35673</v>
          </cell>
        </row>
        <row r="854">
          <cell r="A854">
            <v>852</v>
          </cell>
          <cell r="B854" t="str">
            <v xml:space="preserve">PORT AVENTURA/P.ATRAC                                      </v>
          </cell>
          <cell r="C854" t="str">
            <v>T5</v>
          </cell>
          <cell r="D854" t="str">
            <v>GENERAL</v>
          </cell>
          <cell r="E854">
            <v>35932</v>
          </cell>
          <cell r="F854" t="str">
            <v>DOM</v>
          </cell>
          <cell r="G854">
            <v>0.84892361111111114</v>
          </cell>
          <cell r="H854" t="str">
            <v>000:30</v>
          </cell>
          <cell r="I854" t="str">
            <v>[AVANCE PROGRAMACION] * [DE DOMINGO DOMINGO 2]</v>
          </cell>
          <cell r="J854">
            <v>18</v>
          </cell>
          <cell r="K854">
            <v>19</v>
          </cell>
          <cell r="L854" t="str">
            <v>Penultima</v>
          </cell>
          <cell r="M854">
            <v>3.6</v>
          </cell>
          <cell r="N854">
            <v>1675</v>
          </cell>
          <cell r="O854">
            <v>1331</v>
          </cell>
          <cell r="P854">
            <v>1238</v>
          </cell>
          <cell r="Q854">
            <v>17.2</v>
          </cell>
          <cell r="R854">
            <v>35673</v>
          </cell>
          <cell r="S854">
            <v>97.2</v>
          </cell>
          <cell r="T854">
            <v>30</v>
          </cell>
          <cell r="U854">
            <v>35673</v>
          </cell>
        </row>
        <row r="855">
          <cell r="A855">
            <v>853</v>
          </cell>
          <cell r="B855" t="str">
            <v xml:space="preserve">PORT AVENTURA/P.ATRAC                                      </v>
          </cell>
          <cell r="C855" t="str">
            <v>T5</v>
          </cell>
          <cell r="D855" t="str">
            <v>GENERAL</v>
          </cell>
          <cell r="E855">
            <v>35932</v>
          </cell>
          <cell r="F855" t="str">
            <v>DOM</v>
          </cell>
          <cell r="G855">
            <v>0.87215277777777767</v>
          </cell>
          <cell r="H855" t="str">
            <v>000:30</v>
          </cell>
          <cell r="I855" t="str">
            <v>[DE DOMINGO DOMINGO 2] {AVANCE PROGRAMACION} * {AVANCE PROGRAMACION}</v>
          </cell>
          <cell r="J855">
            <v>19</v>
          </cell>
          <cell r="K855">
            <v>19</v>
          </cell>
          <cell r="L855" t="str">
            <v>Ultima</v>
          </cell>
          <cell r="M855">
            <v>4.9000000000000004</v>
          </cell>
          <cell r="N855">
            <v>1679.9</v>
          </cell>
          <cell r="O855">
            <v>1794</v>
          </cell>
          <cell r="P855">
            <v>1238</v>
          </cell>
          <cell r="Q855">
            <v>17.3</v>
          </cell>
          <cell r="R855">
            <v>35673</v>
          </cell>
          <cell r="S855">
            <v>97.2</v>
          </cell>
          <cell r="T855">
            <v>30</v>
          </cell>
          <cell r="U855">
            <v>35673</v>
          </cell>
        </row>
        <row r="856">
          <cell r="A856">
            <v>854</v>
          </cell>
          <cell r="B856" t="str">
            <v xml:space="preserve">PORT AVENTURA/P.ATRAC                                      </v>
          </cell>
          <cell r="C856" t="str">
            <v>TVM</v>
          </cell>
          <cell r="D856" t="str">
            <v>GENERAL</v>
          </cell>
          <cell r="E856">
            <v>35932</v>
          </cell>
          <cell r="F856" t="str">
            <v>DOM</v>
          </cell>
          <cell r="G856">
            <v>0.66495370370370377</v>
          </cell>
          <cell r="H856" t="str">
            <v>000:10</v>
          </cell>
          <cell r="I856" t="str">
            <v>[CINE]  * {AVANCE PROGRAMACION}</v>
          </cell>
          <cell r="J856">
            <v>21</v>
          </cell>
          <cell r="K856">
            <v>23</v>
          </cell>
          <cell r="L856" t="str">
            <v>Resto</v>
          </cell>
          <cell r="M856">
            <v>0.4</v>
          </cell>
          <cell r="N856">
            <v>1680.3</v>
          </cell>
          <cell r="O856">
            <v>158</v>
          </cell>
          <cell r="P856">
            <v>200</v>
          </cell>
          <cell r="Q856">
            <v>17.3</v>
          </cell>
          <cell r="R856">
            <v>35673</v>
          </cell>
          <cell r="S856">
            <v>97.2</v>
          </cell>
          <cell r="T856">
            <v>10</v>
          </cell>
          <cell r="U856">
            <v>35673</v>
          </cell>
        </row>
        <row r="857">
          <cell r="A857">
            <v>855</v>
          </cell>
          <cell r="B857" t="str">
            <v xml:space="preserve">PORT AVENTURA/P.ATRAC                                      </v>
          </cell>
          <cell r="C857" t="str">
            <v>TVM</v>
          </cell>
          <cell r="D857" t="str">
            <v>GENERAL</v>
          </cell>
          <cell r="E857">
            <v>35932</v>
          </cell>
          <cell r="F857" t="str">
            <v>DOM</v>
          </cell>
          <cell r="G857">
            <v>0.69884259259259263</v>
          </cell>
          <cell r="H857" t="str">
            <v>000:10</v>
          </cell>
          <cell r="I857" t="str">
            <v>[CINE] {AVANCE PROGRAMACION} * {AVANCE PROGRAMACION}</v>
          </cell>
          <cell r="J857">
            <v>19</v>
          </cell>
          <cell r="K857">
            <v>21</v>
          </cell>
          <cell r="L857" t="str">
            <v>Resto</v>
          </cell>
          <cell r="M857">
            <v>0.9</v>
          </cell>
          <cell r="N857">
            <v>1681.2</v>
          </cell>
          <cell r="O857">
            <v>349</v>
          </cell>
          <cell r="P857">
            <v>200</v>
          </cell>
          <cell r="Q857">
            <v>17.3</v>
          </cell>
          <cell r="R857">
            <v>35673</v>
          </cell>
          <cell r="S857">
            <v>97.2</v>
          </cell>
          <cell r="T857">
            <v>10</v>
          </cell>
          <cell r="U857">
            <v>35673</v>
          </cell>
        </row>
        <row r="858">
          <cell r="A858">
            <v>856</v>
          </cell>
          <cell r="B858" t="str">
            <v xml:space="preserve">PORT AVENTURA/P.ATRAC                                      </v>
          </cell>
          <cell r="C858" t="str">
            <v>TVM</v>
          </cell>
          <cell r="D858" t="str">
            <v>GENERAL</v>
          </cell>
          <cell r="E858">
            <v>35932</v>
          </cell>
          <cell r="F858" t="str">
            <v>DOM</v>
          </cell>
          <cell r="G858">
            <v>0.81934027777777774</v>
          </cell>
          <cell r="H858" t="str">
            <v>000:30</v>
          </cell>
          <cell r="I858" t="str">
            <v>[CINE] {INTERRUPCION EMISION} * {(P)R.MADRID A C.EUROP}</v>
          </cell>
          <cell r="J858">
            <v>3</v>
          </cell>
          <cell r="K858">
            <v>23</v>
          </cell>
          <cell r="L858" t="str">
            <v>Resto</v>
          </cell>
          <cell r="M858">
            <v>0.2</v>
          </cell>
          <cell r="N858">
            <v>1681.4</v>
          </cell>
          <cell r="O858">
            <v>74</v>
          </cell>
          <cell r="P858">
            <v>600</v>
          </cell>
          <cell r="Q858">
            <v>17.3</v>
          </cell>
          <cell r="R858">
            <v>35673</v>
          </cell>
          <cell r="S858">
            <v>97.2</v>
          </cell>
          <cell r="T858">
            <v>30</v>
          </cell>
          <cell r="U858">
            <v>35673</v>
          </cell>
        </row>
        <row r="859">
          <cell r="A859">
            <v>857</v>
          </cell>
          <cell r="B859" t="str">
            <v xml:space="preserve">PORT AVENTURA/P.ATRAC                                      </v>
          </cell>
          <cell r="C859" t="str">
            <v>TVM</v>
          </cell>
          <cell r="D859" t="str">
            <v>GENERAL</v>
          </cell>
          <cell r="E859">
            <v>35932</v>
          </cell>
          <cell r="F859" t="str">
            <v>DOM</v>
          </cell>
          <cell r="G859">
            <v>0.82292824074074078</v>
          </cell>
          <cell r="H859" t="str">
            <v>000:10</v>
          </cell>
          <cell r="I859" t="str">
            <v>[CINE] {INTERRUPCION EMISION} * {(P)R.MADRID A C.EUROP}</v>
          </cell>
          <cell r="J859">
            <v>21</v>
          </cell>
          <cell r="K859">
            <v>23</v>
          </cell>
          <cell r="L859" t="str">
            <v>Resto</v>
          </cell>
          <cell r="M859">
            <v>0.3</v>
          </cell>
          <cell r="N859">
            <v>1681.7</v>
          </cell>
          <cell r="O859">
            <v>93</v>
          </cell>
          <cell r="P859">
            <v>200</v>
          </cell>
          <cell r="Q859">
            <v>17.3</v>
          </cell>
          <cell r="R859">
            <v>35673</v>
          </cell>
          <cell r="S859">
            <v>97.2</v>
          </cell>
          <cell r="T859">
            <v>10</v>
          </cell>
          <cell r="U859">
            <v>35673</v>
          </cell>
        </row>
        <row r="860">
          <cell r="A860">
            <v>858</v>
          </cell>
          <cell r="B860" t="str">
            <v xml:space="preserve">PORT AVENTURA/P.ATRAC                                      </v>
          </cell>
          <cell r="C860" t="str">
            <v>TVM</v>
          </cell>
          <cell r="D860" t="str">
            <v>GENERAL</v>
          </cell>
          <cell r="E860">
            <v>35932</v>
          </cell>
          <cell r="F860" t="str">
            <v>DOM</v>
          </cell>
          <cell r="G860">
            <v>0.86379629629629628</v>
          </cell>
          <cell r="H860" t="str">
            <v>000:10</v>
          </cell>
          <cell r="I860" t="str">
            <v>[HOLA MAMA,SOY YO] {(P)R.MADRID A C.EUROP} * {AVANCE PROGRAMACION}</v>
          </cell>
          <cell r="J860">
            <v>8</v>
          </cell>
          <cell r="K860">
            <v>22</v>
          </cell>
          <cell r="L860" t="str">
            <v>Resto</v>
          </cell>
          <cell r="M860">
            <v>0.2</v>
          </cell>
          <cell r="N860">
            <v>1681.9</v>
          </cell>
          <cell r="O860">
            <v>81</v>
          </cell>
          <cell r="P860">
            <v>350</v>
          </cell>
          <cell r="Q860">
            <v>17.3</v>
          </cell>
          <cell r="R860">
            <v>35673</v>
          </cell>
          <cell r="S860">
            <v>97.2</v>
          </cell>
          <cell r="T860">
            <v>10</v>
          </cell>
          <cell r="U860">
            <v>35673</v>
          </cell>
        </row>
        <row r="861">
          <cell r="A861">
            <v>859</v>
          </cell>
          <cell r="B861" t="str">
            <v xml:space="preserve">PORT AVENTURA/P.ATRAC                                      </v>
          </cell>
          <cell r="C861" t="str">
            <v>TVM</v>
          </cell>
          <cell r="D861" t="str">
            <v>GENERAL</v>
          </cell>
          <cell r="E861">
            <v>35932</v>
          </cell>
          <cell r="F861" t="str">
            <v>DOM</v>
          </cell>
          <cell r="G861">
            <v>0.9378009259259259</v>
          </cell>
          <cell r="H861" t="str">
            <v>000:10</v>
          </cell>
          <cell r="I861" t="str">
            <v>[EL MEGAHIT]  * {AVANCE PROGRAMACION}</v>
          </cell>
          <cell r="J861">
            <v>14</v>
          </cell>
          <cell r="K861">
            <v>15</v>
          </cell>
          <cell r="L861" t="str">
            <v>Penultima</v>
          </cell>
          <cell r="M861">
            <v>1.5</v>
          </cell>
          <cell r="N861">
            <v>1683.4</v>
          </cell>
          <cell r="O861">
            <v>550</v>
          </cell>
          <cell r="P861">
            <v>350</v>
          </cell>
          <cell r="Q861">
            <v>17.3</v>
          </cell>
          <cell r="R861">
            <v>35673</v>
          </cell>
          <cell r="S861">
            <v>97.2</v>
          </cell>
          <cell r="T861">
            <v>10</v>
          </cell>
          <cell r="U861">
            <v>35673</v>
          </cell>
        </row>
        <row r="862">
          <cell r="A862">
            <v>860</v>
          </cell>
          <cell r="B862" t="str">
            <v xml:space="preserve">PORT AVENTURA/P.ATRAC                                      </v>
          </cell>
          <cell r="C862" t="str">
            <v>TVE1</v>
          </cell>
          <cell r="D862" t="str">
            <v>GENERAL</v>
          </cell>
          <cell r="E862">
            <v>35933</v>
          </cell>
          <cell r="F862" t="str">
            <v>LUN</v>
          </cell>
          <cell r="G862">
            <v>0.67572916666666671</v>
          </cell>
          <cell r="H862" t="str">
            <v>000:10</v>
          </cell>
          <cell r="I862" t="str">
            <v>[CALLE NUEVA]  * {AVANCE PROGRAMACION}</v>
          </cell>
          <cell r="J862">
            <v>5</v>
          </cell>
          <cell r="K862">
            <v>20</v>
          </cell>
          <cell r="L862" t="str">
            <v>Resto</v>
          </cell>
          <cell r="M862">
            <v>5.2</v>
          </cell>
          <cell r="N862">
            <v>1688.7</v>
          </cell>
          <cell r="O862">
            <v>1923</v>
          </cell>
          <cell r="P862">
            <v>600</v>
          </cell>
          <cell r="Q862">
            <v>17.399999999999999</v>
          </cell>
          <cell r="R862">
            <v>35674</v>
          </cell>
          <cell r="S862">
            <v>97.2</v>
          </cell>
          <cell r="T862">
            <v>10</v>
          </cell>
          <cell r="U862">
            <v>35674</v>
          </cell>
        </row>
        <row r="863">
          <cell r="A863">
            <v>861</v>
          </cell>
          <cell r="B863" t="str">
            <v xml:space="preserve">PORT AVENTURA/P.ATRAC                                      </v>
          </cell>
          <cell r="C863" t="str">
            <v>TVE1</v>
          </cell>
          <cell r="D863" t="str">
            <v>GENERAL</v>
          </cell>
          <cell r="E863">
            <v>35933</v>
          </cell>
          <cell r="F863" t="str">
            <v>LUN</v>
          </cell>
          <cell r="G863">
            <v>0.92584490740740744</v>
          </cell>
          <cell r="H863" t="str">
            <v>000:10</v>
          </cell>
          <cell r="I863" t="str">
            <v>[A LAS ONCE EN CASA] {AVANCE PROGRAMACION} * {AVANCE PROGRAMACION}</v>
          </cell>
          <cell r="J863">
            <v>6</v>
          </cell>
          <cell r="K863">
            <v>18</v>
          </cell>
          <cell r="L863" t="str">
            <v>Resto</v>
          </cell>
          <cell r="M863">
            <v>7.1</v>
          </cell>
          <cell r="N863">
            <v>1695.8</v>
          </cell>
          <cell r="O863">
            <v>2615</v>
          </cell>
          <cell r="P863">
            <v>2700</v>
          </cell>
          <cell r="Q863">
            <v>17.5</v>
          </cell>
          <cell r="R863">
            <v>35677</v>
          </cell>
          <cell r="S863">
            <v>97.2</v>
          </cell>
          <cell r="T863">
            <v>10</v>
          </cell>
          <cell r="U863">
            <v>35677</v>
          </cell>
        </row>
        <row r="864">
          <cell r="A864">
            <v>862</v>
          </cell>
          <cell r="B864" t="str">
            <v xml:space="preserve">PORT AVENTURA/P.ATRAC                                      </v>
          </cell>
          <cell r="C864" t="str">
            <v>LA 2</v>
          </cell>
          <cell r="D864" t="str">
            <v>GENERAL</v>
          </cell>
          <cell r="E864">
            <v>35933</v>
          </cell>
          <cell r="F864" t="str">
            <v>LUN</v>
          </cell>
          <cell r="G864">
            <v>0.66149305555555549</v>
          </cell>
          <cell r="H864" t="str">
            <v>000:10</v>
          </cell>
          <cell r="I864" t="str">
            <v>[GIRO DE ITALIA] {AVANCE PROGRAMACION} * {AVANCE PROGRAMACION}</v>
          </cell>
          <cell r="J864">
            <v>17</v>
          </cell>
          <cell r="K864">
            <v>17</v>
          </cell>
          <cell r="L864" t="str">
            <v>Ultima</v>
          </cell>
          <cell r="M864">
            <v>2.7</v>
          </cell>
          <cell r="N864">
            <v>1698.5</v>
          </cell>
          <cell r="O864">
            <v>1004</v>
          </cell>
          <cell r="P864">
            <v>660</v>
          </cell>
          <cell r="Q864">
            <v>17.5</v>
          </cell>
          <cell r="R864">
            <v>35692</v>
          </cell>
          <cell r="S864">
            <v>97.2</v>
          </cell>
          <cell r="T864">
            <v>10</v>
          </cell>
          <cell r="U864">
            <v>35692</v>
          </cell>
        </row>
        <row r="865">
          <cell r="A865">
            <v>863</v>
          </cell>
          <cell r="B865" t="str">
            <v xml:space="preserve">PORT AVENTURA/P.ATRAC                                      </v>
          </cell>
          <cell r="C865" t="str">
            <v>T5</v>
          </cell>
          <cell r="D865" t="str">
            <v>GENERAL</v>
          </cell>
          <cell r="E865">
            <v>35933</v>
          </cell>
          <cell r="F865" t="str">
            <v>LUN</v>
          </cell>
          <cell r="G865">
            <v>1.0331597222222222</v>
          </cell>
          <cell r="H865" t="str">
            <v>000:10</v>
          </cell>
          <cell r="I865" t="str">
            <v>[CRONICAS MARCIANAS] {AVANCE PROGRAMACION} * {AVANCE PROGRAMACION}</v>
          </cell>
          <cell r="J865">
            <v>2</v>
          </cell>
          <cell r="K865">
            <v>22</v>
          </cell>
          <cell r="L865" t="str">
            <v>Segunda</v>
          </cell>
          <cell r="M865">
            <v>2.6</v>
          </cell>
          <cell r="N865">
            <v>1701.1</v>
          </cell>
          <cell r="O865">
            <v>958</v>
          </cell>
          <cell r="P865">
            <v>129</v>
          </cell>
          <cell r="Q865">
            <v>17.5</v>
          </cell>
          <cell r="R865">
            <v>35696</v>
          </cell>
          <cell r="S865">
            <v>97.2</v>
          </cell>
          <cell r="T865">
            <v>10</v>
          </cell>
          <cell r="U865">
            <v>35696</v>
          </cell>
        </row>
        <row r="866">
          <cell r="A866">
            <v>864</v>
          </cell>
          <cell r="B866" t="str">
            <v xml:space="preserve">PORT AVENTURA/P.ATRAC                                      </v>
          </cell>
          <cell r="C866" t="str">
            <v>A3</v>
          </cell>
          <cell r="D866" t="str">
            <v>GENERAL</v>
          </cell>
          <cell r="E866">
            <v>35933</v>
          </cell>
          <cell r="F866" t="str">
            <v>LUN</v>
          </cell>
          <cell r="G866">
            <v>0.82708333333333339</v>
          </cell>
          <cell r="H866" t="str">
            <v>000:10</v>
          </cell>
          <cell r="I866" t="str">
            <v>[VIGILANTES D.LA PLAYA] {LA TIENDA EN CASA} * {AVANCE PROGRAMACION}</v>
          </cell>
          <cell r="J866">
            <v>5</v>
          </cell>
          <cell r="K866">
            <v>17</v>
          </cell>
          <cell r="L866" t="str">
            <v>Resto</v>
          </cell>
          <cell r="M866">
            <v>3.1</v>
          </cell>
          <cell r="N866">
            <v>1704.2</v>
          </cell>
          <cell r="O866">
            <v>1145</v>
          </cell>
          <cell r="P866">
            <v>540</v>
          </cell>
          <cell r="Q866">
            <v>17.5</v>
          </cell>
          <cell r="R866">
            <v>35697</v>
          </cell>
          <cell r="S866">
            <v>97.2</v>
          </cell>
          <cell r="T866">
            <v>10</v>
          </cell>
          <cell r="U866">
            <v>35697</v>
          </cell>
        </row>
        <row r="867">
          <cell r="A867">
            <v>865</v>
          </cell>
          <cell r="B867" t="str">
            <v xml:space="preserve">PORT AVENTURA/P.ATRAC                                      </v>
          </cell>
          <cell r="C867" t="str">
            <v>TVM</v>
          </cell>
          <cell r="D867" t="str">
            <v>GENERAL</v>
          </cell>
          <cell r="E867">
            <v>35933</v>
          </cell>
          <cell r="F867" t="str">
            <v>LUN</v>
          </cell>
          <cell r="G867">
            <v>0.84296296296296302</v>
          </cell>
          <cell r="H867" t="str">
            <v>000:10</v>
          </cell>
          <cell r="I867" t="str">
            <v>[MADRID DIRECTO]  * {AVANCE PROGRAMACION}</v>
          </cell>
          <cell r="J867">
            <v>18</v>
          </cell>
          <cell r="K867">
            <v>20</v>
          </cell>
          <cell r="L867" t="str">
            <v>Resto</v>
          </cell>
          <cell r="M867">
            <v>0.5</v>
          </cell>
          <cell r="N867">
            <v>1704.7</v>
          </cell>
          <cell r="O867">
            <v>168</v>
          </cell>
          <cell r="P867">
            <v>200</v>
          </cell>
          <cell r="Q867">
            <v>17.5</v>
          </cell>
          <cell r="R867">
            <v>35697</v>
          </cell>
          <cell r="S867">
            <v>97.2</v>
          </cell>
          <cell r="T867">
            <v>10</v>
          </cell>
          <cell r="U867">
            <v>35697</v>
          </cell>
        </row>
        <row r="868">
          <cell r="A868">
            <v>866</v>
          </cell>
          <cell r="B868" t="str">
            <v xml:space="preserve">PORT AVENTURA/P.ATRAC                                      </v>
          </cell>
          <cell r="C868" t="str">
            <v>TVE1</v>
          </cell>
          <cell r="D868" t="str">
            <v>GENERAL</v>
          </cell>
          <cell r="E868">
            <v>35934</v>
          </cell>
          <cell r="F868" t="str">
            <v>MAR</v>
          </cell>
          <cell r="G868">
            <v>0.60078703703703706</v>
          </cell>
          <cell r="H868" t="str">
            <v>000:10</v>
          </cell>
          <cell r="I868" t="str">
            <v>[AVANCE PROGRAMACION] * [(P)TVE PRIMAVERA PEGA]</v>
          </cell>
          <cell r="J868">
            <v>6</v>
          </cell>
          <cell r="K868">
            <v>17</v>
          </cell>
          <cell r="L868" t="str">
            <v>Resto</v>
          </cell>
          <cell r="M868">
            <v>5.7</v>
          </cell>
          <cell r="N868">
            <v>1710.4</v>
          </cell>
          <cell r="O868">
            <v>2076</v>
          </cell>
          <cell r="P868">
            <v>600</v>
          </cell>
          <cell r="Q868">
            <v>17.600000000000001</v>
          </cell>
          <cell r="R868">
            <v>35697</v>
          </cell>
          <cell r="S868">
            <v>97.2</v>
          </cell>
          <cell r="T868">
            <v>10</v>
          </cell>
          <cell r="U868">
            <v>35697</v>
          </cell>
        </row>
        <row r="869">
          <cell r="A869">
            <v>867</v>
          </cell>
          <cell r="B869" t="str">
            <v xml:space="preserve">PORT AVENTURA/P.ATRAC                                      </v>
          </cell>
          <cell r="C869" t="str">
            <v>TVE1</v>
          </cell>
          <cell r="D869" t="str">
            <v>GENERAL</v>
          </cell>
          <cell r="E869">
            <v>35934</v>
          </cell>
          <cell r="F869" t="str">
            <v>MAR</v>
          </cell>
          <cell r="G869">
            <v>0.67715277777777771</v>
          </cell>
          <cell r="H869" t="str">
            <v>000:10</v>
          </cell>
          <cell r="I869" t="str">
            <v>[CALLE NUEVA]  * {AVANCE PROGRAMACION}</v>
          </cell>
          <cell r="J869">
            <v>1</v>
          </cell>
          <cell r="K869">
            <v>18</v>
          </cell>
          <cell r="L869" t="str">
            <v>Primera</v>
          </cell>
          <cell r="M869">
            <v>5.7</v>
          </cell>
          <cell r="N869">
            <v>1716.1</v>
          </cell>
          <cell r="O869">
            <v>2095</v>
          </cell>
          <cell r="P869">
            <v>600</v>
          </cell>
          <cell r="Q869">
            <v>17.600000000000001</v>
          </cell>
          <cell r="R869">
            <v>35699</v>
          </cell>
          <cell r="S869">
            <v>97.2</v>
          </cell>
          <cell r="T869">
            <v>10</v>
          </cell>
          <cell r="U869">
            <v>35699</v>
          </cell>
        </row>
        <row r="870">
          <cell r="A870">
            <v>868</v>
          </cell>
          <cell r="B870" t="str">
            <v xml:space="preserve">PORT AVENTURA/P.ATRAC                                      </v>
          </cell>
          <cell r="C870" t="str">
            <v>TVE1</v>
          </cell>
          <cell r="D870" t="str">
            <v>GENERAL</v>
          </cell>
          <cell r="E870">
            <v>35934</v>
          </cell>
          <cell r="F870" t="str">
            <v>MAR</v>
          </cell>
          <cell r="G870">
            <v>0.87197916666666664</v>
          </cell>
          <cell r="H870" t="str">
            <v>000:10</v>
          </cell>
          <cell r="I870" t="str">
            <v>[(P)TVE TU INF.LO PRIM] * [TELEDIARIO 2]</v>
          </cell>
          <cell r="J870">
            <v>4</v>
          </cell>
          <cell r="K870">
            <v>15</v>
          </cell>
          <cell r="L870" t="str">
            <v>Resto</v>
          </cell>
          <cell r="M870">
            <v>5.4</v>
          </cell>
          <cell r="N870">
            <v>1721.4</v>
          </cell>
          <cell r="O870">
            <v>1980</v>
          </cell>
          <cell r="P870">
            <v>1200</v>
          </cell>
          <cell r="Q870">
            <v>17.7</v>
          </cell>
          <cell r="R870">
            <v>35699</v>
          </cell>
          <cell r="S870">
            <v>97.2</v>
          </cell>
          <cell r="T870">
            <v>10</v>
          </cell>
          <cell r="U870">
            <v>35699</v>
          </cell>
        </row>
        <row r="871">
          <cell r="A871">
            <v>869</v>
          </cell>
          <cell r="B871" t="str">
            <v xml:space="preserve">PORT AVENTURA/P.ATRAC                                      </v>
          </cell>
          <cell r="C871" t="str">
            <v>T5</v>
          </cell>
          <cell r="D871" t="str">
            <v>GENERAL</v>
          </cell>
          <cell r="E871">
            <v>35934</v>
          </cell>
          <cell r="F871" t="str">
            <v>MAR</v>
          </cell>
          <cell r="G871">
            <v>0.47607638888888887</v>
          </cell>
          <cell r="H871" t="str">
            <v>000:30</v>
          </cell>
          <cell r="I871" t="str">
            <v>[CAMINO DE AVONLEA] * [LA TIENDA EN CASA]</v>
          </cell>
          <cell r="J871">
            <v>1</v>
          </cell>
          <cell r="K871">
            <v>10</v>
          </cell>
          <cell r="L871" t="str">
            <v>Primera</v>
          </cell>
          <cell r="M871">
            <v>0.6</v>
          </cell>
          <cell r="N871">
            <v>1722</v>
          </cell>
          <cell r="O871">
            <v>215</v>
          </cell>
          <cell r="P871">
            <v>120</v>
          </cell>
          <cell r="Q871">
            <v>17.7</v>
          </cell>
          <cell r="R871">
            <v>35699</v>
          </cell>
          <cell r="S871">
            <v>97.2</v>
          </cell>
          <cell r="T871">
            <v>30</v>
          </cell>
          <cell r="U871">
            <v>35699</v>
          </cell>
        </row>
        <row r="872">
          <cell r="A872">
            <v>870</v>
          </cell>
          <cell r="B872" t="str">
            <v xml:space="preserve">PORT AVENTURA/P.ATRAC                                      </v>
          </cell>
          <cell r="C872" t="str">
            <v>T5</v>
          </cell>
          <cell r="D872" t="str">
            <v>GENERAL</v>
          </cell>
          <cell r="E872">
            <v>35934</v>
          </cell>
          <cell r="F872" t="str">
            <v>MAR</v>
          </cell>
          <cell r="G872">
            <v>0.50660879629629629</v>
          </cell>
          <cell r="H872" t="str">
            <v>000:10</v>
          </cell>
          <cell r="I872" t="str">
            <v>[DIA A DIA] {LA TIENDA EN CASA} * {AVANCE PROGRAMACION}</v>
          </cell>
          <cell r="J872">
            <v>17</v>
          </cell>
          <cell r="K872">
            <v>18</v>
          </cell>
          <cell r="L872" t="str">
            <v>Penultima</v>
          </cell>
          <cell r="M872">
            <v>0.8</v>
          </cell>
          <cell r="N872">
            <v>1722.8</v>
          </cell>
          <cell r="O872">
            <v>297</v>
          </cell>
          <cell r="P872">
            <v>138</v>
          </cell>
          <cell r="Q872">
            <v>17.7</v>
          </cell>
          <cell r="R872">
            <v>35699</v>
          </cell>
          <cell r="S872">
            <v>97.2</v>
          </cell>
          <cell r="T872">
            <v>10</v>
          </cell>
          <cell r="U872">
            <v>35699</v>
          </cell>
        </row>
        <row r="873">
          <cell r="A873">
            <v>871</v>
          </cell>
          <cell r="B873" t="str">
            <v xml:space="preserve">PORT AVENTURA/P.ATRAC                                      </v>
          </cell>
          <cell r="C873" t="str">
            <v>T5</v>
          </cell>
          <cell r="D873" t="str">
            <v>GENERAL</v>
          </cell>
          <cell r="E873">
            <v>35934</v>
          </cell>
          <cell r="F873" t="str">
            <v>MAR</v>
          </cell>
          <cell r="G873">
            <v>1.0538541666666668</v>
          </cell>
          <cell r="H873" t="str">
            <v>000:10</v>
          </cell>
          <cell r="I873" t="str">
            <v>[CRONICAS MARCIANAS] {AVANCE PROGRAMACION} * {AVANCE PROGRAMACION}</v>
          </cell>
          <cell r="J873">
            <v>2</v>
          </cell>
          <cell r="K873">
            <v>26</v>
          </cell>
          <cell r="L873" t="str">
            <v>Segunda</v>
          </cell>
          <cell r="M873">
            <v>2</v>
          </cell>
          <cell r="N873">
            <v>1724.8</v>
          </cell>
          <cell r="O873">
            <v>729</v>
          </cell>
          <cell r="P873">
            <v>129</v>
          </cell>
          <cell r="Q873">
            <v>17.7</v>
          </cell>
          <cell r="R873">
            <v>35702</v>
          </cell>
          <cell r="S873">
            <v>97.2</v>
          </cell>
          <cell r="T873">
            <v>10</v>
          </cell>
          <cell r="U873">
            <v>35702</v>
          </cell>
        </row>
        <row r="874">
          <cell r="A874">
            <v>872</v>
          </cell>
          <cell r="B874" t="str">
            <v xml:space="preserve">PORT AVENTURA/P.ATRAC                                      </v>
          </cell>
          <cell r="C874" t="str">
            <v>T5</v>
          </cell>
          <cell r="D874" t="str">
            <v>GENERAL</v>
          </cell>
          <cell r="E874">
            <v>35934</v>
          </cell>
          <cell r="F874" t="str">
            <v>MAR</v>
          </cell>
          <cell r="G874">
            <v>1.0748958333333334</v>
          </cell>
          <cell r="H874" t="str">
            <v>000:10</v>
          </cell>
          <cell r="I874" t="str">
            <v>[CRONICAS MARCIANAS] * [ENTRE HOY Y MA#ANA]</v>
          </cell>
          <cell r="J874">
            <v>10</v>
          </cell>
          <cell r="K874">
            <v>14</v>
          </cell>
          <cell r="L874" t="str">
            <v>Resto</v>
          </cell>
          <cell r="M874">
            <v>1</v>
          </cell>
          <cell r="N874">
            <v>1725.8</v>
          </cell>
          <cell r="O874">
            <v>368</v>
          </cell>
          <cell r="P874">
            <v>129</v>
          </cell>
          <cell r="Q874">
            <v>17.7</v>
          </cell>
          <cell r="R874">
            <v>35702</v>
          </cell>
          <cell r="S874">
            <v>97.2</v>
          </cell>
          <cell r="T874">
            <v>10</v>
          </cell>
          <cell r="U874">
            <v>35702</v>
          </cell>
        </row>
        <row r="875">
          <cell r="A875">
            <v>873</v>
          </cell>
          <cell r="B875" t="str">
            <v xml:space="preserve">PORT AVENTURA/P.ATRAC                                      </v>
          </cell>
          <cell r="C875" t="str">
            <v>A3</v>
          </cell>
          <cell r="D875" t="str">
            <v>GENERAL</v>
          </cell>
          <cell r="E875">
            <v>35934</v>
          </cell>
          <cell r="F875" t="str">
            <v>MAR</v>
          </cell>
          <cell r="G875">
            <v>1.062511574074074</v>
          </cell>
          <cell r="H875" t="str">
            <v>000:10</v>
          </cell>
          <cell r="I875" t="str">
            <v>[SORPRESA,SORPRESA] * [ANTENA 3 NOTICIAS 3]</v>
          </cell>
          <cell r="J875">
            <v>7</v>
          </cell>
          <cell r="K875">
            <v>20</v>
          </cell>
          <cell r="L875" t="str">
            <v>Resto</v>
          </cell>
          <cell r="M875">
            <v>1.1000000000000001</v>
          </cell>
          <cell r="N875">
            <v>1726.9</v>
          </cell>
          <cell r="O875">
            <v>388</v>
          </cell>
          <cell r="P875">
            <v>150</v>
          </cell>
          <cell r="Q875">
            <v>17.8</v>
          </cell>
          <cell r="R875">
            <v>35707</v>
          </cell>
          <cell r="S875">
            <v>97.3</v>
          </cell>
          <cell r="T875">
            <v>10</v>
          </cell>
          <cell r="U875">
            <v>35707</v>
          </cell>
        </row>
        <row r="876">
          <cell r="A876">
            <v>874</v>
          </cell>
          <cell r="B876" t="str">
            <v xml:space="preserve">PORT AVENTURA/P.ATRAC                                      </v>
          </cell>
          <cell r="C876" t="str">
            <v>TVM</v>
          </cell>
          <cell r="D876" t="str">
            <v>GENERAL</v>
          </cell>
          <cell r="E876">
            <v>35934</v>
          </cell>
          <cell r="F876" t="str">
            <v>MAR</v>
          </cell>
          <cell r="G876">
            <v>0.76284722222222223</v>
          </cell>
          <cell r="H876" t="str">
            <v>000:10</v>
          </cell>
          <cell r="I876" t="str">
            <v>[LA HORA DE MARI PAU]  * {AVANCE PROGRAMACION}</v>
          </cell>
          <cell r="J876">
            <v>1</v>
          </cell>
          <cell r="K876">
            <v>19</v>
          </cell>
          <cell r="L876" t="str">
            <v>Primera</v>
          </cell>
          <cell r="M876">
            <v>0.7</v>
          </cell>
          <cell r="N876">
            <v>1727.6</v>
          </cell>
          <cell r="O876">
            <v>250</v>
          </cell>
          <cell r="P876">
            <v>200</v>
          </cell>
          <cell r="Q876">
            <v>17.8</v>
          </cell>
          <cell r="R876">
            <v>35707</v>
          </cell>
          <cell r="S876">
            <v>97.3</v>
          </cell>
          <cell r="T876">
            <v>10</v>
          </cell>
          <cell r="U876">
            <v>35707</v>
          </cell>
        </row>
        <row r="877">
          <cell r="A877">
            <v>875</v>
          </cell>
          <cell r="B877" t="str">
            <v xml:space="preserve">PORT AVENTURA/P.ATRAC                                      </v>
          </cell>
          <cell r="C877" t="str">
            <v>TVE1</v>
          </cell>
          <cell r="D877" t="str">
            <v>GENERAL</v>
          </cell>
          <cell r="E877">
            <v>35935</v>
          </cell>
          <cell r="F877" t="str">
            <v>MIÉ</v>
          </cell>
          <cell r="G877">
            <v>0.6019444444444445</v>
          </cell>
          <cell r="H877" t="str">
            <v>000:10</v>
          </cell>
          <cell r="I877" t="str">
            <v>[AVANCE PROGRAMACION] * [AVANCE PROGRAMACION]</v>
          </cell>
          <cell r="J877">
            <v>11</v>
          </cell>
          <cell r="K877">
            <v>17</v>
          </cell>
          <cell r="L877" t="str">
            <v>Resto</v>
          </cell>
          <cell r="M877">
            <v>4.9000000000000004</v>
          </cell>
          <cell r="N877">
            <v>1732.4</v>
          </cell>
          <cell r="O877">
            <v>1786</v>
          </cell>
          <cell r="P877">
            <v>900</v>
          </cell>
          <cell r="Q877">
            <v>17.8</v>
          </cell>
          <cell r="R877">
            <v>35707</v>
          </cell>
          <cell r="S877">
            <v>97.3</v>
          </cell>
          <cell r="T877">
            <v>10</v>
          </cell>
          <cell r="U877">
            <v>35707</v>
          </cell>
        </row>
        <row r="878">
          <cell r="A878">
            <v>876</v>
          </cell>
          <cell r="B878" t="str">
            <v xml:space="preserve">PORT AVENTURA/P.ATRAC                                      </v>
          </cell>
          <cell r="C878" t="str">
            <v>LA 2</v>
          </cell>
          <cell r="D878" t="str">
            <v>GENERAL</v>
          </cell>
          <cell r="E878">
            <v>35935</v>
          </cell>
          <cell r="F878" t="str">
            <v>MIÉ</v>
          </cell>
          <cell r="G878">
            <v>0.95331018518518518</v>
          </cell>
          <cell r="H878" t="str">
            <v>000:10</v>
          </cell>
          <cell r="I878" t="str">
            <v>[EL CINE DE LA 2] {(P)TVE NO DESPERDICIO} * {(P)TVE N.TECNOLOGIAS}</v>
          </cell>
          <cell r="J878">
            <v>5</v>
          </cell>
          <cell r="K878">
            <v>17</v>
          </cell>
          <cell r="L878" t="str">
            <v>Resto</v>
          </cell>
          <cell r="M878">
            <v>1.1000000000000001</v>
          </cell>
          <cell r="N878">
            <v>1733.6</v>
          </cell>
          <cell r="O878">
            <v>412</v>
          </cell>
          <cell r="P878">
            <v>600</v>
          </cell>
          <cell r="Q878">
            <v>17.8</v>
          </cell>
          <cell r="R878">
            <v>35707</v>
          </cell>
          <cell r="S878">
            <v>97.3</v>
          </cell>
          <cell r="T878">
            <v>10</v>
          </cell>
          <cell r="U878">
            <v>35707</v>
          </cell>
        </row>
        <row r="879">
          <cell r="A879">
            <v>877</v>
          </cell>
          <cell r="B879" t="str">
            <v xml:space="preserve">PORT AVENTURA/P.ATRAC                                      </v>
          </cell>
          <cell r="C879" t="str">
            <v>T5</v>
          </cell>
          <cell r="D879" t="str">
            <v>GENERAL</v>
          </cell>
          <cell r="E879">
            <v>35935</v>
          </cell>
          <cell r="F879" t="str">
            <v>MIÉ</v>
          </cell>
          <cell r="G879">
            <v>1.0973032407407406</v>
          </cell>
          <cell r="H879" t="str">
            <v>000:10</v>
          </cell>
          <cell r="I879" t="str">
            <v>[ENTRE HOY Y MA#ANA]</v>
          </cell>
          <cell r="J879">
            <v>2</v>
          </cell>
          <cell r="K879">
            <v>18</v>
          </cell>
          <cell r="L879" t="str">
            <v>Segunda</v>
          </cell>
          <cell r="M879">
            <v>0.9</v>
          </cell>
          <cell r="N879">
            <v>1734.4</v>
          </cell>
          <cell r="O879">
            <v>322</v>
          </cell>
          <cell r="P879">
            <v>45</v>
          </cell>
          <cell r="Q879">
            <v>17.8</v>
          </cell>
          <cell r="R879">
            <v>35707</v>
          </cell>
          <cell r="S879">
            <v>97.3</v>
          </cell>
          <cell r="T879">
            <v>10</v>
          </cell>
          <cell r="U879">
            <v>35707</v>
          </cell>
        </row>
        <row r="880">
          <cell r="A880">
            <v>878</v>
          </cell>
          <cell r="B880" t="str">
            <v xml:space="preserve">PORT AVENTURA/P.ATRAC                                      </v>
          </cell>
          <cell r="C880" t="str">
            <v>TVE1</v>
          </cell>
          <cell r="D880" t="str">
            <v>GENERAL</v>
          </cell>
          <cell r="E880">
            <v>35936</v>
          </cell>
          <cell r="F880" t="str">
            <v>JUE</v>
          </cell>
          <cell r="G880">
            <v>0.62167824074074074</v>
          </cell>
          <cell r="H880" t="str">
            <v>000:10</v>
          </cell>
          <cell r="I880" t="str">
            <v>[CORAZON DE PRIMAVERA] * [AVANCE PROGRAMACION]</v>
          </cell>
          <cell r="J880">
            <v>6</v>
          </cell>
          <cell r="K880">
            <v>18</v>
          </cell>
          <cell r="L880" t="str">
            <v>Resto</v>
          </cell>
          <cell r="M880">
            <v>6.1</v>
          </cell>
          <cell r="N880">
            <v>1740.6</v>
          </cell>
          <cell r="O880">
            <v>2251</v>
          </cell>
          <cell r="P880">
            <v>1800</v>
          </cell>
          <cell r="Q880">
            <v>17.899999999999999</v>
          </cell>
          <cell r="R880">
            <v>35711</v>
          </cell>
          <cell r="S880">
            <v>97.3</v>
          </cell>
          <cell r="T880">
            <v>10</v>
          </cell>
          <cell r="U880">
            <v>35711</v>
          </cell>
        </row>
        <row r="881">
          <cell r="A881">
            <v>879</v>
          </cell>
          <cell r="B881" t="str">
            <v xml:space="preserve">PORT AVENTURA/P.ATRAC                                      </v>
          </cell>
          <cell r="C881" t="str">
            <v>T5</v>
          </cell>
          <cell r="D881" t="str">
            <v>GENERAL</v>
          </cell>
          <cell r="E881">
            <v>35936</v>
          </cell>
          <cell r="F881" t="str">
            <v>JUE</v>
          </cell>
          <cell r="G881">
            <v>0.47465277777777781</v>
          </cell>
          <cell r="H881" t="str">
            <v>000:30</v>
          </cell>
          <cell r="I881" t="str">
            <v>[CAMINO DE AVONLEA] * [LA TIENDA EN CASA]</v>
          </cell>
          <cell r="J881">
            <v>1</v>
          </cell>
          <cell r="K881">
            <v>11</v>
          </cell>
          <cell r="L881" t="str">
            <v>Primera</v>
          </cell>
          <cell r="M881">
            <v>0.7</v>
          </cell>
          <cell r="N881">
            <v>1741.3</v>
          </cell>
          <cell r="O881">
            <v>274</v>
          </cell>
          <cell r="P881">
            <v>120</v>
          </cell>
          <cell r="Q881">
            <v>17.899999999999999</v>
          </cell>
          <cell r="R881">
            <v>35711</v>
          </cell>
          <cell r="S881">
            <v>97.3</v>
          </cell>
          <cell r="T881">
            <v>30</v>
          </cell>
          <cell r="U881">
            <v>35711</v>
          </cell>
        </row>
        <row r="882">
          <cell r="A882">
            <v>880</v>
          </cell>
          <cell r="B882" t="str">
            <v xml:space="preserve">PORT AVENTURA/P.ATRAC                                      </v>
          </cell>
          <cell r="C882" t="str">
            <v>A3</v>
          </cell>
          <cell r="D882" t="str">
            <v>GENERAL</v>
          </cell>
          <cell r="E882">
            <v>35936</v>
          </cell>
          <cell r="F882" t="str">
            <v>JUE</v>
          </cell>
          <cell r="G882">
            <v>0.68677083333333344</v>
          </cell>
          <cell r="H882" t="str">
            <v>000:10</v>
          </cell>
          <cell r="I882" t="str">
            <v>[EXTRA ROSA]  * {AVANCE PROGRAMACION}</v>
          </cell>
          <cell r="J882">
            <v>20</v>
          </cell>
          <cell r="K882">
            <v>30</v>
          </cell>
          <cell r="L882" t="str">
            <v>Resto</v>
          </cell>
          <cell r="M882">
            <v>5</v>
          </cell>
          <cell r="N882">
            <v>1746.3</v>
          </cell>
          <cell r="O882">
            <v>1829</v>
          </cell>
          <cell r="P882">
            <v>1200</v>
          </cell>
          <cell r="Q882">
            <v>17.899999999999999</v>
          </cell>
          <cell r="R882">
            <v>35722</v>
          </cell>
          <cell r="S882">
            <v>97.3</v>
          </cell>
          <cell r="T882">
            <v>10</v>
          </cell>
          <cell r="U882">
            <v>35722</v>
          </cell>
        </row>
        <row r="883">
          <cell r="A883">
            <v>881</v>
          </cell>
          <cell r="B883" t="str">
            <v xml:space="preserve">PORT AVENTURA/P.ATRAC                                      </v>
          </cell>
          <cell r="C883" t="str">
            <v>A3</v>
          </cell>
          <cell r="D883" t="str">
            <v>GENERAL</v>
          </cell>
          <cell r="E883">
            <v>35936</v>
          </cell>
          <cell r="F883" t="str">
            <v>JUE</v>
          </cell>
          <cell r="G883">
            <v>0.78140046296296306</v>
          </cell>
          <cell r="H883" t="str">
            <v>000:10</v>
          </cell>
          <cell r="I883" t="str">
            <v xml:space="preserve">[DE 3 EN TRES] {LA TIENDA EN CASA} * </v>
          </cell>
          <cell r="J883">
            <v>3</v>
          </cell>
          <cell r="K883">
            <v>20</v>
          </cell>
          <cell r="L883" t="str">
            <v>Resto</v>
          </cell>
          <cell r="M883">
            <v>2.1</v>
          </cell>
          <cell r="N883">
            <v>1748.4</v>
          </cell>
          <cell r="O883">
            <v>769</v>
          </cell>
          <cell r="P883">
            <v>540</v>
          </cell>
          <cell r="Q883">
            <v>18</v>
          </cell>
          <cell r="R883">
            <v>35722</v>
          </cell>
          <cell r="S883">
            <v>97.3</v>
          </cell>
          <cell r="T883">
            <v>10</v>
          </cell>
          <cell r="U883">
            <v>35722</v>
          </cell>
        </row>
        <row r="884">
          <cell r="A884">
            <v>882</v>
          </cell>
          <cell r="B884" t="str">
            <v xml:space="preserve">PORT AVENTURA/P.ATRAC                                      </v>
          </cell>
          <cell r="C884" t="str">
            <v>TVM</v>
          </cell>
          <cell r="D884" t="str">
            <v>GENERAL</v>
          </cell>
          <cell r="E884">
            <v>35936</v>
          </cell>
          <cell r="F884" t="str">
            <v>JUE</v>
          </cell>
          <cell r="G884">
            <v>0.76065972222222211</v>
          </cell>
          <cell r="H884" t="str">
            <v>000:10</v>
          </cell>
          <cell r="I884" t="str">
            <v>[LA HORA DE MARI PAU] {AVANCE PROGRAMACION} * {FELICIDADES R.MADRID}</v>
          </cell>
          <cell r="J884">
            <v>1</v>
          </cell>
          <cell r="K884">
            <v>21</v>
          </cell>
          <cell r="L884" t="str">
            <v>Primera</v>
          </cell>
          <cell r="M884">
            <v>0.8</v>
          </cell>
          <cell r="N884">
            <v>1749.2</v>
          </cell>
          <cell r="O884">
            <v>287</v>
          </cell>
          <cell r="P884">
            <v>200</v>
          </cell>
          <cell r="Q884">
            <v>18</v>
          </cell>
          <cell r="R884">
            <v>35732</v>
          </cell>
          <cell r="S884">
            <v>97.3</v>
          </cell>
          <cell r="T884">
            <v>10</v>
          </cell>
          <cell r="U884">
            <v>35732</v>
          </cell>
        </row>
        <row r="885">
          <cell r="A885">
            <v>883</v>
          </cell>
          <cell r="B885" t="str">
            <v xml:space="preserve">PORT AVENTURA/P.ATRAC                                      </v>
          </cell>
          <cell r="C885" t="str">
            <v>TVE1</v>
          </cell>
          <cell r="D885" t="str">
            <v>GENERAL</v>
          </cell>
          <cell r="E885">
            <v>35937</v>
          </cell>
          <cell r="F885" t="str">
            <v>VIE</v>
          </cell>
          <cell r="G885">
            <v>0.62489583333333332</v>
          </cell>
          <cell r="H885" t="str">
            <v>000:10</v>
          </cell>
          <cell r="I885" t="str">
            <v>[AVANCE PROGRAMACION] * [TELEDIARIO 1]</v>
          </cell>
          <cell r="J885">
            <v>15</v>
          </cell>
          <cell r="K885">
            <v>15</v>
          </cell>
          <cell r="L885" t="str">
            <v>Ultima</v>
          </cell>
          <cell r="M885">
            <v>6.2</v>
          </cell>
          <cell r="N885">
            <v>1755.4</v>
          </cell>
          <cell r="O885">
            <v>2269</v>
          </cell>
          <cell r="P885">
            <v>1800</v>
          </cell>
          <cell r="Q885">
            <v>18</v>
          </cell>
          <cell r="R885">
            <v>35737</v>
          </cell>
          <cell r="S885">
            <v>97.3</v>
          </cell>
          <cell r="T885">
            <v>10</v>
          </cell>
          <cell r="U885">
            <v>35737</v>
          </cell>
        </row>
        <row r="886">
          <cell r="A886">
            <v>884</v>
          </cell>
          <cell r="B886" t="str">
            <v xml:space="preserve">PORT AVENTURA/P.ATRAC                                      </v>
          </cell>
          <cell r="C886" t="str">
            <v>LA 2</v>
          </cell>
          <cell r="D886" t="str">
            <v>GENERAL</v>
          </cell>
          <cell r="E886">
            <v>35937</v>
          </cell>
          <cell r="F886" t="str">
            <v>VIE</v>
          </cell>
          <cell r="G886">
            <v>0.61949074074074073</v>
          </cell>
          <cell r="H886" t="str">
            <v>000:10</v>
          </cell>
          <cell r="I886" t="str">
            <v>[MUCHA MARCHA LETICIA] * [CLUB DISNEY DIARIO]</v>
          </cell>
          <cell r="J886">
            <v>1</v>
          </cell>
          <cell r="K886">
            <v>20</v>
          </cell>
          <cell r="L886" t="str">
            <v>Primera</v>
          </cell>
          <cell r="M886">
            <v>1.1000000000000001</v>
          </cell>
          <cell r="N886">
            <v>1756.5</v>
          </cell>
          <cell r="O886">
            <v>412</v>
          </cell>
          <cell r="P886">
            <v>360</v>
          </cell>
          <cell r="Q886">
            <v>18</v>
          </cell>
          <cell r="R886">
            <v>35737</v>
          </cell>
          <cell r="S886">
            <v>97.3</v>
          </cell>
          <cell r="T886">
            <v>10</v>
          </cell>
          <cell r="U886">
            <v>35737</v>
          </cell>
        </row>
        <row r="887">
          <cell r="A887">
            <v>885</v>
          </cell>
          <cell r="B887" t="str">
            <v xml:space="preserve">PORT AVENTURA/P.ATRAC                                      </v>
          </cell>
          <cell r="C887" t="str">
            <v>T5</v>
          </cell>
          <cell r="D887" t="str">
            <v>GENERAL</v>
          </cell>
          <cell r="E887">
            <v>35937</v>
          </cell>
          <cell r="F887" t="str">
            <v>VIE</v>
          </cell>
          <cell r="G887">
            <v>0.47900462962962959</v>
          </cell>
          <cell r="H887" t="str">
            <v>000:30</v>
          </cell>
          <cell r="I887" t="str">
            <v>[LA TIENDA EN CASA] * [DIA A DIA]</v>
          </cell>
          <cell r="J887">
            <v>12</v>
          </cell>
          <cell r="K887">
            <v>12</v>
          </cell>
          <cell r="L887" t="str">
            <v>Ultima</v>
          </cell>
          <cell r="M887">
            <v>0.6</v>
          </cell>
          <cell r="N887">
            <v>1757.1</v>
          </cell>
          <cell r="O887">
            <v>213</v>
          </cell>
          <cell r="P887">
            <v>120</v>
          </cell>
          <cell r="Q887">
            <v>18.100000000000001</v>
          </cell>
          <cell r="R887">
            <v>35737</v>
          </cell>
          <cell r="S887">
            <v>97.3</v>
          </cell>
          <cell r="T887">
            <v>30</v>
          </cell>
          <cell r="U887">
            <v>35737</v>
          </cell>
        </row>
        <row r="888">
          <cell r="A888">
            <v>886</v>
          </cell>
          <cell r="B888" t="str">
            <v xml:space="preserve">PORT AVENTURA/P.ATRAC                                      </v>
          </cell>
          <cell r="C888" t="str">
            <v>A3</v>
          </cell>
          <cell r="D888" t="str">
            <v>GENERAL</v>
          </cell>
          <cell r="E888">
            <v>35937</v>
          </cell>
          <cell r="F888" t="str">
            <v>VIE</v>
          </cell>
          <cell r="G888">
            <v>0.8627083333333333</v>
          </cell>
          <cell r="H888" t="str">
            <v>000:10</v>
          </cell>
          <cell r="I888" t="str">
            <v>[IMPACTO TV]  * {AVANCE PROGRAMACION}</v>
          </cell>
          <cell r="J888">
            <v>5</v>
          </cell>
          <cell r="K888">
            <v>24</v>
          </cell>
          <cell r="L888" t="str">
            <v>Resto</v>
          </cell>
          <cell r="M888">
            <v>3.7</v>
          </cell>
          <cell r="N888">
            <v>1760.7</v>
          </cell>
          <cell r="O888">
            <v>1350</v>
          </cell>
          <cell r="P888">
            <v>1140</v>
          </cell>
          <cell r="Q888">
            <v>18.100000000000001</v>
          </cell>
          <cell r="R888">
            <v>35751</v>
          </cell>
          <cell r="S888">
            <v>97.4</v>
          </cell>
          <cell r="T888">
            <v>10</v>
          </cell>
          <cell r="U888">
            <v>35751</v>
          </cell>
        </row>
        <row r="889">
          <cell r="A889">
            <v>887</v>
          </cell>
          <cell r="B889" t="str">
            <v xml:space="preserve">PORT AVENTURA/P.ATRAC                                      </v>
          </cell>
          <cell r="C889" t="str">
            <v>TVM</v>
          </cell>
          <cell r="D889" t="str">
            <v>GENERAL</v>
          </cell>
          <cell r="E889">
            <v>35937</v>
          </cell>
          <cell r="F889" t="str">
            <v>VIE</v>
          </cell>
          <cell r="G889">
            <v>0.84031250000000002</v>
          </cell>
          <cell r="H889" t="str">
            <v>000:10</v>
          </cell>
          <cell r="I889" t="str">
            <v xml:space="preserve">[MADRID DIRECTO] {AVANCE PROGRAMACION} * </v>
          </cell>
          <cell r="J889">
            <v>3</v>
          </cell>
          <cell r="K889">
            <v>19</v>
          </cell>
          <cell r="L889" t="str">
            <v>Resto</v>
          </cell>
          <cell r="M889">
            <v>0.6</v>
          </cell>
          <cell r="N889">
            <v>1761.4</v>
          </cell>
          <cell r="O889">
            <v>230</v>
          </cell>
          <cell r="P889">
            <v>200</v>
          </cell>
          <cell r="Q889">
            <v>18.100000000000001</v>
          </cell>
          <cell r="R889">
            <v>35751</v>
          </cell>
          <cell r="S889">
            <v>97.4</v>
          </cell>
          <cell r="T889">
            <v>10</v>
          </cell>
          <cell r="U889">
            <v>35751</v>
          </cell>
        </row>
        <row r="890">
          <cell r="A890">
            <v>888</v>
          </cell>
          <cell r="B890" t="str">
            <v xml:space="preserve">PORT AVENTURA/P.ATRAC                                      </v>
          </cell>
          <cell r="C890" t="str">
            <v>T5</v>
          </cell>
          <cell r="D890" t="str">
            <v>GENERAL</v>
          </cell>
          <cell r="E890">
            <v>35939</v>
          </cell>
          <cell r="F890" t="str">
            <v>DOM</v>
          </cell>
          <cell r="G890">
            <v>0.77726851851851853</v>
          </cell>
          <cell r="H890" t="str">
            <v>000:30</v>
          </cell>
          <cell r="I890" t="str">
            <v>[DE DOMINGO A DOMINGO]  * {AVANCE PROGRAMACION}</v>
          </cell>
          <cell r="J890">
            <v>2</v>
          </cell>
          <cell r="K890">
            <v>19</v>
          </cell>
          <cell r="L890" t="str">
            <v>Segunda</v>
          </cell>
          <cell r="M890">
            <v>3.5</v>
          </cell>
          <cell r="N890">
            <v>1764.8</v>
          </cell>
          <cell r="O890">
            <v>1275</v>
          </cell>
          <cell r="P890">
            <v>1238</v>
          </cell>
          <cell r="Q890">
            <v>18.100000000000001</v>
          </cell>
          <cell r="R890">
            <v>35751</v>
          </cell>
          <cell r="S890">
            <v>97.4</v>
          </cell>
          <cell r="T890">
            <v>30</v>
          </cell>
          <cell r="U890">
            <v>35751</v>
          </cell>
        </row>
        <row r="891">
          <cell r="A891">
            <v>889</v>
          </cell>
          <cell r="B891" t="str">
            <v xml:space="preserve">PORT AVENTURA/P.ATRAC                                      </v>
          </cell>
          <cell r="C891" t="str">
            <v>T5</v>
          </cell>
          <cell r="D891" t="str">
            <v>GENERAL</v>
          </cell>
          <cell r="E891">
            <v>35939</v>
          </cell>
          <cell r="F891" t="str">
            <v>DOM</v>
          </cell>
          <cell r="G891">
            <v>0.79748842592592595</v>
          </cell>
          <cell r="H891" t="str">
            <v>000:30</v>
          </cell>
          <cell r="I891" t="str">
            <v>[DE DOMINGO A DOMINGO] {AVANCE PROGRAMACION} * {AVANCE PROGRAMACION}</v>
          </cell>
          <cell r="J891">
            <v>4</v>
          </cell>
          <cell r="K891">
            <v>20</v>
          </cell>
          <cell r="L891" t="str">
            <v>Resto</v>
          </cell>
          <cell r="M891">
            <v>3.2</v>
          </cell>
          <cell r="N891">
            <v>1768</v>
          </cell>
          <cell r="O891">
            <v>1161</v>
          </cell>
          <cell r="P891">
            <v>1238</v>
          </cell>
          <cell r="Q891">
            <v>18.2</v>
          </cell>
          <cell r="R891">
            <v>35751</v>
          </cell>
          <cell r="S891">
            <v>97.4</v>
          </cell>
          <cell r="T891">
            <v>30</v>
          </cell>
          <cell r="U891">
            <v>35751</v>
          </cell>
        </row>
        <row r="892">
          <cell r="A892">
            <v>890</v>
          </cell>
          <cell r="B892" t="str">
            <v xml:space="preserve">PORT AVENTURA/P.ATRAC                                      </v>
          </cell>
          <cell r="C892" t="str">
            <v>T5</v>
          </cell>
          <cell r="D892" t="str">
            <v>GENERAL</v>
          </cell>
          <cell r="E892">
            <v>35939</v>
          </cell>
          <cell r="F892" t="str">
            <v>DOM</v>
          </cell>
          <cell r="G892">
            <v>0.82390046296296304</v>
          </cell>
          <cell r="H892" t="str">
            <v>000:30</v>
          </cell>
          <cell r="I892" t="str">
            <v xml:space="preserve">[DE DOMINGO A DOMINGO] {AVANCE PROGRAMACION} * </v>
          </cell>
          <cell r="J892">
            <v>19</v>
          </cell>
          <cell r="K892">
            <v>20</v>
          </cell>
          <cell r="L892" t="str">
            <v>Penultima</v>
          </cell>
          <cell r="M892">
            <v>3.9</v>
          </cell>
          <cell r="N892">
            <v>1771.9</v>
          </cell>
          <cell r="O892">
            <v>1418</v>
          </cell>
          <cell r="P892">
            <v>1238</v>
          </cell>
          <cell r="Q892">
            <v>18.2</v>
          </cell>
          <cell r="R892">
            <v>35762</v>
          </cell>
          <cell r="S892">
            <v>97.4</v>
          </cell>
          <cell r="T892">
            <v>30</v>
          </cell>
          <cell r="U892">
            <v>35762</v>
          </cell>
        </row>
        <row r="893">
          <cell r="A893">
            <v>891</v>
          </cell>
          <cell r="B893" t="str">
            <v xml:space="preserve">PORT AVENTURA/P.ATRAC                                      </v>
          </cell>
          <cell r="C893" t="str">
            <v>T5</v>
          </cell>
          <cell r="D893" t="str">
            <v>GENERAL</v>
          </cell>
          <cell r="E893">
            <v>35939</v>
          </cell>
          <cell r="F893" t="str">
            <v>DOM</v>
          </cell>
          <cell r="G893">
            <v>0.9506944444444444</v>
          </cell>
          <cell r="H893" t="str">
            <v>000:10</v>
          </cell>
          <cell r="I893" t="str">
            <v>[CINE] {AVANCE PROGRAMACION} * {AVANCE PROGRAMACION}</v>
          </cell>
          <cell r="J893">
            <v>21</v>
          </cell>
          <cell r="K893">
            <v>21</v>
          </cell>
          <cell r="L893" t="str">
            <v>Ultima</v>
          </cell>
          <cell r="M893">
            <v>4.0999999999999996</v>
          </cell>
          <cell r="N893">
            <v>1775.9</v>
          </cell>
          <cell r="O893">
            <v>1489</v>
          </cell>
          <cell r="P893">
            <v>780</v>
          </cell>
          <cell r="Q893">
            <v>18.2</v>
          </cell>
          <cell r="R893">
            <v>35762</v>
          </cell>
          <cell r="S893">
            <v>97.4</v>
          </cell>
          <cell r="T893">
            <v>10</v>
          </cell>
          <cell r="U893">
            <v>35762</v>
          </cell>
        </row>
        <row r="894">
          <cell r="A894">
            <v>892</v>
          </cell>
          <cell r="B894" t="str">
            <v xml:space="preserve">PORT AVENTURA/P.ATRAC                                      </v>
          </cell>
          <cell r="C894" t="str">
            <v>T5</v>
          </cell>
          <cell r="D894" t="str">
            <v>GENERAL</v>
          </cell>
          <cell r="E894">
            <v>35939</v>
          </cell>
          <cell r="F894" t="str">
            <v>DOM</v>
          </cell>
          <cell r="G894">
            <v>0.96642361111111119</v>
          </cell>
          <cell r="H894" t="str">
            <v>000:10</v>
          </cell>
          <cell r="I894" t="str">
            <v>[CINE] {AVANCE PROGRAMACION} * {AVANCE PROGRAMACION}</v>
          </cell>
          <cell r="J894">
            <v>4</v>
          </cell>
          <cell r="K894">
            <v>20</v>
          </cell>
          <cell r="L894" t="str">
            <v>Resto</v>
          </cell>
          <cell r="M894">
            <v>3.8</v>
          </cell>
          <cell r="N894">
            <v>1779.7</v>
          </cell>
          <cell r="O894">
            <v>1402</v>
          </cell>
          <cell r="P894">
            <v>780</v>
          </cell>
          <cell r="Q894">
            <v>18.3</v>
          </cell>
          <cell r="R894">
            <v>35763</v>
          </cell>
          <cell r="S894">
            <v>97.4</v>
          </cell>
          <cell r="T894">
            <v>10</v>
          </cell>
          <cell r="U894">
            <v>35763</v>
          </cell>
        </row>
        <row r="895">
          <cell r="A895">
            <v>893</v>
          </cell>
          <cell r="B895" t="str">
            <v xml:space="preserve">PORT AVENTURA/P.ATRAC                                      </v>
          </cell>
          <cell r="C895" t="str">
            <v>TVM</v>
          </cell>
          <cell r="D895" t="str">
            <v>GENERAL</v>
          </cell>
          <cell r="E895">
            <v>35939</v>
          </cell>
          <cell r="F895" t="str">
            <v>DOM</v>
          </cell>
          <cell r="G895">
            <v>0.65991898148148154</v>
          </cell>
          <cell r="H895" t="str">
            <v>000:10</v>
          </cell>
          <cell r="I895" t="str">
            <v>[CINE]  * {AVANCE PROGRAMACION}</v>
          </cell>
          <cell r="J895">
            <v>2</v>
          </cell>
          <cell r="K895">
            <v>24</v>
          </cell>
          <cell r="L895" t="str">
            <v>Segunda</v>
          </cell>
          <cell r="M895">
            <v>0.3</v>
          </cell>
          <cell r="N895">
            <v>1780.1</v>
          </cell>
          <cell r="O895">
            <v>121</v>
          </cell>
          <cell r="P895">
            <v>200</v>
          </cell>
          <cell r="Q895">
            <v>18.3</v>
          </cell>
          <cell r="R895">
            <v>35763</v>
          </cell>
          <cell r="S895">
            <v>97.4</v>
          </cell>
          <cell r="T895">
            <v>10</v>
          </cell>
          <cell r="U895">
            <v>35763</v>
          </cell>
        </row>
        <row r="896">
          <cell r="A896">
            <v>894</v>
          </cell>
          <cell r="B896" t="str">
            <v xml:space="preserve">PORT AVENTURA/P.ATRAC                                      </v>
          </cell>
          <cell r="C896" t="str">
            <v>TVM</v>
          </cell>
          <cell r="D896" t="str">
            <v>GENERAL</v>
          </cell>
          <cell r="E896">
            <v>35939</v>
          </cell>
          <cell r="F896" t="str">
            <v>DOM</v>
          </cell>
          <cell r="G896">
            <v>0.86598379629629629</v>
          </cell>
          <cell r="H896" t="str">
            <v>000:10</v>
          </cell>
          <cell r="I896" t="str">
            <v xml:space="preserve">[FERIA DE SAN ISIDRO] {AVANCE PROGRAMACION} * </v>
          </cell>
          <cell r="J896">
            <v>1</v>
          </cell>
          <cell r="K896">
            <v>7</v>
          </cell>
          <cell r="L896" t="str">
            <v>Primera</v>
          </cell>
          <cell r="M896">
            <v>1.5</v>
          </cell>
          <cell r="N896">
            <v>1781.6</v>
          </cell>
          <cell r="O896">
            <v>552</v>
          </cell>
          <cell r="P896">
            <v>350</v>
          </cell>
          <cell r="Q896">
            <v>18.3</v>
          </cell>
          <cell r="R896">
            <v>35763</v>
          </cell>
          <cell r="S896">
            <v>97.4</v>
          </cell>
          <cell r="T896">
            <v>10</v>
          </cell>
          <cell r="U896">
            <v>35763</v>
          </cell>
        </row>
      </sheetData>
      <sheetData sheetId="15">
        <row r="33">
          <cell r="B33" t="str">
            <v>CAMPAÑA</v>
          </cell>
        </row>
      </sheetData>
      <sheetData sheetId="16" refreshError="1">
        <row r="2">
          <cell r="B2" t="str">
            <v>CAMPAÑA</v>
          </cell>
        </row>
        <row r="3">
          <cell r="B3" t="str">
            <v>CAMPAÑA</v>
          </cell>
          <cell r="C3" t="str">
            <v>CAD.</v>
          </cell>
          <cell r="D3" t="str">
            <v>ÁMBITO</v>
          </cell>
          <cell r="E3" t="str">
            <v>FECHA</v>
          </cell>
          <cell r="F3" t="str">
            <v>DIA</v>
          </cell>
          <cell r="G3" t="str">
            <v>HORA</v>
          </cell>
          <cell r="H3" t="str">
            <v>Hora (hhmm)</v>
          </cell>
          <cell r="I3" t="str">
            <v>Franja Sofres</v>
          </cell>
          <cell r="J3" t="str">
            <v>DUR.</v>
          </cell>
          <cell r="K3" t="str">
            <v>TÍTULO</v>
          </cell>
          <cell r="L3" t="str">
            <v>PB2</v>
          </cell>
          <cell r="M3" t="str">
            <v>NB2</v>
          </cell>
          <cell r="N3" t="str">
            <v>Posición Bloque</v>
          </cell>
          <cell r="O3" t="str">
            <v>GRP</v>
          </cell>
          <cell r="P3" t="str">
            <v>GRP Ac</v>
          </cell>
          <cell r="Q3" t="str">
            <v>Cont(000)</v>
          </cell>
          <cell r="R3" t="str">
            <v>Coste</v>
          </cell>
        </row>
        <row r="4">
          <cell r="A4">
            <v>1</v>
          </cell>
          <cell r="B4" t="str">
            <v xml:space="preserve">ISLA MAGICA/P.TEMATIC                                      </v>
          </cell>
          <cell r="C4" t="str">
            <v>C.SUR</v>
          </cell>
          <cell r="D4" t="str">
            <v>GENERAL</v>
          </cell>
          <cell r="E4">
            <v>35829</v>
          </cell>
          <cell r="F4" t="str">
            <v>MAR</v>
          </cell>
          <cell r="G4">
            <v>0.35795138888888894</v>
          </cell>
          <cell r="H4" t="str">
            <v>0,357</v>
          </cell>
          <cell r="I4" t="str">
            <v>Madrugada II</v>
          </cell>
          <cell r="J4" t="str">
            <v>000:15</v>
          </cell>
          <cell r="K4" t="str">
            <v>[LA BANDA DEL SUR] {AVANCE PROGRAMACION} * {PINGU}</v>
          </cell>
          <cell r="L4">
            <v>5</v>
          </cell>
          <cell r="M4">
            <v>5</v>
          </cell>
          <cell r="N4" t="str">
            <v>Ultima</v>
          </cell>
          <cell r="O4">
            <v>0.2</v>
          </cell>
          <cell r="P4">
            <v>0.2</v>
          </cell>
          <cell r="Q4">
            <v>71</v>
          </cell>
          <cell r="R4">
            <v>26</v>
          </cell>
        </row>
        <row r="5">
          <cell r="A5">
            <v>2</v>
          </cell>
          <cell r="B5" t="str">
            <v xml:space="preserve">ISLA MAGICA/P.TEMATIC                                      </v>
          </cell>
          <cell r="C5" t="str">
            <v>C.SUR</v>
          </cell>
          <cell r="D5" t="str">
            <v>GENERAL</v>
          </cell>
          <cell r="E5">
            <v>35829</v>
          </cell>
          <cell r="F5" t="str">
            <v>MAR</v>
          </cell>
          <cell r="G5">
            <v>0.47387731481481482</v>
          </cell>
          <cell r="I5" t="str">
            <v>Madrugada II</v>
          </cell>
          <cell r="J5" t="str">
            <v>000:15</v>
          </cell>
          <cell r="K5" t="str">
            <v>[EL CLUB DE LAS IDEAS] {LA TIENDA EN CASA} * {AVANCE PROGRAMACION}</v>
          </cell>
          <cell r="L5">
            <v>3</v>
          </cell>
          <cell r="M5">
            <v>4</v>
          </cell>
          <cell r="N5" t="str">
            <v>Penultima</v>
          </cell>
          <cell r="O5">
            <v>0.1</v>
          </cell>
          <cell r="P5">
            <v>0.3</v>
          </cell>
          <cell r="Q5">
            <v>32</v>
          </cell>
          <cell r="R5">
            <v>49</v>
          </cell>
        </row>
        <row r="6">
          <cell r="A6">
            <v>3</v>
          </cell>
          <cell r="B6" t="str">
            <v xml:space="preserve">ISLA MAGICA/P.TEMATIC                                      </v>
          </cell>
          <cell r="C6" t="str">
            <v>C.SUR</v>
          </cell>
          <cell r="D6" t="str">
            <v>GENERAL</v>
          </cell>
          <cell r="E6">
            <v>35829</v>
          </cell>
          <cell r="F6" t="str">
            <v>MAR</v>
          </cell>
          <cell r="G6">
            <v>0.50216435185185182</v>
          </cell>
          <cell r="I6" t="str">
            <v>Madrugada II</v>
          </cell>
          <cell r="J6" t="str">
            <v>000:15</v>
          </cell>
          <cell r="K6" t="str">
            <v>[LA TIENDA EN CASA] * [ANDALUCIA DIRECTO(R)]</v>
          </cell>
          <cell r="L6">
            <v>4</v>
          </cell>
          <cell r="M6">
            <v>5</v>
          </cell>
          <cell r="N6" t="str">
            <v>Penultima</v>
          </cell>
          <cell r="O6">
            <v>0</v>
          </cell>
          <cell r="P6">
            <v>0.3</v>
          </cell>
          <cell r="Q6">
            <v>9</v>
          </cell>
          <cell r="R6">
            <v>49</v>
          </cell>
        </row>
        <row r="7">
          <cell r="A7">
            <v>4</v>
          </cell>
          <cell r="B7" t="str">
            <v xml:space="preserve">ISLA MAGICA/P.TEMATIC                                      </v>
          </cell>
          <cell r="C7" t="str">
            <v>C.SUR</v>
          </cell>
          <cell r="D7" t="str">
            <v>GENERAL</v>
          </cell>
          <cell r="E7">
            <v>35829</v>
          </cell>
          <cell r="F7" t="str">
            <v>MAR</v>
          </cell>
          <cell r="G7">
            <v>0.58481481481481479</v>
          </cell>
          <cell r="I7" t="str">
            <v>Madrugada II</v>
          </cell>
          <cell r="J7" t="str">
            <v>000:15</v>
          </cell>
          <cell r="K7" t="str">
            <v>[CON SABOR ANDALUZ] * [NOTICIAS 1]</v>
          </cell>
          <cell r="L7">
            <v>6</v>
          </cell>
          <cell r="M7">
            <v>6</v>
          </cell>
          <cell r="N7" t="str">
            <v>Ultima</v>
          </cell>
          <cell r="O7">
            <v>0.7</v>
          </cell>
          <cell r="P7">
            <v>1</v>
          </cell>
          <cell r="Q7">
            <v>253</v>
          </cell>
          <cell r="R7">
            <v>43</v>
          </cell>
        </row>
        <row r="8">
          <cell r="A8">
            <v>5</v>
          </cell>
          <cell r="B8" t="str">
            <v xml:space="preserve">ISLA MAGICA/P.TEMATIC                                      </v>
          </cell>
          <cell r="C8" t="str">
            <v>C.SUR</v>
          </cell>
          <cell r="D8" t="str">
            <v>GENERAL</v>
          </cell>
          <cell r="E8">
            <v>35829</v>
          </cell>
          <cell r="F8" t="str">
            <v>MAR</v>
          </cell>
          <cell r="G8">
            <v>0.60524305555555558</v>
          </cell>
          <cell r="I8" t="str">
            <v>Madrugada II</v>
          </cell>
          <cell r="J8" t="str">
            <v>000:15</v>
          </cell>
          <cell r="K8" t="str">
            <v>[NOTICIAS 1] {NOTICIAS PROVINCIALES} * {AVANCE PROGRAMACION}</v>
          </cell>
          <cell r="L8">
            <v>12</v>
          </cell>
          <cell r="M8">
            <v>13</v>
          </cell>
          <cell r="N8" t="str">
            <v>Penultima</v>
          </cell>
          <cell r="O8">
            <v>1.7</v>
          </cell>
          <cell r="P8">
            <v>2.7</v>
          </cell>
          <cell r="Q8">
            <v>630</v>
          </cell>
          <cell r="R8">
            <v>43</v>
          </cell>
        </row>
        <row r="9">
          <cell r="A9">
            <v>6</v>
          </cell>
          <cell r="B9" t="str">
            <v xml:space="preserve">ISLA MAGICA/P.TEMATIC                                      </v>
          </cell>
          <cell r="C9" t="str">
            <v>C.SUR</v>
          </cell>
          <cell r="D9" t="str">
            <v>GENERAL</v>
          </cell>
          <cell r="E9">
            <v>35829</v>
          </cell>
          <cell r="F9" t="str">
            <v>MAR</v>
          </cell>
          <cell r="G9">
            <v>0.70881944444444445</v>
          </cell>
          <cell r="I9" t="str">
            <v>Madrugada II</v>
          </cell>
          <cell r="J9" t="str">
            <v>000:15</v>
          </cell>
          <cell r="K9" t="str">
            <v>[DE TARDE EN TARDE] {AVANCE PROGRAMACION} * {AVANCE PROGRAMACION}</v>
          </cell>
          <cell r="L9">
            <v>11</v>
          </cell>
          <cell r="M9">
            <v>12</v>
          </cell>
          <cell r="N9" t="str">
            <v>Penultima</v>
          </cell>
          <cell r="O9">
            <v>1.5</v>
          </cell>
          <cell r="P9">
            <v>4.2</v>
          </cell>
          <cell r="Q9">
            <v>543</v>
          </cell>
          <cell r="R9">
            <v>16</v>
          </cell>
        </row>
        <row r="10">
          <cell r="A10">
            <v>7</v>
          </cell>
          <cell r="B10" t="str">
            <v xml:space="preserve">ISLA MAGICA/P.TEMATIC                                      </v>
          </cell>
          <cell r="C10" t="str">
            <v>C.SUR</v>
          </cell>
          <cell r="D10" t="str">
            <v>GENERAL</v>
          </cell>
          <cell r="E10">
            <v>35829</v>
          </cell>
          <cell r="F10" t="str">
            <v>MAR</v>
          </cell>
          <cell r="G10">
            <v>0.85293981481481485</v>
          </cell>
          <cell r="I10" t="str">
            <v>Madrugada II</v>
          </cell>
          <cell r="J10" t="str">
            <v>000:15</v>
          </cell>
          <cell r="K10" t="str">
            <v>[AVANCE PROGRAMACION] * [NOTICIAS 2]</v>
          </cell>
          <cell r="L10">
            <v>8</v>
          </cell>
          <cell r="M10">
            <v>8</v>
          </cell>
          <cell r="N10" t="str">
            <v>Ultima</v>
          </cell>
          <cell r="O10">
            <v>0.9</v>
          </cell>
          <cell r="P10">
            <v>5.0999999999999996</v>
          </cell>
          <cell r="Q10">
            <v>327</v>
          </cell>
          <cell r="R10">
            <v>28</v>
          </cell>
        </row>
        <row r="11">
          <cell r="A11">
            <v>8</v>
          </cell>
          <cell r="B11" t="str">
            <v xml:space="preserve">ISLA MAGICA/P.TEMATIC                                      </v>
          </cell>
          <cell r="C11" t="str">
            <v>C.SUR</v>
          </cell>
          <cell r="D11" t="str">
            <v>GENERAL</v>
          </cell>
          <cell r="E11">
            <v>35829</v>
          </cell>
          <cell r="F11" t="str">
            <v>MAR</v>
          </cell>
          <cell r="G11">
            <v>0.99717592592592597</v>
          </cell>
          <cell r="I11" t="str">
            <v>Madrugada II</v>
          </cell>
          <cell r="J11" t="str">
            <v>000:15</v>
          </cell>
          <cell r="K11" t="str">
            <v>[NUMEROS ROJOS] {AVANCE PROGRAMACION} * {AVANCE PROGRAMACION}</v>
          </cell>
          <cell r="L11">
            <v>15</v>
          </cell>
          <cell r="M11">
            <v>16</v>
          </cell>
          <cell r="N11" t="str">
            <v>Penultima</v>
          </cell>
          <cell r="O11">
            <v>1.5</v>
          </cell>
          <cell r="P11">
            <v>6.6</v>
          </cell>
          <cell r="Q11">
            <v>550</v>
          </cell>
          <cell r="R11">
            <v>8</v>
          </cell>
        </row>
        <row r="12">
          <cell r="A12">
            <v>9</v>
          </cell>
          <cell r="B12" t="str">
            <v xml:space="preserve">ISLA MAGICA/P.TEMATIC                                      </v>
          </cell>
          <cell r="C12" t="str">
            <v>C.SUR</v>
          </cell>
          <cell r="D12" t="str">
            <v>GENERAL</v>
          </cell>
          <cell r="E12">
            <v>35830</v>
          </cell>
          <cell r="F12" t="str">
            <v>MIÉ</v>
          </cell>
          <cell r="G12">
            <v>0.3742476851851852</v>
          </cell>
          <cell r="I12" t="str">
            <v>Madrugada II</v>
          </cell>
          <cell r="J12" t="str">
            <v>000:15</v>
          </cell>
          <cell r="K12" t="str">
            <v>[LA BANDA DEL SUR] * [AVANCE PROGRAMACION]</v>
          </cell>
          <cell r="L12">
            <v>1</v>
          </cell>
          <cell r="M12">
            <v>2</v>
          </cell>
          <cell r="N12" t="str">
            <v>Primera</v>
          </cell>
          <cell r="O12">
            <v>0.2</v>
          </cell>
          <cell r="P12">
            <v>6.7</v>
          </cell>
          <cell r="Q12">
            <v>59</v>
          </cell>
          <cell r="R12">
            <v>26</v>
          </cell>
        </row>
        <row r="13">
          <cell r="A13">
            <v>10</v>
          </cell>
          <cell r="B13" t="str">
            <v xml:space="preserve">ISLA MAGICA/P.TEMATIC                                      </v>
          </cell>
          <cell r="C13" t="str">
            <v>C.SUR</v>
          </cell>
          <cell r="D13" t="str">
            <v>GENERAL</v>
          </cell>
          <cell r="E13">
            <v>35830</v>
          </cell>
          <cell r="F13" t="str">
            <v>MIÉ</v>
          </cell>
          <cell r="G13">
            <v>0.4814930555555556</v>
          </cell>
          <cell r="I13" t="str">
            <v>Madrugada II</v>
          </cell>
          <cell r="J13" t="str">
            <v>000:15</v>
          </cell>
          <cell r="K13" t="str">
            <v xml:space="preserve">[EL CLUB DE LAS IDEAS] {LA TIENDA EN CASA} * </v>
          </cell>
          <cell r="L13">
            <v>4</v>
          </cell>
          <cell r="M13">
            <v>4</v>
          </cell>
          <cell r="N13" t="str">
            <v>Ultima</v>
          </cell>
          <cell r="O13">
            <v>0.1</v>
          </cell>
          <cell r="P13">
            <v>6.8</v>
          </cell>
          <cell r="Q13">
            <v>40</v>
          </cell>
          <cell r="R13">
            <v>49</v>
          </cell>
        </row>
        <row r="14">
          <cell r="A14">
            <v>11</v>
          </cell>
          <cell r="B14" t="str">
            <v xml:space="preserve">ISLA MAGICA/P.TEMATIC                                      </v>
          </cell>
          <cell r="C14" t="str">
            <v>C.SUR</v>
          </cell>
          <cell r="D14" t="str">
            <v>GENERAL</v>
          </cell>
          <cell r="E14">
            <v>35830</v>
          </cell>
          <cell r="F14" t="str">
            <v>MIÉ</v>
          </cell>
          <cell r="G14">
            <v>0.58248842592592587</v>
          </cell>
          <cell r="I14" t="str">
            <v>Madrugada II</v>
          </cell>
          <cell r="J14" t="str">
            <v>000:15</v>
          </cell>
          <cell r="K14" t="str">
            <v>[LA TIENDA EN CASA] * [AVANCE PROGRAMACION]</v>
          </cell>
          <cell r="L14">
            <v>7</v>
          </cell>
          <cell r="M14">
            <v>8</v>
          </cell>
          <cell r="N14" t="str">
            <v>Penultima</v>
          </cell>
          <cell r="O14">
            <v>0.6</v>
          </cell>
          <cell r="P14">
            <v>7.4</v>
          </cell>
          <cell r="Q14">
            <v>211</v>
          </cell>
          <cell r="R14">
            <v>49</v>
          </cell>
        </row>
        <row r="15">
          <cell r="A15">
            <v>12</v>
          </cell>
          <cell r="B15" t="str">
            <v xml:space="preserve">ISLA MAGICA/P.TEMATIC                                      </v>
          </cell>
          <cell r="C15" t="str">
            <v>C.SUR</v>
          </cell>
          <cell r="D15" t="str">
            <v>GENERAL</v>
          </cell>
          <cell r="E15">
            <v>35830</v>
          </cell>
          <cell r="F15" t="str">
            <v>MIÉ</v>
          </cell>
          <cell r="G15">
            <v>0.71223379629629635</v>
          </cell>
          <cell r="I15" t="str">
            <v>Madrugada II</v>
          </cell>
          <cell r="J15" t="str">
            <v>000:15</v>
          </cell>
          <cell r="K15" t="str">
            <v>[DE TARDE EN TARDE] {AVANCE PROGRAMACION} * {AVANCE PROGRAMACION}</v>
          </cell>
          <cell r="L15">
            <v>10</v>
          </cell>
          <cell r="M15">
            <v>11</v>
          </cell>
          <cell r="N15" t="str">
            <v>Penultima</v>
          </cell>
          <cell r="O15">
            <v>1.8</v>
          </cell>
          <cell r="P15">
            <v>9.1999999999999993</v>
          </cell>
          <cell r="Q15">
            <v>649</v>
          </cell>
          <cell r="R15">
            <v>16</v>
          </cell>
        </row>
        <row r="16">
          <cell r="A16">
            <v>13</v>
          </cell>
          <cell r="B16" t="str">
            <v xml:space="preserve">ISLA MAGICA/P.TEMATIC                                      </v>
          </cell>
          <cell r="C16" t="str">
            <v>C.SUR</v>
          </cell>
          <cell r="D16" t="str">
            <v>GENERAL</v>
          </cell>
          <cell r="E16">
            <v>35830</v>
          </cell>
          <cell r="F16" t="str">
            <v>MIÉ</v>
          </cell>
          <cell r="G16">
            <v>0.76675925925925925</v>
          </cell>
          <cell r="I16" t="str">
            <v>Madrugada II</v>
          </cell>
          <cell r="J16" t="str">
            <v>000:15</v>
          </cell>
          <cell r="K16" t="str">
            <v>[LA BANDA DEL SUR] {LA TIENDA EN CASA} * {AVANCE PROGRAMACION}</v>
          </cell>
          <cell r="L16">
            <v>7</v>
          </cell>
          <cell r="M16">
            <v>8</v>
          </cell>
          <cell r="N16" t="str">
            <v>Penultima</v>
          </cell>
          <cell r="O16">
            <v>0.3</v>
          </cell>
          <cell r="P16">
            <v>9.5</v>
          </cell>
          <cell r="Q16">
            <v>128</v>
          </cell>
          <cell r="R16">
            <v>14</v>
          </cell>
        </row>
        <row r="17">
          <cell r="A17">
            <v>14</v>
          </cell>
          <cell r="B17" t="str">
            <v xml:space="preserve">ISLA MAGICA/P.TEMATIC                                      </v>
          </cell>
          <cell r="C17" t="str">
            <v>C.SUR</v>
          </cell>
          <cell r="D17" t="str">
            <v>GENERAL</v>
          </cell>
          <cell r="E17">
            <v>35830</v>
          </cell>
          <cell r="F17" t="str">
            <v>MIÉ</v>
          </cell>
          <cell r="G17">
            <v>0.87211805555555555</v>
          </cell>
          <cell r="I17" t="str">
            <v>Madrugada II</v>
          </cell>
          <cell r="J17" t="str">
            <v>000:15</v>
          </cell>
          <cell r="K17" t="str">
            <v>[NOTICIAS 2]  * {NOTICIAS PROVINCIALES}</v>
          </cell>
          <cell r="L17">
            <v>15</v>
          </cell>
          <cell r="M17">
            <v>15</v>
          </cell>
          <cell r="N17" t="str">
            <v>Ultima</v>
          </cell>
          <cell r="O17">
            <v>0.9</v>
          </cell>
          <cell r="P17">
            <v>10.4</v>
          </cell>
          <cell r="Q17">
            <v>327</v>
          </cell>
          <cell r="R17">
            <v>43</v>
          </cell>
        </row>
        <row r="18">
          <cell r="A18">
            <v>15</v>
          </cell>
          <cell r="B18" t="str">
            <v xml:space="preserve">ISLA MAGICA/P.TEMATIC                                      </v>
          </cell>
          <cell r="C18" t="str">
            <v>C.SUR</v>
          </cell>
          <cell r="D18" t="str">
            <v>GENERAL</v>
          </cell>
          <cell r="E18">
            <v>35831</v>
          </cell>
          <cell r="F18" t="str">
            <v>JUE</v>
          </cell>
          <cell r="G18">
            <v>0.50101851851851853</v>
          </cell>
          <cell r="I18" t="str">
            <v>Madrugada II</v>
          </cell>
          <cell r="J18" t="str">
            <v>000:15</v>
          </cell>
          <cell r="K18" t="str">
            <v>[LA TIENDA EN CASA] * [AVANCE PROGRAMACION]</v>
          </cell>
          <cell r="L18">
            <v>3</v>
          </cell>
          <cell r="M18">
            <v>5</v>
          </cell>
          <cell r="N18" t="str">
            <v>Resto</v>
          </cell>
          <cell r="O18">
            <v>0.1</v>
          </cell>
          <cell r="P18">
            <v>10.5</v>
          </cell>
          <cell r="Q18">
            <v>22</v>
          </cell>
          <cell r="R18">
            <v>49</v>
          </cell>
        </row>
        <row r="19">
          <cell r="A19">
            <v>16</v>
          </cell>
          <cell r="B19" t="str">
            <v xml:space="preserve">ISLA MAGICA/P.TEMATIC                                      </v>
          </cell>
          <cell r="C19" t="str">
            <v>C.SUR</v>
          </cell>
          <cell r="D19" t="str">
            <v>GENERAL</v>
          </cell>
          <cell r="E19">
            <v>35831</v>
          </cell>
          <cell r="F19" t="str">
            <v>JUE</v>
          </cell>
          <cell r="G19">
            <v>0.60428240740740746</v>
          </cell>
          <cell r="I19" t="str">
            <v>Madrugada II</v>
          </cell>
          <cell r="J19" t="str">
            <v>000:15</v>
          </cell>
          <cell r="K19" t="str">
            <v>[NOTICIAS 1] {NOTICIAS PROVINCIALES} * {AVANCE PROGRAMACION}</v>
          </cell>
          <cell r="L19">
            <v>12</v>
          </cell>
          <cell r="M19">
            <v>13</v>
          </cell>
          <cell r="N19" t="str">
            <v>Penultima</v>
          </cell>
          <cell r="O19">
            <v>1</v>
          </cell>
          <cell r="P19">
            <v>11.5</v>
          </cell>
          <cell r="Q19">
            <v>373</v>
          </cell>
          <cell r="R19">
            <v>43</v>
          </cell>
        </row>
        <row r="20">
          <cell r="A20">
            <v>17</v>
          </cell>
          <cell r="B20" t="str">
            <v xml:space="preserve">ISLA MAGICA/P.TEMATIC                                      </v>
          </cell>
          <cell r="C20" t="str">
            <v>C.SUR</v>
          </cell>
          <cell r="D20" t="str">
            <v>GENERAL</v>
          </cell>
          <cell r="E20">
            <v>35831</v>
          </cell>
          <cell r="F20" t="str">
            <v>JUE</v>
          </cell>
          <cell r="G20">
            <v>0.70805555555555555</v>
          </cell>
          <cell r="I20" t="str">
            <v>Madrugada II</v>
          </cell>
          <cell r="J20" t="str">
            <v>000:15</v>
          </cell>
          <cell r="K20" t="str">
            <v>[DE TARDE EN TARDE] {AVANCE PROGRAMACION} * {AVANCE PROGRAMACION}</v>
          </cell>
          <cell r="L20">
            <v>11</v>
          </cell>
          <cell r="M20">
            <v>13</v>
          </cell>
          <cell r="N20" t="str">
            <v>Resto</v>
          </cell>
          <cell r="O20">
            <v>1.4</v>
          </cell>
          <cell r="P20">
            <v>12.9</v>
          </cell>
          <cell r="Q20">
            <v>505</v>
          </cell>
          <cell r="R20">
            <v>16</v>
          </cell>
        </row>
        <row r="21">
          <cell r="A21">
            <v>18</v>
          </cell>
          <cell r="B21" t="str">
            <v xml:space="preserve">ISLA MAGICA/P.TEMATIC                                      </v>
          </cell>
          <cell r="C21" t="str">
            <v>C.SUR</v>
          </cell>
          <cell r="D21" t="str">
            <v>GENERAL</v>
          </cell>
          <cell r="E21">
            <v>35831</v>
          </cell>
          <cell r="F21" t="str">
            <v>JUE</v>
          </cell>
          <cell r="G21">
            <v>0.85181712962962963</v>
          </cell>
          <cell r="I21" t="str">
            <v>Madrugada II</v>
          </cell>
          <cell r="J21" t="str">
            <v>000:15</v>
          </cell>
          <cell r="K21" t="str">
            <v>[ANDALUCIA DIRECTO] * [AVANCE PROGRAMACION]</v>
          </cell>
          <cell r="L21">
            <v>8</v>
          </cell>
          <cell r="M21">
            <v>11</v>
          </cell>
          <cell r="N21" t="str">
            <v>Resto</v>
          </cell>
          <cell r="O21">
            <v>0.6</v>
          </cell>
          <cell r="P21">
            <v>13.5</v>
          </cell>
          <cell r="Q21">
            <v>210</v>
          </cell>
          <cell r="R21">
            <v>28</v>
          </cell>
        </row>
        <row r="22">
          <cell r="A22">
            <v>19</v>
          </cell>
          <cell r="B22" t="str">
            <v xml:space="preserve">ISLA MAGICA/P.TEMATIC                                      </v>
          </cell>
          <cell r="C22" t="str">
            <v>C.SUR</v>
          </cell>
          <cell r="D22" t="str">
            <v>GENERAL</v>
          </cell>
          <cell r="E22">
            <v>35832</v>
          </cell>
          <cell r="F22" t="str">
            <v>VIE</v>
          </cell>
          <cell r="G22">
            <v>0.5826041666666667</v>
          </cell>
          <cell r="I22" t="str">
            <v>Madrugada II</v>
          </cell>
          <cell r="J22" t="str">
            <v>000:15</v>
          </cell>
          <cell r="K22" t="str">
            <v>[LA TIENDA EN CASA] * [AVANCE PROGRAMACION]</v>
          </cell>
          <cell r="L22">
            <v>7</v>
          </cell>
          <cell r="M22">
            <v>8</v>
          </cell>
          <cell r="N22" t="str">
            <v>Penultima</v>
          </cell>
          <cell r="O22">
            <v>0.4</v>
          </cell>
          <cell r="P22">
            <v>13.9</v>
          </cell>
          <cell r="Q22">
            <v>162</v>
          </cell>
          <cell r="R22">
            <v>49</v>
          </cell>
        </row>
        <row r="23">
          <cell r="A23">
            <v>20</v>
          </cell>
          <cell r="B23" t="str">
            <v xml:space="preserve">ISLA MAGICA/P.TEMATIC                                      </v>
          </cell>
          <cell r="C23" t="str">
            <v>C.SUR</v>
          </cell>
          <cell r="D23" t="str">
            <v>GENERAL</v>
          </cell>
          <cell r="E23">
            <v>35832</v>
          </cell>
          <cell r="F23" t="str">
            <v>VIE</v>
          </cell>
          <cell r="G23">
            <v>0.71018518518518514</v>
          </cell>
          <cell r="I23" t="str">
            <v>Madrugada II</v>
          </cell>
          <cell r="J23" t="str">
            <v>000:15</v>
          </cell>
          <cell r="K23" t="str">
            <v>[DE TARDE EN TARDE] {AVANCE PROGRAMACION} * {AVANCE PROGRAMACION}</v>
          </cell>
          <cell r="L23">
            <v>13</v>
          </cell>
          <cell r="M23">
            <v>15</v>
          </cell>
          <cell r="N23" t="str">
            <v>Resto</v>
          </cell>
          <cell r="O23">
            <v>1.5</v>
          </cell>
          <cell r="P23">
            <v>15.4</v>
          </cell>
          <cell r="Q23">
            <v>568</v>
          </cell>
          <cell r="R23">
            <v>16</v>
          </cell>
        </row>
        <row r="24">
          <cell r="A24">
            <v>21</v>
          </cell>
          <cell r="B24" t="str">
            <v xml:space="preserve">ISLA MAGICA/P.TEMATIC                                      </v>
          </cell>
          <cell r="C24" t="str">
            <v>C.SUR</v>
          </cell>
          <cell r="D24" t="str">
            <v>GENERAL</v>
          </cell>
          <cell r="E24">
            <v>35832</v>
          </cell>
          <cell r="F24" t="str">
            <v>VIE</v>
          </cell>
          <cell r="G24">
            <v>0.77625</v>
          </cell>
          <cell r="I24" t="str">
            <v>Madrugada II</v>
          </cell>
          <cell r="J24" t="str">
            <v>000:15</v>
          </cell>
          <cell r="K24" t="str">
            <v>[LA BANDA DEL SUR] {AVANCE PROGRAMACION} * {AVANCE PROGRAMACION}</v>
          </cell>
          <cell r="L24">
            <v>9</v>
          </cell>
          <cell r="M24">
            <v>11</v>
          </cell>
          <cell r="N24" t="str">
            <v>Resto</v>
          </cell>
          <cell r="O24">
            <v>0.5</v>
          </cell>
          <cell r="P24">
            <v>15.9</v>
          </cell>
          <cell r="Q24">
            <v>185</v>
          </cell>
          <cell r="R24">
            <v>14</v>
          </cell>
        </row>
        <row r="25">
          <cell r="A25">
            <v>22</v>
          </cell>
          <cell r="B25" t="str">
            <v xml:space="preserve">ISLA MAGICA/P.TEMATIC                                      </v>
          </cell>
          <cell r="C25" t="str">
            <v>C.SUR</v>
          </cell>
          <cell r="D25" t="str">
            <v>GENERAL</v>
          </cell>
          <cell r="E25">
            <v>35832</v>
          </cell>
          <cell r="F25" t="str">
            <v>VIE</v>
          </cell>
          <cell r="G25">
            <v>0.87239583333333337</v>
          </cell>
          <cell r="I25" t="str">
            <v>Madrugada II</v>
          </cell>
          <cell r="J25" t="str">
            <v>000:15</v>
          </cell>
          <cell r="K25" t="str">
            <v>[NOTICIAS 2]  * {NOTICIAS PROVINCIALES}</v>
          </cell>
          <cell r="L25">
            <v>15</v>
          </cell>
          <cell r="M25">
            <v>15</v>
          </cell>
          <cell r="N25" t="str">
            <v>Ultima</v>
          </cell>
          <cell r="O25">
            <v>1.2</v>
          </cell>
          <cell r="P25">
            <v>17.2</v>
          </cell>
          <cell r="Q25">
            <v>454</v>
          </cell>
          <cell r="R25">
            <v>43</v>
          </cell>
        </row>
        <row r="26">
          <cell r="A26">
            <v>23</v>
          </cell>
          <cell r="B26" t="str">
            <v xml:space="preserve">ISLA MAGICA/P.TEMATIC                                      </v>
          </cell>
          <cell r="C26" t="str">
            <v>C.SUR</v>
          </cell>
          <cell r="D26" t="str">
            <v>GENERAL</v>
          </cell>
          <cell r="E26">
            <v>35832</v>
          </cell>
          <cell r="F26" t="str">
            <v>VIE</v>
          </cell>
          <cell r="G26">
            <v>1.0596064814814816</v>
          </cell>
          <cell r="I26" t="str">
            <v>Madrugada II</v>
          </cell>
          <cell r="J26" t="str">
            <v>000:15</v>
          </cell>
          <cell r="K26" t="str">
            <v xml:space="preserve">[AQUI SE DISCUTE] {AVANCE PROGRAMACION} * </v>
          </cell>
          <cell r="L26">
            <v>11</v>
          </cell>
          <cell r="M26">
            <v>11</v>
          </cell>
          <cell r="N26" t="str">
            <v>Ultima</v>
          </cell>
          <cell r="O26">
            <v>0.8</v>
          </cell>
          <cell r="P26">
            <v>18</v>
          </cell>
          <cell r="Q26">
            <v>304</v>
          </cell>
          <cell r="R26">
            <v>49</v>
          </cell>
        </row>
        <row r="27">
          <cell r="A27">
            <v>24</v>
          </cell>
          <cell r="B27" t="str">
            <v xml:space="preserve">ISLA MAGICA/P.TEMATIC                                      </v>
          </cell>
          <cell r="C27" t="str">
            <v>C.SUR</v>
          </cell>
          <cell r="D27" t="str">
            <v>GENERAL</v>
          </cell>
          <cell r="E27">
            <v>35833</v>
          </cell>
          <cell r="F27" t="str">
            <v>SÁB</v>
          </cell>
          <cell r="G27">
            <v>0.35450231481481481</v>
          </cell>
          <cell r="I27" t="str">
            <v>Madrugada II</v>
          </cell>
          <cell r="J27" t="str">
            <v>000:15</v>
          </cell>
          <cell r="K27" t="str">
            <v>[LA BANDA DEL SUR]  * {AVANCE PROGRAMACION}</v>
          </cell>
          <cell r="L27">
            <v>2</v>
          </cell>
          <cell r="M27">
            <v>3</v>
          </cell>
          <cell r="N27" t="str">
            <v>Segunda</v>
          </cell>
          <cell r="O27">
            <v>0</v>
          </cell>
          <cell r="P27">
            <v>18</v>
          </cell>
          <cell r="Q27">
            <v>0</v>
          </cell>
          <cell r="R27">
            <v>26</v>
          </cell>
        </row>
        <row r="28">
          <cell r="A28">
            <v>25</v>
          </cell>
          <cell r="B28" t="str">
            <v xml:space="preserve">ISLA MAGICA/P.TEMATIC                                      </v>
          </cell>
          <cell r="C28" t="str">
            <v>C.SUR</v>
          </cell>
          <cell r="D28" t="str">
            <v>GENERAL</v>
          </cell>
          <cell r="E28">
            <v>35833</v>
          </cell>
          <cell r="F28" t="str">
            <v>SÁB</v>
          </cell>
          <cell r="G28">
            <v>0.37181712962962959</v>
          </cell>
          <cell r="I28" t="str">
            <v>Madrugada II</v>
          </cell>
          <cell r="J28" t="str">
            <v>000:15</v>
          </cell>
          <cell r="K28" t="str">
            <v>[LA BANDA DEL SUR] {LAS AVENT.BLINKY BILL} * {LA LIGA MUTANTE}</v>
          </cell>
          <cell r="L28">
            <v>2</v>
          </cell>
          <cell r="M28">
            <v>2</v>
          </cell>
          <cell r="N28" t="str">
            <v>Ultima</v>
          </cell>
          <cell r="O28">
            <v>0.1</v>
          </cell>
          <cell r="P28">
            <v>18.100000000000001</v>
          </cell>
          <cell r="Q28">
            <v>38</v>
          </cell>
          <cell r="R28">
            <v>26</v>
          </cell>
        </row>
        <row r="29">
          <cell r="A29">
            <v>26</v>
          </cell>
          <cell r="B29" t="str">
            <v xml:space="preserve">ISLA MAGICA/P.TEMATIC                                      </v>
          </cell>
          <cell r="C29" t="str">
            <v>C.SUR</v>
          </cell>
          <cell r="D29" t="str">
            <v>GENERAL</v>
          </cell>
          <cell r="E29">
            <v>35833</v>
          </cell>
          <cell r="F29" t="str">
            <v>SÁB</v>
          </cell>
          <cell r="G29">
            <v>0.47236111111111106</v>
          </cell>
          <cell r="I29" t="str">
            <v>Madrugada II</v>
          </cell>
          <cell r="J29" t="str">
            <v>000:15</v>
          </cell>
          <cell r="K29" t="str">
            <v>[VIDEO CLIP]  * {AVANCE PROGRAMACION}</v>
          </cell>
          <cell r="L29">
            <v>1</v>
          </cell>
          <cell r="M29">
            <v>2</v>
          </cell>
          <cell r="N29" t="str">
            <v>Primera</v>
          </cell>
          <cell r="O29">
            <v>0.1</v>
          </cell>
          <cell r="P29">
            <v>18.2</v>
          </cell>
          <cell r="Q29">
            <v>41</v>
          </cell>
          <cell r="R29">
            <v>26</v>
          </cell>
        </row>
        <row r="30">
          <cell r="A30">
            <v>27</v>
          </cell>
          <cell r="B30" t="str">
            <v xml:space="preserve">ISLA MAGICA/P.TEMATIC                                      </v>
          </cell>
          <cell r="C30" t="str">
            <v>C.SUR</v>
          </cell>
          <cell r="D30" t="str">
            <v>GENERAL</v>
          </cell>
          <cell r="E30">
            <v>35833</v>
          </cell>
          <cell r="F30" t="str">
            <v>SÁB</v>
          </cell>
          <cell r="G30">
            <v>0.83909722222222216</v>
          </cell>
          <cell r="I30" t="str">
            <v>Madrugada II</v>
          </cell>
          <cell r="J30" t="str">
            <v>000:15</v>
          </cell>
          <cell r="K30" t="str">
            <v>[CLUB DEPORTIVO] {NOTICIAS 2} * {AVANCE PROGRAMACION}</v>
          </cell>
          <cell r="L30">
            <v>9</v>
          </cell>
          <cell r="M30">
            <v>11</v>
          </cell>
          <cell r="N30" t="str">
            <v>Resto</v>
          </cell>
          <cell r="O30">
            <v>0.8</v>
          </cell>
          <cell r="P30">
            <v>19</v>
          </cell>
          <cell r="Q30">
            <v>301</v>
          </cell>
          <cell r="R30">
            <v>28</v>
          </cell>
        </row>
        <row r="31">
          <cell r="A31">
            <v>28</v>
          </cell>
          <cell r="B31" t="str">
            <v xml:space="preserve">ISLA MAGICA/P.TEMATIC                                      </v>
          </cell>
          <cell r="C31" t="str">
            <v>C.SUR</v>
          </cell>
          <cell r="D31" t="str">
            <v>GENERAL</v>
          </cell>
          <cell r="E31">
            <v>35833</v>
          </cell>
          <cell r="F31" t="str">
            <v>SÁB</v>
          </cell>
          <cell r="G31">
            <v>0.98006944444444455</v>
          </cell>
          <cell r="I31" t="str">
            <v>Madrugada II</v>
          </cell>
          <cell r="J31" t="str">
            <v>000:15</v>
          </cell>
          <cell r="K31" t="str">
            <v>[CADIZ ES CARNAVAL] {AVANCE PROGRAMACION} * {AVANCE PROGRAMACION}</v>
          </cell>
          <cell r="L31">
            <v>18</v>
          </cell>
          <cell r="M31">
            <v>20</v>
          </cell>
          <cell r="N31" t="str">
            <v>Resto</v>
          </cell>
          <cell r="O31">
            <v>1.3</v>
          </cell>
          <cell r="P31">
            <v>20.3</v>
          </cell>
          <cell r="Q31">
            <v>477</v>
          </cell>
          <cell r="R31">
            <v>31</v>
          </cell>
        </row>
        <row r="32">
          <cell r="A32">
            <v>29</v>
          </cell>
          <cell r="B32" t="str">
            <v xml:space="preserve">ISLA MAGICA/P.TEMATIC                                      </v>
          </cell>
          <cell r="C32" t="str">
            <v>C.SUR</v>
          </cell>
          <cell r="D32" t="str">
            <v>GENERAL</v>
          </cell>
          <cell r="E32">
            <v>35833</v>
          </cell>
          <cell r="F32" t="str">
            <v>SÁB</v>
          </cell>
          <cell r="G32">
            <v>1.0204398148148148</v>
          </cell>
          <cell r="I32" t="str">
            <v>Madrugada II</v>
          </cell>
          <cell r="J32" t="str">
            <v>000:15</v>
          </cell>
          <cell r="K32" t="str">
            <v>[CADIZ ES CARNAVAL] * [AVANCE PROGRAMACION]</v>
          </cell>
          <cell r="L32">
            <v>10</v>
          </cell>
          <cell r="M32">
            <v>12</v>
          </cell>
          <cell r="N32" t="str">
            <v>Resto</v>
          </cell>
          <cell r="O32">
            <v>1</v>
          </cell>
          <cell r="P32">
            <v>21.3</v>
          </cell>
          <cell r="Q32">
            <v>356</v>
          </cell>
          <cell r="R32">
            <v>47</v>
          </cell>
        </row>
        <row r="33">
          <cell r="A33">
            <v>30</v>
          </cell>
          <cell r="B33" t="str">
            <v xml:space="preserve">ISLA MAGICA/P.TEMATIC                                      </v>
          </cell>
          <cell r="C33" t="str">
            <v>C.SUR</v>
          </cell>
          <cell r="D33" t="str">
            <v>GENERAL</v>
          </cell>
          <cell r="E33">
            <v>35834</v>
          </cell>
          <cell r="F33" t="str">
            <v>DOM</v>
          </cell>
          <cell r="G33">
            <v>0.37013888888888885</v>
          </cell>
          <cell r="I33" t="str">
            <v>Madrugada II</v>
          </cell>
          <cell r="J33" t="str">
            <v>000:15</v>
          </cell>
          <cell r="K33" t="str">
            <v>[LA BANDA DEL SUR] {LAS AVENT.BLINKY BILL} * {LA LIGA MUTANTE}</v>
          </cell>
          <cell r="L33">
            <v>3</v>
          </cell>
          <cell r="M33">
            <v>3</v>
          </cell>
          <cell r="N33" t="str">
            <v>Ultima</v>
          </cell>
          <cell r="O33">
            <v>0</v>
          </cell>
          <cell r="P33">
            <v>21.4</v>
          </cell>
          <cell r="Q33">
            <v>17</v>
          </cell>
          <cell r="R33">
            <v>26</v>
          </cell>
        </row>
        <row r="34">
          <cell r="A34">
            <v>31</v>
          </cell>
          <cell r="B34" t="str">
            <v xml:space="preserve">ISLA MAGICA/P.TEMATIC                                      </v>
          </cell>
          <cell r="C34" t="str">
            <v>C.SUR</v>
          </cell>
          <cell r="D34" t="str">
            <v>GENERAL</v>
          </cell>
          <cell r="E34">
            <v>35834</v>
          </cell>
          <cell r="F34" t="str">
            <v>DOM</v>
          </cell>
          <cell r="G34">
            <v>0.49038194444444444</v>
          </cell>
          <cell r="I34" t="str">
            <v>Madrugada II</v>
          </cell>
          <cell r="J34" t="str">
            <v>000:15</v>
          </cell>
          <cell r="K34" t="str">
            <v>[CINE] {LA TIENDA EN CASA} * {AVANCE PROGRAMACION}</v>
          </cell>
          <cell r="L34">
            <v>2</v>
          </cell>
          <cell r="M34">
            <v>3</v>
          </cell>
          <cell r="N34" t="str">
            <v>Segunda</v>
          </cell>
          <cell r="O34">
            <v>0.3</v>
          </cell>
          <cell r="P34">
            <v>21.7</v>
          </cell>
          <cell r="Q34">
            <v>126</v>
          </cell>
          <cell r="R34">
            <v>49</v>
          </cell>
        </row>
        <row r="35">
          <cell r="A35">
            <v>32</v>
          </cell>
          <cell r="B35" t="str">
            <v xml:space="preserve">ISLA MAGICA/P.TEMATIC                                      </v>
          </cell>
          <cell r="C35" t="str">
            <v>C.SUR</v>
          </cell>
          <cell r="D35" t="str">
            <v>GENERAL</v>
          </cell>
          <cell r="E35">
            <v>35835</v>
          </cell>
          <cell r="F35" t="str">
            <v>LUN</v>
          </cell>
          <cell r="G35">
            <v>0.5823032407407408</v>
          </cell>
          <cell r="J35" t="str">
            <v>000:15</v>
          </cell>
          <cell r="K35" t="str">
            <v>[LA TIENDA EN CASA] * [AVANCE PROGRAMACION]</v>
          </cell>
          <cell r="L35">
            <v>7</v>
          </cell>
          <cell r="M35">
            <v>9</v>
          </cell>
          <cell r="N35" t="str">
            <v>Resto</v>
          </cell>
          <cell r="O35">
            <v>0.5</v>
          </cell>
          <cell r="P35">
            <v>22.2</v>
          </cell>
          <cell r="Q35">
            <v>187</v>
          </cell>
          <cell r="R35">
            <v>49</v>
          </cell>
        </row>
        <row r="36">
          <cell r="A36">
            <v>33</v>
          </cell>
          <cell r="B36" t="str">
            <v xml:space="preserve">ISLA MAGICA/P.TEMATIC                                      </v>
          </cell>
          <cell r="C36" t="str">
            <v>C.SUR</v>
          </cell>
          <cell r="D36" t="str">
            <v>GENERAL</v>
          </cell>
          <cell r="E36">
            <v>35835</v>
          </cell>
          <cell r="F36" t="str">
            <v>LUN</v>
          </cell>
          <cell r="G36">
            <v>0.60285879629629624</v>
          </cell>
          <cell r="J36" t="str">
            <v>000:15</v>
          </cell>
          <cell r="K36" t="str">
            <v>[NOTICIAS 1] {NOTICIAS PROVINCIALES} * {AVANCE PROGRAMACION}</v>
          </cell>
          <cell r="L36">
            <v>14</v>
          </cell>
          <cell r="M36">
            <v>15</v>
          </cell>
          <cell r="N36" t="str">
            <v>Penultima</v>
          </cell>
          <cell r="O36">
            <v>1.4</v>
          </cell>
          <cell r="P36">
            <v>23.7</v>
          </cell>
          <cell r="Q36">
            <v>530</v>
          </cell>
          <cell r="R36">
            <v>43</v>
          </cell>
        </row>
        <row r="37">
          <cell r="A37">
            <v>34</v>
          </cell>
          <cell r="B37" t="str">
            <v xml:space="preserve">ISLA MAGICA/P.TEMATIC                                      </v>
          </cell>
          <cell r="C37" t="str">
            <v>C.SUR</v>
          </cell>
          <cell r="D37" t="str">
            <v>GENERAL</v>
          </cell>
          <cell r="E37">
            <v>35835</v>
          </cell>
          <cell r="F37" t="str">
            <v>LUN</v>
          </cell>
          <cell r="G37">
            <v>0.71237268518518515</v>
          </cell>
          <cell r="J37" t="str">
            <v>000:15</v>
          </cell>
          <cell r="K37" t="str">
            <v>[DE TARDE EN TARDE] {AVANCE PROGRAMACION} * {AVANCE PROGRAMACION}</v>
          </cell>
          <cell r="L37">
            <v>9</v>
          </cell>
          <cell r="M37">
            <v>10</v>
          </cell>
          <cell r="N37" t="str">
            <v>Penultima</v>
          </cell>
          <cell r="O37">
            <v>1.4</v>
          </cell>
          <cell r="P37">
            <v>25.1</v>
          </cell>
          <cell r="Q37">
            <v>515</v>
          </cell>
          <cell r="R37">
            <v>16</v>
          </cell>
        </row>
        <row r="38">
          <cell r="A38">
            <v>35</v>
          </cell>
          <cell r="B38" t="str">
            <v xml:space="preserve">ISLA MAGICA/P.TEMATIC                                      </v>
          </cell>
          <cell r="C38" t="str">
            <v>C.SUR</v>
          </cell>
          <cell r="D38" t="str">
            <v>GENERAL</v>
          </cell>
          <cell r="E38">
            <v>35835</v>
          </cell>
          <cell r="F38" t="str">
            <v>LUN</v>
          </cell>
          <cell r="G38">
            <v>0.87190972222222218</v>
          </cell>
          <cell r="J38" t="str">
            <v>000:15</v>
          </cell>
          <cell r="K38" t="str">
            <v>[NOTICIAS 2]  * {NOTICIAS PROVINCIALES}</v>
          </cell>
          <cell r="L38">
            <v>11</v>
          </cell>
          <cell r="M38">
            <v>11</v>
          </cell>
          <cell r="N38" t="str">
            <v>Ultima</v>
          </cell>
          <cell r="O38">
            <v>0.8</v>
          </cell>
          <cell r="P38">
            <v>25.9</v>
          </cell>
          <cell r="Q38">
            <v>297</v>
          </cell>
          <cell r="R38">
            <v>43</v>
          </cell>
        </row>
        <row r="39">
          <cell r="A39">
            <v>36</v>
          </cell>
          <cell r="B39" t="str">
            <v xml:space="preserve">ISLA MAGICA/P.TEMATIC                                      </v>
          </cell>
          <cell r="C39" t="str">
            <v>C.SUR</v>
          </cell>
          <cell r="D39" t="str">
            <v>GENERAL</v>
          </cell>
          <cell r="E39">
            <v>35835</v>
          </cell>
          <cell r="F39" t="str">
            <v>LUN</v>
          </cell>
          <cell r="G39">
            <v>0.98769675925925926</v>
          </cell>
          <cell r="J39" t="str">
            <v>000:15</v>
          </cell>
          <cell r="K39" t="str">
            <v>[NOCHE TRASNOCHE]  * {AVANCE PROGRAMACION}</v>
          </cell>
          <cell r="L39">
            <v>11</v>
          </cell>
          <cell r="M39">
            <v>11</v>
          </cell>
          <cell r="N39" t="str">
            <v>Ultima</v>
          </cell>
          <cell r="O39">
            <v>0.5</v>
          </cell>
          <cell r="P39">
            <v>26.3</v>
          </cell>
          <cell r="Q39">
            <v>169</v>
          </cell>
          <cell r="R39">
            <v>8</v>
          </cell>
        </row>
        <row r="40">
          <cell r="A40">
            <v>37</v>
          </cell>
          <cell r="B40" t="str">
            <v xml:space="preserve">ISLA MAGICA/P.TEMATIC                                      </v>
          </cell>
          <cell r="C40" t="str">
            <v>C.SUR</v>
          </cell>
          <cell r="D40" t="str">
            <v>GENERAL</v>
          </cell>
          <cell r="E40">
            <v>35836</v>
          </cell>
          <cell r="F40" t="str">
            <v>MAR</v>
          </cell>
          <cell r="G40">
            <v>0.50043981481481481</v>
          </cell>
          <cell r="J40" t="str">
            <v>000:15</v>
          </cell>
          <cell r="K40" t="str">
            <v>[LA TIENDA EN CASA] * [ANDALUCIA DIRECTO(R)]</v>
          </cell>
          <cell r="L40">
            <v>3</v>
          </cell>
          <cell r="M40">
            <v>3</v>
          </cell>
          <cell r="N40" t="str">
            <v>Ultima</v>
          </cell>
          <cell r="O40">
            <v>0.1</v>
          </cell>
          <cell r="P40">
            <v>26.4</v>
          </cell>
          <cell r="Q40">
            <v>36</v>
          </cell>
          <cell r="R40">
            <v>49</v>
          </cell>
        </row>
        <row r="41">
          <cell r="A41">
            <v>38</v>
          </cell>
          <cell r="B41" t="str">
            <v xml:space="preserve">ISLA MAGICA/P.TEMATIC                                      </v>
          </cell>
          <cell r="C41" t="str">
            <v>C.SUR</v>
          </cell>
          <cell r="D41" t="str">
            <v>GENERAL</v>
          </cell>
          <cell r="E41">
            <v>35836</v>
          </cell>
          <cell r="F41" t="str">
            <v>MAR</v>
          </cell>
          <cell r="G41">
            <v>0.60274305555555552</v>
          </cell>
          <cell r="J41" t="str">
            <v>000:15</v>
          </cell>
          <cell r="K41" t="str">
            <v>[NOTICIAS 1] {NOTICIAS PROVINCIALES} * {AVANCE PROGRAMACION}</v>
          </cell>
          <cell r="L41">
            <v>10</v>
          </cell>
          <cell r="M41">
            <v>11</v>
          </cell>
          <cell r="N41" t="str">
            <v>Penultima</v>
          </cell>
          <cell r="O41">
            <v>1.3</v>
          </cell>
          <cell r="P41">
            <v>27.8</v>
          </cell>
          <cell r="Q41">
            <v>495</v>
          </cell>
          <cell r="R41">
            <v>43</v>
          </cell>
        </row>
        <row r="42">
          <cell r="A42">
            <v>39</v>
          </cell>
          <cell r="B42" t="str">
            <v xml:space="preserve">ISLA MAGICA/P.TEMATIC                                      </v>
          </cell>
          <cell r="C42" t="str">
            <v>C.SUR</v>
          </cell>
          <cell r="D42" t="str">
            <v>GENERAL</v>
          </cell>
          <cell r="E42">
            <v>35836</v>
          </cell>
          <cell r="F42" t="str">
            <v>MAR</v>
          </cell>
          <cell r="G42">
            <v>0.7088310185185186</v>
          </cell>
          <cell r="J42" t="str">
            <v>000:15</v>
          </cell>
          <cell r="K42" t="str">
            <v>[DE TARDE EN TARDE] {LA TIENDA EN CASA} * {AVANCE PROGRAMACION}</v>
          </cell>
          <cell r="L42">
            <v>8</v>
          </cell>
          <cell r="M42">
            <v>10</v>
          </cell>
          <cell r="N42" t="str">
            <v>Resto</v>
          </cell>
          <cell r="O42">
            <v>1.4</v>
          </cell>
          <cell r="P42">
            <v>29.2</v>
          </cell>
          <cell r="Q42">
            <v>519</v>
          </cell>
          <cell r="R42">
            <v>16</v>
          </cell>
        </row>
        <row r="43">
          <cell r="A43">
            <v>40</v>
          </cell>
          <cell r="B43" t="str">
            <v xml:space="preserve">ISLA MAGICA/P.TEMATIC                                      </v>
          </cell>
          <cell r="C43" t="str">
            <v>C.SUR</v>
          </cell>
          <cell r="D43" t="str">
            <v>GENERAL</v>
          </cell>
          <cell r="E43">
            <v>35836</v>
          </cell>
          <cell r="F43" t="str">
            <v>MAR</v>
          </cell>
          <cell r="G43">
            <v>0.77921296296296294</v>
          </cell>
          <cell r="J43" t="str">
            <v>000:15</v>
          </cell>
          <cell r="K43" t="str">
            <v xml:space="preserve">[LA BANDA DEL SUR] {PINGU} * </v>
          </cell>
          <cell r="L43">
            <v>5</v>
          </cell>
          <cell r="M43">
            <v>5</v>
          </cell>
          <cell r="N43" t="str">
            <v>Ultima</v>
          </cell>
          <cell r="O43">
            <v>0.4</v>
          </cell>
          <cell r="P43">
            <v>29.6</v>
          </cell>
          <cell r="Q43">
            <v>154</v>
          </cell>
          <cell r="R43">
            <v>14</v>
          </cell>
        </row>
        <row r="44">
          <cell r="A44">
            <v>41</v>
          </cell>
          <cell r="B44" t="str">
            <v xml:space="preserve">ISLA MAGICA/P.TEMATIC                                      </v>
          </cell>
          <cell r="C44" t="str">
            <v>C.SUR</v>
          </cell>
          <cell r="D44" t="str">
            <v>GENERAL</v>
          </cell>
          <cell r="E44">
            <v>35836</v>
          </cell>
          <cell r="F44" t="str">
            <v>MAR</v>
          </cell>
          <cell r="G44">
            <v>0.85241898148148154</v>
          </cell>
          <cell r="J44" t="str">
            <v>000:15</v>
          </cell>
          <cell r="K44" t="str">
            <v>[ANDALUCIA DIRECTO] * [AVANCE PROGRAMACION]</v>
          </cell>
          <cell r="L44">
            <v>5</v>
          </cell>
          <cell r="M44">
            <v>8</v>
          </cell>
          <cell r="N44" t="str">
            <v>Resto</v>
          </cell>
          <cell r="O44">
            <v>0.8</v>
          </cell>
          <cell r="P44">
            <v>30.4</v>
          </cell>
          <cell r="Q44">
            <v>287</v>
          </cell>
          <cell r="R44">
            <v>28</v>
          </cell>
        </row>
        <row r="45">
          <cell r="A45">
            <v>42</v>
          </cell>
          <cell r="B45" t="str">
            <v xml:space="preserve">ISLA MAGICA/P.TEMATIC                                      </v>
          </cell>
          <cell r="C45" t="str">
            <v>C.SUR</v>
          </cell>
          <cell r="D45" t="str">
            <v>GENERAL</v>
          </cell>
          <cell r="E45">
            <v>35837</v>
          </cell>
          <cell r="F45" t="str">
            <v>MIÉ</v>
          </cell>
          <cell r="G45">
            <v>0.58275462962962965</v>
          </cell>
          <cell r="J45" t="str">
            <v>000:15</v>
          </cell>
          <cell r="K45" t="str">
            <v>[LA TIENDA EN CASA] * [AVANCE PROGRAMACION]</v>
          </cell>
          <cell r="L45">
            <v>7</v>
          </cell>
          <cell r="M45">
            <v>8</v>
          </cell>
          <cell r="N45" t="str">
            <v>Penultima</v>
          </cell>
          <cell r="O45">
            <v>0.6</v>
          </cell>
          <cell r="P45">
            <v>31</v>
          </cell>
          <cell r="Q45">
            <v>213</v>
          </cell>
          <cell r="R45">
            <v>49</v>
          </cell>
        </row>
        <row r="46">
          <cell r="A46">
            <v>43</v>
          </cell>
          <cell r="B46" t="str">
            <v xml:space="preserve">ISLA MAGICA/P.TEMATIC                                      </v>
          </cell>
          <cell r="C46" t="str">
            <v>C.SUR</v>
          </cell>
          <cell r="D46" t="str">
            <v>GENERAL</v>
          </cell>
          <cell r="E46">
            <v>35837</v>
          </cell>
          <cell r="F46" t="str">
            <v>MIÉ</v>
          </cell>
          <cell r="G46">
            <v>0.89493055555555545</v>
          </cell>
          <cell r="J46" t="str">
            <v>000:15</v>
          </cell>
          <cell r="K46" t="str">
            <v>[AVANCE PROGRAMACION] * [NOTICIAS 2]</v>
          </cell>
          <cell r="L46">
            <v>15</v>
          </cell>
          <cell r="M46">
            <v>15</v>
          </cell>
          <cell r="N46" t="str">
            <v>Ultima</v>
          </cell>
          <cell r="O46">
            <v>1.4</v>
          </cell>
          <cell r="P46">
            <v>32.4</v>
          </cell>
          <cell r="Q46">
            <v>508</v>
          </cell>
          <cell r="R46">
            <v>43</v>
          </cell>
        </row>
        <row r="47">
          <cell r="A47">
            <v>44</v>
          </cell>
          <cell r="B47" t="str">
            <v xml:space="preserve">ISLA MAGICA/P.TEMATIC                                      </v>
          </cell>
          <cell r="C47" t="str">
            <v>C.SUR</v>
          </cell>
          <cell r="D47" t="str">
            <v>GENERAL</v>
          </cell>
          <cell r="E47">
            <v>35838</v>
          </cell>
          <cell r="F47" t="str">
            <v>JUE</v>
          </cell>
          <cell r="G47">
            <v>0.70859953703703704</v>
          </cell>
          <cell r="J47" t="str">
            <v>000:15</v>
          </cell>
          <cell r="K47" t="str">
            <v>[DE TARDE EN TARDE] {AVANCE PROGRAMACION} * {AVANCE PROGRAMACION}</v>
          </cell>
          <cell r="L47">
            <v>13</v>
          </cell>
          <cell r="M47">
            <v>14</v>
          </cell>
          <cell r="N47" t="str">
            <v>Penultima</v>
          </cell>
          <cell r="O47">
            <v>1.7</v>
          </cell>
          <cell r="P47">
            <v>34.1</v>
          </cell>
          <cell r="Q47">
            <v>637</v>
          </cell>
          <cell r="R47">
            <v>16</v>
          </cell>
        </row>
        <row r="48">
          <cell r="A48">
            <v>45</v>
          </cell>
          <cell r="B48" t="str">
            <v xml:space="preserve">ISLA MAGICA/P.TEMATIC                                      </v>
          </cell>
          <cell r="C48" t="str">
            <v>C.SUR</v>
          </cell>
          <cell r="D48" t="str">
            <v>GENERAL</v>
          </cell>
          <cell r="E48">
            <v>35838</v>
          </cell>
          <cell r="F48" t="str">
            <v>JUE</v>
          </cell>
          <cell r="G48">
            <v>0.77880787037037036</v>
          </cell>
          <cell r="J48" t="str">
            <v>000:15</v>
          </cell>
          <cell r="K48" t="str">
            <v>[LA BANDA DEL SUR] {PINGU} * {AVANCE PROGRAMACION}</v>
          </cell>
          <cell r="L48">
            <v>5</v>
          </cell>
          <cell r="M48">
            <v>7</v>
          </cell>
          <cell r="N48" t="str">
            <v>Resto</v>
          </cell>
          <cell r="O48">
            <v>0.5</v>
          </cell>
          <cell r="P48">
            <v>34.5</v>
          </cell>
          <cell r="Q48">
            <v>167</v>
          </cell>
          <cell r="R48">
            <v>14</v>
          </cell>
        </row>
        <row r="49">
          <cell r="A49">
            <v>46</v>
          </cell>
          <cell r="B49" t="str">
            <v xml:space="preserve">ISLA MAGICA/P.TEMATIC                                      </v>
          </cell>
          <cell r="C49" t="str">
            <v>C.SUR</v>
          </cell>
          <cell r="D49" t="str">
            <v>GENERAL</v>
          </cell>
          <cell r="E49">
            <v>35839</v>
          </cell>
          <cell r="F49" t="str">
            <v>VIE</v>
          </cell>
          <cell r="G49">
            <v>0.35761574074074076</v>
          </cell>
          <cell r="J49" t="str">
            <v>000:15</v>
          </cell>
          <cell r="K49" t="str">
            <v>[LA BANDA DEL SUR] {LOS PITUFOS} * {PINGU}</v>
          </cell>
          <cell r="L49">
            <v>2</v>
          </cell>
          <cell r="M49">
            <v>2</v>
          </cell>
          <cell r="N49" t="str">
            <v>Ultima</v>
          </cell>
          <cell r="O49">
            <v>0.2</v>
          </cell>
          <cell r="P49">
            <v>34.700000000000003</v>
          </cell>
          <cell r="Q49">
            <v>75</v>
          </cell>
          <cell r="R49">
            <v>26</v>
          </cell>
        </row>
        <row r="50">
          <cell r="A50">
            <v>47</v>
          </cell>
          <cell r="B50" t="str">
            <v xml:space="preserve">ISLA MAGICA/P.TEMATIC                                      </v>
          </cell>
          <cell r="C50" t="str">
            <v>C.SUR</v>
          </cell>
          <cell r="D50" t="str">
            <v>GENERAL</v>
          </cell>
          <cell r="E50">
            <v>35839</v>
          </cell>
          <cell r="F50" t="str">
            <v>VIE</v>
          </cell>
          <cell r="G50">
            <v>0.58297453703703705</v>
          </cell>
          <cell r="J50" t="str">
            <v>000:15</v>
          </cell>
          <cell r="K50" t="str">
            <v>[LA TIENDA EN CASA] * [AVANCE PROGRAMACION]</v>
          </cell>
          <cell r="L50">
            <v>7</v>
          </cell>
          <cell r="M50">
            <v>9</v>
          </cell>
          <cell r="N50" t="str">
            <v>Resto</v>
          </cell>
          <cell r="O50">
            <v>0.5</v>
          </cell>
          <cell r="P50">
            <v>35.299999999999997</v>
          </cell>
          <cell r="Q50">
            <v>201</v>
          </cell>
          <cell r="R50">
            <v>49</v>
          </cell>
        </row>
        <row r="51">
          <cell r="A51">
            <v>48</v>
          </cell>
          <cell r="B51" t="str">
            <v xml:space="preserve">ISLA MAGICA/P.TEMATIC                                      </v>
          </cell>
          <cell r="C51" t="str">
            <v>C.SUR</v>
          </cell>
          <cell r="D51" t="str">
            <v>GENERAL</v>
          </cell>
          <cell r="E51">
            <v>35839</v>
          </cell>
          <cell r="F51" t="str">
            <v>VIE</v>
          </cell>
          <cell r="G51">
            <v>0.85196759259259258</v>
          </cell>
          <cell r="J51" t="str">
            <v>000:15</v>
          </cell>
          <cell r="K51" t="str">
            <v>[AVANCE PROGRAMACION] * [AVANCE PROGRAMACION]</v>
          </cell>
          <cell r="L51">
            <v>7</v>
          </cell>
          <cell r="M51">
            <v>9</v>
          </cell>
          <cell r="N51" t="str">
            <v>Resto</v>
          </cell>
          <cell r="O51">
            <v>0.6</v>
          </cell>
          <cell r="P51">
            <v>35.9</v>
          </cell>
          <cell r="Q51">
            <v>225</v>
          </cell>
          <cell r="R51">
            <v>28</v>
          </cell>
        </row>
        <row r="52">
          <cell r="A52">
            <v>49</v>
          </cell>
          <cell r="B52" t="str">
            <v xml:space="preserve">ISLA MAGICA/P.TEMATIC                                      </v>
          </cell>
          <cell r="C52" t="str">
            <v>C.SUR</v>
          </cell>
          <cell r="D52" t="str">
            <v>GENERAL</v>
          </cell>
          <cell r="E52">
            <v>35839</v>
          </cell>
          <cell r="F52" t="str">
            <v>VIE</v>
          </cell>
          <cell r="G52">
            <v>0.97159722222222233</v>
          </cell>
          <cell r="J52" t="str">
            <v>000:15</v>
          </cell>
          <cell r="K52" t="str">
            <v>[AQUI SE DISCUTE] {AVANCE PROGRAMACION} * {AVANCE PROGRAMACION}</v>
          </cell>
          <cell r="L52">
            <v>16</v>
          </cell>
          <cell r="M52">
            <v>17</v>
          </cell>
          <cell r="N52" t="str">
            <v>Penultima</v>
          </cell>
          <cell r="O52">
            <v>0.5</v>
          </cell>
          <cell r="P52">
            <v>36.5</v>
          </cell>
          <cell r="Q52">
            <v>200</v>
          </cell>
          <cell r="R52">
            <v>8</v>
          </cell>
        </row>
        <row r="53">
          <cell r="A53">
            <v>50</v>
          </cell>
          <cell r="B53" t="str">
            <v xml:space="preserve">ISLA MAGICA/P.TEMATIC                                      </v>
          </cell>
          <cell r="C53" t="str">
            <v>C.SUR</v>
          </cell>
          <cell r="D53" t="str">
            <v>GENERAL</v>
          </cell>
          <cell r="E53">
            <v>35839</v>
          </cell>
          <cell r="F53" t="str">
            <v>VIE</v>
          </cell>
          <cell r="G53">
            <v>1.0395486111111112</v>
          </cell>
          <cell r="J53" t="str">
            <v>000:15</v>
          </cell>
          <cell r="K53" t="str">
            <v>[AQUI SE DISCUTE] {AVANCE PROGRAMACION} * {AVANCE PROGRAMACION}</v>
          </cell>
          <cell r="L53">
            <v>15</v>
          </cell>
          <cell r="M53">
            <v>15</v>
          </cell>
          <cell r="N53" t="str">
            <v>Ultima</v>
          </cell>
          <cell r="O53">
            <v>0.7</v>
          </cell>
          <cell r="P53">
            <v>37.200000000000003</v>
          </cell>
          <cell r="Q53">
            <v>274</v>
          </cell>
          <cell r="R53">
            <v>47</v>
          </cell>
        </row>
        <row r="54">
          <cell r="A54">
            <v>51</v>
          </cell>
          <cell r="B54" t="str">
            <v xml:space="preserve">ISLA MAGICA/P.TEMATIC                                      </v>
          </cell>
          <cell r="C54" t="str">
            <v>C.SUR</v>
          </cell>
          <cell r="D54" t="str">
            <v>GENERAL</v>
          </cell>
          <cell r="E54">
            <v>35840</v>
          </cell>
          <cell r="F54" t="str">
            <v>SÁB</v>
          </cell>
          <cell r="G54">
            <v>0.35540509259259262</v>
          </cell>
          <cell r="J54" t="str">
            <v>000:15</v>
          </cell>
          <cell r="K54" t="str">
            <v>[LA BANDA DEL SUR]  * {AVANCE PROGRAMACION}</v>
          </cell>
          <cell r="L54">
            <v>2</v>
          </cell>
          <cell r="M54">
            <v>3</v>
          </cell>
          <cell r="N54" t="str">
            <v>Segunda</v>
          </cell>
          <cell r="O54">
            <v>0</v>
          </cell>
          <cell r="P54">
            <v>37.200000000000003</v>
          </cell>
          <cell r="Q54">
            <v>15</v>
          </cell>
          <cell r="R54">
            <v>26</v>
          </cell>
        </row>
        <row r="55">
          <cell r="A55">
            <v>52</v>
          </cell>
          <cell r="B55" t="str">
            <v xml:space="preserve">ISLA MAGICA/P.TEMATIC                                      </v>
          </cell>
          <cell r="C55" t="str">
            <v>C.SUR</v>
          </cell>
          <cell r="D55" t="str">
            <v>GENERAL</v>
          </cell>
          <cell r="E55">
            <v>35840</v>
          </cell>
          <cell r="F55" t="str">
            <v>SÁB</v>
          </cell>
          <cell r="G55">
            <v>0.49743055555555554</v>
          </cell>
          <cell r="J55" t="str">
            <v>000:15</v>
          </cell>
          <cell r="K55" t="str">
            <v>[LA TIENDA EN CASA] * [AVANCE PROGRAMACION]</v>
          </cell>
          <cell r="L55">
            <v>4</v>
          </cell>
          <cell r="M55">
            <v>5</v>
          </cell>
          <cell r="N55" t="str">
            <v>Penultima</v>
          </cell>
          <cell r="O55">
            <v>0.1</v>
          </cell>
          <cell r="P55">
            <v>37.299999999999997</v>
          </cell>
          <cell r="Q55">
            <v>39</v>
          </cell>
          <cell r="R55">
            <v>26</v>
          </cell>
        </row>
        <row r="56">
          <cell r="A56">
            <v>53</v>
          </cell>
          <cell r="B56" t="str">
            <v xml:space="preserve">ISLA MAGICA/P.TEMATIC                                      </v>
          </cell>
          <cell r="C56" t="str">
            <v>C.SUR</v>
          </cell>
          <cell r="D56" t="str">
            <v>GENERAL</v>
          </cell>
          <cell r="E56">
            <v>35840</v>
          </cell>
          <cell r="F56" t="str">
            <v>SÁB</v>
          </cell>
          <cell r="G56">
            <v>0.84138888888888885</v>
          </cell>
          <cell r="J56" t="str">
            <v>000:15</v>
          </cell>
          <cell r="K56" t="str">
            <v>[CLUB DEPORTIVO] {AVANCE PROGRAMACION} * {AVANCE PROGRAMACION}</v>
          </cell>
          <cell r="L56">
            <v>8</v>
          </cell>
          <cell r="M56">
            <v>11</v>
          </cell>
          <cell r="N56" t="str">
            <v>Resto</v>
          </cell>
          <cell r="O56">
            <v>1.2</v>
          </cell>
          <cell r="P56">
            <v>38.6</v>
          </cell>
          <cell r="Q56">
            <v>458</v>
          </cell>
          <cell r="R56">
            <v>28</v>
          </cell>
        </row>
        <row r="57">
          <cell r="A57">
            <v>54</v>
          </cell>
          <cell r="B57" t="str">
            <v xml:space="preserve">ISLA MAGICA/P.TEMATIC                                      </v>
          </cell>
          <cell r="C57" t="str">
            <v>C.SUR</v>
          </cell>
          <cell r="D57" t="str">
            <v>GENERAL</v>
          </cell>
          <cell r="E57">
            <v>35840</v>
          </cell>
          <cell r="F57" t="str">
            <v>SÁB</v>
          </cell>
          <cell r="G57">
            <v>0.96940972222222221</v>
          </cell>
          <cell r="J57" t="str">
            <v>000:15</v>
          </cell>
          <cell r="K57" t="str">
            <v>[CARNAVALES DE CADIZ] {AVANCE PROGRAMACION} * {AVANCE PROGRAMACION}</v>
          </cell>
          <cell r="L57">
            <v>9</v>
          </cell>
          <cell r="M57">
            <v>11</v>
          </cell>
          <cell r="N57" t="str">
            <v>Resto</v>
          </cell>
          <cell r="O57">
            <v>0.9</v>
          </cell>
          <cell r="P57">
            <v>39.5</v>
          </cell>
          <cell r="Q57">
            <v>321</v>
          </cell>
          <cell r="R57">
            <v>31</v>
          </cell>
        </row>
        <row r="58">
          <cell r="A58">
            <v>55</v>
          </cell>
          <cell r="B58" t="str">
            <v xml:space="preserve">ISLA MAGICA/P.TEMATIC                                      </v>
          </cell>
          <cell r="C58" t="str">
            <v>C.SUR</v>
          </cell>
          <cell r="D58" t="str">
            <v>GENERAL</v>
          </cell>
          <cell r="E58">
            <v>35840</v>
          </cell>
          <cell r="F58" t="str">
            <v>SÁB</v>
          </cell>
          <cell r="G58">
            <v>1.0239930555555554</v>
          </cell>
          <cell r="J58" t="str">
            <v>000:15</v>
          </cell>
          <cell r="K58" t="str">
            <v>[AVANCE PROGRAMACION] * [CINE EROTICO]</v>
          </cell>
          <cell r="L58">
            <v>13</v>
          </cell>
          <cell r="M58">
            <v>13</v>
          </cell>
          <cell r="N58" t="str">
            <v>Ultima</v>
          </cell>
          <cell r="O58">
            <v>0.5</v>
          </cell>
          <cell r="P58">
            <v>40</v>
          </cell>
          <cell r="Q58">
            <v>201</v>
          </cell>
          <cell r="R58">
            <v>47</v>
          </cell>
        </row>
        <row r="59">
          <cell r="A59">
            <v>56</v>
          </cell>
          <cell r="B59" t="str">
            <v xml:space="preserve">ISLA MAGICA/P.TEMATIC                                      </v>
          </cell>
          <cell r="C59" t="str">
            <v>C.SUR</v>
          </cell>
          <cell r="D59" t="str">
            <v>GENERAL</v>
          </cell>
          <cell r="E59">
            <v>35841</v>
          </cell>
          <cell r="F59" t="str">
            <v>DOM</v>
          </cell>
          <cell r="G59">
            <v>0.37369212962962961</v>
          </cell>
          <cell r="J59" t="str">
            <v>000:15</v>
          </cell>
          <cell r="K59" t="str">
            <v>[LA BANDA DEL SUR] {AVANCE PROGRAMACION} * {NUEVAS AVENT.METEORO}</v>
          </cell>
          <cell r="L59">
            <v>4</v>
          </cell>
          <cell r="M59">
            <v>4</v>
          </cell>
          <cell r="N59" t="str">
            <v>Ultima</v>
          </cell>
          <cell r="O59">
            <v>0</v>
          </cell>
          <cell r="P59">
            <v>40</v>
          </cell>
          <cell r="Q59">
            <v>5</v>
          </cell>
          <cell r="R59">
            <v>26</v>
          </cell>
        </row>
        <row r="60">
          <cell r="A60">
            <v>57</v>
          </cell>
          <cell r="B60" t="str">
            <v xml:space="preserve">ISLA MAGICA/P.TEMATIC                                      </v>
          </cell>
          <cell r="C60" t="str">
            <v>C.SUR</v>
          </cell>
          <cell r="D60" t="str">
            <v>GENERAL</v>
          </cell>
          <cell r="E60">
            <v>35845</v>
          </cell>
          <cell r="F60" t="str">
            <v>JUE</v>
          </cell>
          <cell r="G60">
            <v>0.46924768518518517</v>
          </cell>
          <cell r="J60" t="str">
            <v>000:15</v>
          </cell>
          <cell r="K60" t="str">
            <v>[EL CLUB DE LAS IDEAS]  * {(P)Y TU ESTAS ESPERAN}</v>
          </cell>
          <cell r="L60">
            <v>2</v>
          </cell>
          <cell r="M60">
            <v>4</v>
          </cell>
          <cell r="N60" t="str">
            <v>Segunda</v>
          </cell>
          <cell r="O60">
            <v>0.1</v>
          </cell>
          <cell r="P60">
            <v>40.200000000000003</v>
          </cell>
          <cell r="Q60">
            <v>46</v>
          </cell>
          <cell r="R60">
            <v>49</v>
          </cell>
        </row>
        <row r="61">
          <cell r="A61">
            <v>58</v>
          </cell>
          <cell r="B61" t="str">
            <v xml:space="preserve">ISLA MAGICA/P.TEMATIC                                      </v>
          </cell>
          <cell r="C61" t="str">
            <v>C.SUR</v>
          </cell>
          <cell r="D61" t="str">
            <v>GENERAL</v>
          </cell>
          <cell r="E61">
            <v>35845</v>
          </cell>
          <cell r="F61" t="str">
            <v>JUE</v>
          </cell>
          <cell r="G61">
            <v>0.58207175925925925</v>
          </cell>
          <cell r="J61" t="str">
            <v>000:15</v>
          </cell>
          <cell r="K61" t="str">
            <v>[LA TIENDA EN CASA] * [AVANCE PROGRAMACION]</v>
          </cell>
          <cell r="L61">
            <v>8</v>
          </cell>
          <cell r="M61">
            <v>12</v>
          </cell>
          <cell r="N61" t="str">
            <v>Resto</v>
          </cell>
          <cell r="O61">
            <v>0.7</v>
          </cell>
          <cell r="P61">
            <v>40.799999999999997</v>
          </cell>
          <cell r="Q61">
            <v>255</v>
          </cell>
          <cell r="R61">
            <v>49</v>
          </cell>
        </row>
        <row r="62">
          <cell r="A62">
            <v>59</v>
          </cell>
          <cell r="B62" t="str">
            <v xml:space="preserve">ISLA MAGICA/P.TEMATIC                                      </v>
          </cell>
          <cell r="C62" t="str">
            <v>C.SUR</v>
          </cell>
          <cell r="D62" t="str">
            <v>GENERAL</v>
          </cell>
          <cell r="E62">
            <v>35845</v>
          </cell>
          <cell r="F62" t="str">
            <v>JUE</v>
          </cell>
          <cell r="G62">
            <v>0.60372685185185182</v>
          </cell>
          <cell r="J62" t="str">
            <v>000:15</v>
          </cell>
          <cell r="K62" t="str">
            <v>[NOTICIAS 1] {NOTICIAS PROVINCIALES} * {AVANCE PROGRAMACION}</v>
          </cell>
          <cell r="L62">
            <v>13</v>
          </cell>
          <cell r="M62">
            <v>15</v>
          </cell>
          <cell r="N62" t="str">
            <v>Resto</v>
          </cell>
          <cell r="O62">
            <v>1.6</v>
          </cell>
          <cell r="P62">
            <v>42.5</v>
          </cell>
          <cell r="Q62">
            <v>597</v>
          </cell>
          <cell r="R62">
            <v>43</v>
          </cell>
        </row>
        <row r="63">
          <cell r="A63">
            <v>60</v>
          </cell>
          <cell r="B63" t="str">
            <v xml:space="preserve">ISLA MAGICA/P.TEMATIC                                      </v>
          </cell>
          <cell r="C63" t="str">
            <v>C.SUR</v>
          </cell>
          <cell r="D63" t="str">
            <v>GENERAL</v>
          </cell>
          <cell r="E63">
            <v>35845</v>
          </cell>
          <cell r="F63" t="str">
            <v>JUE</v>
          </cell>
          <cell r="G63">
            <v>0.71018518518518514</v>
          </cell>
          <cell r="J63" t="str">
            <v>000:15</v>
          </cell>
          <cell r="K63" t="str">
            <v>[DE TARDE EN TARDE] {LA TIENDA EN CASA} * {AVANCE PROGRAMACION}</v>
          </cell>
          <cell r="L63">
            <v>10</v>
          </cell>
          <cell r="M63">
            <v>13</v>
          </cell>
          <cell r="N63" t="str">
            <v>Resto</v>
          </cell>
          <cell r="O63">
            <v>1.5</v>
          </cell>
          <cell r="P63">
            <v>43.9</v>
          </cell>
          <cell r="Q63">
            <v>537</v>
          </cell>
          <cell r="R63">
            <v>16</v>
          </cell>
        </row>
        <row r="64">
          <cell r="A64">
            <v>61</v>
          </cell>
          <cell r="B64" t="str">
            <v xml:space="preserve">ISLA MAGICA/P.TEMATIC                                      </v>
          </cell>
          <cell r="C64" t="str">
            <v>C.SUR</v>
          </cell>
          <cell r="D64" t="str">
            <v>GENERAL</v>
          </cell>
          <cell r="E64">
            <v>35845</v>
          </cell>
          <cell r="F64" t="str">
            <v>JUE</v>
          </cell>
          <cell r="G64">
            <v>0.99546296296296299</v>
          </cell>
          <cell r="J64" t="str">
            <v>000:15</v>
          </cell>
          <cell r="K64" t="str">
            <v>[CADIZ ES CARNAVAL] {AVANCE PROGRAMACION} * {AVANCE PROGRAMACION}</v>
          </cell>
          <cell r="L64">
            <v>13</v>
          </cell>
          <cell r="M64">
            <v>15</v>
          </cell>
          <cell r="N64" t="str">
            <v>Resto</v>
          </cell>
          <cell r="O64">
            <v>1.5</v>
          </cell>
          <cell r="P64">
            <v>45.5</v>
          </cell>
          <cell r="Q64">
            <v>556</v>
          </cell>
          <cell r="R64">
            <v>8</v>
          </cell>
        </row>
        <row r="65">
          <cell r="A65">
            <v>62</v>
          </cell>
          <cell r="B65" t="str">
            <v xml:space="preserve">ISLA MAGICA/P.TEMATIC                                      </v>
          </cell>
          <cell r="C65" t="str">
            <v>C.SUR</v>
          </cell>
          <cell r="D65" t="str">
            <v>GENERAL</v>
          </cell>
          <cell r="E65">
            <v>35846</v>
          </cell>
          <cell r="F65" t="str">
            <v>VIE</v>
          </cell>
          <cell r="G65">
            <v>0.47453703703703703</v>
          </cell>
          <cell r="J65" t="str">
            <v>000:15</v>
          </cell>
          <cell r="K65" t="str">
            <v>[EL CLUB DE LAS IDEAS] {DOCUMENTAL} * {DOCUMENTAL}</v>
          </cell>
          <cell r="L65">
            <v>3</v>
          </cell>
          <cell r="M65">
            <v>4</v>
          </cell>
          <cell r="N65" t="str">
            <v>Penultima</v>
          </cell>
          <cell r="O65">
            <v>0.1</v>
          </cell>
          <cell r="P65">
            <v>45.5</v>
          </cell>
          <cell r="Q65">
            <v>23</v>
          </cell>
          <cell r="R65">
            <v>49</v>
          </cell>
        </row>
        <row r="66">
          <cell r="A66">
            <v>63</v>
          </cell>
          <cell r="B66" t="str">
            <v xml:space="preserve">ISLA MAGICA/P.TEMATIC                                      </v>
          </cell>
          <cell r="C66" t="str">
            <v>C.SUR</v>
          </cell>
          <cell r="D66" t="str">
            <v>GENERAL</v>
          </cell>
          <cell r="E66">
            <v>35846</v>
          </cell>
          <cell r="F66" t="str">
            <v>VIE</v>
          </cell>
          <cell r="G66">
            <v>0.5035532407407407</v>
          </cell>
          <cell r="J66" t="str">
            <v>000:15</v>
          </cell>
          <cell r="K66" t="str">
            <v>[LA TIENDA EN CASA] * [ANDALUCIA DIRECTO]</v>
          </cell>
          <cell r="L66">
            <v>3</v>
          </cell>
          <cell r="M66">
            <v>3</v>
          </cell>
          <cell r="N66" t="str">
            <v>Ultima</v>
          </cell>
          <cell r="O66">
            <v>0.1</v>
          </cell>
          <cell r="P66">
            <v>45.6</v>
          </cell>
          <cell r="Q66">
            <v>19</v>
          </cell>
          <cell r="R66">
            <v>49</v>
          </cell>
        </row>
        <row r="67">
          <cell r="A67">
            <v>64</v>
          </cell>
          <cell r="B67" t="str">
            <v xml:space="preserve">ISLA MAGICA/P.TEMATIC                                      </v>
          </cell>
          <cell r="C67" t="str">
            <v>C.SUR</v>
          </cell>
          <cell r="D67" t="str">
            <v>GENERAL</v>
          </cell>
          <cell r="E67">
            <v>35846</v>
          </cell>
          <cell r="F67" t="str">
            <v>VIE</v>
          </cell>
          <cell r="G67">
            <v>0.58289351851851856</v>
          </cell>
          <cell r="J67" t="str">
            <v>000:15</v>
          </cell>
          <cell r="K67" t="str">
            <v>[LA TIENDA EN CASA] * [AVANCE PROGRAMACION]</v>
          </cell>
          <cell r="L67">
            <v>6</v>
          </cell>
          <cell r="M67">
            <v>8</v>
          </cell>
          <cell r="N67" t="str">
            <v>Resto</v>
          </cell>
          <cell r="O67">
            <v>0.5</v>
          </cell>
          <cell r="P67">
            <v>46.1</v>
          </cell>
          <cell r="Q67">
            <v>181</v>
          </cell>
          <cell r="R67">
            <v>49</v>
          </cell>
        </row>
        <row r="68">
          <cell r="A68">
            <v>65</v>
          </cell>
          <cell r="B68" t="str">
            <v xml:space="preserve">ISLA MAGICA/P.TEMATIC                                      </v>
          </cell>
          <cell r="C68" t="str">
            <v>C.SUR</v>
          </cell>
          <cell r="D68" t="str">
            <v>GENERAL</v>
          </cell>
          <cell r="E68">
            <v>35846</v>
          </cell>
          <cell r="F68" t="str">
            <v>VIE</v>
          </cell>
          <cell r="G68">
            <v>0.71118055555555548</v>
          </cell>
          <cell r="J68" t="str">
            <v>000:15</v>
          </cell>
          <cell r="K68" t="str">
            <v>[DE TARDE EN TARDE] {AVANCE PROGRAMACION} * {AVANCE PROGRAMACION}</v>
          </cell>
          <cell r="L68">
            <v>10</v>
          </cell>
          <cell r="M68">
            <v>12</v>
          </cell>
          <cell r="N68" t="str">
            <v>Resto</v>
          </cell>
          <cell r="O68">
            <v>1.5</v>
          </cell>
          <cell r="P68">
            <v>47.5</v>
          </cell>
          <cell r="Q68">
            <v>545</v>
          </cell>
          <cell r="R68">
            <v>16</v>
          </cell>
        </row>
        <row r="69">
          <cell r="A69">
            <v>66</v>
          </cell>
          <cell r="B69" t="str">
            <v xml:space="preserve">ISLA MAGICA/P.TEMATIC                                      </v>
          </cell>
          <cell r="C69" t="str">
            <v>C.SUR</v>
          </cell>
          <cell r="D69" t="str">
            <v>GENERAL</v>
          </cell>
          <cell r="E69">
            <v>35846</v>
          </cell>
          <cell r="F69" t="str">
            <v>VIE</v>
          </cell>
          <cell r="G69">
            <v>0.77362268518518518</v>
          </cell>
          <cell r="J69" t="str">
            <v>000:15</v>
          </cell>
          <cell r="K69" t="str">
            <v>[LA BANDA DEL SUR] {AVANCE PROGRAMACION} * {AVANCE PROGRAMACION}</v>
          </cell>
          <cell r="L69">
            <v>7</v>
          </cell>
          <cell r="M69">
            <v>9</v>
          </cell>
          <cell r="N69" t="str">
            <v>Resto</v>
          </cell>
          <cell r="O69">
            <v>0.2</v>
          </cell>
          <cell r="P69">
            <v>47.8</v>
          </cell>
          <cell r="Q69">
            <v>81</v>
          </cell>
          <cell r="R69">
            <v>14</v>
          </cell>
        </row>
        <row r="70">
          <cell r="A70">
            <v>67</v>
          </cell>
          <cell r="B70" t="str">
            <v xml:space="preserve">ISLA MAGICA/P.TEMATIC                                      </v>
          </cell>
          <cell r="C70" t="str">
            <v>C.SUR</v>
          </cell>
          <cell r="D70" t="str">
            <v>GENERAL</v>
          </cell>
          <cell r="E70">
            <v>35846</v>
          </cell>
          <cell r="F70" t="str">
            <v>VIE</v>
          </cell>
          <cell r="G70">
            <v>0.87192129629629633</v>
          </cell>
          <cell r="J70" t="str">
            <v>000:15</v>
          </cell>
          <cell r="K70" t="str">
            <v>[NOTICIAS 2]  * {NOTICIAS PROVINCIALES}</v>
          </cell>
          <cell r="L70">
            <v>10</v>
          </cell>
          <cell r="M70">
            <v>10</v>
          </cell>
          <cell r="N70" t="str">
            <v>Ultima</v>
          </cell>
          <cell r="O70">
            <v>0.9</v>
          </cell>
          <cell r="P70">
            <v>48.7</v>
          </cell>
          <cell r="Q70">
            <v>340</v>
          </cell>
          <cell r="R70">
            <v>43</v>
          </cell>
        </row>
        <row r="71">
          <cell r="A71">
            <v>68</v>
          </cell>
          <cell r="B71" t="str">
            <v xml:space="preserve">ISLA MAGICA/P.TEMATIC                                      </v>
          </cell>
          <cell r="C71" t="str">
            <v>C.SUR</v>
          </cell>
          <cell r="D71" t="str">
            <v>GENERAL</v>
          </cell>
          <cell r="E71">
            <v>35846</v>
          </cell>
          <cell r="F71" t="str">
            <v>VIE</v>
          </cell>
          <cell r="G71">
            <v>1.0488194444444445</v>
          </cell>
          <cell r="J71" t="str">
            <v>000:15</v>
          </cell>
          <cell r="K71" t="str">
            <v>[AQUI SE DISCUTE] {AVANCE PROGRAMACION} * {AVANCE PROGRAMACION}</v>
          </cell>
          <cell r="L71">
            <v>11</v>
          </cell>
          <cell r="M71">
            <v>12</v>
          </cell>
          <cell r="N71" t="str">
            <v>Penultima</v>
          </cell>
          <cell r="O71">
            <v>0.2</v>
          </cell>
          <cell r="P71">
            <v>48.9</v>
          </cell>
          <cell r="Q71">
            <v>92</v>
          </cell>
          <cell r="R71">
            <v>49</v>
          </cell>
        </row>
        <row r="72">
          <cell r="A72">
            <v>69</v>
          </cell>
          <cell r="B72" t="str">
            <v xml:space="preserve">ISLA MAGICA/P.TEMATIC                                      </v>
          </cell>
          <cell r="C72" t="str">
            <v>C.SUR</v>
          </cell>
          <cell r="D72" t="str">
            <v>GENERAL</v>
          </cell>
          <cell r="E72">
            <v>35847</v>
          </cell>
          <cell r="F72" t="str">
            <v>SÁB</v>
          </cell>
          <cell r="G72">
            <v>0.47347222222222224</v>
          </cell>
          <cell r="J72" t="str">
            <v>000:15</v>
          </cell>
          <cell r="K72" t="str">
            <v>[VIDEO CLIP] {(P)ATREVETE A VERLA} * {AVANCE PROGRAMACION}</v>
          </cell>
          <cell r="L72">
            <v>1</v>
          </cell>
          <cell r="M72">
            <v>4</v>
          </cell>
          <cell r="N72" t="str">
            <v>Primera</v>
          </cell>
          <cell r="O72">
            <v>0.2</v>
          </cell>
          <cell r="P72">
            <v>49.2</v>
          </cell>
          <cell r="Q72">
            <v>90</v>
          </cell>
          <cell r="R72">
            <v>26</v>
          </cell>
        </row>
        <row r="73">
          <cell r="A73">
            <v>70</v>
          </cell>
          <cell r="B73" t="str">
            <v xml:space="preserve">ISLA MAGICA/P.TEMATIC                                      </v>
          </cell>
          <cell r="C73" t="str">
            <v>C.SUR</v>
          </cell>
          <cell r="D73" t="str">
            <v>GENERAL</v>
          </cell>
          <cell r="E73">
            <v>35847</v>
          </cell>
          <cell r="F73" t="str">
            <v>SÁB</v>
          </cell>
          <cell r="G73">
            <v>0.84146990740740746</v>
          </cell>
          <cell r="J73" t="str">
            <v>000:15</v>
          </cell>
          <cell r="K73" t="str">
            <v>[CLUB DEPORTIVO] {AVANCE PROGRAMACION} * {AVANCE PROGRAMACION}</v>
          </cell>
          <cell r="L73">
            <v>9</v>
          </cell>
          <cell r="M73">
            <v>10</v>
          </cell>
          <cell r="N73" t="str">
            <v>Penultima</v>
          </cell>
          <cell r="O73">
            <v>1.2</v>
          </cell>
          <cell r="P73">
            <v>50.4</v>
          </cell>
          <cell r="Q73">
            <v>428</v>
          </cell>
          <cell r="R73">
            <v>28</v>
          </cell>
        </row>
        <row r="74">
          <cell r="A74">
            <v>71</v>
          </cell>
          <cell r="B74" t="str">
            <v xml:space="preserve">ISLA MAGICA/P.TEMATIC                                      </v>
          </cell>
          <cell r="C74" t="str">
            <v>C.SUR</v>
          </cell>
          <cell r="D74" t="str">
            <v>GENERAL</v>
          </cell>
          <cell r="E74">
            <v>35847</v>
          </cell>
          <cell r="F74" t="str">
            <v>SÁB</v>
          </cell>
          <cell r="G74">
            <v>1.0153009259259258</v>
          </cell>
          <cell r="J74" t="str">
            <v>000:15</v>
          </cell>
          <cell r="K74" t="str">
            <v>[CINE] {AVANCE PROGRAMACION} * {AVANCE PROGRAMACION}</v>
          </cell>
          <cell r="L74">
            <v>9</v>
          </cell>
          <cell r="M74">
            <v>11</v>
          </cell>
          <cell r="N74" t="str">
            <v>Resto</v>
          </cell>
          <cell r="O74">
            <v>0.7</v>
          </cell>
          <cell r="P74">
            <v>51</v>
          </cell>
          <cell r="Q74">
            <v>243</v>
          </cell>
          <cell r="R74">
            <v>47</v>
          </cell>
        </row>
        <row r="75">
          <cell r="A75">
            <v>72</v>
          </cell>
          <cell r="B75" t="str">
            <v xml:space="preserve">ISLA MAGICA/P.TEMATIC                                      </v>
          </cell>
          <cell r="C75" t="str">
            <v>C.SUR</v>
          </cell>
          <cell r="D75" t="str">
            <v>GENERAL</v>
          </cell>
          <cell r="E75">
            <v>35848</v>
          </cell>
          <cell r="F75" t="str">
            <v>DOM</v>
          </cell>
          <cell r="G75">
            <v>0.48229166666666662</v>
          </cell>
          <cell r="J75" t="str">
            <v>000:15</v>
          </cell>
          <cell r="K75" t="str">
            <v>[CINE] {AVANCE PROGRAMACION} * {LA TIENDA EN CASA}</v>
          </cell>
          <cell r="L75">
            <v>7</v>
          </cell>
          <cell r="M75">
            <v>8</v>
          </cell>
          <cell r="N75" t="str">
            <v>Penultima</v>
          </cell>
          <cell r="O75">
            <v>0.2</v>
          </cell>
          <cell r="P75">
            <v>51.2</v>
          </cell>
          <cell r="Q75">
            <v>66</v>
          </cell>
          <cell r="R75">
            <v>49</v>
          </cell>
        </row>
        <row r="76">
          <cell r="A76">
            <v>73</v>
          </cell>
          <cell r="B76" t="str">
            <v xml:space="preserve">ISLA MAGICA/P.TEMATIC                                      </v>
          </cell>
          <cell r="C76" t="str">
            <v>C.SUR</v>
          </cell>
          <cell r="D76" t="str">
            <v>GENERAL</v>
          </cell>
          <cell r="E76">
            <v>35848</v>
          </cell>
          <cell r="F76" t="str">
            <v>DOM</v>
          </cell>
          <cell r="G76">
            <v>0.51481481481481484</v>
          </cell>
          <cell r="J76" t="str">
            <v>000:15</v>
          </cell>
          <cell r="K76" t="str">
            <v>[CINE] {AVANCE PROGRAMACION} * {(P)ATREVETE A VERLA}</v>
          </cell>
          <cell r="L76">
            <v>9</v>
          </cell>
          <cell r="M76">
            <v>10</v>
          </cell>
          <cell r="N76" t="str">
            <v>Penultima</v>
          </cell>
          <cell r="O76">
            <v>0.2</v>
          </cell>
          <cell r="P76">
            <v>51.4</v>
          </cell>
          <cell r="Q76">
            <v>66</v>
          </cell>
          <cell r="R76">
            <v>49</v>
          </cell>
        </row>
        <row r="77">
          <cell r="A77">
            <v>74</v>
          </cell>
          <cell r="B77" t="str">
            <v xml:space="preserve">ISLA MAGICA/P.TEMATIC                                      </v>
          </cell>
          <cell r="C77" t="str">
            <v>C.SUR</v>
          </cell>
          <cell r="D77" t="str">
            <v>GENERAL</v>
          </cell>
          <cell r="E77">
            <v>35848</v>
          </cell>
          <cell r="F77" t="str">
            <v>DOM</v>
          </cell>
          <cell r="G77">
            <v>1.033113425925926</v>
          </cell>
          <cell r="J77" t="str">
            <v>000:15</v>
          </cell>
          <cell r="K77" t="str">
            <v>[AVANCE PROGRAMACION] * [CINE]</v>
          </cell>
          <cell r="L77">
            <v>7</v>
          </cell>
          <cell r="M77">
            <v>7</v>
          </cell>
          <cell r="N77" t="str">
            <v>Ultima</v>
          </cell>
          <cell r="O77">
            <v>0.5</v>
          </cell>
          <cell r="P77">
            <v>51.8</v>
          </cell>
          <cell r="Q77">
            <v>173</v>
          </cell>
          <cell r="R77">
            <v>47</v>
          </cell>
        </row>
        <row r="78">
          <cell r="A78">
            <v>75</v>
          </cell>
          <cell r="B78" t="str">
            <v xml:space="preserve">ISLA MAGICA/P.TEMATIC                                      </v>
          </cell>
          <cell r="C78" t="str">
            <v>C.SUR</v>
          </cell>
          <cell r="D78" t="str">
            <v>GENERAL</v>
          </cell>
          <cell r="E78">
            <v>35849</v>
          </cell>
          <cell r="F78" t="str">
            <v>LUN</v>
          </cell>
          <cell r="G78">
            <v>0.49994212962962964</v>
          </cell>
          <cell r="J78" t="str">
            <v>000:15</v>
          </cell>
          <cell r="K78" t="str">
            <v>[AVANCE PROGRAMACION] * [AVANCE PROGRAMACION]</v>
          </cell>
          <cell r="L78">
            <v>4</v>
          </cell>
          <cell r="M78">
            <v>5</v>
          </cell>
          <cell r="N78" t="str">
            <v>Penultima</v>
          </cell>
          <cell r="O78">
            <v>0</v>
          </cell>
          <cell r="P78">
            <v>51.9</v>
          </cell>
          <cell r="Q78">
            <v>17</v>
          </cell>
          <cell r="R78">
            <v>49</v>
          </cell>
        </row>
        <row r="79">
          <cell r="A79">
            <v>76</v>
          </cell>
          <cell r="B79" t="str">
            <v xml:space="preserve">ISLA MAGICA/P.TEMATIC                                      </v>
          </cell>
          <cell r="C79" t="str">
            <v>C.SUR</v>
          </cell>
          <cell r="D79" t="str">
            <v>GENERAL</v>
          </cell>
          <cell r="E79">
            <v>35849</v>
          </cell>
          <cell r="F79" t="str">
            <v>LUN</v>
          </cell>
          <cell r="G79">
            <v>0.60333333333333339</v>
          </cell>
          <cell r="J79" t="str">
            <v>000:15</v>
          </cell>
          <cell r="K79" t="str">
            <v>[NOTICIAS 1] {NOTICIAS PROVINCIALES} * {(P)ATREVETE A VERLA}</v>
          </cell>
          <cell r="L79">
            <v>10</v>
          </cell>
          <cell r="M79">
            <v>14</v>
          </cell>
          <cell r="N79" t="str">
            <v>Resto</v>
          </cell>
          <cell r="O79">
            <v>1.4</v>
          </cell>
          <cell r="P79">
            <v>53.3</v>
          </cell>
          <cell r="Q79">
            <v>499</v>
          </cell>
          <cell r="R79">
            <v>43</v>
          </cell>
        </row>
        <row r="80">
          <cell r="A80">
            <v>77</v>
          </cell>
          <cell r="B80" t="str">
            <v xml:space="preserve">ISLA MAGICA/P.TEMATIC                                      </v>
          </cell>
          <cell r="C80" t="str">
            <v>C.SUR</v>
          </cell>
          <cell r="D80" t="str">
            <v>GENERAL</v>
          </cell>
          <cell r="E80">
            <v>35849</v>
          </cell>
          <cell r="F80" t="str">
            <v>LUN</v>
          </cell>
          <cell r="G80">
            <v>0.70856481481481481</v>
          </cell>
          <cell r="J80" t="str">
            <v>000:15</v>
          </cell>
          <cell r="K80" t="str">
            <v>[DE TARDE EN TARDE] {AVANCE PROGRAMACION} * {(P)SUPERCINE}</v>
          </cell>
          <cell r="L80">
            <v>10</v>
          </cell>
          <cell r="M80">
            <v>13</v>
          </cell>
          <cell r="N80" t="str">
            <v>Resto</v>
          </cell>
          <cell r="O80">
            <v>1.3</v>
          </cell>
          <cell r="P80">
            <v>54.6</v>
          </cell>
          <cell r="Q80">
            <v>476</v>
          </cell>
          <cell r="R80">
            <v>16</v>
          </cell>
        </row>
        <row r="81">
          <cell r="A81">
            <v>78</v>
          </cell>
          <cell r="B81" t="str">
            <v xml:space="preserve">ISLA MAGICA/P.TEMATIC                                      </v>
          </cell>
          <cell r="C81" t="str">
            <v>C.SUR</v>
          </cell>
          <cell r="D81" t="str">
            <v>GENERAL</v>
          </cell>
          <cell r="E81">
            <v>35849</v>
          </cell>
          <cell r="F81" t="str">
            <v>LUN</v>
          </cell>
          <cell r="G81">
            <v>0.85101851851851851</v>
          </cell>
          <cell r="J81" t="str">
            <v>000:15</v>
          </cell>
          <cell r="K81" t="str">
            <v>[ANDALUCIA DIRECTO] * [(P)ATREVETE A VERLA]</v>
          </cell>
          <cell r="L81">
            <v>6</v>
          </cell>
          <cell r="M81">
            <v>9</v>
          </cell>
          <cell r="N81" t="str">
            <v>Resto</v>
          </cell>
          <cell r="O81">
            <v>0.5</v>
          </cell>
          <cell r="P81">
            <v>55</v>
          </cell>
          <cell r="Q81">
            <v>173</v>
          </cell>
          <cell r="R81">
            <v>28</v>
          </cell>
        </row>
        <row r="82">
          <cell r="A82">
            <v>79</v>
          </cell>
          <cell r="B82" t="str">
            <v xml:space="preserve">ISLA MAGICA/P.TEMATIC                                      </v>
          </cell>
          <cell r="C82" t="str">
            <v>C.SUR</v>
          </cell>
          <cell r="D82" t="str">
            <v>GENERAL</v>
          </cell>
          <cell r="E82">
            <v>35849</v>
          </cell>
          <cell r="F82" t="str">
            <v>LUN</v>
          </cell>
          <cell r="G82">
            <v>0.98408564814814825</v>
          </cell>
          <cell r="J82" t="str">
            <v>000:15</v>
          </cell>
          <cell r="K82" t="str">
            <v>[SUPERCINE] {AVANCE PROGRAMACION} * {(P)Y TU ESTAS ESPERAN}</v>
          </cell>
          <cell r="L82">
            <v>11</v>
          </cell>
          <cell r="M82">
            <v>14</v>
          </cell>
          <cell r="N82" t="str">
            <v>Resto</v>
          </cell>
          <cell r="O82">
            <v>1.8</v>
          </cell>
          <cell r="P82">
            <v>56.8</v>
          </cell>
          <cell r="Q82">
            <v>657</v>
          </cell>
          <cell r="R82">
            <v>8</v>
          </cell>
        </row>
        <row r="83">
          <cell r="A83">
            <v>80</v>
          </cell>
          <cell r="B83" t="str">
            <v xml:space="preserve">ISLA MAGICA/P.TEMATIC                                      </v>
          </cell>
          <cell r="C83" t="str">
            <v>C.SUR</v>
          </cell>
          <cell r="D83" t="str">
            <v>GENERAL</v>
          </cell>
          <cell r="E83">
            <v>35850</v>
          </cell>
          <cell r="F83" t="str">
            <v>MAR</v>
          </cell>
          <cell r="G83">
            <v>0.47126157407407404</v>
          </cell>
          <cell r="J83" t="str">
            <v>000:15</v>
          </cell>
          <cell r="K83" t="str">
            <v>[EL CLUB DE LAS IDEAS]  * {AVANCE PROGRAMACION}</v>
          </cell>
          <cell r="L83">
            <v>2</v>
          </cell>
          <cell r="M83">
            <v>4</v>
          </cell>
          <cell r="N83" t="str">
            <v>Segunda</v>
          </cell>
          <cell r="O83">
            <v>0.1</v>
          </cell>
          <cell r="P83">
            <v>57</v>
          </cell>
          <cell r="Q83">
            <v>53</v>
          </cell>
          <cell r="R83">
            <v>49</v>
          </cell>
        </row>
        <row r="84">
          <cell r="A84">
            <v>81</v>
          </cell>
          <cell r="B84" t="str">
            <v xml:space="preserve">ISLA MAGICA/P.TEMATIC                                      </v>
          </cell>
          <cell r="C84" t="str">
            <v>C.SUR</v>
          </cell>
          <cell r="D84" t="str">
            <v>GENERAL</v>
          </cell>
          <cell r="E84">
            <v>35850</v>
          </cell>
          <cell r="F84" t="str">
            <v>MAR</v>
          </cell>
          <cell r="G84">
            <v>0.58256944444444447</v>
          </cell>
          <cell r="J84" t="str">
            <v>000:15</v>
          </cell>
          <cell r="K84" t="str">
            <v>[CON SABOR ANDALUZ] * [AVANCE PROGRAMACION]</v>
          </cell>
          <cell r="L84">
            <v>4</v>
          </cell>
          <cell r="M84">
            <v>7</v>
          </cell>
          <cell r="N84" t="str">
            <v>Resto</v>
          </cell>
          <cell r="O84">
            <v>0.7</v>
          </cell>
          <cell r="P84">
            <v>57.7</v>
          </cell>
          <cell r="Q84">
            <v>259</v>
          </cell>
          <cell r="R84">
            <v>49</v>
          </cell>
        </row>
        <row r="85">
          <cell r="A85">
            <v>82</v>
          </cell>
          <cell r="B85" t="str">
            <v xml:space="preserve">ISLA MAGICA/P.TEMATIC                                      </v>
          </cell>
          <cell r="C85" t="str">
            <v>C.SUR</v>
          </cell>
          <cell r="D85" t="str">
            <v>GENERAL</v>
          </cell>
          <cell r="E85">
            <v>35850</v>
          </cell>
          <cell r="F85" t="str">
            <v>MAR</v>
          </cell>
          <cell r="G85">
            <v>0.77929398148148143</v>
          </cell>
          <cell r="J85" t="str">
            <v>000:15</v>
          </cell>
          <cell r="K85" t="str">
            <v>[LA BANDA DEL SUR] {PINGU} * {AVANCE PROGRAMACION}</v>
          </cell>
          <cell r="L85">
            <v>6</v>
          </cell>
          <cell r="M85">
            <v>7</v>
          </cell>
          <cell r="N85" t="str">
            <v>Penultima</v>
          </cell>
          <cell r="O85">
            <v>0.4</v>
          </cell>
          <cell r="P85">
            <v>58.1</v>
          </cell>
          <cell r="Q85">
            <v>150</v>
          </cell>
          <cell r="R85">
            <v>14</v>
          </cell>
        </row>
        <row r="86">
          <cell r="A86">
            <v>83</v>
          </cell>
          <cell r="B86" t="str">
            <v xml:space="preserve">ISLA MAGICA/P.TEMATIC                                      </v>
          </cell>
          <cell r="C86" t="str">
            <v>C.SUR</v>
          </cell>
          <cell r="D86" t="str">
            <v>GENERAL</v>
          </cell>
          <cell r="E86">
            <v>35850</v>
          </cell>
          <cell r="F86" t="str">
            <v>MAR</v>
          </cell>
          <cell r="G86">
            <v>0.87159722222222225</v>
          </cell>
          <cell r="J86" t="str">
            <v>000:15</v>
          </cell>
          <cell r="K86" t="str">
            <v>[NOTICIAS 2]  * {NOTICIAS PROVINCIALES}</v>
          </cell>
          <cell r="L86">
            <v>6</v>
          </cell>
          <cell r="M86">
            <v>7</v>
          </cell>
          <cell r="N86" t="str">
            <v>Penultima</v>
          </cell>
          <cell r="O86">
            <v>0.9</v>
          </cell>
          <cell r="P86">
            <v>59</v>
          </cell>
          <cell r="Q86">
            <v>346</v>
          </cell>
          <cell r="R86">
            <v>43</v>
          </cell>
        </row>
        <row r="87">
          <cell r="A87">
            <v>84</v>
          </cell>
          <cell r="B87" t="str">
            <v xml:space="preserve">ISLA MAGICA/P.TEMATIC                                      </v>
          </cell>
          <cell r="C87" t="str">
            <v>C.SUR</v>
          </cell>
          <cell r="D87" t="str">
            <v>GENERAL</v>
          </cell>
          <cell r="E87">
            <v>35851</v>
          </cell>
          <cell r="F87" t="str">
            <v>MIÉ</v>
          </cell>
          <cell r="G87">
            <v>0.50034722222222217</v>
          </cell>
          <cell r="J87" t="str">
            <v>000:15</v>
          </cell>
          <cell r="K87" t="str">
            <v>[AVANCE NOTICIAS 11H] * [(P)ATREVETE A VERLA]</v>
          </cell>
          <cell r="L87">
            <v>2</v>
          </cell>
          <cell r="M87">
            <v>3</v>
          </cell>
          <cell r="N87" t="str">
            <v>Segunda</v>
          </cell>
          <cell r="O87">
            <v>0</v>
          </cell>
          <cell r="P87">
            <v>59.1</v>
          </cell>
          <cell r="Q87">
            <v>14</v>
          </cell>
          <cell r="R87">
            <v>49</v>
          </cell>
        </row>
        <row r="88">
          <cell r="A88">
            <v>85</v>
          </cell>
          <cell r="B88" t="str">
            <v xml:space="preserve">ISLA MAGICA/P.TEMATIC                                      </v>
          </cell>
          <cell r="C88" t="str">
            <v>C.SUR</v>
          </cell>
          <cell r="D88" t="str">
            <v>GENERAL</v>
          </cell>
          <cell r="E88">
            <v>35851</v>
          </cell>
          <cell r="F88" t="str">
            <v>MIÉ</v>
          </cell>
          <cell r="G88">
            <v>0.60241898148148143</v>
          </cell>
          <cell r="J88" t="str">
            <v>000:15</v>
          </cell>
          <cell r="K88" t="str">
            <v>[NOTICIAS 1] {NOTICIAS PROVINCIALES} * {AVANCE PROGRAMACION}</v>
          </cell>
          <cell r="L88">
            <v>12</v>
          </cell>
          <cell r="M88">
            <v>14</v>
          </cell>
          <cell r="N88" t="str">
            <v>Resto</v>
          </cell>
          <cell r="O88">
            <v>1.3</v>
          </cell>
          <cell r="P88">
            <v>60.3</v>
          </cell>
          <cell r="Q88">
            <v>463</v>
          </cell>
          <cell r="R88">
            <v>43</v>
          </cell>
        </row>
        <row r="89">
          <cell r="A89">
            <v>86</v>
          </cell>
          <cell r="B89" t="str">
            <v xml:space="preserve">ISLA MAGICA/P.TEMATIC                                      </v>
          </cell>
          <cell r="C89" t="str">
            <v>C.SUR</v>
          </cell>
          <cell r="D89" t="str">
            <v>GENERAL</v>
          </cell>
          <cell r="E89">
            <v>35851</v>
          </cell>
          <cell r="F89" t="str">
            <v>MIÉ</v>
          </cell>
          <cell r="G89">
            <v>0.71112268518518518</v>
          </cell>
          <cell r="J89" t="str">
            <v>000:15</v>
          </cell>
          <cell r="K89" t="str">
            <v>[DE TARDE EN TARDE] {AVANCE PROGRAMACION} * {AVANCE PROGRAMACION}</v>
          </cell>
          <cell r="L89">
            <v>9</v>
          </cell>
          <cell r="M89">
            <v>11</v>
          </cell>
          <cell r="N89" t="str">
            <v>Resto</v>
          </cell>
          <cell r="O89">
            <v>1.3</v>
          </cell>
          <cell r="P89">
            <v>61.6</v>
          </cell>
          <cell r="Q89">
            <v>476</v>
          </cell>
          <cell r="R89">
            <v>16</v>
          </cell>
        </row>
        <row r="90">
          <cell r="A90">
            <v>87</v>
          </cell>
          <cell r="B90" t="str">
            <v xml:space="preserve">ISLA MAGICA/P.TEMATIC                                      </v>
          </cell>
          <cell r="C90" t="str">
            <v>C.SUR</v>
          </cell>
          <cell r="D90" t="str">
            <v>GENERAL</v>
          </cell>
          <cell r="E90">
            <v>35851</v>
          </cell>
          <cell r="F90" t="str">
            <v>MIÉ</v>
          </cell>
          <cell r="G90">
            <v>0.8536689814814814</v>
          </cell>
          <cell r="J90" t="str">
            <v>000:15</v>
          </cell>
          <cell r="K90" t="str">
            <v>[AVANCE PROGRAMACION] * [AVANCE PROGRAMACION]</v>
          </cell>
          <cell r="L90">
            <v>8</v>
          </cell>
          <cell r="M90">
            <v>11</v>
          </cell>
          <cell r="N90" t="str">
            <v>Resto</v>
          </cell>
          <cell r="O90">
            <v>0.5</v>
          </cell>
          <cell r="P90">
            <v>62.1</v>
          </cell>
          <cell r="Q90">
            <v>189</v>
          </cell>
          <cell r="R90">
            <v>28</v>
          </cell>
        </row>
        <row r="91">
          <cell r="A91">
            <v>88</v>
          </cell>
          <cell r="B91" t="str">
            <v xml:space="preserve">ISLA MAGICA/P.TEMATIC                                      </v>
          </cell>
          <cell r="C91" t="str">
            <v>C.SUR</v>
          </cell>
          <cell r="D91" t="str">
            <v>GENERAL</v>
          </cell>
          <cell r="E91">
            <v>35851</v>
          </cell>
          <cell r="F91" t="str">
            <v>MIÉ</v>
          </cell>
          <cell r="G91">
            <v>0.9808217592592593</v>
          </cell>
          <cell r="J91" t="str">
            <v>000:15</v>
          </cell>
          <cell r="K91" t="str">
            <v>[CADIZ ES CARNAVAL] {AVANCE PROGRAMACION} * {AVANCE PROGRAMACION}</v>
          </cell>
          <cell r="L91">
            <v>6</v>
          </cell>
          <cell r="M91">
            <v>8</v>
          </cell>
          <cell r="N91" t="str">
            <v>Resto</v>
          </cell>
          <cell r="O91">
            <v>1.8</v>
          </cell>
          <cell r="P91">
            <v>63.9</v>
          </cell>
          <cell r="Q91">
            <v>649</v>
          </cell>
          <cell r="R91">
            <v>8</v>
          </cell>
        </row>
        <row r="92">
          <cell r="A92">
            <v>89</v>
          </cell>
          <cell r="B92" t="str">
            <v xml:space="preserve">ISLA MAGICA/P.TEMATIC                                      </v>
          </cell>
          <cell r="C92" t="str">
            <v>C.SUR</v>
          </cell>
          <cell r="D92" t="str">
            <v>GENERAL</v>
          </cell>
          <cell r="E92">
            <v>35852</v>
          </cell>
          <cell r="F92" t="str">
            <v>JUE</v>
          </cell>
          <cell r="G92">
            <v>0.48177083333333331</v>
          </cell>
          <cell r="J92" t="str">
            <v>000:15</v>
          </cell>
          <cell r="K92" t="str">
            <v>[EL CLUB DE LAS IDEAS] {AVANCE PROGRAMACION} * {AVANCE PROGRAMACION}</v>
          </cell>
          <cell r="L92">
            <v>3</v>
          </cell>
          <cell r="M92">
            <v>5</v>
          </cell>
          <cell r="N92" t="str">
            <v>Resto</v>
          </cell>
          <cell r="O92">
            <v>0.1</v>
          </cell>
          <cell r="P92">
            <v>64</v>
          </cell>
          <cell r="Q92">
            <v>38</v>
          </cell>
          <cell r="R92">
            <v>49</v>
          </cell>
        </row>
        <row r="93">
          <cell r="A93">
            <v>90</v>
          </cell>
          <cell r="B93" t="str">
            <v xml:space="preserve">ISLA MAGICA/P.TEMATIC                                      </v>
          </cell>
          <cell r="C93" t="str">
            <v>C.SUR</v>
          </cell>
          <cell r="D93" t="str">
            <v>GENERAL</v>
          </cell>
          <cell r="E93">
            <v>35852</v>
          </cell>
          <cell r="F93" t="str">
            <v>JUE</v>
          </cell>
          <cell r="G93">
            <v>0.58141203703703703</v>
          </cell>
          <cell r="J93" t="str">
            <v>000:15</v>
          </cell>
          <cell r="K93" t="str">
            <v>[AVANCE PROGRAMACION] * [AVANCE PROGRAMACION]</v>
          </cell>
          <cell r="L93">
            <v>6</v>
          </cell>
          <cell r="M93">
            <v>12</v>
          </cell>
          <cell r="N93" t="str">
            <v>Resto</v>
          </cell>
          <cell r="O93">
            <v>0.6</v>
          </cell>
          <cell r="P93">
            <v>64.599999999999994</v>
          </cell>
          <cell r="Q93">
            <v>223</v>
          </cell>
          <cell r="R93">
            <v>49</v>
          </cell>
        </row>
        <row r="94">
          <cell r="A94">
            <v>91</v>
          </cell>
          <cell r="B94" t="str">
            <v xml:space="preserve">ISLA MAGICA/P.TEMATIC                                      </v>
          </cell>
          <cell r="C94" t="str">
            <v>C.SUR</v>
          </cell>
          <cell r="D94" t="str">
            <v>GENERAL</v>
          </cell>
          <cell r="E94">
            <v>35852</v>
          </cell>
          <cell r="F94" t="str">
            <v>JUE</v>
          </cell>
          <cell r="G94">
            <v>0.71046296296296296</v>
          </cell>
          <cell r="J94" t="str">
            <v>000:15</v>
          </cell>
          <cell r="K94" t="str">
            <v>[DE TARDE EN TARDE] {AVANCE PROGRAMACION} * {AVANCE PROGRAMACION}</v>
          </cell>
          <cell r="L94">
            <v>12</v>
          </cell>
          <cell r="M94">
            <v>14</v>
          </cell>
          <cell r="N94" t="str">
            <v>Resto</v>
          </cell>
          <cell r="O94">
            <v>1.5</v>
          </cell>
          <cell r="P94">
            <v>66.099999999999994</v>
          </cell>
          <cell r="Q94">
            <v>537</v>
          </cell>
          <cell r="R94">
            <v>16</v>
          </cell>
        </row>
        <row r="95">
          <cell r="A95">
            <v>92</v>
          </cell>
          <cell r="B95" t="str">
            <v xml:space="preserve">ISLA MAGICA/P.TEMATIC                                      </v>
          </cell>
          <cell r="C95" t="str">
            <v>C.SUR</v>
          </cell>
          <cell r="D95" t="str">
            <v>GENERAL</v>
          </cell>
          <cell r="E95">
            <v>35852</v>
          </cell>
          <cell r="F95" t="str">
            <v>JUE</v>
          </cell>
          <cell r="G95">
            <v>0.87077546296296304</v>
          </cell>
          <cell r="J95" t="str">
            <v>000:15</v>
          </cell>
          <cell r="K95" t="str">
            <v>[NOTICIAS 2]  * {NOTICIAS PROVINCIALES}</v>
          </cell>
          <cell r="L95">
            <v>6</v>
          </cell>
          <cell r="M95">
            <v>7</v>
          </cell>
          <cell r="N95" t="str">
            <v>Penultima</v>
          </cell>
          <cell r="O95">
            <v>0.9</v>
          </cell>
          <cell r="P95">
            <v>67</v>
          </cell>
          <cell r="Q95">
            <v>345</v>
          </cell>
          <cell r="R95">
            <v>43</v>
          </cell>
        </row>
        <row r="96">
          <cell r="A96">
            <v>93</v>
          </cell>
          <cell r="B96" t="str">
            <v xml:space="preserve">ISLA MAGICA/P.TEMATIC                                      </v>
          </cell>
          <cell r="C96" t="str">
            <v>C.SUR</v>
          </cell>
          <cell r="D96" t="str">
            <v>GENERAL</v>
          </cell>
          <cell r="E96">
            <v>35853</v>
          </cell>
          <cell r="F96" t="str">
            <v>VIE</v>
          </cell>
          <cell r="G96">
            <v>0.50391203703703702</v>
          </cell>
          <cell r="J96" t="str">
            <v>000:15</v>
          </cell>
          <cell r="K96" t="str">
            <v>[AVANCE PROGRAMACION] * [AVANCE PROGRAMACION]</v>
          </cell>
          <cell r="L96">
            <v>4</v>
          </cell>
          <cell r="M96">
            <v>5</v>
          </cell>
          <cell r="N96" t="str">
            <v>Penultima</v>
          </cell>
          <cell r="O96">
            <v>0.2</v>
          </cell>
          <cell r="P96">
            <v>67.2</v>
          </cell>
          <cell r="Q96">
            <v>91</v>
          </cell>
          <cell r="R96">
            <v>49</v>
          </cell>
        </row>
        <row r="97">
          <cell r="A97">
            <v>94</v>
          </cell>
          <cell r="B97" t="str">
            <v xml:space="preserve">ISLA MAGICA/P.TEMATIC                                      </v>
          </cell>
          <cell r="C97" t="str">
            <v>C.SUR</v>
          </cell>
          <cell r="D97" t="str">
            <v>GENERAL</v>
          </cell>
          <cell r="E97">
            <v>35853</v>
          </cell>
          <cell r="F97" t="str">
            <v>VIE</v>
          </cell>
          <cell r="G97">
            <v>0.60112268518518519</v>
          </cell>
          <cell r="J97" t="str">
            <v>000:15</v>
          </cell>
          <cell r="K97" t="str">
            <v>[NOTICIAS 1] {AVANCE PROGRAMACION} * {AVANCE PROGRAMACION}</v>
          </cell>
          <cell r="L97">
            <v>6</v>
          </cell>
          <cell r="M97">
            <v>11</v>
          </cell>
          <cell r="N97" t="str">
            <v>Resto</v>
          </cell>
          <cell r="O97">
            <v>1.3</v>
          </cell>
          <cell r="P97">
            <v>68.599999999999994</v>
          </cell>
          <cell r="Q97">
            <v>490</v>
          </cell>
          <cell r="R97">
            <v>43</v>
          </cell>
        </row>
        <row r="98">
          <cell r="A98">
            <v>95</v>
          </cell>
          <cell r="B98" t="str">
            <v xml:space="preserve">ISLA MAGICA/P.TEMATIC                                      </v>
          </cell>
          <cell r="C98" t="str">
            <v>C.SUR</v>
          </cell>
          <cell r="D98" t="str">
            <v>GENERAL</v>
          </cell>
          <cell r="E98">
            <v>35853</v>
          </cell>
          <cell r="F98" t="str">
            <v>VIE</v>
          </cell>
          <cell r="G98">
            <v>0.71006944444444453</v>
          </cell>
          <cell r="J98" t="str">
            <v>000:15</v>
          </cell>
          <cell r="K98" t="str">
            <v>[DE TARDE EN TARDE] {AVANCE PROGRAMACION} * {AVANCE PROGRAMACION}</v>
          </cell>
          <cell r="L98">
            <v>9</v>
          </cell>
          <cell r="M98">
            <v>11</v>
          </cell>
          <cell r="N98" t="str">
            <v>Resto</v>
          </cell>
          <cell r="O98">
            <v>1.4</v>
          </cell>
          <cell r="P98">
            <v>70</v>
          </cell>
          <cell r="Q98">
            <v>518</v>
          </cell>
          <cell r="R98">
            <v>16</v>
          </cell>
        </row>
        <row r="99">
          <cell r="A99">
            <v>96</v>
          </cell>
          <cell r="B99" t="str">
            <v xml:space="preserve">ISLA MAGICA/P.TEMATIC                                      </v>
          </cell>
          <cell r="C99" t="str">
            <v>C.SUR</v>
          </cell>
          <cell r="D99" t="str">
            <v>GENERAL</v>
          </cell>
          <cell r="E99">
            <v>35853</v>
          </cell>
          <cell r="F99" t="str">
            <v>VIE</v>
          </cell>
          <cell r="G99">
            <v>0.77740740740740744</v>
          </cell>
          <cell r="J99" t="str">
            <v>000:15</v>
          </cell>
          <cell r="K99" t="str">
            <v>[ESPECIAL INFORMATIVO] {AVANCE PROGRAMACION} * {AVANCE PROGRAMACION}</v>
          </cell>
          <cell r="L99">
            <v>8</v>
          </cell>
          <cell r="M99">
            <v>10</v>
          </cell>
          <cell r="N99" t="str">
            <v>Resto</v>
          </cell>
          <cell r="O99">
            <v>0.6</v>
          </cell>
          <cell r="P99">
            <v>70.599999999999994</v>
          </cell>
          <cell r="Q99">
            <v>218</v>
          </cell>
          <cell r="R99">
            <v>14</v>
          </cell>
        </row>
        <row r="100">
          <cell r="A100">
            <v>97</v>
          </cell>
          <cell r="B100" t="str">
            <v xml:space="preserve">ISLA MAGICA/P.TEMATIC                                      </v>
          </cell>
          <cell r="C100" t="str">
            <v>C.SUR</v>
          </cell>
          <cell r="D100" t="str">
            <v>GENERAL</v>
          </cell>
          <cell r="E100">
            <v>35853</v>
          </cell>
          <cell r="F100" t="str">
            <v>VIE</v>
          </cell>
          <cell r="G100">
            <v>0.85266203703703702</v>
          </cell>
          <cell r="J100" t="str">
            <v>000:15</v>
          </cell>
          <cell r="K100" t="str">
            <v>[AVANCE PROGRAMACION] * [NOTICIAS 2]</v>
          </cell>
          <cell r="L100">
            <v>6</v>
          </cell>
          <cell r="M100">
            <v>6</v>
          </cell>
          <cell r="N100" t="str">
            <v>Ultima</v>
          </cell>
          <cell r="O100">
            <v>0.4</v>
          </cell>
          <cell r="P100">
            <v>71</v>
          </cell>
          <cell r="Q100">
            <v>139</v>
          </cell>
          <cell r="R100">
            <v>28</v>
          </cell>
        </row>
        <row r="101">
          <cell r="A101">
            <v>98</v>
          </cell>
          <cell r="B101" t="str">
            <v xml:space="preserve">ISLA MAGICA/P.TEMATIC                                      </v>
          </cell>
          <cell r="C101" t="str">
            <v>C.SUR</v>
          </cell>
          <cell r="D101" t="str">
            <v>GENERAL</v>
          </cell>
          <cell r="E101">
            <v>35853</v>
          </cell>
          <cell r="F101" t="str">
            <v>VIE</v>
          </cell>
          <cell r="G101">
            <v>1.0097569444444445</v>
          </cell>
          <cell r="J101" t="str">
            <v>000:15</v>
          </cell>
          <cell r="K101" t="str">
            <v>[AQUI SE DISCUTE] {AVANCE PROGRAMACION} * {AVANCE PROGRAMACION}</v>
          </cell>
          <cell r="L101">
            <v>10</v>
          </cell>
          <cell r="M101">
            <v>13</v>
          </cell>
          <cell r="N101" t="str">
            <v>Resto</v>
          </cell>
          <cell r="O101">
            <v>0.7</v>
          </cell>
          <cell r="P101">
            <v>71.599999999999994</v>
          </cell>
          <cell r="Q101">
            <v>250</v>
          </cell>
          <cell r="R101">
            <v>47</v>
          </cell>
        </row>
        <row r="102">
          <cell r="A102">
            <v>99</v>
          </cell>
          <cell r="B102" t="str">
            <v xml:space="preserve">ISLA MAGICA/P.TEMATIC                                      </v>
          </cell>
          <cell r="C102" t="str">
            <v>C.SUR</v>
          </cell>
          <cell r="D102" t="str">
            <v>GENERAL</v>
          </cell>
          <cell r="E102">
            <v>35853</v>
          </cell>
          <cell r="F102" t="str">
            <v>VIE</v>
          </cell>
          <cell r="G102">
            <v>1.0378125</v>
          </cell>
          <cell r="J102" t="str">
            <v>000:15</v>
          </cell>
          <cell r="K102" t="str">
            <v>[AQUI SE DISCUTE] {AVANCE PROGRAMACION} * {AVANCE PROGRAMACION}</v>
          </cell>
          <cell r="L102">
            <v>13</v>
          </cell>
          <cell r="M102">
            <v>16</v>
          </cell>
          <cell r="N102" t="str">
            <v>Resto</v>
          </cell>
          <cell r="O102">
            <v>0.4</v>
          </cell>
          <cell r="P102">
            <v>72</v>
          </cell>
          <cell r="Q102">
            <v>146</v>
          </cell>
          <cell r="R102">
            <v>47</v>
          </cell>
        </row>
        <row r="103">
          <cell r="A103">
            <v>100</v>
          </cell>
          <cell r="B103" t="str">
            <v xml:space="preserve">ISLA MAGICA/P.TEMATIC                                      </v>
          </cell>
          <cell r="C103" t="str">
            <v>C.SUR</v>
          </cell>
          <cell r="D103" t="str">
            <v>GENERAL</v>
          </cell>
          <cell r="E103">
            <v>35854</v>
          </cell>
          <cell r="F103" t="str">
            <v>SÁB</v>
          </cell>
          <cell r="G103">
            <v>0.4539583333333333</v>
          </cell>
          <cell r="J103" t="str">
            <v>000:15</v>
          </cell>
          <cell r="K103" t="str">
            <v>[AVANCE PROGRAMACION] * [AVANCE PROGRAMACION]</v>
          </cell>
          <cell r="L103">
            <v>7</v>
          </cell>
          <cell r="M103">
            <v>12</v>
          </cell>
          <cell r="N103" t="str">
            <v>Resto</v>
          </cell>
          <cell r="O103">
            <v>0.1</v>
          </cell>
          <cell r="P103">
            <v>72.2</v>
          </cell>
          <cell r="Q103">
            <v>51</v>
          </cell>
          <cell r="R103">
            <v>26</v>
          </cell>
        </row>
        <row r="104">
          <cell r="A104">
            <v>101</v>
          </cell>
          <cell r="B104" t="str">
            <v xml:space="preserve">ISLA MAGICA/P.TEMATIC                                      </v>
          </cell>
          <cell r="C104" t="str">
            <v>C.SUR</v>
          </cell>
          <cell r="D104" t="str">
            <v>GENERAL</v>
          </cell>
          <cell r="E104">
            <v>35854</v>
          </cell>
          <cell r="F104" t="str">
            <v>SÁB</v>
          </cell>
          <cell r="G104">
            <v>0.84348379629629633</v>
          </cell>
          <cell r="J104" t="str">
            <v>000:15</v>
          </cell>
          <cell r="K104" t="str">
            <v>[AVANCE PROGRAMACION] * [AVANCE PROGRAMACION]</v>
          </cell>
          <cell r="L104">
            <v>11</v>
          </cell>
          <cell r="M104">
            <v>15</v>
          </cell>
          <cell r="N104" t="str">
            <v>Resto</v>
          </cell>
          <cell r="O104">
            <v>1</v>
          </cell>
          <cell r="P104">
            <v>73.2</v>
          </cell>
          <cell r="Q104">
            <v>372</v>
          </cell>
          <cell r="R104">
            <v>28</v>
          </cell>
        </row>
        <row r="105">
          <cell r="A105">
            <v>102</v>
          </cell>
          <cell r="B105" t="str">
            <v xml:space="preserve">ISLA MAGICA/P.TEMATIC                                      </v>
          </cell>
          <cell r="C105" t="str">
            <v>C.SUR</v>
          </cell>
          <cell r="D105" t="str">
            <v>GENERAL</v>
          </cell>
          <cell r="E105">
            <v>35855</v>
          </cell>
          <cell r="F105" t="str">
            <v>DOM</v>
          </cell>
          <cell r="G105">
            <v>0.48019675925925925</v>
          </cell>
          <cell r="J105" t="str">
            <v>000:15</v>
          </cell>
          <cell r="K105" t="str">
            <v>[CINE]  * {AVANCE PROGRAMACION}</v>
          </cell>
          <cell r="L105">
            <v>1</v>
          </cell>
          <cell r="M105">
            <v>3</v>
          </cell>
          <cell r="N105" t="str">
            <v>Primera</v>
          </cell>
          <cell r="O105">
            <v>0.2</v>
          </cell>
          <cell r="P105">
            <v>73.400000000000006</v>
          </cell>
          <cell r="Q105">
            <v>74</v>
          </cell>
          <cell r="R105">
            <v>49</v>
          </cell>
        </row>
        <row r="106">
          <cell r="A106">
            <v>103</v>
          </cell>
          <cell r="B106" t="str">
            <v xml:space="preserve">ISLA MAGICA/P.TEMATIC                                      </v>
          </cell>
          <cell r="C106" t="str">
            <v>C.SUR</v>
          </cell>
          <cell r="D106" t="str">
            <v>GENERAL</v>
          </cell>
          <cell r="E106">
            <v>35855</v>
          </cell>
          <cell r="F106" t="str">
            <v>DOM</v>
          </cell>
          <cell r="G106">
            <v>1.038888888888889</v>
          </cell>
          <cell r="J106" t="str">
            <v>000:15</v>
          </cell>
          <cell r="K106" t="str">
            <v>[CINE PARA TODOS] {AVANCE PROGRAMACION} * {AVANCE PROGRAMACION}</v>
          </cell>
          <cell r="L106">
            <v>5</v>
          </cell>
          <cell r="M106">
            <v>6</v>
          </cell>
          <cell r="N106" t="str">
            <v>Penultima</v>
          </cell>
          <cell r="O106">
            <v>0.3</v>
          </cell>
          <cell r="P106">
            <v>73.7</v>
          </cell>
          <cell r="Q106">
            <v>93</v>
          </cell>
          <cell r="R106">
            <v>47</v>
          </cell>
        </row>
        <row r="107">
          <cell r="A107">
            <v>104</v>
          </cell>
          <cell r="B107" t="str">
            <v xml:space="preserve">ISLA MAGICA/P.TEMATIC                                      </v>
          </cell>
          <cell r="C107" t="str">
            <v>C.SUR</v>
          </cell>
          <cell r="D107" t="str">
            <v>GENERAL</v>
          </cell>
          <cell r="E107">
            <v>35856</v>
          </cell>
          <cell r="F107" t="str">
            <v>LUN</v>
          </cell>
          <cell r="G107">
            <v>0.50061342592592595</v>
          </cell>
          <cell r="J107" t="str">
            <v>000:15</v>
          </cell>
          <cell r="K107" t="str">
            <v>[AVANCE NOTICIAS 11H] * [AVANCE PROGRAMACION]</v>
          </cell>
          <cell r="L107">
            <v>2</v>
          </cell>
          <cell r="M107">
            <v>4</v>
          </cell>
          <cell r="N107" t="str">
            <v>Segunda</v>
          </cell>
          <cell r="O107">
            <v>0</v>
          </cell>
          <cell r="P107">
            <v>73.7</v>
          </cell>
          <cell r="Q107">
            <v>8</v>
          </cell>
          <cell r="R107">
            <v>49</v>
          </cell>
        </row>
        <row r="108">
          <cell r="A108">
            <v>105</v>
          </cell>
          <cell r="B108" t="str">
            <v xml:space="preserve">ISLA MAGICA/P.TEMATIC                                      </v>
          </cell>
          <cell r="C108" t="str">
            <v>C.SUR</v>
          </cell>
          <cell r="D108" t="str">
            <v>GENERAL</v>
          </cell>
          <cell r="E108">
            <v>35856</v>
          </cell>
          <cell r="F108" t="str">
            <v>LUN</v>
          </cell>
          <cell r="G108">
            <v>0.58156249999999998</v>
          </cell>
          <cell r="J108" t="str">
            <v>000:15</v>
          </cell>
          <cell r="K108" t="str">
            <v>[AVANCE PROGRAMACION] * [AVANCE PROGRAMACION]</v>
          </cell>
          <cell r="L108">
            <v>6</v>
          </cell>
          <cell r="M108">
            <v>10</v>
          </cell>
          <cell r="N108" t="str">
            <v>Resto</v>
          </cell>
          <cell r="O108">
            <v>0.3</v>
          </cell>
          <cell r="P108">
            <v>73.900000000000006</v>
          </cell>
          <cell r="Q108">
            <v>97</v>
          </cell>
          <cell r="R108">
            <v>49</v>
          </cell>
        </row>
        <row r="109">
          <cell r="A109">
            <v>106</v>
          </cell>
          <cell r="B109" t="str">
            <v xml:space="preserve">ISLA MAGICA/P.TEMATIC                                      </v>
          </cell>
          <cell r="C109" t="str">
            <v>C.SUR</v>
          </cell>
          <cell r="D109" t="str">
            <v>GENERAL</v>
          </cell>
          <cell r="E109">
            <v>35856</v>
          </cell>
          <cell r="F109" t="str">
            <v>LUN</v>
          </cell>
          <cell r="G109">
            <v>0.70679398148148154</v>
          </cell>
          <cell r="J109" t="str">
            <v>000:30</v>
          </cell>
          <cell r="K109" t="str">
            <v>[DE TARDE EN TARDE] {LA TIENDA EN CASA} * {AVANCE PROGRAMACION}</v>
          </cell>
          <cell r="L109">
            <v>1</v>
          </cell>
          <cell r="M109">
            <v>14</v>
          </cell>
          <cell r="N109" t="str">
            <v>Primera</v>
          </cell>
          <cell r="O109">
            <v>1.4</v>
          </cell>
          <cell r="P109">
            <v>75.400000000000006</v>
          </cell>
          <cell r="Q109">
            <v>521</v>
          </cell>
          <cell r="R109">
            <v>32</v>
          </cell>
        </row>
        <row r="110">
          <cell r="A110">
            <v>107</v>
          </cell>
          <cell r="B110" t="str">
            <v xml:space="preserve">ISLA MAGICA/P.TEMATIC                                      </v>
          </cell>
          <cell r="C110" t="str">
            <v>C.SUR</v>
          </cell>
          <cell r="D110" t="str">
            <v>GENERAL</v>
          </cell>
          <cell r="E110">
            <v>35856</v>
          </cell>
          <cell r="F110" t="str">
            <v>LUN</v>
          </cell>
          <cell r="G110">
            <v>0.71114583333333325</v>
          </cell>
          <cell r="J110" t="str">
            <v>000:15</v>
          </cell>
          <cell r="K110" t="str">
            <v>[DE TARDE EN TARDE] {AVANCE PROGRAMACION} * {AVANCE PROGRAMACION}</v>
          </cell>
          <cell r="L110">
            <v>13</v>
          </cell>
          <cell r="M110">
            <v>14</v>
          </cell>
          <cell r="N110" t="str">
            <v>Penultima</v>
          </cell>
          <cell r="O110">
            <v>1.1000000000000001</v>
          </cell>
          <cell r="P110">
            <v>76.5</v>
          </cell>
          <cell r="Q110">
            <v>407</v>
          </cell>
          <cell r="R110">
            <v>16</v>
          </cell>
        </row>
        <row r="111">
          <cell r="A111">
            <v>108</v>
          </cell>
          <cell r="B111" t="str">
            <v xml:space="preserve">ISLA MAGICA/P.TEMATIC                                      </v>
          </cell>
          <cell r="C111" t="str">
            <v>C.SUR</v>
          </cell>
          <cell r="D111" t="str">
            <v>GENERAL</v>
          </cell>
          <cell r="E111">
            <v>35856</v>
          </cell>
          <cell r="F111" t="str">
            <v>LUN</v>
          </cell>
          <cell r="G111">
            <v>0.73112268518518519</v>
          </cell>
          <cell r="J111" t="str">
            <v>000:15</v>
          </cell>
          <cell r="K111" t="str">
            <v>[DE TARDE EN TARDE] {AVANCE PROGRAMACION} * {AVANCE PROGRAMACION}</v>
          </cell>
          <cell r="L111">
            <v>1</v>
          </cell>
          <cell r="M111">
            <v>2</v>
          </cell>
          <cell r="N111" t="str">
            <v>Primera</v>
          </cell>
          <cell r="O111">
            <v>1.3</v>
          </cell>
          <cell r="P111">
            <v>77.7</v>
          </cell>
          <cell r="Q111">
            <v>468</v>
          </cell>
          <cell r="R111">
            <v>16</v>
          </cell>
        </row>
        <row r="112">
          <cell r="A112">
            <v>109</v>
          </cell>
          <cell r="B112" t="str">
            <v xml:space="preserve">ISLA MAGICA/P.TEMATIC                                      </v>
          </cell>
          <cell r="C112" t="str">
            <v>C.SUR</v>
          </cell>
          <cell r="D112" t="str">
            <v>GENERAL</v>
          </cell>
          <cell r="E112">
            <v>35856</v>
          </cell>
          <cell r="F112" t="str">
            <v>LUN</v>
          </cell>
          <cell r="G112">
            <v>0.81003472222222228</v>
          </cell>
          <cell r="J112" t="str">
            <v>000:30</v>
          </cell>
          <cell r="K112" t="str">
            <v>[ANDALUCIA DIRECTO]  * {AVANCE PROGRAMACION}</v>
          </cell>
          <cell r="L112">
            <v>1</v>
          </cell>
          <cell r="M112">
            <v>7</v>
          </cell>
          <cell r="N112" t="str">
            <v>Primera</v>
          </cell>
          <cell r="O112">
            <v>0.4</v>
          </cell>
          <cell r="P112">
            <v>78.099999999999994</v>
          </cell>
          <cell r="Q112">
            <v>141</v>
          </cell>
          <cell r="R112">
            <v>57</v>
          </cell>
        </row>
        <row r="113">
          <cell r="A113">
            <v>110</v>
          </cell>
          <cell r="B113" t="str">
            <v xml:space="preserve">ISLA MAGICA/P.TEMATIC                                      </v>
          </cell>
          <cell r="C113" t="str">
            <v>C.SUR</v>
          </cell>
          <cell r="D113" t="str">
            <v>GENERAL</v>
          </cell>
          <cell r="E113">
            <v>35856</v>
          </cell>
          <cell r="F113" t="str">
            <v>LUN</v>
          </cell>
          <cell r="G113">
            <v>0.87178240740740742</v>
          </cell>
          <cell r="J113" t="str">
            <v>000:30</v>
          </cell>
          <cell r="K113" t="str">
            <v>[NOTICIAS 2]  * {NOTICIAS PROVINCIALES}</v>
          </cell>
          <cell r="L113">
            <v>2</v>
          </cell>
          <cell r="M113">
            <v>10</v>
          </cell>
          <cell r="N113" t="str">
            <v>Segunda</v>
          </cell>
          <cell r="O113">
            <v>0.7</v>
          </cell>
          <cell r="P113">
            <v>78.8</v>
          </cell>
          <cell r="Q113">
            <v>242</v>
          </cell>
          <cell r="R113">
            <v>85</v>
          </cell>
        </row>
        <row r="114">
          <cell r="A114">
            <v>111</v>
          </cell>
          <cell r="B114" t="str">
            <v xml:space="preserve">ISLA MAGICA/P.TEMATIC                                      </v>
          </cell>
          <cell r="C114" t="str">
            <v>C.SUR</v>
          </cell>
          <cell r="D114" t="str">
            <v>GENERAL</v>
          </cell>
          <cell r="E114">
            <v>35856</v>
          </cell>
          <cell r="F114" t="str">
            <v>LUN</v>
          </cell>
          <cell r="G114">
            <v>0.87375000000000003</v>
          </cell>
          <cell r="J114" t="str">
            <v>000:15</v>
          </cell>
          <cell r="K114" t="str">
            <v>[NOTICIAS 2]  * {NOTICIAS PROVINCIALES}</v>
          </cell>
          <cell r="L114">
            <v>9</v>
          </cell>
          <cell r="M114">
            <v>10</v>
          </cell>
          <cell r="N114" t="str">
            <v>Penultima</v>
          </cell>
          <cell r="O114">
            <v>0.5</v>
          </cell>
          <cell r="P114">
            <v>79.2</v>
          </cell>
          <cell r="Q114">
            <v>167</v>
          </cell>
          <cell r="R114">
            <v>43</v>
          </cell>
        </row>
        <row r="115">
          <cell r="A115">
            <v>112</v>
          </cell>
          <cell r="B115" t="str">
            <v xml:space="preserve">ISLA MAGICA/P.TEMATIC                                      </v>
          </cell>
          <cell r="C115" t="str">
            <v>C.SUR</v>
          </cell>
          <cell r="D115" t="str">
            <v>GENERAL</v>
          </cell>
          <cell r="E115">
            <v>35856</v>
          </cell>
          <cell r="F115" t="str">
            <v>LUN</v>
          </cell>
          <cell r="G115">
            <v>0.92137731481481477</v>
          </cell>
          <cell r="J115" t="str">
            <v>000:30</v>
          </cell>
          <cell r="K115" t="str">
            <v>[SUPERCINE] {AVANCE PROGRAMACION} * {AVANCE PROGRAMACION}</v>
          </cell>
          <cell r="L115">
            <v>15</v>
          </cell>
          <cell r="M115">
            <v>16</v>
          </cell>
          <cell r="N115" t="str">
            <v>Penultima</v>
          </cell>
          <cell r="O115">
            <v>1.5</v>
          </cell>
          <cell r="P115">
            <v>80.7</v>
          </cell>
          <cell r="Q115">
            <v>549</v>
          </cell>
          <cell r="R115">
            <v>15</v>
          </cell>
        </row>
        <row r="116">
          <cell r="A116">
            <v>113</v>
          </cell>
          <cell r="B116" t="str">
            <v xml:space="preserve">ISLA MAGICA/P.TEMATIC                                      </v>
          </cell>
          <cell r="C116" t="str">
            <v>C.SUR</v>
          </cell>
          <cell r="D116" t="str">
            <v>GENERAL</v>
          </cell>
          <cell r="E116">
            <v>35856</v>
          </cell>
          <cell r="F116" t="str">
            <v>LUN</v>
          </cell>
          <cell r="G116">
            <v>0.98537037037037034</v>
          </cell>
          <cell r="J116" t="str">
            <v>000:15</v>
          </cell>
          <cell r="K116" t="str">
            <v>[SUPERCINE] * [AVANCE PROGRAMACION]</v>
          </cell>
          <cell r="L116">
            <v>14</v>
          </cell>
          <cell r="M116">
            <v>16</v>
          </cell>
          <cell r="N116" t="str">
            <v>Resto</v>
          </cell>
          <cell r="O116">
            <v>0.6</v>
          </cell>
          <cell r="P116">
            <v>81.3</v>
          </cell>
          <cell r="Q116">
            <v>218</v>
          </cell>
          <cell r="R116">
            <v>8</v>
          </cell>
        </row>
        <row r="117">
          <cell r="A117">
            <v>114</v>
          </cell>
          <cell r="B117" t="str">
            <v xml:space="preserve">ISLA MAGICA/P.TEMATIC                                      </v>
          </cell>
          <cell r="C117" t="str">
            <v>C.SUR</v>
          </cell>
          <cell r="D117" t="str">
            <v>GENERAL</v>
          </cell>
          <cell r="E117">
            <v>35857</v>
          </cell>
          <cell r="F117" t="str">
            <v>MAR</v>
          </cell>
          <cell r="G117">
            <v>0.50298611111111113</v>
          </cell>
          <cell r="J117" t="str">
            <v>000:15</v>
          </cell>
          <cell r="K117" t="str">
            <v>[AVANCE NOTICIAS 12H] * [AVANCE PROGRAMACION]</v>
          </cell>
          <cell r="L117">
            <v>3</v>
          </cell>
          <cell r="M117">
            <v>4</v>
          </cell>
          <cell r="N117" t="str">
            <v>Penultima</v>
          </cell>
          <cell r="O117">
            <v>0</v>
          </cell>
          <cell r="P117">
            <v>81.400000000000006</v>
          </cell>
          <cell r="Q117">
            <v>10</v>
          </cell>
          <cell r="R117">
            <v>49</v>
          </cell>
        </row>
        <row r="118">
          <cell r="A118">
            <v>115</v>
          </cell>
          <cell r="B118" t="str">
            <v xml:space="preserve">ISLA MAGICA/P.TEMATIC                                      </v>
          </cell>
          <cell r="C118" t="str">
            <v>C.SUR</v>
          </cell>
          <cell r="D118" t="str">
            <v>GENERAL</v>
          </cell>
          <cell r="E118">
            <v>35857</v>
          </cell>
          <cell r="F118" t="str">
            <v>MAR</v>
          </cell>
          <cell r="G118">
            <v>0.60368055555555555</v>
          </cell>
          <cell r="J118" t="str">
            <v>000:15</v>
          </cell>
          <cell r="K118" t="str">
            <v>[NOTICIAS 1] {NOTICIAS PROVINCIALES} * {AVANCE PROGRAMACION}</v>
          </cell>
          <cell r="L118">
            <v>9</v>
          </cell>
          <cell r="M118">
            <v>14</v>
          </cell>
          <cell r="N118" t="str">
            <v>Resto</v>
          </cell>
          <cell r="O118">
            <v>1.2</v>
          </cell>
          <cell r="P118">
            <v>82.6</v>
          </cell>
          <cell r="Q118">
            <v>439</v>
          </cell>
          <cell r="R118">
            <v>43</v>
          </cell>
        </row>
        <row r="119">
          <cell r="A119">
            <v>116</v>
          </cell>
          <cell r="B119" t="str">
            <v xml:space="preserve">ISLA MAGICA/P.TEMATIC                                      </v>
          </cell>
          <cell r="C119" t="str">
            <v>C.SUR</v>
          </cell>
          <cell r="D119" t="str">
            <v>GENERAL</v>
          </cell>
          <cell r="E119">
            <v>35857</v>
          </cell>
          <cell r="F119" t="str">
            <v>MAR</v>
          </cell>
          <cell r="G119">
            <v>0.6763541666666667</v>
          </cell>
          <cell r="J119" t="str">
            <v>000:30</v>
          </cell>
          <cell r="K119" t="str">
            <v>[DE TARDE EN TARDE] {AVANCE PROGRAMACION} * {LA TIENDA EN CASA}</v>
          </cell>
          <cell r="L119">
            <v>5</v>
          </cell>
          <cell r="M119">
            <v>12</v>
          </cell>
          <cell r="N119" t="str">
            <v>Resto</v>
          </cell>
          <cell r="O119">
            <v>1.5</v>
          </cell>
          <cell r="P119">
            <v>84</v>
          </cell>
          <cell r="Q119">
            <v>536</v>
          </cell>
          <cell r="R119">
            <v>32</v>
          </cell>
        </row>
        <row r="120">
          <cell r="A120">
            <v>117</v>
          </cell>
          <cell r="B120" t="str">
            <v xml:space="preserve">ISLA MAGICA/P.TEMATIC                                      </v>
          </cell>
          <cell r="C120" t="str">
            <v>C.SUR</v>
          </cell>
          <cell r="D120" t="str">
            <v>GENERAL</v>
          </cell>
          <cell r="E120">
            <v>35857</v>
          </cell>
          <cell r="F120" t="str">
            <v>MAR</v>
          </cell>
          <cell r="G120">
            <v>0.80871527777777785</v>
          </cell>
          <cell r="J120" t="str">
            <v>000:30</v>
          </cell>
          <cell r="K120" t="str">
            <v>[ANDALUCIA DIRECTO]  * {AVANCE PROGRAMACION}</v>
          </cell>
          <cell r="L120">
            <v>2</v>
          </cell>
          <cell r="M120">
            <v>11</v>
          </cell>
          <cell r="N120" t="str">
            <v>Segunda</v>
          </cell>
          <cell r="O120">
            <v>0.5</v>
          </cell>
          <cell r="P120">
            <v>84.5</v>
          </cell>
          <cell r="Q120">
            <v>169</v>
          </cell>
          <cell r="R120">
            <v>57</v>
          </cell>
        </row>
        <row r="121">
          <cell r="A121">
            <v>118</v>
          </cell>
          <cell r="B121" t="str">
            <v xml:space="preserve">ISLA MAGICA/P.TEMATIC                                      </v>
          </cell>
          <cell r="C121" t="str">
            <v>C.SUR</v>
          </cell>
          <cell r="D121" t="str">
            <v>GENERAL</v>
          </cell>
          <cell r="E121">
            <v>35857</v>
          </cell>
          <cell r="F121" t="str">
            <v>MAR</v>
          </cell>
          <cell r="G121">
            <v>0.85276620370370371</v>
          </cell>
          <cell r="J121" t="str">
            <v>000:15</v>
          </cell>
          <cell r="K121" t="str">
            <v>[AVANCE PROGRAMACION] * [AVANCE PROGRAMACION]</v>
          </cell>
          <cell r="L121">
            <v>10</v>
          </cell>
          <cell r="M121">
            <v>11</v>
          </cell>
          <cell r="N121" t="str">
            <v>Penultima</v>
          </cell>
          <cell r="O121">
            <v>0.5</v>
          </cell>
          <cell r="P121">
            <v>85</v>
          </cell>
          <cell r="Q121">
            <v>194</v>
          </cell>
          <cell r="R121">
            <v>28</v>
          </cell>
        </row>
        <row r="122">
          <cell r="A122">
            <v>119</v>
          </cell>
          <cell r="B122" t="str">
            <v xml:space="preserve">ISLA MAGICA/P.TEMATIC                                      </v>
          </cell>
          <cell r="C122" t="str">
            <v>C.SUR</v>
          </cell>
          <cell r="D122" t="str">
            <v>GENERAL</v>
          </cell>
          <cell r="E122">
            <v>35857</v>
          </cell>
          <cell r="F122" t="str">
            <v>MAR</v>
          </cell>
          <cell r="G122">
            <v>0.8703819444444445</v>
          </cell>
          <cell r="J122" t="str">
            <v>000:30</v>
          </cell>
          <cell r="K122" t="str">
            <v>[NOTICIAS 2]  * {NOTICIAS PROVINCIALES}</v>
          </cell>
          <cell r="L122">
            <v>7</v>
          </cell>
          <cell r="M122">
            <v>11</v>
          </cell>
          <cell r="N122" t="str">
            <v>Resto</v>
          </cell>
          <cell r="O122">
            <v>0.7</v>
          </cell>
          <cell r="P122">
            <v>85.7</v>
          </cell>
          <cell r="Q122">
            <v>266</v>
          </cell>
          <cell r="R122">
            <v>85</v>
          </cell>
        </row>
        <row r="123">
          <cell r="A123">
            <v>120</v>
          </cell>
          <cell r="B123" t="str">
            <v xml:space="preserve">ISLA MAGICA/P.TEMATIC                                      </v>
          </cell>
          <cell r="C123" t="str">
            <v>C.SUR</v>
          </cell>
          <cell r="D123" t="str">
            <v>GENERAL</v>
          </cell>
          <cell r="E123">
            <v>35857</v>
          </cell>
          <cell r="F123" t="str">
            <v>MAR</v>
          </cell>
          <cell r="G123">
            <v>0.9240046296296297</v>
          </cell>
          <cell r="J123" t="str">
            <v>000:30</v>
          </cell>
          <cell r="K123" t="str">
            <v>[NUMEROS ROJOS] {AVANCE PROGRAMACION} * {AVANCE PROGRAMACION}</v>
          </cell>
          <cell r="L123">
            <v>12</v>
          </cell>
          <cell r="M123">
            <v>12</v>
          </cell>
          <cell r="N123" t="str">
            <v>Ultima</v>
          </cell>
          <cell r="O123">
            <v>1.5</v>
          </cell>
          <cell r="P123">
            <v>87.3</v>
          </cell>
          <cell r="Q123">
            <v>565</v>
          </cell>
          <cell r="R123">
            <v>15</v>
          </cell>
        </row>
        <row r="124">
          <cell r="A124">
            <v>121</v>
          </cell>
          <cell r="B124" t="str">
            <v xml:space="preserve">ISLA MAGICA/P.TEMATIC                                      </v>
          </cell>
          <cell r="C124" t="str">
            <v>C.SUR</v>
          </cell>
          <cell r="D124" t="str">
            <v>GENERAL</v>
          </cell>
          <cell r="E124">
            <v>35858</v>
          </cell>
          <cell r="F124" t="str">
            <v>MIÉ</v>
          </cell>
          <cell r="G124">
            <v>0.50225694444444446</v>
          </cell>
          <cell r="J124" t="str">
            <v>000:15</v>
          </cell>
          <cell r="K124" t="str">
            <v>[AVANCE PROGRAMACION] * [AVANCE PROGRAMACION]</v>
          </cell>
          <cell r="L124">
            <v>4</v>
          </cell>
          <cell r="M124">
            <v>5</v>
          </cell>
          <cell r="N124" t="str">
            <v>Penultima</v>
          </cell>
          <cell r="O124">
            <v>0.1</v>
          </cell>
          <cell r="P124">
            <v>87.4</v>
          </cell>
          <cell r="Q124">
            <v>36</v>
          </cell>
          <cell r="R124">
            <v>49</v>
          </cell>
        </row>
        <row r="125">
          <cell r="A125">
            <v>122</v>
          </cell>
          <cell r="B125" t="str">
            <v xml:space="preserve">ISLA MAGICA/P.TEMATIC                                      </v>
          </cell>
          <cell r="C125" t="str">
            <v>C.SUR</v>
          </cell>
          <cell r="D125" t="str">
            <v>GENERAL</v>
          </cell>
          <cell r="E125">
            <v>35858</v>
          </cell>
          <cell r="F125" t="str">
            <v>MIÉ</v>
          </cell>
          <cell r="G125">
            <v>0.58189814814814811</v>
          </cell>
          <cell r="J125" t="str">
            <v>000:15</v>
          </cell>
          <cell r="K125" t="str">
            <v>[AVANCE PROGRAMACION] * [AVANCE PROGRAMACION]</v>
          </cell>
          <cell r="L125">
            <v>9</v>
          </cell>
          <cell r="M125">
            <v>11</v>
          </cell>
          <cell r="N125" t="str">
            <v>Resto</v>
          </cell>
          <cell r="O125">
            <v>0.5</v>
          </cell>
          <cell r="P125">
            <v>87.8</v>
          </cell>
          <cell r="Q125">
            <v>177</v>
          </cell>
          <cell r="R125">
            <v>49</v>
          </cell>
        </row>
        <row r="126">
          <cell r="A126">
            <v>123</v>
          </cell>
          <cell r="B126" t="str">
            <v xml:space="preserve">ISLA MAGICA/P.TEMATIC                                      </v>
          </cell>
          <cell r="C126" t="str">
            <v>C.SUR</v>
          </cell>
          <cell r="D126" t="str">
            <v>GENERAL</v>
          </cell>
          <cell r="E126">
            <v>35858</v>
          </cell>
          <cell r="F126" t="str">
            <v>MIÉ</v>
          </cell>
          <cell r="G126">
            <v>0.67648148148148157</v>
          </cell>
          <cell r="J126" t="str">
            <v>000:30</v>
          </cell>
          <cell r="K126" t="str">
            <v>[DE TARDE EN TARDE]  * {AVANCE PROGRAMACION}</v>
          </cell>
          <cell r="L126">
            <v>2</v>
          </cell>
          <cell r="M126">
            <v>12</v>
          </cell>
          <cell r="N126" t="str">
            <v>Segunda</v>
          </cell>
          <cell r="O126">
            <v>1.8</v>
          </cell>
          <cell r="P126">
            <v>89.7</v>
          </cell>
          <cell r="Q126">
            <v>671</v>
          </cell>
          <cell r="R126">
            <v>32</v>
          </cell>
        </row>
        <row r="127">
          <cell r="A127">
            <v>124</v>
          </cell>
          <cell r="B127" t="str">
            <v xml:space="preserve">ISLA MAGICA/P.TEMATIC                                      </v>
          </cell>
          <cell r="C127" t="str">
            <v>C.SUR</v>
          </cell>
          <cell r="D127" t="str">
            <v>GENERAL</v>
          </cell>
          <cell r="E127">
            <v>35858</v>
          </cell>
          <cell r="F127" t="str">
            <v>MIÉ</v>
          </cell>
          <cell r="G127">
            <v>0.70737268518518526</v>
          </cell>
          <cell r="J127" t="str">
            <v>000:15</v>
          </cell>
          <cell r="K127" t="str">
            <v>[DE TARDE EN TARDE] {AVANCE PROGRAMACION} * {AVANCE PROGRAMACION}</v>
          </cell>
          <cell r="L127">
            <v>11</v>
          </cell>
          <cell r="M127">
            <v>12</v>
          </cell>
          <cell r="N127" t="str">
            <v>Penultima</v>
          </cell>
          <cell r="O127">
            <v>1.5</v>
          </cell>
          <cell r="P127">
            <v>91.1</v>
          </cell>
          <cell r="Q127">
            <v>538</v>
          </cell>
          <cell r="R127">
            <v>16</v>
          </cell>
        </row>
        <row r="128">
          <cell r="A128">
            <v>125</v>
          </cell>
          <cell r="B128" t="str">
            <v xml:space="preserve">ISLA MAGICA/P.TEMATIC                                      </v>
          </cell>
          <cell r="C128" t="str">
            <v>C.SUR</v>
          </cell>
          <cell r="D128" t="str">
            <v>GENERAL</v>
          </cell>
          <cell r="E128">
            <v>35858</v>
          </cell>
          <cell r="F128" t="str">
            <v>MIÉ</v>
          </cell>
          <cell r="G128">
            <v>0.78431712962962974</v>
          </cell>
          <cell r="J128" t="str">
            <v>000:15</v>
          </cell>
          <cell r="K128" t="str">
            <v>[LA BANDA DEL SUR] {AVANCE PROGRAMACION} * {AVANCE PROGRAMACION}</v>
          </cell>
          <cell r="L128">
            <v>9</v>
          </cell>
          <cell r="M128">
            <v>11</v>
          </cell>
          <cell r="N128" t="str">
            <v>Resto</v>
          </cell>
          <cell r="O128">
            <v>0.3</v>
          </cell>
          <cell r="P128">
            <v>91.4</v>
          </cell>
          <cell r="Q128">
            <v>111</v>
          </cell>
          <cell r="R128">
            <v>14</v>
          </cell>
        </row>
        <row r="129">
          <cell r="A129">
            <v>126</v>
          </cell>
          <cell r="B129" t="str">
            <v xml:space="preserve">ISLA MAGICA/P.TEMATIC                                      </v>
          </cell>
          <cell r="C129" t="str">
            <v>C.SUR</v>
          </cell>
          <cell r="D129" t="str">
            <v>GENERAL</v>
          </cell>
          <cell r="E129">
            <v>35858</v>
          </cell>
          <cell r="F129" t="str">
            <v>MIÉ</v>
          </cell>
          <cell r="G129">
            <v>0.78993055555555547</v>
          </cell>
          <cell r="J129" t="str">
            <v>000:30</v>
          </cell>
          <cell r="K129" t="str">
            <v>[LA BANDA DEL SUR] * [ANDALUCIA DIRECTO]</v>
          </cell>
          <cell r="L129">
            <v>1</v>
          </cell>
          <cell r="M129">
            <v>5</v>
          </cell>
          <cell r="N129" t="str">
            <v>Primera</v>
          </cell>
          <cell r="O129">
            <v>0.3</v>
          </cell>
          <cell r="P129">
            <v>91.8</v>
          </cell>
          <cell r="Q129">
            <v>115</v>
          </cell>
          <cell r="R129">
            <v>28</v>
          </cell>
        </row>
        <row r="130">
          <cell r="A130">
            <v>127</v>
          </cell>
          <cell r="B130" t="str">
            <v xml:space="preserve">ISLA MAGICA/P.TEMATIC                                      </v>
          </cell>
          <cell r="C130" t="str">
            <v>C.SUR</v>
          </cell>
          <cell r="D130" t="str">
            <v>GENERAL</v>
          </cell>
          <cell r="E130">
            <v>35858</v>
          </cell>
          <cell r="F130" t="str">
            <v>MIÉ</v>
          </cell>
          <cell r="G130">
            <v>0.92192129629629627</v>
          </cell>
          <cell r="J130" t="str">
            <v>000:30</v>
          </cell>
          <cell r="K130" t="str">
            <v>[GENTE CORRIENTE]  * {AVANCE PROGRAMACION}</v>
          </cell>
          <cell r="L130">
            <v>2</v>
          </cell>
          <cell r="M130">
            <v>11</v>
          </cell>
          <cell r="N130" t="str">
            <v>Segunda</v>
          </cell>
          <cell r="O130">
            <v>0.7</v>
          </cell>
          <cell r="P130">
            <v>92.4</v>
          </cell>
          <cell r="Q130">
            <v>250</v>
          </cell>
          <cell r="R130">
            <v>15</v>
          </cell>
        </row>
        <row r="131">
          <cell r="A131">
            <v>128</v>
          </cell>
          <cell r="B131" t="str">
            <v xml:space="preserve">ISLA MAGICA/P.TEMATIC                                      </v>
          </cell>
          <cell r="C131" t="str">
            <v>C.SUR</v>
          </cell>
          <cell r="D131" t="str">
            <v>GENERAL</v>
          </cell>
          <cell r="E131">
            <v>35858</v>
          </cell>
          <cell r="F131" t="str">
            <v>MIÉ</v>
          </cell>
          <cell r="G131">
            <v>0.98594907407407406</v>
          </cell>
          <cell r="J131" t="str">
            <v>000:15</v>
          </cell>
          <cell r="K131" t="str">
            <v>[AVANCE PROGRAMACION] * [AVANCE PROGRAMACION]</v>
          </cell>
          <cell r="L131">
            <v>9</v>
          </cell>
          <cell r="M131">
            <v>11</v>
          </cell>
          <cell r="N131" t="str">
            <v>Resto</v>
          </cell>
          <cell r="O131">
            <v>0.6</v>
          </cell>
          <cell r="P131">
            <v>93.1</v>
          </cell>
          <cell r="Q131">
            <v>226</v>
          </cell>
          <cell r="R131">
            <v>8</v>
          </cell>
        </row>
        <row r="132">
          <cell r="A132">
            <v>129</v>
          </cell>
          <cell r="B132" t="str">
            <v xml:space="preserve">ISLA MAGICA/P.TEMATIC                                      </v>
          </cell>
          <cell r="C132" t="str">
            <v>C.SUR</v>
          </cell>
          <cell r="D132" t="str">
            <v>GENERAL</v>
          </cell>
          <cell r="E132">
            <v>35859</v>
          </cell>
          <cell r="F132" t="str">
            <v>JUE</v>
          </cell>
          <cell r="G132">
            <v>0.78792824074074075</v>
          </cell>
          <cell r="J132" t="str">
            <v>000:30</v>
          </cell>
          <cell r="K132" t="str">
            <v>[LA BANDA DEL SUR] * [(P)CANAL SUR RADIO]</v>
          </cell>
          <cell r="L132">
            <v>1</v>
          </cell>
          <cell r="M132">
            <v>10</v>
          </cell>
          <cell r="N132" t="str">
            <v>Primera</v>
          </cell>
          <cell r="O132">
            <v>0.2</v>
          </cell>
          <cell r="P132">
            <v>93.3</v>
          </cell>
          <cell r="Q132">
            <v>84</v>
          </cell>
          <cell r="R132">
            <v>28</v>
          </cell>
        </row>
        <row r="133">
          <cell r="A133">
            <v>130</v>
          </cell>
          <cell r="B133" t="str">
            <v xml:space="preserve">ISLA MAGICA/P.TEMATIC                                      </v>
          </cell>
          <cell r="C133" t="str">
            <v>C.SUR</v>
          </cell>
          <cell r="D133" t="str">
            <v>GENERAL</v>
          </cell>
          <cell r="E133">
            <v>35859</v>
          </cell>
          <cell r="F133" t="str">
            <v>JUE</v>
          </cell>
          <cell r="G133">
            <v>0.92107638888888888</v>
          </cell>
          <cell r="J133" t="str">
            <v>000:30</v>
          </cell>
          <cell r="K133" t="str">
            <v>[CADIZ ES CARNAVAL] {AVANCE PROGRAMACION} * {AVANCE PROGRAMACION}</v>
          </cell>
          <cell r="L133">
            <v>13</v>
          </cell>
          <cell r="M133">
            <v>15</v>
          </cell>
          <cell r="N133" t="str">
            <v>Resto</v>
          </cell>
          <cell r="O133">
            <v>1.1000000000000001</v>
          </cell>
          <cell r="P133">
            <v>94.4</v>
          </cell>
          <cell r="Q133">
            <v>413</v>
          </cell>
          <cell r="R133">
            <v>15</v>
          </cell>
        </row>
        <row r="134">
          <cell r="A134">
            <v>131</v>
          </cell>
          <cell r="B134" t="str">
            <v xml:space="preserve">ISLA MAGICA/P.TEMATIC                                      </v>
          </cell>
          <cell r="C134" t="str">
            <v>C.SUR</v>
          </cell>
          <cell r="D134" t="str">
            <v>GENERAL</v>
          </cell>
          <cell r="E134">
            <v>35860</v>
          </cell>
          <cell r="F134" t="str">
            <v>VIE</v>
          </cell>
          <cell r="G134">
            <v>0.67013888888888884</v>
          </cell>
          <cell r="J134" t="str">
            <v>000:30</v>
          </cell>
          <cell r="K134" t="str">
            <v>[DE TARDE EN TARDE] {AVANCE PROGRAMACION} * {AVANCE PROGRAMACION}</v>
          </cell>
          <cell r="L134">
            <v>5</v>
          </cell>
          <cell r="M134">
            <v>13</v>
          </cell>
          <cell r="N134" t="str">
            <v>Resto</v>
          </cell>
          <cell r="O134">
            <v>1.3</v>
          </cell>
          <cell r="P134">
            <v>95.7</v>
          </cell>
          <cell r="Q134">
            <v>466</v>
          </cell>
          <cell r="R134">
            <v>32</v>
          </cell>
        </row>
        <row r="135">
          <cell r="A135">
            <v>132</v>
          </cell>
          <cell r="B135" t="str">
            <v xml:space="preserve">ISLA MAGICA/P.TEMATIC                                      </v>
          </cell>
          <cell r="C135" t="str">
            <v>C.SUR</v>
          </cell>
          <cell r="D135" t="str">
            <v>GENERAL</v>
          </cell>
          <cell r="E135">
            <v>35860</v>
          </cell>
          <cell r="F135" t="str">
            <v>VIE</v>
          </cell>
          <cell r="G135">
            <v>0.86890046296296297</v>
          </cell>
          <cell r="J135" t="str">
            <v>000:30</v>
          </cell>
          <cell r="K135" t="str">
            <v>[NOTICIAS 2]  * {NOTICIAS PROVINCIALES}</v>
          </cell>
          <cell r="L135">
            <v>7</v>
          </cell>
          <cell r="M135">
            <v>10</v>
          </cell>
          <cell r="N135" t="str">
            <v>Resto</v>
          </cell>
          <cell r="O135">
            <v>0.6</v>
          </cell>
          <cell r="P135">
            <v>96.3</v>
          </cell>
          <cell r="Q135">
            <v>222</v>
          </cell>
          <cell r="R135">
            <v>85</v>
          </cell>
        </row>
        <row r="136">
          <cell r="A136">
            <v>133</v>
          </cell>
          <cell r="B136" t="str">
            <v xml:space="preserve">ISLA MAGICA/P.TEMATIC                                      </v>
          </cell>
          <cell r="C136" t="str">
            <v>C.SUR</v>
          </cell>
          <cell r="D136" t="str">
            <v>GENERAL</v>
          </cell>
          <cell r="E136">
            <v>35861</v>
          </cell>
          <cell r="F136" t="str">
            <v>SÁB</v>
          </cell>
          <cell r="G136">
            <v>0.66476851851851848</v>
          </cell>
          <cell r="J136" t="str">
            <v>000:30</v>
          </cell>
          <cell r="K136" t="str">
            <v>[CINE]  * {AVANCE PROGRAMACION}</v>
          </cell>
          <cell r="L136">
            <v>1</v>
          </cell>
          <cell r="M136">
            <v>20</v>
          </cell>
          <cell r="N136" t="str">
            <v>Primera</v>
          </cell>
          <cell r="O136">
            <v>1.8</v>
          </cell>
          <cell r="P136">
            <v>98.1</v>
          </cell>
          <cell r="Q136">
            <v>671</v>
          </cell>
          <cell r="R136">
            <v>57</v>
          </cell>
        </row>
        <row r="137">
          <cell r="A137">
            <v>134</v>
          </cell>
          <cell r="B137" t="str">
            <v xml:space="preserve">ISLA MAGICA/P.TEMATIC                                      </v>
          </cell>
          <cell r="C137" t="str">
            <v>C.SUR</v>
          </cell>
          <cell r="D137" t="str">
            <v>GENERAL</v>
          </cell>
          <cell r="E137">
            <v>35861</v>
          </cell>
          <cell r="F137" t="str">
            <v>SÁB</v>
          </cell>
          <cell r="G137">
            <v>0.69168981481481484</v>
          </cell>
          <cell r="J137" t="str">
            <v>000:30</v>
          </cell>
          <cell r="K137" t="str">
            <v>[CINE] {AVANCE PROGRAMACION} * {AVANCE PROGRAMACION}</v>
          </cell>
          <cell r="L137">
            <v>1</v>
          </cell>
          <cell r="M137">
            <v>19</v>
          </cell>
          <cell r="N137" t="str">
            <v>Primera</v>
          </cell>
          <cell r="O137">
            <v>1.8</v>
          </cell>
          <cell r="P137">
            <v>99.9</v>
          </cell>
          <cell r="Q137">
            <v>657</v>
          </cell>
          <cell r="R137">
            <v>57</v>
          </cell>
        </row>
        <row r="138">
          <cell r="A138">
            <v>135</v>
          </cell>
          <cell r="B138" t="str">
            <v xml:space="preserve">ISLA MAGICA/P.TEMATIC                                      </v>
          </cell>
          <cell r="C138" t="str">
            <v>C.SUR</v>
          </cell>
          <cell r="D138" t="str">
            <v>GENERAL</v>
          </cell>
          <cell r="E138">
            <v>35861</v>
          </cell>
          <cell r="F138" t="str">
            <v>SÁB</v>
          </cell>
          <cell r="G138">
            <v>0.96358796296296301</v>
          </cell>
          <cell r="J138" t="str">
            <v>000:30</v>
          </cell>
          <cell r="K138" t="str">
            <v>[CINE] {AVANCE PROGRAMACION} * {AVANCE PROGRAMACION}</v>
          </cell>
          <cell r="L138">
            <v>16</v>
          </cell>
          <cell r="M138">
            <v>18</v>
          </cell>
          <cell r="N138" t="str">
            <v>Resto</v>
          </cell>
          <cell r="O138">
            <v>1.9</v>
          </cell>
          <cell r="P138">
            <v>101.8</v>
          </cell>
          <cell r="Q138">
            <v>711</v>
          </cell>
          <cell r="R138">
            <v>62</v>
          </cell>
        </row>
        <row r="139">
          <cell r="A139">
            <v>136</v>
          </cell>
          <cell r="B139" t="str">
            <v xml:space="preserve">ISLA MAGICA/P.TEMATIC                                      </v>
          </cell>
          <cell r="C139" t="str">
            <v>C.SUR</v>
          </cell>
          <cell r="D139" t="str">
            <v>GENERAL</v>
          </cell>
          <cell r="E139">
            <v>35862</v>
          </cell>
          <cell r="F139" t="str">
            <v>DOM</v>
          </cell>
          <cell r="G139">
            <v>0.66116898148148151</v>
          </cell>
          <cell r="J139" t="str">
            <v>000:30</v>
          </cell>
          <cell r="K139" t="str">
            <v>[CINE]  * {AVANCE PROGRAMACION}</v>
          </cell>
          <cell r="L139">
            <v>1</v>
          </cell>
          <cell r="M139">
            <v>18</v>
          </cell>
          <cell r="N139" t="str">
            <v>Primera</v>
          </cell>
          <cell r="O139">
            <v>1.3</v>
          </cell>
          <cell r="P139">
            <v>103.1</v>
          </cell>
          <cell r="Q139">
            <v>474</v>
          </cell>
          <cell r="R139">
            <v>57</v>
          </cell>
        </row>
        <row r="140">
          <cell r="A140">
            <v>137</v>
          </cell>
          <cell r="B140" t="str">
            <v xml:space="preserve">ISLA MAGICA/P.TEMATIC                                      </v>
          </cell>
          <cell r="C140" t="str">
            <v>C.SUR</v>
          </cell>
          <cell r="D140" t="str">
            <v>GENERAL</v>
          </cell>
          <cell r="E140">
            <v>35862</v>
          </cell>
          <cell r="F140" t="str">
            <v>DOM</v>
          </cell>
          <cell r="G140">
            <v>0.68277777777777782</v>
          </cell>
          <cell r="J140" t="str">
            <v>000:30</v>
          </cell>
          <cell r="K140" t="str">
            <v>[CINE] {AVANCE PROGRAMACION} * {AVANCE PROGRAMACION}</v>
          </cell>
          <cell r="L140">
            <v>1</v>
          </cell>
          <cell r="M140">
            <v>18</v>
          </cell>
          <cell r="N140" t="str">
            <v>Primera</v>
          </cell>
          <cell r="O140">
            <v>1.2</v>
          </cell>
          <cell r="P140">
            <v>104.3</v>
          </cell>
          <cell r="Q140">
            <v>444</v>
          </cell>
          <cell r="R140">
            <v>57</v>
          </cell>
        </row>
        <row r="141">
          <cell r="A141">
            <v>138</v>
          </cell>
          <cell r="B141" t="str">
            <v xml:space="preserve">ISLA MAGICA/P.TEMATIC                                      </v>
          </cell>
          <cell r="C141" t="str">
            <v>C.SUR</v>
          </cell>
          <cell r="D141" t="str">
            <v>GENERAL</v>
          </cell>
          <cell r="E141">
            <v>35862</v>
          </cell>
          <cell r="F141" t="str">
            <v>DOM</v>
          </cell>
          <cell r="G141">
            <v>0.95295138888888886</v>
          </cell>
          <cell r="J141" t="str">
            <v>000:30</v>
          </cell>
          <cell r="K141" t="str">
            <v>[CINE] {AVANCE PROGRAMACION} * {AVANCE PROGRAMACION}</v>
          </cell>
          <cell r="L141">
            <v>10</v>
          </cell>
          <cell r="M141">
            <v>19</v>
          </cell>
          <cell r="N141" t="str">
            <v>Resto</v>
          </cell>
          <cell r="O141">
            <v>0.7</v>
          </cell>
          <cell r="P141">
            <v>105.1</v>
          </cell>
          <cell r="Q141">
            <v>269</v>
          </cell>
          <cell r="R141">
            <v>62</v>
          </cell>
        </row>
        <row r="142">
          <cell r="A142">
            <v>139</v>
          </cell>
          <cell r="B142" t="str">
            <v xml:space="preserve">ISLA MAGICA/P.TEMATIC                                      </v>
          </cell>
          <cell r="C142" t="str">
            <v>A3</v>
          </cell>
          <cell r="D142" t="str">
            <v>GENERAL</v>
          </cell>
          <cell r="E142">
            <v>35863</v>
          </cell>
          <cell r="F142" t="str">
            <v>LUN</v>
          </cell>
          <cell r="G142">
            <v>0.55052083333333335</v>
          </cell>
          <cell r="J142" t="str">
            <v>000:10</v>
          </cell>
          <cell r="K142" t="str">
            <v>[EL EQUIPO A] {LA TIENDA EN CASA} * {AVANCE PROGRAMACION}</v>
          </cell>
          <cell r="L142">
            <v>5</v>
          </cell>
          <cell r="M142">
            <v>19</v>
          </cell>
          <cell r="N142" t="str">
            <v>Resto</v>
          </cell>
          <cell r="O142">
            <v>1.8</v>
          </cell>
          <cell r="P142">
            <v>106.9</v>
          </cell>
          <cell r="Q142">
            <v>677</v>
          </cell>
          <cell r="R142">
            <v>330</v>
          </cell>
        </row>
        <row r="143">
          <cell r="A143">
            <v>140</v>
          </cell>
          <cell r="B143" t="str">
            <v xml:space="preserve">ISLA MAGICA/P.TEMATIC                                      </v>
          </cell>
          <cell r="C143" t="str">
            <v>A3</v>
          </cell>
          <cell r="D143" t="str">
            <v>GENERAL</v>
          </cell>
          <cell r="E143">
            <v>35863</v>
          </cell>
          <cell r="F143" t="str">
            <v>LUN</v>
          </cell>
          <cell r="G143">
            <v>0.61400462962962965</v>
          </cell>
          <cell r="J143" t="str">
            <v>000:10</v>
          </cell>
          <cell r="K143" t="str">
            <v>[COSAS DE CASA]  * {AVANCE PROGRAMACION}</v>
          </cell>
          <cell r="L143">
            <v>10</v>
          </cell>
          <cell r="M143">
            <v>19</v>
          </cell>
          <cell r="N143" t="str">
            <v>Resto</v>
          </cell>
          <cell r="O143">
            <v>7.1</v>
          </cell>
          <cell r="P143">
            <v>114</v>
          </cell>
          <cell r="Q143">
            <v>2613</v>
          </cell>
          <cell r="R143">
            <v>1200</v>
          </cell>
        </row>
        <row r="144">
          <cell r="A144">
            <v>141</v>
          </cell>
          <cell r="B144" t="str">
            <v xml:space="preserve">ISLA MAGICA/P.TEMATIC                                      </v>
          </cell>
          <cell r="C144" t="str">
            <v>A3</v>
          </cell>
          <cell r="D144" t="str">
            <v>GENERAL</v>
          </cell>
          <cell r="E144">
            <v>35863</v>
          </cell>
          <cell r="F144" t="str">
            <v>LUN</v>
          </cell>
          <cell r="G144">
            <v>0.65918981481481487</v>
          </cell>
          <cell r="J144" t="str">
            <v>000:10</v>
          </cell>
          <cell r="K144" t="str">
            <v>[ANTENA 3 NOTICIAS 1] * [EXTRA ROSA]</v>
          </cell>
          <cell r="L144">
            <v>12</v>
          </cell>
          <cell r="M144">
            <v>20</v>
          </cell>
          <cell r="N144" t="str">
            <v>Resto</v>
          </cell>
          <cell r="O144">
            <v>4.9000000000000004</v>
          </cell>
          <cell r="P144">
            <v>119</v>
          </cell>
          <cell r="Q144">
            <v>1811</v>
          </cell>
          <cell r="R144">
            <v>1680</v>
          </cell>
        </row>
        <row r="145">
          <cell r="A145">
            <v>142</v>
          </cell>
          <cell r="B145" t="str">
            <v xml:space="preserve">ISLA MAGICA/P.TEMATIC                                      </v>
          </cell>
          <cell r="C145" t="str">
            <v>A3</v>
          </cell>
          <cell r="D145" t="str">
            <v>GENERAL</v>
          </cell>
          <cell r="E145">
            <v>35863</v>
          </cell>
          <cell r="F145" t="str">
            <v>LUN</v>
          </cell>
          <cell r="G145">
            <v>0.76116898148148149</v>
          </cell>
          <cell r="J145" t="str">
            <v>000:10</v>
          </cell>
          <cell r="K145" t="str">
            <v>[WAIKIKI] {AVANCE PROGRAMACION} * {AVANCE PROGRAMACION}</v>
          </cell>
          <cell r="L145">
            <v>13</v>
          </cell>
          <cell r="M145">
            <v>15</v>
          </cell>
          <cell r="N145" t="str">
            <v>Resto</v>
          </cell>
          <cell r="O145">
            <v>2.5</v>
          </cell>
          <cell r="P145">
            <v>121.5</v>
          </cell>
          <cell r="Q145">
            <v>933</v>
          </cell>
          <cell r="R145">
            <v>450</v>
          </cell>
        </row>
        <row r="146">
          <cell r="A146">
            <v>143</v>
          </cell>
          <cell r="B146" t="str">
            <v xml:space="preserve">ISLA MAGICA/P.TEMATIC                                      </v>
          </cell>
          <cell r="C146" t="str">
            <v>A3</v>
          </cell>
          <cell r="D146" t="str">
            <v>GENERAL</v>
          </cell>
          <cell r="E146">
            <v>35863</v>
          </cell>
          <cell r="F146" t="str">
            <v>LUN</v>
          </cell>
          <cell r="G146">
            <v>0.82670138888888889</v>
          </cell>
          <cell r="J146" t="str">
            <v>000:10</v>
          </cell>
          <cell r="K146" t="str">
            <v>[EN ANTENA]  * {AVANCE PROGRAMACION}</v>
          </cell>
          <cell r="L146">
            <v>5</v>
          </cell>
          <cell r="M146">
            <v>18</v>
          </cell>
          <cell r="N146" t="str">
            <v>Resto</v>
          </cell>
          <cell r="O146">
            <v>3.4</v>
          </cell>
          <cell r="P146">
            <v>124.9</v>
          </cell>
          <cell r="Q146">
            <v>1262</v>
          </cell>
          <cell r="R146">
            <v>450</v>
          </cell>
        </row>
        <row r="147">
          <cell r="A147">
            <v>144</v>
          </cell>
          <cell r="B147" t="str">
            <v xml:space="preserve">ISLA MAGICA/P.TEMATIC                                      </v>
          </cell>
          <cell r="C147" t="str">
            <v>C.SUR</v>
          </cell>
          <cell r="D147" t="str">
            <v>GENERAL</v>
          </cell>
          <cell r="E147">
            <v>35863</v>
          </cell>
          <cell r="F147" t="str">
            <v>LUN</v>
          </cell>
          <cell r="G147">
            <v>0.67986111111111114</v>
          </cell>
          <cell r="J147" t="str">
            <v>000:30</v>
          </cell>
          <cell r="K147" t="str">
            <v>[DE TARDE EN TARDE] {AVANCE PROGRAMACION} * {AVANCE PROGRAMACION}</v>
          </cell>
          <cell r="L147">
            <v>3</v>
          </cell>
          <cell r="M147">
            <v>11</v>
          </cell>
          <cell r="N147" t="str">
            <v>Resto</v>
          </cell>
          <cell r="O147">
            <v>1.4</v>
          </cell>
          <cell r="P147">
            <v>126.4</v>
          </cell>
          <cell r="Q147">
            <v>527</v>
          </cell>
          <cell r="R147">
            <v>32</v>
          </cell>
        </row>
        <row r="148">
          <cell r="A148">
            <v>145</v>
          </cell>
          <cell r="B148" t="str">
            <v xml:space="preserve">ISLA MAGICA/P.TEMATIC                                      </v>
          </cell>
          <cell r="C148" t="str">
            <v>C.SUR</v>
          </cell>
          <cell r="D148" t="str">
            <v>GENERAL</v>
          </cell>
          <cell r="E148">
            <v>35863</v>
          </cell>
          <cell r="F148" t="str">
            <v>LUN</v>
          </cell>
          <cell r="G148">
            <v>0.7996875</v>
          </cell>
          <cell r="J148" t="str">
            <v>000:30</v>
          </cell>
          <cell r="K148" t="str">
            <v>[REJONES] {AVANCE PROGRAMACION} * {AVANCE PROGRAMACION}</v>
          </cell>
          <cell r="L148">
            <v>4</v>
          </cell>
          <cell r="M148">
            <v>4</v>
          </cell>
          <cell r="N148" t="str">
            <v>Ultima</v>
          </cell>
          <cell r="O148">
            <v>0.8</v>
          </cell>
          <cell r="P148">
            <v>127.2</v>
          </cell>
          <cell r="Q148">
            <v>291</v>
          </cell>
          <cell r="R148">
            <v>57</v>
          </cell>
        </row>
        <row r="149">
          <cell r="A149">
            <v>146</v>
          </cell>
          <cell r="B149" t="str">
            <v xml:space="preserve">ISLA MAGICA/P.TEMATIC                                      </v>
          </cell>
          <cell r="C149" t="str">
            <v>C.SUR</v>
          </cell>
          <cell r="D149" t="str">
            <v>GENERAL</v>
          </cell>
          <cell r="E149">
            <v>35863</v>
          </cell>
          <cell r="F149" t="str">
            <v>LUN</v>
          </cell>
          <cell r="G149">
            <v>0.87084490740740739</v>
          </cell>
          <cell r="J149" t="str">
            <v>000:30</v>
          </cell>
          <cell r="K149" t="str">
            <v>[NOTICIAS 2]  * {NOTICIAS PROVINCIALES}</v>
          </cell>
          <cell r="L149">
            <v>4</v>
          </cell>
          <cell r="M149">
            <v>10</v>
          </cell>
          <cell r="N149" t="str">
            <v>Resto</v>
          </cell>
          <cell r="O149">
            <v>0.8</v>
          </cell>
          <cell r="P149">
            <v>128</v>
          </cell>
          <cell r="Q149">
            <v>293</v>
          </cell>
          <cell r="R149">
            <v>85</v>
          </cell>
        </row>
        <row r="150">
          <cell r="A150">
            <v>147</v>
          </cell>
          <cell r="B150" t="str">
            <v xml:space="preserve">ISLA MAGICA/P.TEMATIC                                      </v>
          </cell>
          <cell r="C150" t="str">
            <v>C.SUR</v>
          </cell>
          <cell r="D150" t="str">
            <v>GENERAL</v>
          </cell>
          <cell r="E150">
            <v>35863</v>
          </cell>
          <cell r="F150" t="str">
            <v>LUN</v>
          </cell>
          <cell r="G150">
            <v>0.91714120370370367</v>
          </cell>
          <cell r="J150" t="str">
            <v>000:30</v>
          </cell>
          <cell r="K150" t="str">
            <v>[SUPERCINE]  * {AVANCE PROGRAMACION}</v>
          </cell>
          <cell r="L150">
            <v>4</v>
          </cell>
          <cell r="M150">
            <v>16</v>
          </cell>
          <cell r="N150" t="str">
            <v>Resto</v>
          </cell>
          <cell r="O150">
            <v>1.8</v>
          </cell>
          <cell r="P150">
            <v>129.69999999999999</v>
          </cell>
          <cell r="Q150">
            <v>649</v>
          </cell>
          <cell r="R150">
            <v>15</v>
          </cell>
        </row>
        <row r="151">
          <cell r="A151">
            <v>148</v>
          </cell>
          <cell r="B151" t="str">
            <v xml:space="preserve">ISLA MAGICA/P.TEMATIC                                      </v>
          </cell>
          <cell r="C151" t="str">
            <v>C9</v>
          </cell>
          <cell r="D151" t="str">
            <v>GENERAL</v>
          </cell>
          <cell r="E151">
            <v>35863</v>
          </cell>
          <cell r="F151" t="str">
            <v>LUN</v>
          </cell>
          <cell r="G151">
            <v>0.67086805555555562</v>
          </cell>
          <cell r="J151" t="str">
            <v>000:30</v>
          </cell>
          <cell r="K151" t="str">
            <v>[TARDES DE CINE] {AVANCE PROGRAMACION} * {AVANCE PROGRAMACION}</v>
          </cell>
          <cell r="L151">
            <v>11</v>
          </cell>
          <cell r="M151">
            <v>11</v>
          </cell>
          <cell r="N151" t="str">
            <v>Ultima</v>
          </cell>
          <cell r="O151">
            <v>0.4</v>
          </cell>
          <cell r="P151">
            <v>130.1</v>
          </cell>
          <cell r="Q151">
            <v>147</v>
          </cell>
          <cell r="R151">
            <v>240</v>
          </cell>
        </row>
        <row r="152">
          <cell r="A152">
            <v>149</v>
          </cell>
          <cell r="B152" t="str">
            <v xml:space="preserve">ISLA MAGICA/P.TEMATIC                                      </v>
          </cell>
          <cell r="C152" t="str">
            <v>C9</v>
          </cell>
          <cell r="D152" t="str">
            <v>GENERAL</v>
          </cell>
          <cell r="E152">
            <v>35863</v>
          </cell>
          <cell r="F152" t="str">
            <v>LUN</v>
          </cell>
          <cell r="G152">
            <v>0.68510416666666663</v>
          </cell>
          <cell r="J152" t="str">
            <v>000:30</v>
          </cell>
          <cell r="K152" t="str">
            <v>[TARDES DE CINE] {AVANCE PROGRAMACION} * {AVANCE PROGRAMACION}</v>
          </cell>
          <cell r="L152">
            <v>3</v>
          </cell>
          <cell r="M152">
            <v>13</v>
          </cell>
          <cell r="N152" t="str">
            <v>Resto</v>
          </cell>
          <cell r="O152">
            <v>0.4</v>
          </cell>
          <cell r="P152">
            <v>130.5</v>
          </cell>
          <cell r="Q152">
            <v>132</v>
          </cell>
          <cell r="R152">
            <v>240</v>
          </cell>
        </row>
        <row r="153">
          <cell r="A153">
            <v>150</v>
          </cell>
          <cell r="B153" t="str">
            <v xml:space="preserve">ISLA MAGICA/P.TEMATIC                                      </v>
          </cell>
          <cell r="C153" t="str">
            <v>C9</v>
          </cell>
          <cell r="D153" t="str">
            <v>GENERAL</v>
          </cell>
          <cell r="E153">
            <v>35863</v>
          </cell>
          <cell r="F153" t="str">
            <v>LUN</v>
          </cell>
          <cell r="G153">
            <v>0.92545138888888889</v>
          </cell>
          <cell r="J153" t="str">
            <v>000:30</v>
          </cell>
          <cell r="K153" t="str">
            <v>[CINE DE NIT] {AVANCE PROGRAMACION} * {AVANCE PROGRAMACION}</v>
          </cell>
          <cell r="L153">
            <v>15</v>
          </cell>
          <cell r="M153">
            <v>16</v>
          </cell>
          <cell r="N153" t="str">
            <v>Penultima</v>
          </cell>
          <cell r="O153">
            <v>0.7</v>
          </cell>
          <cell r="P153">
            <v>131.19999999999999</v>
          </cell>
          <cell r="Q153">
            <v>272</v>
          </cell>
          <cell r="R153">
            <v>675</v>
          </cell>
        </row>
        <row r="154">
          <cell r="A154">
            <v>151</v>
          </cell>
          <cell r="B154" t="str">
            <v xml:space="preserve">ISLA MAGICA/P.TEMATIC                                      </v>
          </cell>
          <cell r="C154" t="str">
            <v>TVM</v>
          </cell>
          <cell r="D154" t="str">
            <v>GENERAL</v>
          </cell>
          <cell r="E154">
            <v>35863</v>
          </cell>
          <cell r="F154" t="str">
            <v>LUN</v>
          </cell>
          <cell r="G154">
            <v>0.57560185185185186</v>
          </cell>
          <cell r="J154" t="str">
            <v>000:30</v>
          </cell>
          <cell r="K154" t="str">
            <v>[CYBERCLUB] * [AVANCE PROGRAMACION]</v>
          </cell>
          <cell r="L154">
            <v>2</v>
          </cell>
          <cell r="M154">
            <v>14</v>
          </cell>
          <cell r="N154" t="str">
            <v>Segunda</v>
          </cell>
          <cell r="O154">
            <v>0.2</v>
          </cell>
          <cell r="P154">
            <v>131.4</v>
          </cell>
          <cell r="Q154">
            <v>72</v>
          </cell>
          <cell r="R154">
            <v>413</v>
          </cell>
        </row>
        <row r="155">
          <cell r="A155">
            <v>152</v>
          </cell>
          <cell r="B155" t="str">
            <v xml:space="preserve">ISLA MAGICA/P.TEMATIC                                      </v>
          </cell>
          <cell r="C155" t="str">
            <v>TVM</v>
          </cell>
          <cell r="D155" t="str">
            <v>GENERAL</v>
          </cell>
          <cell r="E155">
            <v>35863</v>
          </cell>
          <cell r="F155" t="str">
            <v>LUN</v>
          </cell>
          <cell r="G155">
            <v>0.89519675925925923</v>
          </cell>
          <cell r="J155" t="str">
            <v>000:30</v>
          </cell>
          <cell r="K155" t="str">
            <v>[TELENOTICIAS 2]</v>
          </cell>
          <cell r="L155">
            <v>3</v>
          </cell>
          <cell r="M155">
            <v>13</v>
          </cell>
          <cell r="N155" t="str">
            <v>Resto</v>
          </cell>
          <cell r="O155">
            <v>1.2</v>
          </cell>
          <cell r="P155">
            <v>132.6</v>
          </cell>
          <cell r="Q155">
            <v>433</v>
          </cell>
          <cell r="R155">
            <v>675</v>
          </cell>
        </row>
        <row r="156">
          <cell r="A156">
            <v>153</v>
          </cell>
          <cell r="B156" t="str">
            <v xml:space="preserve">ISLA MAGICA/P.TEMATIC                                      </v>
          </cell>
          <cell r="C156" t="str">
            <v>A3</v>
          </cell>
          <cell r="D156" t="str">
            <v>GENERAL</v>
          </cell>
          <cell r="E156">
            <v>35864</v>
          </cell>
          <cell r="F156" t="str">
            <v>MAR</v>
          </cell>
          <cell r="G156">
            <v>0.54596064814814815</v>
          </cell>
          <cell r="J156" t="str">
            <v>000:10</v>
          </cell>
          <cell r="K156" t="str">
            <v>[EL EQUIPO A] {A3Z SALUD} * {AVANCE PROGRAMACION}</v>
          </cell>
          <cell r="L156">
            <v>5</v>
          </cell>
          <cell r="M156">
            <v>18</v>
          </cell>
          <cell r="N156" t="str">
            <v>Resto</v>
          </cell>
          <cell r="O156">
            <v>1.5</v>
          </cell>
          <cell r="P156">
            <v>134.1</v>
          </cell>
          <cell r="Q156">
            <v>546</v>
          </cell>
          <cell r="R156">
            <v>90</v>
          </cell>
        </row>
        <row r="157">
          <cell r="A157">
            <v>154</v>
          </cell>
          <cell r="B157" t="str">
            <v xml:space="preserve">ISLA MAGICA/P.TEMATIC                                      </v>
          </cell>
          <cell r="C157" t="str">
            <v>A3</v>
          </cell>
          <cell r="D157" t="str">
            <v>GENERAL</v>
          </cell>
          <cell r="E157">
            <v>35864</v>
          </cell>
          <cell r="F157" t="str">
            <v>MAR</v>
          </cell>
          <cell r="G157">
            <v>0.59314814814814809</v>
          </cell>
          <cell r="J157" t="str">
            <v>000:10</v>
          </cell>
          <cell r="K157" t="str">
            <v>[LOS PROBLEMAS CRECEN] {LA TIENDA EN CASA} * {AVANCE PROGRAMACION}</v>
          </cell>
          <cell r="L157">
            <v>6</v>
          </cell>
          <cell r="M157">
            <v>15</v>
          </cell>
          <cell r="N157" t="str">
            <v>Resto</v>
          </cell>
          <cell r="O157">
            <v>4.8</v>
          </cell>
          <cell r="P157">
            <v>138.9</v>
          </cell>
          <cell r="Q157">
            <v>1747</v>
          </cell>
          <cell r="R157">
            <v>1200</v>
          </cell>
        </row>
        <row r="158">
          <cell r="A158">
            <v>155</v>
          </cell>
          <cell r="B158" t="str">
            <v xml:space="preserve">ISLA MAGICA/P.TEMATIC                                      </v>
          </cell>
          <cell r="C158" t="str">
            <v>A3</v>
          </cell>
          <cell r="D158" t="str">
            <v>GENERAL</v>
          </cell>
          <cell r="E158">
            <v>35864</v>
          </cell>
          <cell r="F158" t="str">
            <v>MAR</v>
          </cell>
          <cell r="G158">
            <v>0.68013888888888896</v>
          </cell>
          <cell r="J158" t="str">
            <v>000:10</v>
          </cell>
          <cell r="K158" t="str">
            <v>[EXTRA ROSA]  * {AVANCE PROGRAMACION}</v>
          </cell>
          <cell r="L158">
            <v>12</v>
          </cell>
          <cell r="M158">
            <v>18</v>
          </cell>
          <cell r="N158" t="str">
            <v>Resto</v>
          </cell>
          <cell r="O158">
            <v>5.3</v>
          </cell>
          <cell r="P158">
            <v>144.1</v>
          </cell>
          <cell r="Q158">
            <v>1933</v>
          </cell>
          <cell r="R158">
            <v>1200</v>
          </cell>
        </row>
        <row r="159">
          <cell r="A159">
            <v>156</v>
          </cell>
          <cell r="B159" t="str">
            <v xml:space="preserve">ISLA MAGICA/P.TEMATIC                                      </v>
          </cell>
          <cell r="C159" t="str">
            <v>A3</v>
          </cell>
          <cell r="D159" t="str">
            <v>GENERAL</v>
          </cell>
          <cell r="E159">
            <v>35864</v>
          </cell>
          <cell r="F159" t="str">
            <v>MAR</v>
          </cell>
          <cell r="G159">
            <v>0.72520833333333334</v>
          </cell>
          <cell r="J159" t="str">
            <v>000:10</v>
          </cell>
          <cell r="K159" t="str">
            <v>[TOCADOS POR UN ANGEL]  * {AVANCE PROGRAMACION}</v>
          </cell>
          <cell r="L159">
            <v>9</v>
          </cell>
          <cell r="M159">
            <v>13</v>
          </cell>
          <cell r="N159" t="str">
            <v>Resto</v>
          </cell>
          <cell r="O159">
            <v>2.5</v>
          </cell>
          <cell r="P159">
            <v>146.6</v>
          </cell>
          <cell r="Q159">
            <v>917</v>
          </cell>
          <cell r="R159">
            <v>510</v>
          </cell>
        </row>
        <row r="160">
          <cell r="A160">
            <v>157</v>
          </cell>
          <cell r="B160" t="str">
            <v xml:space="preserve">ISLA MAGICA/P.TEMATIC                                      </v>
          </cell>
          <cell r="C160" t="str">
            <v>A3</v>
          </cell>
          <cell r="D160" t="str">
            <v>GENERAL</v>
          </cell>
          <cell r="E160">
            <v>35864</v>
          </cell>
          <cell r="F160" t="str">
            <v>MAR</v>
          </cell>
          <cell r="G160">
            <v>0.85160879629629627</v>
          </cell>
          <cell r="J160" t="str">
            <v>000:10</v>
          </cell>
          <cell r="K160" t="str">
            <v>[EN ANTENA] * [IMPACTO TV]</v>
          </cell>
          <cell r="L160">
            <v>10</v>
          </cell>
          <cell r="M160">
            <v>16</v>
          </cell>
          <cell r="N160" t="str">
            <v>Resto</v>
          </cell>
          <cell r="O160">
            <v>4.7</v>
          </cell>
          <cell r="P160">
            <v>151.30000000000001</v>
          </cell>
          <cell r="Q160">
            <v>1726</v>
          </cell>
          <cell r="R160">
            <v>450</v>
          </cell>
        </row>
        <row r="161">
          <cell r="A161">
            <v>158</v>
          </cell>
          <cell r="B161" t="str">
            <v xml:space="preserve">ISLA MAGICA/P.TEMATIC                                      </v>
          </cell>
          <cell r="C161" t="str">
            <v>A3</v>
          </cell>
          <cell r="D161" t="str">
            <v>GENERAL</v>
          </cell>
          <cell r="E161">
            <v>35864</v>
          </cell>
          <cell r="F161" t="str">
            <v>MAR</v>
          </cell>
          <cell r="G161">
            <v>0.86502314814814818</v>
          </cell>
          <cell r="J161" t="str">
            <v>000:10</v>
          </cell>
          <cell r="K161" t="str">
            <v>[IMPACTO TV] {(P)VERAS LO QUE GUSTA} * {AVANCE PROGRAMACION}</v>
          </cell>
          <cell r="L161">
            <v>17</v>
          </cell>
          <cell r="M161">
            <v>22</v>
          </cell>
          <cell r="N161" t="str">
            <v>Resto</v>
          </cell>
          <cell r="O161">
            <v>6.7</v>
          </cell>
          <cell r="P161">
            <v>158</v>
          </cell>
          <cell r="Q161">
            <v>2470</v>
          </cell>
          <cell r="R161">
            <v>1560</v>
          </cell>
        </row>
        <row r="162">
          <cell r="A162">
            <v>159</v>
          </cell>
          <cell r="B162" t="str">
            <v xml:space="preserve">ISLA MAGICA/P.TEMATIC                                      </v>
          </cell>
          <cell r="C162" t="str">
            <v>A3</v>
          </cell>
          <cell r="D162" t="str">
            <v>GENERAL</v>
          </cell>
          <cell r="E162">
            <v>35864</v>
          </cell>
          <cell r="F162" t="str">
            <v>MAR</v>
          </cell>
          <cell r="G162">
            <v>0.92550925925925931</v>
          </cell>
          <cell r="J162" t="str">
            <v>000:10</v>
          </cell>
          <cell r="K162" t="str">
            <v>[PARODIA NACIONAL]  * {AVANCE PROGRAMACION}</v>
          </cell>
          <cell r="L162">
            <v>10</v>
          </cell>
          <cell r="M162">
            <v>17</v>
          </cell>
          <cell r="N162" t="str">
            <v>Resto</v>
          </cell>
          <cell r="O162">
            <v>8.3000000000000007</v>
          </cell>
          <cell r="P162">
            <v>166.4</v>
          </cell>
          <cell r="Q162">
            <v>3057</v>
          </cell>
          <cell r="R162">
            <v>2220</v>
          </cell>
        </row>
        <row r="163">
          <cell r="A163">
            <v>160</v>
          </cell>
          <cell r="B163" t="str">
            <v xml:space="preserve">ISLA MAGICA/P.TEMATIC                                      </v>
          </cell>
          <cell r="C163" t="str">
            <v>C.SUR</v>
          </cell>
          <cell r="D163" t="str">
            <v>GENERAL</v>
          </cell>
          <cell r="E163">
            <v>35864</v>
          </cell>
          <cell r="F163" t="str">
            <v>MAR</v>
          </cell>
          <cell r="G163">
            <v>0.68363425925925936</v>
          </cell>
          <cell r="J163" t="str">
            <v>000:30</v>
          </cell>
          <cell r="K163" t="str">
            <v>[DE TARDE EN TARDE] {AVANCE PROGRAMACION} * {AVANCE PROGRAMACION}</v>
          </cell>
          <cell r="L163">
            <v>5</v>
          </cell>
          <cell r="M163">
            <v>14</v>
          </cell>
          <cell r="N163" t="str">
            <v>Resto</v>
          </cell>
          <cell r="O163">
            <v>1.3</v>
          </cell>
          <cell r="P163">
            <v>167.6</v>
          </cell>
          <cell r="Q163">
            <v>461</v>
          </cell>
          <cell r="R163">
            <v>32</v>
          </cell>
        </row>
        <row r="164">
          <cell r="A164">
            <v>161</v>
          </cell>
          <cell r="B164" t="str">
            <v xml:space="preserve">ISLA MAGICA/P.TEMATIC                                      </v>
          </cell>
          <cell r="C164" t="str">
            <v>C.SUR</v>
          </cell>
          <cell r="D164" t="str">
            <v>GENERAL</v>
          </cell>
          <cell r="E164">
            <v>35864</v>
          </cell>
          <cell r="F164" t="str">
            <v>MAR</v>
          </cell>
          <cell r="G164">
            <v>0.7896643518518518</v>
          </cell>
          <cell r="J164" t="str">
            <v>000:30</v>
          </cell>
          <cell r="K164" t="str">
            <v>[LA BANDA DEL SUR] * [AVANCE PROGRAMACION]</v>
          </cell>
          <cell r="L164">
            <v>2</v>
          </cell>
          <cell r="M164">
            <v>5</v>
          </cell>
          <cell r="N164" t="str">
            <v>Segunda</v>
          </cell>
          <cell r="O164">
            <v>0.2</v>
          </cell>
          <cell r="P164">
            <v>167.9</v>
          </cell>
          <cell r="Q164">
            <v>84</v>
          </cell>
          <cell r="R164">
            <v>28</v>
          </cell>
        </row>
        <row r="165">
          <cell r="A165">
            <v>162</v>
          </cell>
          <cell r="B165" t="str">
            <v xml:space="preserve">ISLA MAGICA/P.TEMATIC                                      </v>
          </cell>
          <cell r="C165" t="str">
            <v>C.SUR</v>
          </cell>
          <cell r="D165" t="str">
            <v>GENERAL</v>
          </cell>
          <cell r="E165">
            <v>35864</v>
          </cell>
          <cell r="F165" t="str">
            <v>MAR</v>
          </cell>
          <cell r="G165">
            <v>0.92216435185185175</v>
          </cell>
          <cell r="J165" t="str">
            <v>000:30</v>
          </cell>
          <cell r="K165" t="str">
            <v>[NUMEROS ROJOS] {AVANCE PROGRAMACION} * {AVANCE PROGRAMACION}</v>
          </cell>
          <cell r="L165">
            <v>7</v>
          </cell>
          <cell r="M165">
            <v>16</v>
          </cell>
          <cell r="N165" t="str">
            <v>Resto</v>
          </cell>
          <cell r="O165">
            <v>1.6</v>
          </cell>
          <cell r="P165">
            <v>169.5</v>
          </cell>
          <cell r="Q165">
            <v>585</v>
          </cell>
          <cell r="R165">
            <v>15</v>
          </cell>
        </row>
        <row r="166">
          <cell r="A166">
            <v>163</v>
          </cell>
          <cell r="B166" t="str">
            <v xml:space="preserve">ISLA MAGICA/P.TEMATIC                                      </v>
          </cell>
          <cell r="C166" t="str">
            <v>C9</v>
          </cell>
          <cell r="D166" t="str">
            <v>GENERAL</v>
          </cell>
          <cell r="E166">
            <v>35864</v>
          </cell>
          <cell r="F166" t="str">
            <v>MAR</v>
          </cell>
          <cell r="G166">
            <v>0.66449074074074077</v>
          </cell>
          <cell r="J166" t="str">
            <v>000:30</v>
          </cell>
          <cell r="K166" t="str">
            <v>[TARDES DE CINE] {AVANCE PROGRAMACION} * {AVANCE PROGRAMACION}</v>
          </cell>
          <cell r="L166">
            <v>2</v>
          </cell>
          <cell r="M166">
            <v>13</v>
          </cell>
          <cell r="N166" t="str">
            <v>Segunda</v>
          </cell>
          <cell r="O166">
            <v>0.5</v>
          </cell>
          <cell r="P166">
            <v>170</v>
          </cell>
          <cell r="Q166">
            <v>193</v>
          </cell>
          <cell r="R166">
            <v>240</v>
          </cell>
        </row>
        <row r="167">
          <cell r="A167">
            <v>164</v>
          </cell>
          <cell r="B167" t="str">
            <v xml:space="preserve">ISLA MAGICA/P.TEMATIC                                      </v>
          </cell>
          <cell r="C167" t="str">
            <v>TVM</v>
          </cell>
          <cell r="D167" t="str">
            <v>GENERAL</v>
          </cell>
          <cell r="E167">
            <v>35864</v>
          </cell>
          <cell r="F167" t="str">
            <v>MAR</v>
          </cell>
          <cell r="G167">
            <v>0.91141203703703699</v>
          </cell>
          <cell r="J167" t="str">
            <v>000:30</v>
          </cell>
          <cell r="K167" t="str">
            <v>[CINE]  * {AVANCE PROGRAMACION}</v>
          </cell>
          <cell r="L167">
            <v>3</v>
          </cell>
          <cell r="M167">
            <v>20</v>
          </cell>
          <cell r="N167" t="str">
            <v>Resto</v>
          </cell>
          <cell r="O167">
            <v>1</v>
          </cell>
          <cell r="P167">
            <v>170.9</v>
          </cell>
          <cell r="Q167">
            <v>355</v>
          </cell>
          <cell r="R167">
            <v>1050</v>
          </cell>
        </row>
        <row r="168">
          <cell r="A168">
            <v>165</v>
          </cell>
          <cell r="B168" t="str">
            <v xml:space="preserve">ISLA MAGICA/P.TEMATIC                                      </v>
          </cell>
          <cell r="C168" t="str">
            <v>A3</v>
          </cell>
          <cell r="D168" t="str">
            <v>GENERAL</v>
          </cell>
          <cell r="E168">
            <v>35865</v>
          </cell>
          <cell r="F168" t="str">
            <v>MIÉ</v>
          </cell>
          <cell r="G168">
            <v>0.57491898148148146</v>
          </cell>
          <cell r="J168" t="str">
            <v>000:10</v>
          </cell>
          <cell r="K168" t="str">
            <v xml:space="preserve">[EL EQUIPO A] {AVANCE PROGRAMACION} * </v>
          </cell>
          <cell r="L168">
            <v>24</v>
          </cell>
          <cell r="M168">
            <v>25</v>
          </cell>
          <cell r="N168" t="str">
            <v>Penultima</v>
          </cell>
          <cell r="O168">
            <v>3.5</v>
          </cell>
          <cell r="P168">
            <v>174.4</v>
          </cell>
          <cell r="Q168">
            <v>1278</v>
          </cell>
          <cell r="R168">
            <v>330</v>
          </cell>
        </row>
        <row r="169">
          <cell r="A169">
            <v>166</v>
          </cell>
          <cell r="B169" t="str">
            <v xml:space="preserve">ISLA MAGICA/P.TEMATIC                                      </v>
          </cell>
          <cell r="C169" t="str">
            <v>A3</v>
          </cell>
          <cell r="D169" t="str">
            <v>GENERAL</v>
          </cell>
          <cell r="E169">
            <v>35865</v>
          </cell>
          <cell r="F169" t="str">
            <v>MIÉ</v>
          </cell>
          <cell r="G169">
            <v>0.59368055555555554</v>
          </cell>
          <cell r="J169" t="str">
            <v>000:10</v>
          </cell>
          <cell r="K169" t="str">
            <v>[LOS PROBLEMAS CRECEN] {AVANCE PROGRAMACION M} * {AVANCE PROGRAMACION}</v>
          </cell>
          <cell r="L169">
            <v>14</v>
          </cell>
          <cell r="M169">
            <v>18</v>
          </cell>
          <cell r="N169" t="str">
            <v>Resto</v>
          </cell>
          <cell r="O169">
            <v>4.9000000000000004</v>
          </cell>
          <cell r="P169">
            <v>179.3</v>
          </cell>
          <cell r="Q169">
            <v>1794</v>
          </cell>
          <cell r="R169">
            <v>1200</v>
          </cell>
        </row>
        <row r="170">
          <cell r="A170">
            <v>167</v>
          </cell>
          <cell r="B170" t="str">
            <v xml:space="preserve">ISLA MAGICA/P.TEMATIC                                      </v>
          </cell>
          <cell r="C170" t="str">
            <v>A3</v>
          </cell>
          <cell r="D170" t="str">
            <v>GENERAL</v>
          </cell>
          <cell r="E170">
            <v>35865</v>
          </cell>
          <cell r="F170" t="str">
            <v>MIÉ</v>
          </cell>
          <cell r="G170">
            <v>0.69239583333333332</v>
          </cell>
          <cell r="J170" t="str">
            <v>000:10</v>
          </cell>
          <cell r="K170" t="str">
            <v>[EXTRA ROSA]  * {(P)VERAS LO QUE GUSTA}</v>
          </cell>
          <cell r="L170">
            <v>13</v>
          </cell>
          <cell r="M170">
            <v>21</v>
          </cell>
          <cell r="N170" t="str">
            <v>Resto</v>
          </cell>
          <cell r="O170">
            <v>4.8</v>
          </cell>
          <cell r="P170">
            <v>184.1</v>
          </cell>
          <cell r="Q170">
            <v>1770</v>
          </cell>
          <cell r="R170">
            <v>1200</v>
          </cell>
        </row>
        <row r="171">
          <cell r="A171">
            <v>168</v>
          </cell>
          <cell r="B171" t="str">
            <v xml:space="preserve">ISLA MAGICA/P.TEMATIC                                      </v>
          </cell>
          <cell r="C171" t="str">
            <v>A3</v>
          </cell>
          <cell r="D171" t="str">
            <v>GENERAL</v>
          </cell>
          <cell r="E171">
            <v>35865</v>
          </cell>
          <cell r="F171" t="str">
            <v>MIÉ</v>
          </cell>
          <cell r="G171">
            <v>0.75451388888888893</v>
          </cell>
          <cell r="J171" t="str">
            <v>000:10</v>
          </cell>
          <cell r="K171" t="str">
            <v>[WAIKIKI]  * {AVANCE PROGRAMACION}</v>
          </cell>
          <cell r="L171">
            <v>8</v>
          </cell>
          <cell r="M171">
            <v>16</v>
          </cell>
          <cell r="N171" t="str">
            <v>Resto</v>
          </cell>
          <cell r="O171">
            <v>3.2</v>
          </cell>
          <cell r="P171">
            <v>187.4</v>
          </cell>
          <cell r="Q171">
            <v>1180</v>
          </cell>
          <cell r="R171">
            <v>510</v>
          </cell>
        </row>
        <row r="172">
          <cell r="A172">
            <v>169</v>
          </cell>
          <cell r="B172" t="str">
            <v xml:space="preserve">ISLA MAGICA/P.TEMATIC                                      </v>
          </cell>
          <cell r="C172" t="str">
            <v>A3</v>
          </cell>
          <cell r="D172" t="str">
            <v>GENERAL</v>
          </cell>
          <cell r="E172">
            <v>35865</v>
          </cell>
          <cell r="F172" t="str">
            <v>MIÉ</v>
          </cell>
          <cell r="G172">
            <v>0.77497685185185183</v>
          </cell>
          <cell r="J172" t="str">
            <v>000:10</v>
          </cell>
          <cell r="K172" t="str">
            <v>[WAIKIKI] {A3Z SALUD} * {AVANCE PROGRAMACION}</v>
          </cell>
          <cell r="L172">
            <v>10</v>
          </cell>
          <cell r="M172">
            <v>16</v>
          </cell>
          <cell r="N172" t="str">
            <v>Resto</v>
          </cell>
          <cell r="O172">
            <v>3</v>
          </cell>
          <cell r="P172">
            <v>190.3</v>
          </cell>
          <cell r="Q172">
            <v>1090</v>
          </cell>
          <cell r="R172">
            <v>510</v>
          </cell>
        </row>
        <row r="173">
          <cell r="A173">
            <v>170</v>
          </cell>
          <cell r="B173" t="str">
            <v xml:space="preserve">ISLA MAGICA/P.TEMATIC                                      </v>
          </cell>
          <cell r="C173" t="str">
            <v>A3</v>
          </cell>
          <cell r="D173" t="str">
            <v>GENERAL</v>
          </cell>
          <cell r="E173">
            <v>35865</v>
          </cell>
          <cell r="F173" t="str">
            <v>MIÉ</v>
          </cell>
          <cell r="G173">
            <v>0.86343749999999997</v>
          </cell>
          <cell r="J173" t="str">
            <v>000:10</v>
          </cell>
          <cell r="K173" t="str">
            <v>[IMPACTO TV]  * {AVANCE PROGRAMACION}</v>
          </cell>
          <cell r="L173">
            <v>15</v>
          </cell>
          <cell r="M173">
            <v>22</v>
          </cell>
          <cell r="N173" t="str">
            <v>Resto</v>
          </cell>
          <cell r="O173">
            <v>5.9</v>
          </cell>
          <cell r="P173">
            <v>196.3</v>
          </cell>
          <cell r="Q173">
            <v>2180</v>
          </cell>
          <cell r="R173">
            <v>1560</v>
          </cell>
        </row>
        <row r="174">
          <cell r="A174">
            <v>171</v>
          </cell>
          <cell r="B174" t="str">
            <v xml:space="preserve">ISLA MAGICA/P.TEMATIC                                      </v>
          </cell>
          <cell r="C174" t="str">
            <v>A3</v>
          </cell>
          <cell r="D174" t="str">
            <v>GENERAL</v>
          </cell>
          <cell r="E174">
            <v>35865</v>
          </cell>
          <cell r="F174" t="str">
            <v>MIÉ</v>
          </cell>
          <cell r="G174">
            <v>0.97687500000000005</v>
          </cell>
          <cell r="J174" t="str">
            <v>000:10</v>
          </cell>
          <cell r="K174" t="str">
            <v>[CINE] {AVANCE PROGRAMACION} * {AVANCE PROGRAMACION}</v>
          </cell>
          <cell r="L174">
            <v>13</v>
          </cell>
          <cell r="M174">
            <v>23</v>
          </cell>
          <cell r="N174" t="str">
            <v>Resto</v>
          </cell>
          <cell r="O174">
            <v>4.5999999999999996</v>
          </cell>
          <cell r="P174">
            <v>200.9</v>
          </cell>
          <cell r="Q174">
            <v>1693</v>
          </cell>
          <cell r="R174">
            <v>1680</v>
          </cell>
        </row>
        <row r="175">
          <cell r="A175">
            <v>172</v>
          </cell>
          <cell r="B175" t="str">
            <v xml:space="preserve">ISLA MAGICA/P.TEMATIC                                      </v>
          </cell>
          <cell r="C175" t="str">
            <v>C.SUR</v>
          </cell>
          <cell r="D175" t="str">
            <v>GENERAL</v>
          </cell>
          <cell r="E175">
            <v>35865</v>
          </cell>
          <cell r="F175" t="str">
            <v>MIÉ</v>
          </cell>
          <cell r="G175">
            <v>0.677800925925926</v>
          </cell>
          <cell r="J175" t="str">
            <v>000:30</v>
          </cell>
          <cell r="K175" t="str">
            <v>[DE TARDE EN TARDE] {AVANCE PROGRAMACION} * {AVANCE PROGRAMACION}</v>
          </cell>
          <cell r="L175">
            <v>4</v>
          </cell>
          <cell r="M175">
            <v>11</v>
          </cell>
          <cell r="N175" t="str">
            <v>Resto</v>
          </cell>
          <cell r="O175">
            <v>1.8</v>
          </cell>
          <cell r="P175">
            <v>202.6</v>
          </cell>
          <cell r="Q175">
            <v>643</v>
          </cell>
          <cell r="R175">
            <v>32</v>
          </cell>
        </row>
        <row r="176">
          <cell r="A176">
            <v>173</v>
          </cell>
          <cell r="B176" t="str">
            <v xml:space="preserve">ISLA MAGICA/P.TEMATIC                                      </v>
          </cell>
          <cell r="C176" t="str">
            <v>C.SUR</v>
          </cell>
          <cell r="D176" t="str">
            <v>GENERAL</v>
          </cell>
          <cell r="E176">
            <v>35865</v>
          </cell>
          <cell r="F176" t="str">
            <v>MIÉ</v>
          </cell>
          <cell r="G176">
            <v>0.78881944444444441</v>
          </cell>
          <cell r="J176" t="str">
            <v>000:30</v>
          </cell>
          <cell r="K176" t="str">
            <v>[LA BANDA DEL SUR] * [AVANCE PROGRAMACION]</v>
          </cell>
          <cell r="L176">
            <v>2</v>
          </cell>
          <cell r="M176">
            <v>7</v>
          </cell>
          <cell r="N176" t="str">
            <v>Segunda</v>
          </cell>
          <cell r="O176">
            <v>0.5</v>
          </cell>
          <cell r="P176">
            <v>203.1</v>
          </cell>
          <cell r="Q176">
            <v>177</v>
          </cell>
          <cell r="R176">
            <v>28</v>
          </cell>
        </row>
        <row r="177">
          <cell r="A177">
            <v>174</v>
          </cell>
          <cell r="B177" t="str">
            <v xml:space="preserve">ISLA MAGICA/P.TEMATIC                                      </v>
          </cell>
          <cell r="C177" t="str">
            <v>C.SUR</v>
          </cell>
          <cell r="D177" t="str">
            <v>GENERAL</v>
          </cell>
          <cell r="E177">
            <v>35865</v>
          </cell>
          <cell r="F177" t="str">
            <v>MIÉ</v>
          </cell>
          <cell r="G177">
            <v>0.9087615740740741</v>
          </cell>
          <cell r="J177" t="str">
            <v>000:30</v>
          </cell>
          <cell r="K177" t="str">
            <v>[AVANCE PROGRAMACION] * [MIRA QUE BUENO]</v>
          </cell>
          <cell r="L177">
            <v>3</v>
          </cell>
          <cell r="M177">
            <v>5</v>
          </cell>
          <cell r="N177" t="str">
            <v>Resto</v>
          </cell>
          <cell r="O177">
            <v>1.1000000000000001</v>
          </cell>
          <cell r="P177">
            <v>204.2</v>
          </cell>
          <cell r="Q177">
            <v>413</v>
          </cell>
          <cell r="R177">
            <v>85</v>
          </cell>
        </row>
        <row r="178">
          <cell r="A178">
            <v>175</v>
          </cell>
          <cell r="B178" t="str">
            <v xml:space="preserve">ISLA MAGICA/P.TEMATIC                                      </v>
          </cell>
          <cell r="C178" t="str">
            <v>C9</v>
          </cell>
          <cell r="D178" t="str">
            <v>GENERAL</v>
          </cell>
          <cell r="E178">
            <v>35865</v>
          </cell>
          <cell r="F178" t="str">
            <v>MIÉ</v>
          </cell>
          <cell r="G178">
            <v>0.66518518518518521</v>
          </cell>
          <cell r="J178" t="str">
            <v>000:30</v>
          </cell>
          <cell r="K178" t="str">
            <v>[TARDES DE CINE] {AVANCE PROGRAMACION} * {AVANCE PROGRAMACION}</v>
          </cell>
          <cell r="L178">
            <v>12</v>
          </cell>
          <cell r="M178">
            <v>13</v>
          </cell>
          <cell r="N178" t="str">
            <v>Penultima</v>
          </cell>
          <cell r="O178">
            <v>0.4</v>
          </cell>
          <cell r="P178">
            <v>204.6</v>
          </cell>
          <cell r="Q178">
            <v>145</v>
          </cell>
          <cell r="R178">
            <v>240</v>
          </cell>
        </row>
        <row r="179">
          <cell r="A179">
            <v>176</v>
          </cell>
          <cell r="B179" t="str">
            <v xml:space="preserve">ISLA MAGICA/P.TEMATIC                                      </v>
          </cell>
          <cell r="C179" t="str">
            <v>C9</v>
          </cell>
          <cell r="D179" t="str">
            <v>GENERAL</v>
          </cell>
          <cell r="E179">
            <v>35865</v>
          </cell>
          <cell r="F179" t="str">
            <v>MIÉ</v>
          </cell>
          <cell r="G179">
            <v>0.93800925925925915</v>
          </cell>
          <cell r="J179" t="str">
            <v>000:30</v>
          </cell>
          <cell r="K179" t="str">
            <v>[CINE DE NIT] {AVANCE PROGRAMACION} * {AVANCE PROGRAMACION}</v>
          </cell>
          <cell r="L179">
            <v>17</v>
          </cell>
          <cell r="M179">
            <v>17</v>
          </cell>
          <cell r="N179" t="str">
            <v>Ultima</v>
          </cell>
          <cell r="O179">
            <v>0.7</v>
          </cell>
          <cell r="P179">
            <v>205.3</v>
          </cell>
          <cell r="Q179">
            <v>256</v>
          </cell>
          <cell r="R179">
            <v>675</v>
          </cell>
        </row>
        <row r="180">
          <cell r="A180">
            <v>177</v>
          </cell>
          <cell r="B180" t="str">
            <v xml:space="preserve">ISLA MAGICA/P.TEMATIC                                      </v>
          </cell>
          <cell r="C180" t="str">
            <v>TVM</v>
          </cell>
          <cell r="D180" t="str">
            <v>GENERAL</v>
          </cell>
          <cell r="E180">
            <v>35865</v>
          </cell>
          <cell r="F180" t="str">
            <v>MIÉ</v>
          </cell>
          <cell r="G180">
            <v>0.93130787037037033</v>
          </cell>
          <cell r="J180" t="str">
            <v>000:30</v>
          </cell>
          <cell r="K180" t="str">
            <v>[CUENTOS ASOMBROSOS] {AVANCE PROGRAMACION} * {AVANCE PROGRAMACION}</v>
          </cell>
          <cell r="L180">
            <v>17</v>
          </cell>
          <cell r="M180">
            <v>19</v>
          </cell>
          <cell r="N180" t="str">
            <v>Resto</v>
          </cell>
          <cell r="O180">
            <v>1</v>
          </cell>
          <cell r="P180">
            <v>206.3</v>
          </cell>
          <cell r="Q180">
            <v>354</v>
          </cell>
          <cell r="R180">
            <v>1050</v>
          </cell>
        </row>
        <row r="181">
          <cell r="A181">
            <v>178</v>
          </cell>
          <cell r="B181" t="str">
            <v xml:space="preserve">ISLA MAGICA/P.TEMATIC                                      </v>
          </cell>
          <cell r="C181" t="str">
            <v>A3</v>
          </cell>
          <cell r="D181" t="str">
            <v>GENERAL</v>
          </cell>
          <cell r="E181">
            <v>35866</v>
          </cell>
          <cell r="F181" t="str">
            <v>JUE</v>
          </cell>
          <cell r="G181">
            <v>0.57408564814814811</v>
          </cell>
          <cell r="J181" t="str">
            <v>000:10</v>
          </cell>
          <cell r="K181" t="str">
            <v>[EL EQUIPO A] {AVANCE PROGRAMACION} * {AVANCE PROGRAMACION}</v>
          </cell>
          <cell r="L181">
            <v>17</v>
          </cell>
          <cell r="M181">
            <v>26</v>
          </cell>
          <cell r="N181" t="str">
            <v>Resto</v>
          </cell>
          <cell r="O181">
            <v>3.6</v>
          </cell>
          <cell r="P181">
            <v>209.9</v>
          </cell>
          <cell r="Q181">
            <v>1310</v>
          </cell>
          <cell r="R181">
            <v>330</v>
          </cell>
        </row>
        <row r="182">
          <cell r="A182">
            <v>179</v>
          </cell>
          <cell r="B182" t="str">
            <v xml:space="preserve">ISLA MAGICA/P.TEMATIC                                      </v>
          </cell>
          <cell r="C182" t="str">
            <v>A3</v>
          </cell>
          <cell r="D182" t="str">
            <v>GENERAL</v>
          </cell>
          <cell r="E182">
            <v>35866</v>
          </cell>
          <cell r="F182" t="str">
            <v>JUE</v>
          </cell>
          <cell r="G182">
            <v>0.59576388888888887</v>
          </cell>
          <cell r="J182" t="str">
            <v>000:10</v>
          </cell>
          <cell r="K182" t="str">
            <v>[LOS PROBLEMAS CRECEN]  * {AVANCE PROGRAMACION}</v>
          </cell>
          <cell r="L182">
            <v>9</v>
          </cell>
          <cell r="M182">
            <v>14</v>
          </cell>
          <cell r="N182" t="str">
            <v>Resto</v>
          </cell>
          <cell r="O182">
            <v>4.5999999999999996</v>
          </cell>
          <cell r="P182">
            <v>214.5</v>
          </cell>
          <cell r="Q182">
            <v>1690</v>
          </cell>
          <cell r="R182">
            <v>1200</v>
          </cell>
        </row>
        <row r="183">
          <cell r="A183">
            <v>180</v>
          </cell>
          <cell r="B183" t="str">
            <v xml:space="preserve">ISLA MAGICA/P.TEMATIC                                      </v>
          </cell>
          <cell r="C183" t="str">
            <v>A3</v>
          </cell>
          <cell r="D183" t="str">
            <v>GENERAL</v>
          </cell>
          <cell r="E183">
            <v>35866</v>
          </cell>
          <cell r="F183" t="str">
            <v>JUE</v>
          </cell>
          <cell r="G183">
            <v>0.7160185185185185</v>
          </cell>
          <cell r="J183" t="str">
            <v>000:10</v>
          </cell>
          <cell r="K183" t="str">
            <v>[TOCADOS POR UN ANGEL] {AVANCE PROGRAMACION} * {AVANCE PROGRAMACION}</v>
          </cell>
          <cell r="L183">
            <v>11</v>
          </cell>
          <cell r="M183">
            <v>19</v>
          </cell>
          <cell r="N183" t="str">
            <v>Resto</v>
          </cell>
          <cell r="O183">
            <v>2.4</v>
          </cell>
          <cell r="P183">
            <v>216.8</v>
          </cell>
          <cell r="Q183">
            <v>869</v>
          </cell>
          <cell r="R183">
            <v>510</v>
          </cell>
        </row>
        <row r="184">
          <cell r="A184">
            <v>181</v>
          </cell>
          <cell r="B184" t="str">
            <v xml:space="preserve">ISLA MAGICA/P.TEMATIC                                      </v>
          </cell>
          <cell r="C184" t="str">
            <v>A3</v>
          </cell>
          <cell r="D184" t="str">
            <v>GENERAL</v>
          </cell>
          <cell r="E184">
            <v>35866</v>
          </cell>
          <cell r="F184" t="str">
            <v>JUE</v>
          </cell>
          <cell r="G184">
            <v>0.82925925925925925</v>
          </cell>
          <cell r="J184" t="str">
            <v>000:10</v>
          </cell>
          <cell r="K184" t="str">
            <v>[EN ANTENA]  * {AVANCE PROGRAMACION}</v>
          </cell>
          <cell r="L184">
            <v>14</v>
          </cell>
          <cell r="M184">
            <v>20</v>
          </cell>
          <cell r="N184" t="str">
            <v>Resto</v>
          </cell>
          <cell r="O184">
            <v>5</v>
          </cell>
          <cell r="P184">
            <v>221.8</v>
          </cell>
          <cell r="Q184">
            <v>1838</v>
          </cell>
          <cell r="R184">
            <v>450</v>
          </cell>
        </row>
        <row r="185">
          <cell r="A185">
            <v>182</v>
          </cell>
          <cell r="B185" t="str">
            <v xml:space="preserve">ISLA MAGICA/P.TEMATIC                                      </v>
          </cell>
          <cell r="C185" t="str">
            <v>A3</v>
          </cell>
          <cell r="D185" t="str">
            <v>GENERAL</v>
          </cell>
          <cell r="E185">
            <v>35866</v>
          </cell>
          <cell r="F185" t="str">
            <v>JUE</v>
          </cell>
          <cell r="G185">
            <v>0.8627083333333333</v>
          </cell>
          <cell r="J185" t="str">
            <v>000:10</v>
          </cell>
          <cell r="K185" t="str">
            <v>[IMPACTO TV]  * {(P)VERAS LO QUE GUSTA}</v>
          </cell>
          <cell r="L185">
            <v>12</v>
          </cell>
          <cell r="M185">
            <v>22</v>
          </cell>
          <cell r="N185" t="str">
            <v>Resto</v>
          </cell>
          <cell r="O185">
            <v>7.6</v>
          </cell>
          <cell r="P185">
            <v>229.5</v>
          </cell>
          <cell r="Q185">
            <v>2801</v>
          </cell>
          <cell r="R185">
            <v>1560</v>
          </cell>
        </row>
        <row r="186">
          <cell r="A186">
            <v>183</v>
          </cell>
          <cell r="B186" t="str">
            <v xml:space="preserve">ISLA MAGICA/P.TEMATIC                                      </v>
          </cell>
          <cell r="C186" t="str">
            <v>A3</v>
          </cell>
          <cell r="D186" t="str">
            <v>GENERAL</v>
          </cell>
          <cell r="E186">
            <v>35866</v>
          </cell>
          <cell r="F186" t="str">
            <v>JUE</v>
          </cell>
          <cell r="G186">
            <v>0.89408564814814817</v>
          </cell>
          <cell r="J186" t="str">
            <v>000:10</v>
          </cell>
          <cell r="K186" t="str">
            <v>[ANTENA 3 NOTICIAS 2]</v>
          </cell>
          <cell r="L186">
            <v>8</v>
          </cell>
          <cell r="M186">
            <v>10</v>
          </cell>
          <cell r="N186" t="str">
            <v>Resto</v>
          </cell>
          <cell r="O186">
            <v>8.1</v>
          </cell>
          <cell r="P186">
            <v>237.5</v>
          </cell>
          <cell r="Q186">
            <v>2971</v>
          </cell>
          <cell r="R186">
            <v>1920</v>
          </cell>
        </row>
        <row r="187">
          <cell r="A187">
            <v>184</v>
          </cell>
          <cell r="B187" t="str">
            <v xml:space="preserve">ISLA MAGICA/P.TEMATIC                                      </v>
          </cell>
          <cell r="C187" t="str">
            <v>C.SUR</v>
          </cell>
          <cell r="D187" t="str">
            <v>GENERAL</v>
          </cell>
          <cell r="E187">
            <v>35866</v>
          </cell>
          <cell r="F187" t="str">
            <v>JUE</v>
          </cell>
          <cell r="G187">
            <v>0.78865740740740742</v>
          </cell>
          <cell r="J187" t="str">
            <v>000:30</v>
          </cell>
          <cell r="K187" t="str">
            <v>[LA BANDA DEL SUR] * [AVANCE PROGRAMACION]</v>
          </cell>
          <cell r="L187">
            <v>1</v>
          </cell>
          <cell r="M187">
            <v>8</v>
          </cell>
          <cell r="N187" t="str">
            <v>Primera</v>
          </cell>
          <cell r="O187">
            <v>0.6</v>
          </cell>
          <cell r="P187">
            <v>238.1</v>
          </cell>
          <cell r="Q187">
            <v>218</v>
          </cell>
          <cell r="R187">
            <v>28</v>
          </cell>
        </row>
        <row r="188">
          <cell r="A188">
            <v>185</v>
          </cell>
          <cell r="B188" t="str">
            <v xml:space="preserve">ISLA MAGICA/P.TEMATIC                                      </v>
          </cell>
          <cell r="C188" t="str">
            <v>C.SUR</v>
          </cell>
          <cell r="D188" t="str">
            <v>GENERAL</v>
          </cell>
          <cell r="E188">
            <v>35866</v>
          </cell>
          <cell r="F188" t="str">
            <v>JUE</v>
          </cell>
          <cell r="G188">
            <v>0.92792824074074076</v>
          </cell>
          <cell r="J188" t="str">
            <v>000:30</v>
          </cell>
          <cell r="K188" t="str">
            <v>[GENTE CORRIENTE]  * {AVANCE PROGRAMACION}</v>
          </cell>
          <cell r="L188">
            <v>2</v>
          </cell>
          <cell r="M188">
            <v>12</v>
          </cell>
          <cell r="N188" t="str">
            <v>Segunda</v>
          </cell>
          <cell r="O188">
            <v>1.1000000000000001</v>
          </cell>
          <cell r="P188">
            <v>239.2</v>
          </cell>
          <cell r="Q188">
            <v>393</v>
          </cell>
          <cell r="R188">
            <v>15</v>
          </cell>
        </row>
        <row r="189">
          <cell r="A189">
            <v>186</v>
          </cell>
          <cell r="B189" t="str">
            <v xml:space="preserve">ISLA MAGICA/P.TEMATIC                                      </v>
          </cell>
          <cell r="C189" t="str">
            <v>C9</v>
          </cell>
          <cell r="D189" t="str">
            <v>GENERAL</v>
          </cell>
          <cell r="E189">
            <v>35866</v>
          </cell>
          <cell r="F189" t="str">
            <v>JUE</v>
          </cell>
          <cell r="G189">
            <v>0.66568287037037044</v>
          </cell>
          <cell r="J189" t="str">
            <v>000:30</v>
          </cell>
          <cell r="K189" t="str">
            <v>[TARDES DE CINE] {AVANCE PROGRAMACION} * {AVANCE PROGRAMACION}</v>
          </cell>
          <cell r="L189">
            <v>3</v>
          </cell>
          <cell r="M189">
            <v>14</v>
          </cell>
          <cell r="N189" t="str">
            <v>Resto</v>
          </cell>
          <cell r="O189">
            <v>0.4</v>
          </cell>
          <cell r="P189">
            <v>239.6</v>
          </cell>
          <cell r="Q189">
            <v>129</v>
          </cell>
          <cell r="R189">
            <v>240</v>
          </cell>
        </row>
        <row r="190">
          <cell r="A190">
            <v>187</v>
          </cell>
          <cell r="B190" t="str">
            <v xml:space="preserve">ISLA MAGICA/P.TEMATIC                                      </v>
          </cell>
          <cell r="C190" t="str">
            <v>C9</v>
          </cell>
          <cell r="D190" t="str">
            <v>GENERAL</v>
          </cell>
          <cell r="E190">
            <v>35866</v>
          </cell>
          <cell r="F190" t="str">
            <v>JUE</v>
          </cell>
          <cell r="G190">
            <v>0.73767361111111107</v>
          </cell>
          <cell r="J190" t="str">
            <v>000:30</v>
          </cell>
          <cell r="K190" t="str">
            <v>[EN PRIMERA PERSONA] {AVANCE PROGRAMACION} * {AVANCE PROGRAMACION}</v>
          </cell>
          <cell r="L190">
            <v>10</v>
          </cell>
          <cell r="M190">
            <v>10</v>
          </cell>
          <cell r="N190" t="str">
            <v>Ultima</v>
          </cell>
          <cell r="O190">
            <v>0.2</v>
          </cell>
          <cell r="P190">
            <v>239.8</v>
          </cell>
          <cell r="Q190">
            <v>91</v>
          </cell>
          <cell r="R190">
            <v>240</v>
          </cell>
        </row>
        <row r="191">
          <cell r="A191">
            <v>188</v>
          </cell>
          <cell r="B191" t="str">
            <v xml:space="preserve">ISLA MAGICA/P.TEMATIC                                      </v>
          </cell>
          <cell r="C191" t="str">
            <v>C9</v>
          </cell>
          <cell r="D191" t="str">
            <v>GENERAL</v>
          </cell>
          <cell r="E191">
            <v>35866</v>
          </cell>
          <cell r="F191" t="str">
            <v>JUE</v>
          </cell>
          <cell r="G191">
            <v>0.94068287037037035</v>
          </cell>
          <cell r="J191" t="str">
            <v>000:30</v>
          </cell>
          <cell r="K191" t="str">
            <v>[TOMBOLA] {AVANCE PROGRAMACION} * {AVANCE PROGRAMACION}</v>
          </cell>
          <cell r="L191">
            <v>15</v>
          </cell>
          <cell r="M191">
            <v>18</v>
          </cell>
          <cell r="N191" t="str">
            <v>Resto</v>
          </cell>
          <cell r="O191">
            <v>0.9</v>
          </cell>
          <cell r="P191">
            <v>240.7</v>
          </cell>
          <cell r="Q191">
            <v>338</v>
          </cell>
          <cell r="R191">
            <v>750</v>
          </cell>
        </row>
        <row r="192">
          <cell r="A192">
            <v>189</v>
          </cell>
          <cell r="B192" t="str">
            <v xml:space="preserve">ISLA MAGICA/P.TEMATIC                                      </v>
          </cell>
          <cell r="C192" t="str">
            <v>TVM</v>
          </cell>
          <cell r="D192" t="str">
            <v>GENERAL</v>
          </cell>
          <cell r="E192">
            <v>35866</v>
          </cell>
          <cell r="F192" t="str">
            <v>JUE</v>
          </cell>
          <cell r="G192">
            <v>0.89534722222222218</v>
          </cell>
          <cell r="J192" t="str">
            <v>000:30</v>
          </cell>
          <cell r="K192" t="str">
            <v>[TELENOTICIAS 2] * [AVANCE PROGRAMACION]</v>
          </cell>
          <cell r="L192">
            <v>2</v>
          </cell>
          <cell r="M192">
            <v>3</v>
          </cell>
          <cell r="N192" t="str">
            <v>Segunda</v>
          </cell>
          <cell r="O192">
            <v>0.9</v>
          </cell>
          <cell r="P192">
            <v>241.6</v>
          </cell>
          <cell r="Q192">
            <v>312</v>
          </cell>
          <cell r="R192">
            <v>1125</v>
          </cell>
        </row>
        <row r="193">
          <cell r="A193">
            <v>190</v>
          </cell>
          <cell r="B193" t="str">
            <v xml:space="preserve">ISLA MAGICA/P.TEMATIC                                      </v>
          </cell>
          <cell r="C193" t="str">
            <v>A3</v>
          </cell>
          <cell r="D193" t="str">
            <v>GENERAL</v>
          </cell>
          <cell r="E193">
            <v>35867</v>
          </cell>
          <cell r="F193" t="str">
            <v>VIE</v>
          </cell>
          <cell r="G193">
            <v>0.5753935185185185</v>
          </cell>
          <cell r="J193" t="str">
            <v>000:10</v>
          </cell>
          <cell r="K193" t="str">
            <v>[EL EQUIPO A] {AVANCE PROGRAMACION} * {AVANCE PROGRAMACION}</v>
          </cell>
          <cell r="L193">
            <v>13</v>
          </cell>
          <cell r="M193">
            <v>21</v>
          </cell>
          <cell r="N193" t="str">
            <v>Resto</v>
          </cell>
          <cell r="O193">
            <v>3.5</v>
          </cell>
          <cell r="P193">
            <v>245.1</v>
          </cell>
          <cell r="Q193">
            <v>1284</v>
          </cell>
          <cell r="R193">
            <v>330</v>
          </cell>
        </row>
        <row r="194">
          <cell r="A194">
            <v>191</v>
          </cell>
          <cell r="B194" t="str">
            <v xml:space="preserve">ISLA MAGICA/P.TEMATIC                                      </v>
          </cell>
          <cell r="C194" t="str">
            <v>A3</v>
          </cell>
          <cell r="D194" t="str">
            <v>GENERAL</v>
          </cell>
          <cell r="E194">
            <v>35867</v>
          </cell>
          <cell r="F194" t="str">
            <v>VIE</v>
          </cell>
          <cell r="G194">
            <v>0.69021990740740735</v>
          </cell>
          <cell r="J194" t="str">
            <v>000:10</v>
          </cell>
          <cell r="K194" t="str">
            <v>[EXTRA ROSA] {(P)VERAS LO QUE GUSTA} * {AVANCE PROGRAMACION}</v>
          </cell>
          <cell r="L194">
            <v>16</v>
          </cell>
          <cell r="M194">
            <v>21</v>
          </cell>
          <cell r="N194" t="str">
            <v>Resto</v>
          </cell>
          <cell r="O194">
            <v>4.4000000000000004</v>
          </cell>
          <cell r="P194">
            <v>249.4</v>
          </cell>
          <cell r="Q194">
            <v>1601</v>
          </cell>
          <cell r="R194">
            <v>1200</v>
          </cell>
        </row>
        <row r="195">
          <cell r="A195">
            <v>192</v>
          </cell>
          <cell r="B195" t="str">
            <v xml:space="preserve">ISLA MAGICA/P.TEMATIC                                      </v>
          </cell>
          <cell r="C195" t="str">
            <v>A3</v>
          </cell>
          <cell r="D195" t="str">
            <v>GENERAL</v>
          </cell>
          <cell r="E195">
            <v>35867</v>
          </cell>
          <cell r="F195" t="str">
            <v>VIE</v>
          </cell>
          <cell r="G195">
            <v>0.74170138888888892</v>
          </cell>
          <cell r="J195" t="str">
            <v>000:10</v>
          </cell>
          <cell r="K195" t="str">
            <v>[WAIKIKI] {A3Z SALUD} * {AVANCE PROGRAMACION}</v>
          </cell>
          <cell r="L195">
            <v>6</v>
          </cell>
          <cell r="M195">
            <v>17</v>
          </cell>
          <cell r="N195" t="str">
            <v>Resto</v>
          </cell>
          <cell r="O195">
            <v>2.1</v>
          </cell>
          <cell r="P195">
            <v>251.5</v>
          </cell>
          <cell r="Q195">
            <v>756</v>
          </cell>
          <cell r="R195">
            <v>510</v>
          </cell>
        </row>
        <row r="196">
          <cell r="A196">
            <v>193</v>
          </cell>
          <cell r="B196" t="str">
            <v xml:space="preserve">ISLA MAGICA/P.TEMATIC                                      </v>
          </cell>
          <cell r="C196" t="str">
            <v>A3</v>
          </cell>
          <cell r="D196" t="str">
            <v>GENERAL</v>
          </cell>
          <cell r="E196">
            <v>35867</v>
          </cell>
          <cell r="F196" t="str">
            <v>VIE</v>
          </cell>
          <cell r="G196">
            <v>0.85067129629629623</v>
          </cell>
          <cell r="J196" t="str">
            <v>000:10</v>
          </cell>
          <cell r="K196" t="str">
            <v>[EN ANTENA] * [IMPACTO TV]</v>
          </cell>
          <cell r="L196">
            <v>6</v>
          </cell>
          <cell r="M196">
            <v>17</v>
          </cell>
          <cell r="N196" t="str">
            <v>Resto</v>
          </cell>
          <cell r="O196">
            <v>4.8</v>
          </cell>
          <cell r="P196">
            <v>256.3</v>
          </cell>
          <cell r="Q196">
            <v>1762</v>
          </cell>
          <cell r="R196">
            <v>450</v>
          </cell>
        </row>
        <row r="197">
          <cell r="A197">
            <v>194</v>
          </cell>
          <cell r="B197" t="str">
            <v xml:space="preserve">ISLA MAGICA/P.TEMATIC                                      </v>
          </cell>
          <cell r="C197" t="str">
            <v>A3</v>
          </cell>
          <cell r="D197" t="str">
            <v>GENERAL</v>
          </cell>
          <cell r="E197">
            <v>35867</v>
          </cell>
          <cell r="F197" t="str">
            <v>VIE</v>
          </cell>
          <cell r="G197">
            <v>0.86203703703703705</v>
          </cell>
          <cell r="J197" t="str">
            <v>000:10</v>
          </cell>
          <cell r="K197" t="str">
            <v>[IMPACTO TV]  * {AVANCE PROGRAMACION}</v>
          </cell>
          <cell r="L197">
            <v>5</v>
          </cell>
          <cell r="M197">
            <v>23</v>
          </cell>
          <cell r="N197" t="str">
            <v>Resto</v>
          </cell>
          <cell r="O197">
            <v>6.5</v>
          </cell>
          <cell r="P197">
            <v>262.8</v>
          </cell>
          <cell r="Q197">
            <v>2404</v>
          </cell>
          <cell r="R197">
            <v>1560</v>
          </cell>
        </row>
        <row r="198">
          <cell r="A198">
            <v>195</v>
          </cell>
          <cell r="B198" t="str">
            <v xml:space="preserve">ISLA MAGICA/P.TEMATIC                                      </v>
          </cell>
          <cell r="C198" t="str">
            <v>A3</v>
          </cell>
          <cell r="D198" t="str">
            <v>GENERAL</v>
          </cell>
          <cell r="E198">
            <v>35867</v>
          </cell>
          <cell r="F198" t="str">
            <v>VIE</v>
          </cell>
          <cell r="G198">
            <v>1.019837962962963</v>
          </cell>
          <cell r="J198" t="str">
            <v>000:10</v>
          </cell>
          <cell r="K198" t="str">
            <v>[LLUVIA DE ESTRELLAS] {ANTENA 3 AVANCE 24H} * {AVANCE PROGRAMACION}</v>
          </cell>
          <cell r="L198">
            <v>19</v>
          </cell>
          <cell r="M198">
            <v>25</v>
          </cell>
          <cell r="N198" t="str">
            <v>Resto</v>
          </cell>
          <cell r="O198">
            <v>5.8</v>
          </cell>
          <cell r="P198">
            <v>268.7</v>
          </cell>
          <cell r="Q198">
            <v>2138</v>
          </cell>
          <cell r="R198">
            <v>1980</v>
          </cell>
        </row>
        <row r="199">
          <cell r="A199">
            <v>196</v>
          </cell>
          <cell r="B199" t="str">
            <v xml:space="preserve">ISLA MAGICA/P.TEMATIC                                      </v>
          </cell>
          <cell r="C199" t="str">
            <v>C.SUR</v>
          </cell>
          <cell r="D199" t="str">
            <v>GENERAL</v>
          </cell>
          <cell r="E199">
            <v>35867</v>
          </cell>
          <cell r="F199" t="str">
            <v>VIE</v>
          </cell>
          <cell r="G199">
            <v>0.67748842592592595</v>
          </cell>
          <cell r="J199" t="str">
            <v>000:30</v>
          </cell>
          <cell r="K199" t="str">
            <v>[DE TARDE EN TARDE] {AVANCE PROGRAMACION} * {AVANCE PROGRAMACION}</v>
          </cell>
          <cell r="L199">
            <v>4</v>
          </cell>
          <cell r="M199">
            <v>14</v>
          </cell>
          <cell r="N199" t="str">
            <v>Resto</v>
          </cell>
          <cell r="O199">
            <v>1.8</v>
          </cell>
          <cell r="P199">
            <v>270.5</v>
          </cell>
          <cell r="Q199">
            <v>673</v>
          </cell>
          <cell r="R199">
            <v>32</v>
          </cell>
        </row>
        <row r="200">
          <cell r="A200">
            <v>197</v>
          </cell>
          <cell r="B200" t="str">
            <v xml:space="preserve">ISLA MAGICA/P.TEMATIC                                      </v>
          </cell>
          <cell r="C200" t="str">
            <v>C.SUR</v>
          </cell>
          <cell r="D200" t="str">
            <v>GENERAL</v>
          </cell>
          <cell r="E200">
            <v>35867</v>
          </cell>
          <cell r="F200" t="str">
            <v>VIE</v>
          </cell>
          <cell r="G200">
            <v>0.86756944444444439</v>
          </cell>
          <cell r="J200" t="str">
            <v>000:30</v>
          </cell>
          <cell r="K200" t="str">
            <v>[NOTICIAS 2]  * {NOTICIAS PROVINCIALES}</v>
          </cell>
          <cell r="L200">
            <v>3</v>
          </cell>
          <cell r="M200">
            <v>10</v>
          </cell>
          <cell r="N200" t="str">
            <v>Resto</v>
          </cell>
          <cell r="O200">
            <v>0.8</v>
          </cell>
          <cell r="P200">
            <v>271.3</v>
          </cell>
          <cell r="Q200">
            <v>289</v>
          </cell>
          <cell r="R200">
            <v>85</v>
          </cell>
        </row>
        <row r="201">
          <cell r="A201">
            <v>198</v>
          </cell>
          <cell r="B201" t="str">
            <v xml:space="preserve">ISLA MAGICA/P.TEMATIC                                      </v>
          </cell>
          <cell r="C201" t="str">
            <v>C9</v>
          </cell>
          <cell r="D201" t="str">
            <v>GENERAL</v>
          </cell>
          <cell r="E201">
            <v>35867</v>
          </cell>
          <cell r="F201" t="str">
            <v>VIE</v>
          </cell>
          <cell r="G201">
            <v>0.6677777777777778</v>
          </cell>
          <cell r="J201" t="str">
            <v>000:30</v>
          </cell>
          <cell r="K201" t="str">
            <v>[TARDES DE CINE]  * {AVANCE PROGRAMACION}</v>
          </cell>
          <cell r="L201">
            <v>13</v>
          </cell>
          <cell r="M201">
            <v>14</v>
          </cell>
          <cell r="N201" t="str">
            <v>Penultima</v>
          </cell>
          <cell r="O201">
            <v>0.4</v>
          </cell>
          <cell r="P201">
            <v>271.7</v>
          </cell>
          <cell r="Q201">
            <v>138</v>
          </cell>
          <cell r="R201">
            <v>240</v>
          </cell>
        </row>
        <row r="202">
          <cell r="A202">
            <v>199</v>
          </cell>
          <cell r="B202" t="str">
            <v xml:space="preserve">ISLA MAGICA/P.TEMATIC                                      </v>
          </cell>
          <cell r="C202" t="str">
            <v>C9</v>
          </cell>
          <cell r="D202" t="str">
            <v>GENERAL</v>
          </cell>
          <cell r="E202">
            <v>35867</v>
          </cell>
          <cell r="F202" t="str">
            <v>VIE</v>
          </cell>
          <cell r="G202">
            <v>0.93457175925925917</v>
          </cell>
          <cell r="J202" t="str">
            <v>000:30</v>
          </cell>
          <cell r="K202" t="str">
            <v>[PARLE VOSTE,CALLE VOS]  * {AVANCE PROGRAMACION}</v>
          </cell>
          <cell r="L202">
            <v>3</v>
          </cell>
          <cell r="M202">
            <v>16</v>
          </cell>
          <cell r="N202" t="str">
            <v>Resto</v>
          </cell>
          <cell r="O202">
            <v>0.8</v>
          </cell>
          <cell r="P202">
            <v>272.5</v>
          </cell>
          <cell r="Q202">
            <v>310</v>
          </cell>
          <cell r="R202">
            <v>675</v>
          </cell>
        </row>
        <row r="203">
          <cell r="A203">
            <v>200</v>
          </cell>
          <cell r="B203" t="str">
            <v xml:space="preserve">ISLA MAGICA/P.TEMATIC                                      </v>
          </cell>
          <cell r="C203" t="str">
            <v>TVM</v>
          </cell>
          <cell r="D203" t="str">
            <v>GENERAL</v>
          </cell>
          <cell r="E203">
            <v>35867</v>
          </cell>
          <cell r="F203" t="str">
            <v>VIE</v>
          </cell>
          <cell r="G203">
            <v>0.91306712962962966</v>
          </cell>
          <cell r="J203" t="str">
            <v>000:30</v>
          </cell>
          <cell r="K203" t="str">
            <v>[SUCEDIO EN MADRID]  * {AVANCE PROGRAMACION}</v>
          </cell>
          <cell r="L203">
            <v>16</v>
          </cell>
          <cell r="M203">
            <v>18</v>
          </cell>
          <cell r="N203" t="str">
            <v>Resto</v>
          </cell>
          <cell r="O203">
            <v>0.7</v>
          </cell>
          <cell r="P203">
            <v>273.2</v>
          </cell>
          <cell r="Q203">
            <v>242</v>
          </cell>
          <cell r="R203">
            <v>1050</v>
          </cell>
        </row>
        <row r="204">
          <cell r="A204">
            <v>201</v>
          </cell>
          <cell r="B204" t="str">
            <v xml:space="preserve">ISLA MAGICA/P.TEMATIC                                      </v>
          </cell>
          <cell r="C204" t="str">
            <v>A3</v>
          </cell>
          <cell r="D204" t="str">
            <v>GENERAL</v>
          </cell>
          <cell r="E204">
            <v>35868</v>
          </cell>
          <cell r="F204" t="str">
            <v>SÁB</v>
          </cell>
          <cell r="G204">
            <v>0.74413194444444442</v>
          </cell>
          <cell r="J204" t="str">
            <v>000:10</v>
          </cell>
          <cell r="K204" t="str">
            <v>[CINE] {AVANCE PROGRAMACION} * {AVANCE PROGRAMACION}</v>
          </cell>
          <cell r="L204">
            <v>10</v>
          </cell>
          <cell r="M204">
            <v>17</v>
          </cell>
          <cell r="N204" t="str">
            <v>Resto</v>
          </cell>
          <cell r="O204">
            <v>4.3</v>
          </cell>
          <cell r="P204">
            <v>277.5</v>
          </cell>
          <cell r="Q204">
            <v>1575</v>
          </cell>
          <cell r="R204">
            <v>960</v>
          </cell>
        </row>
        <row r="205">
          <cell r="A205">
            <v>202</v>
          </cell>
          <cell r="B205" t="str">
            <v xml:space="preserve">ISLA MAGICA/P.TEMATIC                                      </v>
          </cell>
          <cell r="C205" t="str">
            <v>A3</v>
          </cell>
          <cell r="D205" t="str">
            <v>GENERAL</v>
          </cell>
          <cell r="E205">
            <v>35868</v>
          </cell>
          <cell r="F205" t="str">
            <v>SÁB</v>
          </cell>
          <cell r="G205">
            <v>0.78415509259259253</v>
          </cell>
          <cell r="J205" t="str">
            <v>000:10</v>
          </cell>
          <cell r="K205" t="str">
            <v>[CINE] {AVANCE PROGRAMACION} * {AVANCE PROGRAMACION}</v>
          </cell>
          <cell r="L205">
            <v>8</v>
          </cell>
          <cell r="M205">
            <v>23</v>
          </cell>
          <cell r="N205" t="str">
            <v>Resto</v>
          </cell>
          <cell r="O205">
            <v>3.9</v>
          </cell>
          <cell r="P205">
            <v>281.39999999999998</v>
          </cell>
          <cell r="Q205">
            <v>1431</v>
          </cell>
          <cell r="R205">
            <v>960</v>
          </cell>
        </row>
        <row r="206">
          <cell r="A206">
            <v>203</v>
          </cell>
          <cell r="B206" t="str">
            <v xml:space="preserve">ISLA MAGICA/P.TEMATIC                                      </v>
          </cell>
          <cell r="C206" t="str">
            <v>A3</v>
          </cell>
          <cell r="D206" t="str">
            <v>GENERAL</v>
          </cell>
          <cell r="E206">
            <v>35868</v>
          </cell>
          <cell r="F206" t="str">
            <v>SÁB</v>
          </cell>
          <cell r="G206">
            <v>1.0152430555555556</v>
          </cell>
          <cell r="J206" t="str">
            <v>000:10</v>
          </cell>
          <cell r="K206" t="str">
            <v>[CINE] {AVANCE PROGRAMACION} * {AVANCE PROGRAMACION}</v>
          </cell>
          <cell r="L206">
            <v>8</v>
          </cell>
          <cell r="M206">
            <v>19</v>
          </cell>
          <cell r="N206" t="str">
            <v>Resto</v>
          </cell>
          <cell r="O206">
            <v>3.7</v>
          </cell>
          <cell r="P206">
            <v>285.10000000000002</v>
          </cell>
          <cell r="Q206">
            <v>1367</v>
          </cell>
          <cell r="R206">
            <v>1500</v>
          </cell>
        </row>
        <row r="207">
          <cell r="A207">
            <v>204</v>
          </cell>
          <cell r="B207" t="str">
            <v xml:space="preserve">ISLA MAGICA/P.TEMATIC                                      </v>
          </cell>
          <cell r="C207" t="str">
            <v>C.SUR</v>
          </cell>
          <cell r="D207" t="str">
            <v>GENERAL</v>
          </cell>
          <cell r="E207">
            <v>35868</v>
          </cell>
          <cell r="F207" t="str">
            <v>SÁB</v>
          </cell>
          <cell r="G207">
            <v>0.6702893518518519</v>
          </cell>
          <cell r="J207" t="str">
            <v>000:30</v>
          </cell>
          <cell r="K207" t="str">
            <v>[CINE]  * {AVANCE PROGRAMACION}</v>
          </cell>
          <cell r="L207">
            <v>1</v>
          </cell>
          <cell r="M207">
            <v>17</v>
          </cell>
          <cell r="N207" t="str">
            <v>Primera</v>
          </cell>
          <cell r="O207">
            <v>0.7</v>
          </cell>
          <cell r="P207">
            <v>285.8</v>
          </cell>
          <cell r="Q207">
            <v>264</v>
          </cell>
          <cell r="R207">
            <v>57</v>
          </cell>
        </row>
        <row r="208">
          <cell r="A208">
            <v>205</v>
          </cell>
          <cell r="B208" t="str">
            <v xml:space="preserve">ISLA MAGICA/P.TEMATIC                                      </v>
          </cell>
          <cell r="C208" t="str">
            <v>C.SUR</v>
          </cell>
          <cell r="D208" t="str">
            <v>GENERAL</v>
          </cell>
          <cell r="E208">
            <v>35868</v>
          </cell>
          <cell r="F208" t="str">
            <v>SÁB</v>
          </cell>
          <cell r="G208">
            <v>0.69605324074074071</v>
          </cell>
          <cell r="J208" t="str">
            <v>000:30</v>
          </cell>
          <cell r="K208" t="str">
            <v>[CINE] {AVANCE PROGRAMACION} * {AVANCE PROGRAMACION}</v>
          </cell>
          <cell r="L208">
            <v>1</v>
          </cell>
          <cell r="M208">
            <v>18</v>
          </cell>
          <cell r="N208" t="str">
            <v>Primera</v>
          </cell>
          <cell r="O208">
            <v>0.9</v>
          </cell>
          <cell r="P208">
            <v>286.7</v>
          </cell>
          <cell r="Q208">
            <v>325</v>
          </cell>
          <cell r="R208">
            <v>57</v>
          </cell>
        </row>
        <row r="209">
          <cell r="A209">
            <v>206</v>
          </cell>
          <cell r="B209" t="str">
            <v xml:space="preserve">ISLA MAGICA/P.TEMATIC                                      </v>
          </cell>
          <cell r="C209" t="str">
            <v>C.SUR</v>
          </cell>
          <cell r="D209" t="str">
            <v>GENERAL</v>
          </cell>
          <cell r="E209">
            <v>35868</v>
          </cell>
          <cell r="F209" t="str">
            <v>SÁB</v>
          </cell>
          <cell r="G209">
            <v>0.95679398148148154</v>
          </cell>
          <cell r="J209" t="str">
            <v>000:30</v>
          </cell>
          <cell r="K209" t="str">
            <v>[CINE] {AVANCE PROGRAMACION} * {AVANCE PROGRAMACION}</v>
          </cell>
          <cell r="L209">
            <v>5</v>
          </cell>
          <cell r="M209">
            <v>13</v>
          </cell>
          <cell r="N209" t="str">
            <v>Resto</v>
          </cell>
          <cell r="O209">
            <v>1.4</v>
          </cell>
          <cell r="P209">
            <v>288.10000000000002</v>
          </cell>
          <cell r="Q209">
            <v>512</v>
          </cell>
          <cell r="R209">
            <v>62</v>
          </cell>
        </row>
        <row r="210">
          <cell r="A210">
            <v>207</v>
          </cell>
          <cell r="B210" t="str">
            <v xml:space="preserve">ISLA MAGICA/P.TEMATIC                                      </v>
          </cell>
          <cell r="C210" t="str">
            <v>C9</v>
          </cell>
          <cell r="D210" t="str">
            <v>GENERAL</v>
          </cell>
          <cell r="E210">
            <v>35868</v>
          </cell>
          <cell r="F210" t="str">
            <v>SÁB</v>
          </cell>
          <cell r="G210">
            <v>0.73836805555555562</v>
          </cell>
          <cell r="J210" t="str">
            <v>000:30</v>
          </cell>
          <cell r="K210" t="str">
            <v>[TARDES DE CINE 2] {AVANCE PROGRAMACION} * {AVANCE PROGRAMACION}</v>
          </cell>
          <cell r="L210">
            <v>14</v>
          </cell>
          <cell r="M210">
            <v>14</v>
          </cell>
          <cell r="N210" t="str">
            <v>Ultima</v>
          </cell>
          <cell r="O210">
            <v>0.3</v>
          </cell>
          <cell r="P210">
            <v>288.39999999999998</v>
          </cell>
          <cell r="Q210">
            <v>104</v>
          </cell>
          <cell r="R210">
            <v>375</v>
          </cell>
        </row>
        <row r="211">
          <cell r="A211">
            <v>208</v>
          </cell>
          <cell r="B211" t="str">
            <v xml:space="preserve">ISLA MAGICA/P.TEMATIC                                      </v>
          </cell>
          <cell r="C211" t="str">
            <v>C9</v>
          </cell>
          <cell r="D211" t="str">
            <v>GENERAL</v>
          </cell>
          <cell r="E211">
            <v>35868</v>
          </cell>
          <cell r="F211" t="str">
            <v>SÁB</v>
          </cell>
          <cell r="G211">
            <v>0.96873842592592585</v>
          </cell>
          <cell r="J211" t="str">
            <v>000:30</v>
          </cell>
          <cell r="K211" t="str">
            <v>[CINE DE NIT] {AVANCE PROGRAMACION} * {AVANCE PROGRAMACION}</v>
          </cell>
          <cell r="L211">
            <v>14</v>
          </cell>
          <cell r="M211">
            <v>15</v>
          </cell>
          <cell r="N211" t="str">
            <v>Penultima</v>
          </cell>
          <cell r="O211">
            <v>0.7</v>
          </cell>
          <cell r="P211">
            <v>289.10000000000002</v>
          </cell>
          <cell r="Q211">
            <v>267</v>
          </cell>
          <cell r="R211">
            <v>675</v>
          </cell>
        </row>
        <row r="212">
          <cell r="A212">
            <v>209</v>
          </cell>
          <cell r="B212" t="str">
            <v xml:space="preserve">ISLA MAGICA/P.TEMATIC                                      </v>
          </cell>
          <cell r="C212" t="str">
            <v>TVM</v>
          </cell>
          <cell r="D212" t="str">
            <v>GENERAL</v>
          </cell>
          <cell r="E212">
            <v>35868</v>
          </cell>
          <cell r="F212" t="str">
            <v>SÁB</v>
          </cell>
          <cell r="G212">
            <v>0.69605324074074071</v>
          </cell>
          <cell r="J212" t="str">
            <v>000:30</v>
          </cell>
          <cell r="K212" t="str">
            <v>[CINE] {AVANCE PROGRAMACION} * {AVANCE PROGRAMACION}</v>
          </cell>
          <cell r="L212">
            <v>3</v>
          </cell>
          <cell r="M212">
            <v>20</v>
          </cell>
          <cell r="N212" t="str">
            <v>Resto</v>
          </cell>
          <cell r="O212">
            <v>0.8</v>
          </cell>
          <cell r="P212">
            <v>289.89999999999998</v>
          </cell>
          <cell r="Q212">
            <v>296</v>
          </cell>
          <cell r="R212">
            <v>600</v>
          </cell>
        </row>
        <row r="213">
          <cell r="A213">
            <v>210</v>
          </cell>
          <cell r="B213" t="str">
            <v xml:space="preserve">ISLA MAGICA/P.TEMATIC                                      </v>
          </cell>
          <cell r="C213" t="str">
            <v>TVM</v>
          </cell>
          <cell r="D213" t="str">
            <v>GENERAL</v>
          </cell>
          <cell r="E213">
            <v>35868</v>
          </cell>
          <cell r="F213" t="str">
            <v>SÁB</v>
          </cell>
          <cell r="G213">
            <v>0.84554398148148147</v>
          </cell>
          <cell r="J213" t="str">
            <v>000:30</v>
          </cell>
          <cell r="K213" t="str">
            <v>[NOCHE DE FUTBOL] {AVANCE PROGRAMACION} * {AVANCE PROGRAMACION}</v>
          </cell>
          <cell r="L213">
            <v>16</v>
          </cell>
          <cell r="M213">
            <v>27</v>
          </cell>
          <cell r="N213" t="str">
            <v>Resto</v>
          </cell>
          <cell r="O213">
            <v>0.8</v>
          </cell>
          <cell r="P213">
            <v>290.7</v>
          </cell>
          <cell r="Q213">
            <v>290</v>
          </cell>
          <cell r="R213">
            <v>750</v>
          </cell>
        </row>
        <row r="214">
          <cell r="A214">
            <v>211</v>
          </cell>
          <cell r="B214" t="str">
            <v xml:space="preserve">ISLA MAGICA/P.TEMATIC                                      </v>
          </cell>
          <cell r="C214" t="str">
            <v>TVM</v>
          </cell>
          <cell r="D214" t="str">
            <v>GENERAL</v>
          </cell>
          <cell r="E214">
            <v>35868</v>
          </cell>
          <cell r="F214" t="str">
            <v>SÁB</v>
          </cell>
          <cell r="G214">
            <v>0.89103009259259258</v>
          </cell>
          <cell r="J214" t="str">
            <v>000:30</v>
          </cell>
          <cell r="K214" t="str">
            <v>[FUTBOL:L.ESPA#OLA]  * {AVANCE PROGRAMACION}</v>
          </cell>
          <cell r="L214">
            <v>17</v>
          </cell>
          <cell r="M214">
            <v>36</v>
          </cell>
          <cell r="N214" t="str">
            <v>Resto</v>
          </cell>
          <cell r="O214">
            <v>1.8</v>
          </cell>
          <cell r="P214">
            <v>292.5</v>
          </cell>
          <cell r="Q214">
            <v>661</v>
          </cell>
          <cell r="R214">
            <v>1275</v>
          </cell>
        </row>
        <row r="215">
          <cell r="A215">
            <v>212</v>
          </cell>
          <cell r="B215" t="str">
            <v xml:space="preserve">ISLA MAGICA/P.TEMATIC                                      </v>
          </cell>
          <cell r="C215" t="str">
            <v>TVM</v>
          </cell>
          <cell r="D215" t="str">
            <v>GENERAL</v>
          </cell>
          <cell r="E215">
            <v>35868</v>
          </cell>
          <cell r="F215" t="str">
            <v>SÁB</v>
          </cell>
          <cell r="G215">
            <v>0.93303240740740734</v>
          </cell>
          <cell r="J215" t="str">
            <v>000:30</v>
          </cell>
          <cell r="K215" t="str">
            <v>[REPET.MEJORES JUGADAS] * [CINE]</v>
          </cell>
          <cell r="L215">
            <v>2</v>
          </cell>
          <cell r="M215">
            <v>7</v>
          </cell>
          <cell r="N215" t="str">
            <v>Segunda</v>
          </cell>
          <cell r="O215">
            <v>1.8</v>
          </cell>
          <cell r="P215">
            <v>294.3</v>
          </cell>
          <cell r="Q215">
            <v>659</v>
          </cell>
          <cell r="R215">
            <v>1050</v>
          </cell>
        </row>
        <row r="216">
          <cell r="A216">
            <v>213</v>
          </cell>
          <cell r="B216" t="str">
            <v xml:space="preserve">ISLA MAGICA/P.TEMATIC                                      </v>
          </cell>
          <cell r="C216" t="str">
            <v>A3</v>
          </cell>
          <cell r="D216" t="str">
            <v>GENERAL</v>
          </cell>
          <cell r="E216">
            <v>35869</v>
          </cell>
          <cell r="F216" t="str">
            <v>DOM</v>
          </cell>
          <cell r="G216">
            <v>0.59554398148148147</v>
          </cell>
          <cell r="J216" t="str">
            <v>000:10</v>
          </cell>
          <cell r="K216" t="str">
            <v>[IMPACTO TV SEMANAL]  * {AVANCE PROGRAMACION}</v>
          </cell>
          <cell r="L216">
            <v>9</v>
          </cell>
          <cell r="M216">
            <v>14</v>
          </cell>
          <cell r="N216" t="str">
            <v>Resto</v>
          </cell>
          <cell r="O216">
            <v>3.4</v>
          </cell>
          <cell r="P216">
            <v>297.7</v>
          </cell>
          <cell r="Q216">
            <v>1253</v>
          </cell>
          <cell r="R216">
            <v>600</v>
          </cell>
        </row>
        <row r="217">
          <cell r="A217">
            <v>214</v>
          </cell>
          <cell r="B217" t="str">
            <v xml:space="preserve">ISLA MAGICA/P.TEMATIC                                      </v>
          </cell>
          <cell r="C217" t="str">
            <v>A3</v>
          </cell>
          <cell r="D217" t="str">
            <v>GENERAL</v>
          </cell>
          <cell r="E217">
            <v>35869</v>
          </cell>
          <cell r="F217" t="str">
            <v>DOM</v>
          </cell>
          <cell r="G217">
            <v>0.78170138888888896</v>
          </cell>
          <cell r="J217" t="str">
            <v>000:10</v>
          </cell>
          <cell r="K217" t="str">
            <v>[CINE] {AVANCE PROGRAMACION} * {AVANCE PROGRAMACION}</v>
          </cell>
          <cell r="L217">
            <v>14</v>
          </cell>
          <cell r="M217">
            <v>21</v>
          </cell>
          <cell r="N217" t="str">
            <v>Resto</v>
          </cell>
          <cell r="O217">
            <v>4.3</v>
          </cell>
          <cell r="P217">
            <v>302</v>
          </cell>
          <cell r="Q217">
            <v>1575</v>
          </cell>
          <cell r="R217">
            <v>960</v>
          </cell>
        </row>
        <row r="218">
          <cell r="A218">
            <v>215</v>
          </cell>
          <cell r="B218" t="str">
            <v xml:space="preserve">ISLA MAGICA/P.TEMATIC                                      </v>
          </cell>
          <cell r="C218" t="str">
            <v>A3</v>
          </cell>
          <cell r="D218" t="str">
            <v>GENERAL</v>
          </cell>
          <cell r="E218">
            <v>35869</v>
          </cell>
          <cell r="F218" t="str">
            <v>DOM</v>
          </cell>
          <cell r="G218">
            <v>0.80298611111111118</v>
          </cell>
          <cell r="J218" t="str">
            <v>000:10</v>
          </cell>
          <cell r="K218" t="str">
            <v>[CINE] {AVANCE PROGRAMACION} * {AVANCE PROGRAMACION}</v>
          </cell>
          <cell r="L218">
            <v>19</v>
          </cell>
          <cell r="M218">
            <v>24</v>
          </cell>
          <cell r="N218" t="str">
            <v>Resto</v>
          </cell>
          <cell r="O218">
            <v>3.9</v>
          </cell>
          <cell r="P218">
            <v>305.89999999999998</v>
          </cell>
          <cell r="Q218">
            <v>1442</v>
          </cell>
          <cell r="R218">
            <v>960</v>
          </cell>
        </row>
        <row r="219">
          <cell r="A219">
            <v>216</v>
          </cell>
          <cell r="B219" t="str">
            <v xml:space="preserve">ISLA MAGICA/P.TEMATIC                                      </v>
          </cell>
          <cell r="C219" t="str">
            <v>A3</v>
          </cell>
          <cell r="D219" t="str">
            <v>GENERAL</v>
          </cell>
          <cell r="E219">
            <v>35869</v>
          </cell>
          <cell r="F219" t="str">
            <v>DOM</v>
          </cell>
          <cell r="G219">
            <v>0.99825231481481491</v>
          </cell>
          <cell r="J219" t="str">
            <v>000:10</v>
          </cell>
          <cell r="K219" t="str">
            <v>[LO QUE NECESITAS AMOR] {AVANCE PROGRAMACION} * {AVANCE PROGRAMACION}</v>
          </cell>
          <cell r="L219">
            <v>15</v>
          </cell>
          <cell r="M219">
            <v>18</v>
          </cell>
          <cell r="N219" t="str">
            <v>Resto</v>
          </cell>
          <cell r="O219">
            <v>7.1</v>
          </cell>
          <cell r="P219">
            <v>313</v>
          </cell>
          <cell r="Q219">
            <v>2595</v>
          </cell>
          <cell r="R219">
            <v>1680</v>
          </cell>
        </row>
        <row r="220">
          <cell r="A220">
            <v>217</v>
          </cell>
          <cell r="B220" t="str">
            <v xml:space="preserve">ISLA MAGICA/P.TEMATIC                                      </v>
          </cell>
          <cell r="C220" t="str">
            <v>A3</v>
          </cell>
          <cell r="D220" t="str">
            <v>GENERAL</v>
          </cell>
          <cell r="E220">
            <v>35869</v>
          </cell>
          <cell r="F220" t="str">
            <v>DOM</v>
          </cell>
          <cell r="G220">
            <v>1.020335648148148</v>
          </cell>
          <cell r="J220" t="str">
            <v>000:10</v>
          </cell>
          <cell r="K220" t="str">
            <v>[LO QUE NECESITAS AMOR] {AVANCE PROGRAMACION} * {AVANCE PROGRAMACION}</v>
          </cell>
          <cell r="L220">
            <v>18</v>
          </cell>
          <cell r="M220">
            <v>29</v>
          </cell>
          <cell r="N220" t="str">
            <v>Resto</v>
          </cell>
          <cell r="O220">
            <v>4.7</v>
          </cell>
          <cell r="P220">
            <v>317.7</v>
          </cell>
          <cell r="Q220">
            <v>1728</v>
          </cell>
          <cell r="R220">
            <v>1680</v>
          </cell>
        </row>
        <row r="221">
          <cell r="A221">
            <v>218</v>
          </cell>
          <cell r="B221" t="str">
            <v xml:space="preserve">ISLA MAGICA/P.TEMATIC                                      </v>
          </cell>
          <cell r="C221" t="str">
            <v>C.SUR</v>
          </cell>
          <cell r="D221" t="str">
            <v>GENERAL</v>
          </cell>
          <cell r="E221">
            <v>35869</v>
          </cell>
          <cell r="F221" t="str">
            <v>DOM</v>
          </cell>
          <cell r="G221">
            <v>0.66472222222222221</v>
          </cell>
          <cell r="J221" t="str">
            <v>000:30</v>
          </cell>
          <cell r="K221" t="str">
            <v>[CINE]  * {AVANCE PROGRAMACION}</v>
          </cell>
          <cell r="L221">
            <v>1</v>
          </cell>
          <cell r="M221">
            <v>15</v>
          </cell>
          <cell r="N221" t="str">
            <v>Primera</v>
          </cell>
          <cell r="O221">
            <v>1.1000000000000001</v>
          </cell>
          <cell r="P221">
            <v>318.8</v>
          </cell>
          <cell r="Q221">
            <v>398</v>
          </cell>
          <cell r="R221">
            <v>57</v>
          </cell>
        </row>
        <row r="222">
          <cell r="A222">
            <v>219</v>
          </cell>
          <cell r="B222" t="str">
            <v xml:space="preserve">ISLA MAGICA/P.TEMATIC                                      </v>
          </cell>
          <cell r="C222" t="str">
            <v>C.SUR</v>
          </cell>
          <cell r="D222" t="str">
            <v>GENERAL</v>
          </cell>
          <cell r="E222">
            <v>35869</v>
          </cell>
          <cell r="F222" t="str">
            <v>DOM</v>
          </cell>
          <cell r="G222">
            <v>0.68583333333333341</v>
          </cell>
          <cell r="J222" t="str">
            <v>000:30</v>
          </cell>
          <cell r="K222" t="str">
            <v>[CINE] {AVANCE PROGRAMACION} * {AVANCE PROGRAMACION}</v>
          </cell>
          <cell r="L222">
            <v>1</v>
          </cell>
          <cell r="M222">
            <v>20</v>
          </cell>
          <cell r="N222" t="str">
            <v>Primera</v>
          </cell>
          <cell r="O222">
            <v>1.5</v>
          </cell>
          <cell r="P222">
            <v>320.2</v>
          </cell>
          <cell r="Q222">
            <v>545</v>
          </cell>
          <cell r="R222">
            <v>57</v>
          </cell>
        </row>
        <row r="223">
          <cell r="A223">
            <v>220</v>
          </cell>
          <cell r="B223" t="str">
            <v xml:space="preserve">ISLA MAGICA/P.TEMATIC                                      </v>
          </cell>
          <cell r="C223" t="str">
            <v>C.SUR</v>
          </cell>
          <cell r="D223" t="str">
            <v>GENERAL</v>
          </cell>
          <cell r="E223">
            <v>35869</v>
          </cell>
          <cell r="F223" t="str">
            <v>DOM</v>
          </cell>
          <cell r="G223">
            <v>0.95339120370370367</v>
          </cell>
          <cell r="J223" t="str">
            <v>000:30</v>
          </cell>
          <cell r="K223" t="str">
            <v>[CINE] {AVANCE PROGRAMACION} * {AVANCE PROGRAMACION}</v>
          </cell>
          <cell r="L223">
            <v>2</v>
          </cell>
          <cell r="M223">
            <v>12</v>
          </cell>
          <cell r="N223" t="str">
            <v>Segunda</v>
          </cell>
          <cell r="O223">
            <v>1</v>
          </cell>
          <cell r="P223">
            <v>321.2</v>
          </cell>
          <cell r="Q223">
            <v>362</v>
          </cell>
          <cell r="R223">
            <v>62</v>
          </cell>
        </row>
        <row r="224">
          <cell r="A224">
            <v>221</v>
          </cell>
          <cell r="B224" t="str">
            <v xml:space="preserve">ISLA MAGICA/P.TEMATIC                                      </v>
          </cell>
          <cell r="C224" t="str">
            <v>C9</v>
          </cell>
          <cell r="D224" t="str">
            <v>GENERAL</v>
          </cell>
          <cell r="E224">
            <v>35869</v>
          </cell>
          <cell r="F224" t="str">
            <v>DOM</v>
          </cell>
          <cell r="G224">
            <v>0.69983796296296286</v>
          </cell>
          <cell r="J224" t="str">
            <v>000:30</v>
          </cell>
          <cell r="K224" t="str">
            <v>[TARDES DE CINE] {AVANCE PROGRAMACION} * {AVANCE PROGRAMACION}</v>
          </cell>
          <cell r="L224">
            <v>3</v>
          </cell>
          <cell r="M224">
            <v>15</v>
          </cell>
          <cell r="N224" t="str">
            <v>Resto</v>
          </cell>
          <cell r="O224">
            <v>0.9</v>
          </cell>
          <cell r="P224">
            <v>322.10000000000002</v>
          </cell>
          <cell r="Q224">
            <v>324</v>
          </cell>
          <cell r="R224">
            <v>375</v>
          </cell>
        </row>
        <row r="225">
          <cell r="A225">
            <v>222</v>
          </cell>
          <cell r="B225" t="str">
            <v xml:space="preserve">ISLA MAGICA/P.TEMATIC                                      </v>
          </cell>
          <cell r="C225" t="str">
            <v>C9</v>
          </cell>
          <cell r="D225" t="str">
            <v>GENERAL</v>
          </cell>
          <cell r="E225">
            <v>35869</v>
          </cell>
          <cell r="F225" t="str">
            <v>DOM</v>
          </cell>
          <cell r="G225">
            <v>0.87512731481481476</v>
          </cell>
          <cell r="J225" t="str">
            <v>000:30</v>
          </cell>
          <cell r="K225" t="str">
            <v>[MINUT A MINUT] {ELS MILLORS GOLS JORN} * {AVANCE PROGRAMACION}</v>
          </cell>
          <cell r="L225">
            <v>9</v>
          </cell>
          <cell r="M225">
            <v>10</v>
          </cell>
          <cell r="N225" t="str">
            <v>Penultima</v>
          </cell>
          <cell r="O225">
            <v>0.7</v>
          </cell>
          <cell r="P225">
            <v>322.8</v>
          </cell>
          <cell r="Q225">
            <v>247</v>
          </cell>
          <cell r="R225">
            <v>450</v>
          </cell>
        </row>
        <row r="226">
          <cell r="A226">
            <v>223</v>
          </cell>
          <cell r="B226" t="str">
            <v xml:space="preserve">ISLA MAGICA/P.TEMATIC                                      </v>
          </cell>
          <cell r="C226" t="str">
            <v>TVM</v>
          </cell>
          <cell r="D226" t="str">
            <v>GENERAL</v>
          </cell>
          <cell r="E226">
            <v>35869</v>
          </cell>
          <cell r="F226" t="str">
            <v>DOM</v>
          </cell>
          <cell r="G226">
            <v>0.78452546296296299</v>
          </cell>
          <cell r="J226" t="str">
            <v>000:30</v>
          </cell>
          <cell r="K226" t="str">
            <v>[FUTBOL ES FUTBOL] {AVANCE PROGRAMACION} * {AVANCE PROGRAMACION}</v>
          </cell>
          <cell r="L226">
            <v>3</v>
          </cell>
          <cell r="M226">
            <v>18</v>
          </cell>
          <cell r="N226" t="str">
            <v>Resto</v>
          </cell>
          <cell r="O226">
            <v>0.5</v>
          </cell>
          <cell r="P226">
            <v>323.3</v>
          </cell>
          <cell r="Q226">
            <v>193</v>
          </cell>
          <cell r="R226">
            <v>600</v>
          </cell>
        </row>
        <row r="227">
          <cell r="A227">
            <v>224</v>
          </cell>
          <cell r="B227" t="str">
            <v xml:space="preserve">ISLA MAGICA/P.TEMATIC                                      </v>
          </cell>
          <cell r="C227" t="str">
            <v>TVM</v>
          </cell>
          <cell r="D227" t="str">
            <v>GENERAL</v>
          </cell>
          <cell r="E227">
            <v>35869</v>
          </cell>
          <cell r="F227" t="str">
            <v>DOM</v>
          </cell>
          <cell r="G227">
            <v>0.83914351851851843</v>
          </cell>
          <cell r="J227" t="str">
            <v>000:30</v>
          </cell>
          <cell r="K227" t="str">
            <v>[FUTBOL ES FUTBOL] {AVANCE PROGRAMACION} * {AVANCE PROGRAMACION}</v>
          </cell>
          <cell r="L227">
            <v>2</v>
          </cell>
          <cell r="M227">
            <v>18</v>
          </cell>
          <cell r="N227" t="str">
            <v>Segunda</v>
          </cell>
          <cell r="O227">
            <v>0.5</v>
          </cell>
          <cell r="P227">
            <v>323.8</v>
          </cell>
          <cell r="Q227">
            <v>167</v>
          </cell>
          <cell r="R227">
            <v>1050</v>
          </cell>
        </row>
        <row r="228">
          <cell r="A228">
            <v>225</v>
          </cell>
          <cell r="B228" t="str">
            <v xml:space="preserve">ISLA MAGICA/P.TEMATIC                                      </v>
          </cell>
          <cell r="C228" t="str">
            <v>A3</v>
          </cell>
          <cell r="D228" t="str">
            <v>GENERAL</v>
          </cell>
          <cell r="E228">
            <v>35870</v>
          </cell>
          <cell r="F228" t="str">
            <v>LUN</v>
          </cell>
          <cell r="G228">
            <v>0.70258101851851851</v>
          </cell>
          <cell r="J228" t="str">
            <v>000:10</v>
          </cell>
          <cell r="K228" t="str">
            <v>[WAIKIKI] {AVANCE PROGRAMACION} * {AVANCE PROGRAMACION}</v>
          </cell>
          <cell r="L228">
            <v>18</v>
          </cell>
          <cell r="M228">
            <v>19</v>
          </cell>
          <cell r="N228" t="str">
            <v>Penultima</v>
          </cell>
          <cell r="O228">
            <v>2.7</v>
          </cell>
          <cell r="P228">
            <v>326.5</v>
          </cell>
          <cell r="Q228">
            <v>1007</v>
          </cell>
          <cell r="R228">
            <v>510</v>
          </cell>
        </row>
        <row r="229">
          <cell r="A229">
            <v>226</v>
          </cell>
          <cell r="B229" t="str">
            <v xml:space="preserve">ISLA MAGICA/P.TEMATIC                                      </v>
          </cell>
          <cell r="C229" t="str">
            <v>C.SUR</v>
          </cell>
          <cell r="D229" t="str">
            <v>GENERAL</v>
          </cell>
          <cell r="E229">
            <v>35870</v>
          </cell>
          <cell r="F229" t="str">
            <v>LUN</v>
          </cell>
          <cell r="G229">
            <v>0.78870370370370368</v>
          </cell>
          <cell r="J229" t="str">
            <v>000:30</v>
          </cell>
          <cell r="K229" t="str">
            <v>[LA BANDA DEL SUR] * [AVANCE PROGRAMACION]</v>
          </cell>
          <cell r="L229">
            <v>1</v>
          </cell>
          <cell r="M229">
            <v>8</v>
          </cell>
          <cell r="N229" t="str">
            <v>Primera</v>
          </cell>
          <cell r="O229">
            <v>0.3</v>
          </cell>
          <cell r="P229">
            <v>326.8</v>
          </cell>
          <cell r="Q229">
            <v>103</v>
          </cell>
          <cell r="R229">
            <v>28</v>
          </cell>
        </row>
        <row r="230">
          <cell r="A230">
            <v>227</v>
          </cell>
          <cell r="B230" t="str">
            <v xml:space="preserve">ISLA MAGICA/P.TEMATIC                                      </v>
          </cell>
          <cell r="C230" t="str">
            <v>C.SUR</v>
          </cell>
          <cell r="D230" t="str">
            <v>GENERAL</v>
          </cell>
          <cell r="E230">
            <v>35870</v>
          </cell>
          <cell r="F230" t="str">
            <v>LUN</v>
          </cell>
          <cell r="G230">
            <v>0.7900462962962963</v>
          </cell>
          <cell r="J230" t="str">
            <v>000:10</v>
          </cell>
          <cell r="K230" t="str">
            <v>[AVANCE PROGRAMACION] * [AVANCE PROGRAMACION]</v>
          </cell>
          <cell r="L230">
            <v>5</v>
          </cell>
          <cell r="M230">
            <v>8</v>
          </cell>
          <cell r="N230" t="str">
            <v>Resto</v>
          </cell>
          <cell r="O230">
            <v>0.3</v>
          </cell>
          <cell r="P230">
            <v>327.10000000000002</v>
          </cell>
          <cell r="Q230">
            <v>103</v>
          </cell>
          <cell r="R230">
            <v>9</v>
          </cell>
        </row>
        <row r="231">
          <cell r="A231">
            <v>228</v>
          </cell>
          <cell r="B231" t="str">
            <v xml:space="preserve">ISLA MAGICA/P.TEMATIC                                      </v>
          </cell>
          <cell r="C231" t="str">
            <v>C.SUR</v>
          </cell>
          <cell r="D231" t="str">
            <v>GENERAL</v>
          </cell>
          <cell r="E231">
            <v>35870</v>
          </cell>
          <cell r="F231" t="str">
            <v>LUN</v>
          </cell>
          <cell r="G231">
            <v>0.86819444444444438</v>
          </cell>
          <cell r="J231" t="str">
            <v>000:30</v>
          </cell>
          <cell r="K231" t="str">
            <v>[NOTICIAS 2]  * {NOTICIAS PROVINCIALES}</v>
          </cell>
          <cell r="L231">
            <v>2</v>
          </cell>
          <cell r="M231">
            <v>11</v>
          </cell>
          <cell r="N231" t="str">
            <v>Segunda</v>
          </cell>
          <cell r="O231">
            <v>0.8</v>
          </cell>
          <cell r="P231">
            <v>327.8</v>
          </cell>
          <cell r="Q231">
            <v>280</v>
          </cell>
          <cell r="R231">
            <v>85</v>
          </cell>
        </row>
        <row r="232">
          <cell r="A232">
            <v>229</v>
          </cell>
          <cell r="B232" t="str">
            <v xml:space="preserve">ISLA MAGICA/P.TEMATIC                                      </v>
          </cell>
          <cell r="C232" t="str">
            <v>C9</v>
          </cell>
          <cell r="D232" t="str">
            <v>GENERAL</v>
          </cell>
          <cell r="E232">
            <v>35870</v>
          </cell>
          <cell r="F232" t="str">
            <v>LUN</v>
          </cell>
          <cell r="G232">
            <v>0.68869212962962967</v>
          </cell>
          <cell r="J232" t="str">
            <v>000:30</v>
          </cell>
          <cell r="K232" t="str">
            <v>[TARDES DE CINE] {AVANCE PROGRAMACION} * {AVANCE PROGRAMACION}</v>
          </cell>
          <cell r="L232">
            <v>10</v>
          </cell>
          <cell r="M232">
            <v>11</v>
          </cell>
          <cell r="N232" t="str">
            <v>Penultima</v>
          </cell>
          <cell r="O232">
            <v>0.4</v>
          </cell>
          <cell r="P232">
            <v>328.2</v>
          </cell>
          <cell r="Q232">
            <v>146</v>
          </cell>
          <cell r="R232">
            <v>240</v>
          </cell>
        </row>
        <row r="233">
          <cell r="A233">
            <v>230</v>
          </cell>
          <cell r="B233" t="str">
            <v xml:space="preserve">ISLA MAGICA/P.TEMATIC                                      </v>
          </cell>
          <cell r="C233" t="str">
            <v>C9</v>
          </cell>
          <cell r="D233" t="str">
            <v>GENERAL</v>
          </cell>
          <cell r="E233">
            <v>35870</v>
          </cell>
          <cell r="F233" t="str">
            <v>LUN</v>
          </cell>
          <cell r="G233">
            <v>0.92201388888888891</v>
          </cell>
          <cell r="J233" t="str">
            <v>000:30</v>
          </cell>
          <cell r="K233" t="str">
            <v>[CINE DE NIT] {AVANCE PROGRAMACION} * {AVANCE PROGRAMACION}</v>
          </cell>
          <cell r="L233">
            <v>6</v>
          </cell>
          <cell r="M233">
            <v>15</v>
          </cell>
          <cell r="N233" t="str">
            <v>Resto</v>
          </cell>
          <cell r="O233">
            <v>1</v>
          </cell>
          <cell r="P233">
            <v>329.2</v>
          </cell>
          <cell r="Q233">
            <v>361</v>
          </cell>
          <cell r="R233">
            <v>675</v>
          </cell>
        </row>
        <row r="234">
          <cell r="A234">
            <v>231</v>
          </cell>
          <cell r="B234" t="str">
            <v xml:space="preserve">ISLA MAGICA/P.TEMATIC                                      </v>
          </cell>
          <cell r="C234" t="str">
            <v>TVM</v>
          </cell>
          <cell r="D234" t="str">
            <v>GENERAL</v>
          </cell>
          <cell r="E234">
            <v>35870</v>
          </cell>
          <cell r="F234" t="str">
            <v>LUN</v>
          </cell>
          <cell r="G234">
            <v>0.89435185185185195</v>
          </cell>
          <cell r="J234" t="str">
            <v>000:30</v>
          </cell>
          <cell r="K234" t="str">
            <v>[TELENOTICIAS 2]</v>
          </cell>
          <cell r="L234">
            <v>6</v>
          </cell>
          <cell r="M234">
            <v>9</v>
          </cell>
          <cell r="N234" t="str">
            <v>Resto</v>
          </cell>
          <cell r="O234">
            <v>1.2</v>
          </cell>
          <cell r="P234">
            <v>330.4</v>
          </cell>
          <cell r="Q234">
            <v>433</v>
          </cell>
          <cell r="R234">
            <v>675</v>
          </cell>
        </row>
        <row r="235">
          <cell r="A235">
            <v>232</v>
          </cell>
          <cell r="B235" t="str">
            <v xml:space="preserve">ISLA MAGICA/P.TEMATIC                                      </v>
          </cell>
          <cell r="C235" t="str">
            <v>C.SUR</v>
          </cell>
          <cell r="D235" t="str">
            <v>GENERAL</v>
          </cell>
          <cell r="E235">
            <v>35871</v>
          </cell>
          <cell r="F235" t="str">
            <v>MAR</v>
          </cell>
          <cell r="G235">
            <v>0.67898148148148152</v>
          </cell>
          <cell r="J235" t="str">
            <v>000:30</v>
          </cell>
          <cell r="K235" t="str">
            <v>[DE TARDE EN TARDE]  * {AVANCE PROGRAMACION}</v>
          </cell>
          <cell r="L235">
            <v>2</v>
          </cell>
          <cell r="M235">
            <v>14</v>
          </cell>
          <cell r="N235" t="str">
            <v>Segunda</v>
          </cell>
          <cell r="O235">
            <v>2</v>
          </cell>
          <cell r="P235">
            <v>332.4</v>
          </cell>
          <cell r="Q235">
            <v>722</v>
          </cell>
          <cell r="R235">
            <v>32</v>
          </cell>
        </row>
        <row r="236">
          <cell r="A236">
            <v>233</v>
          </cell>
          <cell r="B236" t="str">
            <v xml:space="preserve">ISLA MAGICA/P.TEMATIC                                      </v>
          </cell>
          <cell r="C236" t="str">
            <v>C.SUR</v>
          </cell>
          <cell r="D236" t="str">
            <v>GENERAL</v>
          </cell>
          <cell r="E236">
            <v>35871</v>
          </cell>
          <cell r="F236" t="str">
            <v>MAR</v>
          </cell>
          <cell r="G236">
            <v>0.68039351851851848</v>
          </cell>
          <cell r="J236" t="str">
            <v>000:10</v>
          </cell>
          <cell r="K236" t="str">
            <v>[DE TARDE EN TARDE] {AVANCE PROGRAMACION} * {AVANCE PROGRAMACION}</v>
          </cell>
          <cell r="L236">
            <v>6</v>
          </cell>
          <cell r="M236">
            <v>14</v>
          </cell>
          <cell r="N236" t="str">
            <v>Resto</v>
          </cell>
          <cell r="O236">
            <v>1.8</v>
          </cell>
          <cell r="P236">
            <v>334.2</v>
          </cell>
          <cell r="Q236">
            <v>671</v>
          </cell>
          <cell r="R236">
            <v>11</v>
          </cell>
        </row>
        <row r="237">
          <cell r="A237">
            <v>234</v>
          </cell>
          <cell r="B237" t="str">
            <v xml:space="preserve">ISLA MAGICA/P.TEMATIC                                      </v>
          </cell>
          <cell r="C237" t="str">
            <v>C9</v>
          </cell>
          <cell r="D237" t="str">
            <v>GENERAL</v>
          </cell>
          <cell r="E237">
            <v>35871</v>
          </cell>
          <cell r="F237" t="str">
            <v>MAR</v>
          </cell>
          <cell r="G237">
            <v>0.6675578703703704</v>
          </cell>
          <cell r="J237" t="str">
            <v>000:30</v>
          </cell>
          <cell r="K237" t="str">
            <v>[TARDES DE CINE] {AVANCE PROGRAMACION} * {AVANCE PROGRAMACION}</v>
          </cell>
          <cell r="L237">
            <v>12</v>
          </cell>
          <cell r="M237">
            <v>13</v>
          </cell>
          <cell r="N237" t="str">
            <v>Penultima</v>
          </cell>
          <cell r="O237">
            <v>0.6</v>
          </cell>
          <cell r="P237">
            <v>334.8</v>
          </cell>
          <cell r="Q237">
            <v>230</v>
          </cell>
          <cell r="R237">
            <v>525</v>
          </cell>
        </row>
        <row r="238">
          <cell r="A238">
            <v>235</v>
          </cell>
          <cell r="B238" t="str">
            <v xml:space="preserve">ISLA MAGICA/P.TEMATIC                                      </v>
          </cell>
          <cell r="C238" t="str">
            <v>C9</v>
          </cell>
          <cell r="D238" t="str">
            <v>GENERAL</v>
          </cell>
          <cell r="E238">
            <v>35871</v>
          </cell>
          <cell r="F238" t="str">
            <v>MAR</v>
          </cell>
          <cell r="G238">
            <v>0.70239583333333344</v>
          </cell>
          <cell r="J238" t="str">
            <v>000:30</v>
          </cell>
          <cell r="K238" t="str">
            <v xml:space="preserve">[TARDES DE CINE] {AVANCE PROGRAMACION} * </v>
          </cell>
          <cell r="L238">
            <v>8</v>
          </cell>
          <cell r="M238">
            <v>11</v>
          </cell>
          <cell r="N238" t="str">
            <v>Resto</v>
          </cell>
          <cell r="O238">
            <v>0.6</v>
          </cell>
          <cell r="P238">
            <v>335.4</v>
          </cell>
          <cell r="Q238">
            <v>204</v>
          </cell>
          <cell r="R238">
            <v>240</v>
          </cell>
        </row>
        <row r="239">
          <cell r="A239">
            <v>236</v>
          </cell>
          <cell r="B239" t="str">
            <v xml:space="preserve">ISLA MAGICA/P.TEMATIC                                      </v>
          </cell>
          <cell r="C239" t="str">
            <v>TVM</v>
          </cell>
          <cell r="D239" t="str">
            <v>GENERAL</v>
          </cell>
          <cell r="E239">
            <v>35871</v>
          </cell>
          <cell r="F239" t="str">
            <v>MAR</v>
          </cell>
          <cell r="G239">
            <v>0.90856481481481488</v>
          </cell>
          <cell r="J239" t="str">
            <v>000:10</v>
          </cell>
          <cell r="K239" t="str">
            <v>[HISTORIA DE MR.BEAN]</v>
          </cell>
          <cell r="L239">
            <v>3</v>
          </cell>
          <cell r="M239">
            <v>18</v>
          </cell>
          <cell r="N239" t="str">
            <v>Resto</v>
          </cell>
          <cell r="O239">
            <v>0.2</v>
          </cell>
          <cell r="P239">
            <v>335.6</v>
          </cell>
          <cell r="Q239">
            <v>69</v>
          </cell>
          <cell r="R239">
            <v>350</v>
          </cell>
        </row>
        <row r="240">
          <cell r="A240">
            <v>237</v>
          </cell>
          <cell r="B240" t="str">
            <v xml:space="preserve">ISLA MAGICA/P.TEMATIC                                      </v>
          </cell>
          <cell r="C240" t="str">
            <v>C.SUR</v>
          </cell>
          <cell r="D240" t="str">
            <v>GENERAL</v>
          </cell>
          <cell r="E240">
            <v>35872</v>
          </cell>
          <cell r="F240" t="str">
            <v>MIÉ</v>
          </cell>
          <cell r="G240">
            <v>0.78921296296296306</v>
          </cell>
          <cell r="J240" t="str">
            <v>000:30</v>
          </cell>
          <cell r="K240" t="str">
            <v>[LA BANDA DEL SUR] * [ANDALUCIA DIRECTO]</v>
          </cell>
          <cell r="L240">
            <v>1</v>
          </cell>
          <cell r="M240">
            <v>9</v>
          </cell>
          <cell r="N240" t="str">
            <v>Primera</v>
          </cell>
          <cell r="O240">
            <v>0.2</v>
          </cell>
          <cell r="P240">
            <v>335.8</v>
          </cell>
          <cell r="Q240">
            <v>70</v>
          </cell>
          <cell r="R240">
            <v>28</v>
          </cell>
        </row>
        <row r="241">
          <cell r="A241">
            <v>238</v>
          </cell>
          <cell r="B241" t="str">
            <v xml:space="preserve">ISLA MAGICA/P.TEMATIC                                      </v>
          </cell>
          <cell r="C241" t="str">
            <v>C.SUR</v>
          </cell>
          <cell r="D241" t="str">
            <v>GENERAL</v>
          </cell>
          <cell r="E241">
            <v>35872</v>
          </cell>
          <cell r="F241" t="str">
            <v>MIÉ</v>
          </cell>
          <cell r="G241">
            <v>0.79019675925925925</v>
          </cell>
          <cell r="J241" t="str">
            <v>000:10</v>
          </cell>
          <cell r="K241" t="str">
            <v>[LA BANDA DEL SUR] * [ANDALUCIA DIRECTO]</v>
          </cell>
          <cell r="L241">
            <v>5</v>
          </cell>
          <cell r="M241">
            <v>9</v>
          </cell>
          <cell r="N241" t="str">
            <v>Resto</v>
          </cell>
          <cell r="O241">
            <v>0.2</v>
          </cell>
          <cell r="P241">
            <v>336</v>
          </cell>
          <cell r="Q241">
            <v>80</v>
          </cell>
          <cell r="R241">
            <v>9</v>
          </cell>
        </row>
        <row r="242">
          <cell r="A242">
            <v>239</v>
          </cell>
          <cell r="B242" t="str">
            <v xml:space="preserve">ISLA MAGICA/P.TEMATIC                                      </v>
          </cell>
          <cell r="C242" t="str">
            <v>C.SUR</v>
          </cell>
          <cell r="D242" t="str">
            <v>GENERAL</v>
          </cell>
          <cell r="E242">
            <v>35872</v>
          </cell>
          <cell r="F242" t="str">
            <v>MIÉ</v>
          </cell>
          <cell r="G242">
            <v>0.92133101851851851</v>
          </cell>
          <cell r="J242" t="str">
            <v>000:30</v>
          </cell>
          <cell r="K242" t="str">
            <v>[CUENTOS ASOMBROSOS] * [AVANCE PROGRAMACION]</v>
          </cell>
          <cell r="L242">
            <v>2</v>
          </cell>
          <cell r="M242">
            <v>14</v>
          </cell>
          <cell r="N242" t="str">
            <v>Segunda</v>
          </cell>
          <cell r="O242">
            <v>1</v>
          </cell>
          <cell r="P242">
            <v>337</v>
          </cell>
          <cell r="Q242">
            <v>376</v>
          </cell>
          <cell r="R242">
            <v>15</v>
          </cell>
        </row>
        <row r="243">
          <cell r="A243">
            <v>240</v>
          </cell>
          <cell r="B243" t="str">
            <v xml:space="preserve">ISLA MAGICA/P.TEMATIC                                      </v>
          </cell>
          <cell r="C243" t="str">
            <v>C.SUR</v>
          </cell>
          <cell r="D243" t="str">
            <v>GENERAL</v>
          </cell>
          <cell r="E243">
            <v>35872</v>
          </cell>
          <cell r="F243" t="str">
            <v>MIÉ</v>
          </cell>
          <cell r="G243">
            <v>0.92202546296296306</v>
          </cell>
          <cell r="J243" t="str">
            <v>000:10</v>
          </cell>
          <cell r="K243" t="str">
            <v>[CUENTOS ASOMBROSOS] * [AVANCE PROGRAMACION]</v>
          </cell>
          <cell r="L243">
            <v>5</v>
          </cell>
          <cell r="M243">
            <v>14</v>
          </cell>
          <cell r="N243" t="str">
            <v>Resto</v>
          </cell>
          <cell r="O243">
            <v>0.8</v>
          </cell>
          <cell r="P243">
            <v>337.8</v>
          </cell>
          <cell r="Q243">
            <v>292</v>
          </cell>
          <cell r="R243">
            <v>5</v>
          </cell>
        </row>
        <row r="244">
          <cell r="A244">
            <v>241</v>
          </cell>
          <cell r="B244" t="str">
            <v xml:space="preserve">ISLA MAGICA/P.TEMATIC                                      </v>
          </cell>
          <cell r="C244" t="str">
            <v>C9</v>
          </cell>
          <cell r="D244" t="str">
            <v>GENERAL</v>
          </cell>
          <cell r="E244">
            <v>35872</v>
          </cell>
          <cell r="F244" t="str">
            <v>MIÉ</v>
          </cell>
          <cell r="G244">
            <v>0.68806712962962957</v>
          </cell>
          <cell r="J244" t="str">
            <v>000:30</v>
          </cell>
          <cell r="K244" t="str">
            <v>[TARDES DE CINE] {AVANCE PROGRAMACION} * {AVANCE PROGRAMACION}</v>
          </cell>
          <cell r="L244">
            <v>3</v>
          </cell>
          <cell r="M244">
            <v>12</v>
          </cell>
          <cell r="N244" t="str">
            <v>Resto</v>
          </cell>
          <cell r="O244">
            <v>0.8</v>
          </cell>
          <cell r="P244">
            <v>338.5</v>
          </cell>
          <cell r="Q244">
            <v>276</v>
          </cell>
          <cell r="R244">
            <v>240</v>
          </cell>
        </row>
        <row r="245">
          <cell r="A245">
            <v>242</v>
          </cell>
          <cell r="B245" t="str">
            <v xml:space="preserve">ISLA MAGICA/P.TEMATIC                                      </v>
          </cell>
          <cell r="C245" t="str">
            <v>C9</v>
          </cell>
          <cell r="D245" t="str">
            <v>GENERAL</v>
          </cell>
          <cell r="E245">
            <v>35872</v>
          </cell>
          <cell r="F245" t="str">
            <v>MIÉ</v>
          </cell>
          <cell r="G245">
            <v>0.94826388888888891</v>
          </cell>
          <cell r="J245" t="str">
            <v>000:30</v>
          </cell>
          <cell r="K245" t="str">
            <v>[TOMBOLA] {AVANCE PROGRAMACION} * {AVANCE PROGRAMACION}</v>
          </cell>
          <cell r="L245">
            <v>12</v>
          </cell>
          <cell r="M245">
            <v>13</v>
          </cell>
          <cell r="N245" t="str">
            <v>Penultima</v>
          </cell>
          <cell r="O245">
            <v>0.8</v>
          </cell>
          <cell r="P245">
            <v>339.3</v>
          </cell>
          <cell r="Q245">
            <v>295</v>
          </cell>
          <cell r="R245">
            <v>675</v>
          </cell>
        </row>
        <row r="246">
          <cell r="A246">
            <v>243</v>
          </cell>
          <cell r="B246" t="str">
            <v xml:space="preserve">ISLA MAGICA/P.TEMATIC                                      </v>
          </cell>
          <cell r="C246" t="str">
            <v>TVM</v>
          </cell>
          <cell r="D246" t="str">
            <v>GENERAL</v>
          </cell>
          <cell r="E246">
            <v>35872</v>
          </cell>
          <cell r="F246" t="str">
            <v>MIÉ</v>
          </cell>
          <cell r="G246">
            <v>0.90858796296296296</v>
          </cell>
          <cell r="J246" t="str">
            <v>000:30</v>
          </cell>
          <cell r="K246" t="str">
            <v>[CUENTOS ASOMBROSOS]  * {AVANCE PROGRAMACION}</v>
          </cell>
          <cell r="L246">
            <v>4</v>
          </cell>
          <cell r="M246">
            <v>16</v>
          </cell>
          <cell r="N246" t="str">
            <v>Resto</v>
          </cell>
          <cell r="O246">
            <v>0.3</v>
          </cell>
          <cell r="P246">
            <v>339.7</v>
          </cell>
          <cell r="Q246">
            <v>125</v>
          </cell>
          <cell r="R246">
            <v>1050</v>
          </cell>
        </row>
        <row r="247">
          <cell r="A247">
            <v>244</v>
          </cell>
          <cell r="B247" t="str">
            <v xml:space="preserve">ISLA MAGICA/P.TEMATIC                                      </v>
          </cell>
          <cell r="C247" t="str">
            <v>TVM</v>
          </cell>
          <cell r="D247" t="str">
            <v>GENERAL</v>
          </cell>
          <cell r="E247">
            <v>35872</v>
          </cell>
          <cell r="F247" t="str">
            <v>MIÉ</v>
          </cell>
          <cell r="G247">
            <v>0.92800925925925926</v>
          </cell>
          <cell r="J247" t="str">
            <v>000:10</v>
          </cell>
          <cell r="K247" t="str">
            <v>[CUENTOS ASOMBROSOS]  * {AVANCE PROGRAMACION}</v>
          </cell>
          <cell r="L247">
            <v>5</v>
          </cell>
          <cell r="M247">
            <v>19</v>
          </cell>
          <cell r="N247" t="str">
            <v>Resto</v>
          </cell>
          <cell r="O247">
            <v>0.5</v>
          </cell>
          <cell r="P247">
            <v>340.1</v>
          </cell>
          <cell r="Q247">
            <v>169</v>
          </cell>
          <cell r="R247">
            <v>350</v>
          </cell>
        </row>
        <row r="248">
          <cell r="A248">
            <v>245</v>
          </cell>
          <cell r="B248" t="str">
            <v xml:space="preserve">ISLA MAGICA/P.TEMATIC                                      </v>
          </cell>
          <cell r="C248" t="str">
            <v>C.SUR</v>
          </cell>
          <cell r="D248" t="str">
            <v>GENERAL</v>
          </cell>
          <cell r="E248">
            <v>35873</v>
          </cell>
          <cell r="F248" t="str">
            <v>JUE</v>
          </cell>
          <cell r="G248">
            <v>0.68137731481481489</v>
          </cell>
          <cell r="J248" t="str">
            <v>000:30</v>
          </cell>
          <cell r="K248" t="str">
            <v>[DE TARDE EN TARDE]  * {AVANCE PROGRAMACION}</v>
          </cell>
          <cell r="L248">
            <v>1</v>
          </cell>
          <cell r="M248">
            <v>10</v>
          </cell>
          <cell r="N248" t="str">
            <v>Primera</v>
          </cell>
          <cell r="O248">
            <v>2.4</v>
          </cell>
          <cell r="P248">
            <v>342.5</v>
          </cell>
          <cell r="Q248">
            <v>879</v>
          </cell>
          <cell r="R248">
            <v>32</v>
          </cell>
        </row>
        <row r="249">
          <cell r="A249">
            <v>246</v>
          </cell>
          <cell r="B249" t="str">
            <v xml:space="preserve">ISLA MAGICA/P.TEMATIC                                      </v>
          </cell>
          <cell r="C249" t="str">
            <v>C9</v>
          </cell>
          <cell r="D249" t="str">
            <v>GENERAL</v>
          </cell>
          <cell r="E249">
            <v>35873</v>
          </cell>
          <cell r="F249" t="str">
            <v>JUE</v>
          </cell>
          <cell r="G249">
            <v>0.6607291666666667</v>
          </cell>
          <cell r="J249" t="str">
            <v>000:30</v>
          </cell>
          <cell r="K249" t="str">
            <v>[TARDES DE CINE] {AVANCE PROGRAMACION} * {AVANCE PROGRAMACION}</v>
          </cell>
          <cell r="L249">
            <v>9</v>
          </cell>
          <cell r="M249">
            <v>12</v>
          </cell>
          <cell r="N249" t="str">
            <v>Resto</v>
          </cell>
          <cell r="O249">
            <v>1</v>
          </cell>
          <cell r="P249">
            <v>343.6</v>
          </cell>
          <cell r="Q249">
            <v>385</v>
          </cell>
          <cell r="R249">
            <v>525</v>
          </cell>
        </row>
        <row r="250">
          <cell r="A250">
            <v>247</v>
          </cell>
          <cell r="B250" t="str">
            <v xml:space="preserve">ISLA MAGICA/P.TEMATIC                                      </v>
          </cell>
          <cell r="C250" t="str">
            <v>C9</v>
          </cell>
          <cell r="D250" t="str">
            <v>GENERAL</v>
          </cell>
          <cell r="E250">
            <v>35873</v>
          </cell>
          <cell r="F250" t="str">
            <v>JUE</v>
          </cell>
          <cell r="G250">
            <v>0.67793981481481491</v>
          </cell>
          <cell r="J250" t="str">
            <v>000:30</v>
          </cell>
          <cell r="K250" t="str">
            <v>[TARDES DE CINE] {AVANCE PROGRAMACION} * {AVANCE PROGRAMACION}</v>
          </cell>
          <cell r="L250">
            <v>11</v>
          </cell>
          <cell r="M250">
            <v>13</v>
          </cell>
          <cell r="N250" t="str">
            <v>Resto</v>
          </cell>
          <cell r="O250">
            <v>1</v>
          </cell>
          <cell r="P250">
            <v>344.6</v>
          </cell>
          <cell r="Q250">
            <v>371</v>
          </cell>
          <cell r="R250">
            <v>240</v>
          </cell>
        </row>
        <row r="251">
          <cell r="A251">
            <v>248</v>
          </cell>
          <cell r="B251" t="str">
            <v xml:space="preserve">ISLA MAGICA/P.TEMATIC                                      </v>
          </cell>
          <cell r="C251" t="str">
            <v>C9</v>
          </cell>
          <cell r="D251" t="str">
            <v>GENERAL</v>
          </cell>
          <cell r="E251">
            <v>35873</v>
          </cell>
          <cell r="F251" t="str">
            <v>JUE</v>
          </cell>
          <cell r="G251">
            <v>0.93733796296296301</v>
          </cell>
          <cell r="J251" t="str">
            <v>000:30</v>
          </cell>
          <cell r="K251" t="str">
            <v>[FALLES] {AVANCE PROGRAMACION} * {AVANCE PROGRAMACION}</v>
          </cell>
          <cell r="L251">
            <v>12</v>
          </cell>
          <cell r="M251">
            <v>15</v>
          </cell>
          <cell r="N251" t="str">
            <v>Resto</v>
          </cell>
          <cell r="O251">
            <v>0.9</v>
          </cell>
          <cell r="P251">
            <v>345.5</v>
          </cell>
          <cell r="Q251">
            <v>323</v>
          </cell>
          <cell r="R251">
            <v>750</v>
          </cell>
        </row>
        <row r="252">
          <cell r="A252">
            <v>249</v>
          </cell>
          <cell r="B252" t="str">
            <v xml:space="preserve">ISLA MAGICA/P.TEMATIC                                      </v>
          </cell>
          <cell r="C252" t="str">
            <v>TVM</v>
          </cell>
          <cell r="D252" t="str">
            <v>GENERAL</v>
          </cell>
          <cell r="E252">
            <v>35873</v>
          </cell>
          <cell r="F252" t="str">
            <v>JUE</v>
          </cell>
          <cell r="G252">
            <v>0.57577546296296289</v>
          </cell>
          <cell r="J252" t="str">
            <v>000:30</v>
          </cell>
          <cell r="K252" t="str">
            <v>[CYBERCLUB] * [AVANCE PROGRAMACION]</v>
          </cell>
          <cell r="L252">
            <v>1</v>
          </cell>
          <cell r="M252">
            <v>13</v>
          </cell>
          <cell r="N252" t="str">
            <v>Primera</v>
          </cell>
          <cell r="O252">
            <v>0.2</v>
          </cell>
          <cell r="P252">
            <v>345.7</v>
          </cell>
          <cell r="Q252">
            <v>65</v>
          </cell>
          <cell r="R252">
            <v>413</v>
          </cell>
        </row>
        <row r="253">
          <cell r="A253">
            <v>250</v>
          </cell>
          <cell r="B253" t="str">
            <v xml:space="preserve">ISLA MAGICA/P.TEMATIC                                      </v>
          </cell>
          <cell r="C253" t="str">
            <v>TVM</v>
          </cell>
          <cell r="D253" t="str">
            <v>GENERAL</v>
          </cell>
          <cell r="E253">
            <v>35873</v>
          </cell>
          <cell r="F253" t="str">
            <v>JUE</v>
          </cell>
          <cell r="G253">
            <v>0.57832175925925922</v>
          </cell>
          <cell r="J253" t="str">
            <v>000:10</v>
          </cell>
          <cell r="K253" t="str">
            <v>[CYBERCLUB] * [AVANCE PROGRAMACION]</v>
          </cell>
          <cell r="L253">
            <v>10</v>
          </cell>
          <cell r="M253">
            <v>13</v>
          </cell>
          <cell r="N253" t="str">
            <v>Resto</v>
          </cell>
          <cell r="O253">
            <v>0.1</v>
          </cell>
          <cell r="P253">
            <v>345.8</v>
          </cell>
          <cell r="Q253">
            <v>37</v>
          </cell>
          <cell r="R253">
            <v>138</v>
          </cell>
        </row>
        <row r="254">
          <cell r="A254">
            <v>251</v>
          </cell>
          <cell r="B254" t="str">
            <v xml:space="preserve">ISLA MAGICA/P.TEMATIC                                      </v>
          </cell>
          <cell r="C254" t="str">
            <v>TVM</v>
          </cell>
          <cell r="D254" t="str">
            <v>GENERAL</v>
          </cell>
          <cell r="E254">
            <v>35873</v>
          </cell>
          <cell r="F254" t="str">
            <v>JUE</v>
          </cell>
          <cell r="G254">
            <v>0.91840277777777779</v>
          </cell>
          <cell r="J254" t="str">
            <v>000:10</v>
          </cell>
          <cell r="K254" t="str">
            <v>[TOMBOLA]  * {AVANCE PROGRAMACION}</v>
          </cell>
          <cell r="L254">
            <v>4</v>
          </cell>
          <cell r="M254">
            <v>20</v>
          </cell>
          <cell r="N254" t="str">
            <v>Resto</v>
          </cell>
          <cell r="O254">
            <v>0.7</v>
          </cell>
          <cell r="P254">
            <v>346.4</v>
          </cell>
          <cell r="Q254">
            <v>252</v>
          </cell>
          <cell r="R254">
            <v>350</v>
          </cell>
        </row>
        <row r="255">
          <cell r="A255">
            <v>252</v>
          </cell>
          <cell r="B255" t="str">
            <v xml:space="preserve">ISLA MAGICA/P.TEMATIC                                      </v>
          </cell>
          <cell r="C255" t="str">
            <v>C.SUR</v>
          </cell>
          <cell r="D255" t="str">
            <v>GENERAL</v>
          </cell>
          <cell r="E255">
            <v>35874</v>
          </cell>
          <cell r="F255" t="str">
            <v>VIE</v>
          </cell>
          <cell r="G255">
            <v>0.92057870370370365</v>
          </cell>
          <cell r="J255" t="str">
            <v>000:30</v>
          </cell>
          <cell r="K255" t="str">
            <v>[AQUI SE DISCUTE]  * {AVANCE PROGRAMACION}</v>
          </cell>
          <cell r="L255">
            <v>1</v>
          </cell>
          <cell r="M255">
            <v>8</v>
          </cell>
          <cell r="N255" t="str">
            <v>Primera</v>
          </cell>
          <cell r="O255">
            <v>1</v>
          </cell>
          <cell r="P255">
            <v>347.4</v>
          </cell>
          <cell r="Q255">
            <v>365</v>
          </cell>
          <cell r="R255">
            <v>15</v>
          </cell>
        </row>
        <row r="256">
          <cell r="A256">
            <v>253</v>
          </cell>
          <cell r="B256" t="str">
            <v xml:space="preserve">ISLA MAGICA/P.TEMATIC                                      </v>
          </cell>
          <cell r="C256" t="str">
            <v>C.SUR</v>
          </cell>
          <cell r="D256" t="str">
            <v>GENERAL</v>
          </cell>
          <cell r="E256">
            <v>35874</v>
          </cell>
          <cell r="F256" t="str">
            <v>VIE</v>
          </cell>
          <cell r="G256">
            <v>0.92215277777777782</v>
          </cell>
          <cell r="J256" t="str">
            <v>000:10</v>
          </cell>
          <cell r="K256" t="str">
            <v>[AQUI SE DISCUTE] {AVANCE PROGRAMACION} * {AVANCE PROGRAMACION}</v>
          </cell>
          <cell r="L256">
            <v>5</v>
          </cell>
          <cell r="M256">
            <v>8</v>
          </cell>
          <cell r="N256" t="str">
            <v>Resto</v>
          </cell>
          <cell r="O256">
            <v>0.9</v>
          </cell>
          <cell r="P256">
            <v>348.3</v>
          </cell>
          <cell r="Q256">
            <v>328</v>
          </cell>
          <cell r="R256">
            <v>5</v>
          </cell>
        </row>
        <row r="257">
          <cell r="A257">
            <v>254</v>
          </cell>
          <cell r="B257" t="str">
            <v xml:space="preserve">ISLA MAGICA/P.TEMATIC                                      </v>
          </cell>
          <cell r="C257" t="str">
            <v>C9</v>
          </cell>
          <cell r="D257" t="str">
            <v>GENERAL</v>
          </cell>
          <cell r="E257">
            <v>35874</v>
          </cell>
          <cell r="F257" t="str">
            <v>VIE</v>
          </cell>
          <cell r="G257">
            <v>0.67062500000000003</v>
          </cell>
          <cell r="J257" t="str">
            <v>000:30</v>
          </cell>
          <cell r="K257" t="str">
            <v>[TARDES DE CINE] {AVANCE PROGRAMACION} * {AVANCE PROGRAMACION}</v>
          </cell>
          <cell r="L257">
            <v>12</v>
          </cell>
          <cell r="M257">
            <v>14</v>
          </cell>
          <cell r="N257" t="str">
            <v>Resto</v>
          </cell>
          <cell r="O257">
            <v>0.5</v>
          </cell>
          <cell r="P257">
            <v>348.8</v>
          </cell>
          <cell r="Q257">
            <v>178</v>
          </cell>
          <cell r="R257">
            <v>240</v>
          </cell>
        </row>
        <row r="258">
          <cell r="A258">
            <v>255</v>
          </cell>
          <cell r="B258" t="str">
            <v xml:space="preserve">ISLA MAGICA/P.TEMATIC                                      </v>
          </cell>
          <cell r="C258" t="str">
            <v>C9</v>
          </cell>
          <cell r="D258" t="str">
            <v>GENERAL</v>
          </cell>
          <cell r="E258">
            <v>35874</v>
          </cell>
          <cell r="F258" t="str">
            <v>VIE</v>
          </cell>
          <cell r="G258">
            <v>0.96656249999999999</v>
          </cell>
          <cell r="J258" t="str">
            <v>000:30</v>
          </cell>
          <cell r="K258" t="str">
            <v>[PARLE VOSTE,CALLE VOS] {AVANCE PROGRAMACION} * {AVANCE PROGRAMACION}</v>
          </cell>
          <cell r="L258">
            <v>14</v>
          </cell>
          <cell r="M258">
            <v>15</v>
          </cell>
          <cell r="N258" t="str">
            <v>Penultima</v>
          </cell>
          <cell r="O258">
            <v>0.4</v>
          </cell>
          <cell r="P258">
            <v>349.2</v>
          </cell>
          <cell r="Q258">
            <v>140</v>
          </cell>
          <cell r="R258">
            <v>675</v>
          </cell>
        </row>
        <row r="259">
          <cell r="A259">
            <v>256</v>
          </cell>
          <cell r="B259" t="str">
            <v xml:space="preserve">ISLA MAGICA/P.TEMATIC                                      </v>
          </cell>
          <cell r="C259" t="str">
            <v>TVM</v>
          </cell>
          <cell r="D259" t="str">
            <v>GENERAL</v>
          </cell>
          <cell r="E259">
            <v>35874</v>
          </cell>
          <cell r="F259" t="str">
            <v>VIE</v>
          </cell>
          <cell r="G259">
            <v>0.91549768518518526</v>
          </cell>
          <cell r="J259" t="str">
            <v>000:30</v>
          </cell>
          <cell r="K259" t="str">
            <v>[SUCEDIO EN MADRID]  * {AVANCE PROGRAMACION}</v>
          </cell>
          <cell r="L259">
            <v>2</v>
          </cell>
          <cell r="M259">
            <v>19</v>
          </cell>
          <cell r="N259" t="str">
            <v>Segunda</v>
          </cell>
          <cell r="O259">
            <v>0.7</v>
          </cell>
          <cell r="P259">
            <v>349.9</v>
          </cell>
          <cell r="Q259">
            <v>264</v>
          </cell>
          <cell r="R259">
            <v>1050</v>
          </cell>
        </row>
        <row r="260">
          <cell r="A260">
            <v>257</v>
          </cell>
          <cell r="B260" t="str">
            <v xml:space="preserve">ISLA MAGICA/P.TEMATIC                                      </v>
          </cell>
          <cell r="C260" t="str">
            <v>TVM</v>
          </cell>
          <cell r="D260" t="str">
            <v>GENERAL</v>
          </cell>
          <cell r="E260">
            <v>35874</v>
          </cell>
          <cell r="F260" t="str">
            <v>VIE</v>
          </cell>
          <cell r="G260">
            <v>0.93325231481481474</v>
          </cell>
          <cell r="J260" t="str">
            <v>000:10</v>
          </cell>
          <cell r="K260" t="str">
            <v>[SUCEDIO EN MADRID] {AVANCE PROGRAMACION} * {AVANCE PROGRAMACION}</v>
          </cell>
          <cell r="L260">
            <v>3</v>
          </cell>
          <cell r="M260">
            <v>14</v>
          </cell>
          <cell r="N260" t="str">
            <v>Resto</v>
          </cell>
          <cell r="O260">
            <v>0.8</v>
          </cell>
          <cell r="P260">
            <v>350.7</v>
          </cell>
          <cell r="Q260">
            <v>288</v>
          </cell>
          <cell r="R260">
            <v>350</v>
          </cell>
        </row>
        <row r="261">
          <cell r="A261">
            <v>258</v>
          </cell>
          <cell r="B261" t="str">
            <v xml:space="preserve">ISLA MAGICA/P.TEMATIC                                      </v>
          </cell>
          <cell r="C261" t="str">
            <v>C.SUR</v>
          </cell>
          <cell r="D261" t="str">
            <v>GENERAL</v>
          </cell>
          <cell r="E261">
            <v>35875</v>
          </cell>
          <cell r="F261" t="str">
            <v>SÁB</v>
          </cell>
          <cell r="G261">
            <v>0.63950231481481479</v>
          </cell>
          <cell r="J261" t="str">
            <v>000:10</v>
          </cell>
          <cell r="K261" t="str">
            <v>[LA TIENDA EN CASA] * [CINE]</v>
          </cell>
          <cell r="L261">
            <v>9</v>
          </cell>
          <cell r="M261">
            <v>9</v>
          </cell>
          <cell r="N261" t="str">
            <v>Ultima</v>
          </cell>
          <cell r="O261">
            <v>0.8</v>
          </cell>
          <cell r="P261">
            <v>351.5</v>
          </cell>
          <cell r="Q261">
            <v>311</v>
          </cell>
          <cell r="R261">
            <v>19</v>
          </cell>
        </row>
        <row r="262">
          <cell r="A262">
            <v>259</v>
          </cell>
          <cell r="B262" t="str">
            <v xml:space="preserve">ISLA MAGICA/P.TEMATIC                                      </v>
          </cell>
          <cell r="C262" t="str">
            <v>C.SUR</v>
          </cell>
          <cell r="D262" t="str">
            <v>GENERAL</v>
          </cell>
          <cell r="E262">
            <v>35875</v>
          </cell>
          <cell r="F262" t="str">
            <v>SÁB</v>
          </cell>
          <cell r="G262">
            <v>0.68107638888888899</v>
          </cell>
          <cell r="J262" t="str">
            <v>000:30</v>
          </cell>
          <cell r="K262" t="str">
            <v>[CINE] {LA TIENDA EN CASA} * {AVANCE PROGRAMACION}</v>
          </cell>
          <cell r="L262">
            <v>1</v>
          </cell>
          <cell r="M262">
            <v>16</v>
          </cell>
          <cell r="N262" t="str">
            <v>Primera</v>
          </cell>
          <cell r="O262">
            <v>1.1000000000000001</v>
          </cell>
          <cell r="P262">
            <v>352.7</v>
          </cell>
          <cell r="Q262">
            <v>413</v>
          </cell>
          <cell r="R262">
            <v>57</v>
          </cell>
        </row>
        <row r="263">
          <cell r="A263">
            <v>260</v>
          </cell>
          <cell r="B263" t="str">
            <v xml:space="preserve">ISLA MAGICA/P.TEMATIC                                      </v>
          </cell>
          <cell r="C263" t="str">
            <v>C.SUR</v>
          </cell>
          <cell r="D263" t="str">
            <v>GENERAL</v>
          </cell>
          <cell r="E263">
            <v>35875</v>
          </cell>
          <cell r="F263" t="str">
            <v>SÁB</v>
          </cell>
          <cell r="G263">
            <v>0.70876157407407403</v>
          </cell>
          <cell r="J263" t="str">
            <v>000:30</v>
          </cell>
          <cell r="K263" t="str">
            <v>[CINE] {AVANCE PROGRAMACION} * {AVANCE PROGRAMACION}</v>
          </cell>
          <cell r="L263">
            <v>1</v>
          </cell>
          <cell r="M263">
            <v>21</v>
          </cell>
          <cell r="N263" t="str">
            <v>Primera</v>
          </cell>
          <cell r="O263">
            <v>1.3</v>
          </cell>
          <cell r="P263">
            <v>354</v>
          </cell>
          <cell r="Q263">
            <v>469</v>
          </cell>
          <cell r="R263">
            <v>57</v>
          </cell>
        </row>
        <row r="264">
          <cell r="A264">
            <v>261</v>
          </cell>
          <cell r="B264" t="str">
            <v xml:space="preserve">ISLA MAGICA/P.TEMATIC                                      </v>
          </cell>
          <cell r="C264" t="str">
            <v>C.SUR</v>
          </cell>
          <cell r="D264" t="str">
            <v>GENERAL</v>
          </cell>
          <cell r="E264">
            <v>35875</v>
          </cell>
          <cell r="F264" t="str">
            <v>SÁB</v>
          </cell>
          <cell r="G264">
            <v>0.72631944444444441</v>
          </cell>
          <cell r="J264" t="str">
            <v>000:10</v>
          </cell>
          <cell r="K264" t="str">
            <v>[CINE] * [AVANCE PROGRAMACION]</v>
          </cell>
          <cell r="L264">
            <v>1</v>
          </cell>
          <cell r="M264">
            <v>14</v>
          </cell>
          <cell r="N264" t="str">
            <v>Primera</v>
          </cell>
          <cell r="O264">
            <v>0.9</v>
          </cell>
          <cell r="P264">
            <v>354.8</v>
          </cell>
          <cell r="Q264">
            <v>325</v>
          </cell>
          <cell r="R264">
            <v>19</v>
          </cell>
        </row>
        <row r="265">
          <cell r="A265">
            <v>262</v>
          </cell>
          <cell r="B265" t="str">
            <v xml:space="preserve">ISLA MAGICA/P.TEMATIC                                      </v>
          </cell>
          <cell r="C265" t="str">
            <v>C9</v>
          </cell>
          <cell r="D265" t="str">
            <v>GENERAL</v>
          </cell>
          <cell r="E265">
            <v>35875</v>
          </cell>
          <cell r="F265" t="str">
            <v>SÁB</v>
          </cell>
          <cell r="G265">
            <v>0.72326388888888893</v>
          </cell>
          <cell r="J265" t="str">
            <v>000:30</v>
          </cell>
          <cell r="K265" t="str">
            <v>[TARDES DE CINE] * [AVANCE PROGRAMACION]</v>
          </cell>
          <cell r="L265">
            <v>8</v>
          </cell>
          <cell r="M265">
            <v>16</v>
          </cell>
          <cell r="N265" t="str">
            <v>Resto</v>
          </cell>
          <cell r="O265">
            <v>0.5</v>
          </cell>
          <cell r="P265">
            <v>355.4</v>
          </cell>
          <cell r="Q265">
            <v>195</v>
          </cell>
          <cell r="R265">
            <v>375</v>
          </cell>
        </row>
        <row r="266">
          <cell r="A266">
            <v>263</v>
          </cell>
          <cell r="B266" t="str">
            <v xml:space="preserve">ISLA MAGICA/P.TEMATIC                                      </v>
          </cell>
          <cell r="C266" t="str">
            <v>C9</v>
          </cell>
          <cell r="D266" t="str">
            <v>GENERAL</v>
          </cell>
          <cell r="E266">
            <v>35875</v>
          </cell>
          <cell r="F266" t="str">
            <v>SÁB</v>
          </cell>
          <cell r="G266">
            <v>0.9547337962962964</v>
          </cell>
          <cell r="J266" t="str">
            <v>000:30</v>
          </cell>
          <cell r="K266" t="str">
            <v>[CINE DE NIT] {AVANCE PROGRAMACION} * {AVANCE PROGRAMACION}</v>
          </cell>
          <cell r="L266">
            <v>15</v>
          </cell>
          <cell r="M266">
            <v>16</v>
          </cell>
          <cell r="N266" t="str">
            <v>Penultima</v>
          </cell>
          <cell r="O266">
            <v>0.9</v>
          </cell>
          <cell r="P266">
            <v>356.3</v>
          </cell>
          <cell r="Q266">
            <v>329</v>
          </cell>
          <cell r="R266">
            <v>675</v>
          </cell>
        </row>
        <row r="267">
          <cell r="A267">
            <v>264</v>
          </cell>
          <cell r="B267" t="str">
            <v xml:space="preserve">ISLA MAGICA/P.TEMATIC                                      </v>
          </cell>
          <cell r="C267" t="str">
            <v>TVM</v>
          </cell>
          <cell r="D267" t="str">
            <v>GENERAL</v>
          </cell>
          <cell r="E267">
            <v>35875</v>
          </cell>
          <cell r="F267" t="str">
            <v>SÁB</v>
          </cell>
          <cell r="G267">
            <v>0.89276620370370363</v>
          </cell>
          <cell r="J267" t="str">
            <v>000:30</v>
          </cell>
          <cell r="K267" t="str">
            <v>[FUTBOL:L.ESPA#OLA]  * {AVANCE PROGRAMACION}</v>
          </cell>
          <cell r="L267">
            <v>18</v>
          </cell>
          <cell r="M267">
            <v>32</v>
          </cell>
          <cell r="N267" t="str">
            <v>Resto</v>
          </cell>
          <cell r="O267">
            <v>1.7</v>
          </cell>
          <cell r="P267">
            <v>358</v>
          </cell>
          <cell r="Q267">
            <v>623</v>
          </cell>
          <cell r="R267">
            <v>1275</v>
          </cell>
        </row>
        <row r="268">
          <cell r="A268">
            <v>265</v>
          </cell>
          <cell r="B268" t="str">
            <v xml:space="preserve">ISLA MAGICA/P.TEMATIC                                      </v>
          </cell>
          <cell r="C268" t="str">
            <v>C.SUR</v>
          </cell>
          <cell r="D268" t="str">
            <v>GENERAL</v>
          </cell>
          <cell r="E268">
            <v>35876</v>
          </cell>
          <cell r="F268" t="str">
            <v>DOM</v>
          </cell>
          <cell r="G268">
            <v>0.64354166666666668</v>
          </cell>
          <cell r="J268" t="str">
            <v>000:30</v>
          </cell>
          <cell r="K268" t="str">
            <v>[CINE]  * {AVANCE PROGRAMACION}</v>
          </cell>
          <cell r="L268">
            <v>1</v>
          </cell>
          <cell r="M268">
            <v>14</v>
          </cell>
          <cell r="N268" t="str">
            <v>Primera</v>
          </cell>
          <cell r="O268">
            <v>1.2</v>
          </cell>
          <cell r="P268">
            <v>359.1</v>
          </cell>
          <cell r="Q268">
            <v>427</v>
          </cell>
          <cell r="R268">
            <v>57</v>
          </cell>
        </row>
        <row r="269">
          <cell r="A269">
            <v>266</v>
          </cell>
          <cell r="B269" t="str">
            <v xml:space="preserve">ISLA MAGICA/P.TEMATIC                                      </v>
          </cell>
          <cell r="C269" t="str">
            <v>C.SUR</v>
          </cell>
          <cell r="D269" t="str">
            <v>GENERAL</v>
          </cell>
          <cell r="E269">
            <v>35876</v>
          </cell>
          <cell r="F269" t="str">
            <v>DOM</v>
          </cell>
          <cell r="G269">
            <v>0.67482638888888891</v>
          </cell>
          <cell r="J269" t="str">
            <v>000:30</v>
          </cell>
          <cell r="K269" t="str">
            <v>[CINE] {AVANCE PROGRAMACION} * {AVANCE PROGRAMACION}</v>
          </cell>
          <cell r="L269">
            <v>1</v>
          </cell>
          <cell r="M269">
            <v>15</v>
          </cell>
          <cell r="N269" t="str">
            <v>Primera</v>
          </cell>
          <cell r="O269">
            <v>1.6</v>
          </cell>
          <cell r="P269">
            <v>360.7</v>
          </cell>
          <cell r="Q269">
            <v>590</v>
          </cell>
          <cell r="R269">
            <v>57</v>
          </cell>
        </row>
        <row r="270">
          <cell r="A270">
            <v>267</v>
          </cell>
          <cell r="B270" t="str">
            <v xml:space="preserve">ISLA MAGICA/P.TEMATIC                                      </v>
          </cell>
          <cell r="C270" t="str">
            <v>C.SUR</v>
          </cell>
          <cell r="D270" t="str">
            <v>GENERAL</v>
          </cell>
          <cell r="E270">
            <v>35876</v>
          </cell>
          <cell r="F270" t="str">
            <v>DOM</v>
          </cell>
          <cell r="G270">
            <v>0.70254629629629628</v>
          </cell>
          <cell r="J270" t="str">
            <v>000:25</v>
          </cell>
          <cell r="K270" t="str">
            <v>[CINE] * [AVANCE PROGRAMACION]</v>
          </cell>
          <cell r="L270">
            <v>2</v>
          </cell>
          <cell r="M270">
            <v>18</v>
          </cell>
          <cell r="N270" t="str">
            <v>Segunda</v>
          </cell>
          <cell r="O270">
            <v>1.8</v>
          </cell>
          <cell r="P270">
            <v>362.5</v>
          </cell>
          <cell r="Q270">
            <v>664</v>
          </cell>
          <cell r="R270">
            <v>43</v>
          </cell>
        </row>
        <row r="271">
          <cell r="A271">
            <v>268</v>
          </cell>
          <cell r="B271" t="str">
            <v xml:space="preserve">ISLA MAGICA/P.TEMATIC                                      </v>
          </cell>
          <cell r="C271" t="str">
            <v>C9</v>
          </cell>
          <cell r="D271" t="str">
            <v>GENERAL</v>
          </cell>
          <cell r="E271">
            <v>35876</v>
          </cell>
          <cell r="F271" t="str">
            <v>DOM</v>
          </cell>
          <cell r="G271">
            <v>0.70144675925925926</v>
          </cell>
          <cell r="J271" t="str">
            <v>000:30</v>
          </cell>
          <cell r="K271" t="str">
            <v xml:space="preserve">[TARDES DE CINE] {AVANCE PROGRAMACION} * </v>
          </cell>
          <cell r="L271">
            <v>13</v>
          </cell>
          <cell r="M271">
            <v>15</v>
          </cell>
          <cell r="N271" t="str">
            <v>Resto</v>
          </cell>
          <cell r="O271">
            <v>0.7</v>
          </cell>
          <cell r="P271">
            <v>363.2</v>
          </cell>
          <cell r="Q271">
            <v>241</v>
          </cell>
          <cell r="R271">
            <v>375</v>
          </cell>
        </row>
        <row r="272">
          <cell r="A272">
            <v>269</v>
          </cell>
          <cell r="B272" t="str">
            <v xml:space="preserve">ISLA MAGICA/P.TEMATIC                                      </v>
          </cell>
          <cell r="C272" t="str">
            <v>C9</v>
          </cell>
          <cell r="D272" t="str">
            <v>GENERAL</v>
          </cell>
          <cell r="E272">
            <v>35876</v>
          </cell>
          <cell r="F272" t="str">
            <v>DOM</v>
          </cell>
          <cell r="G272">
            <v>0.8702199074074074</v>
          </cell>
          <cell r="J272" t="str">
            <v>000:30</v>
          </cell>
          <cell r="K272" t="str">
            <v xml:space="preserve">[MINUT A MINUT] {AVANCE PROGRAMACION} * </v>
          </cell>
          <cell r="L272">
            <v>3</v>
          </cell>
          <cell r="M272">
            <v>12</v>
          </cell>
          <cell r="N272" t="str">
            <v>Resto</v>
          </cell>
          <cell r="O272">
            <v>0.6</v>
          </cell>
          <cell r="P272">
            <v>363.8</v>
          </cell>
          <cell r="Q272">
            <v>222</v>
          </cell>
          <cell r="R272">
            <v>450</v>
          </cell>
        </row>
        <row r="273">
          <cell r="A273">
            <v>270</v>
          </cell>
          <cell r="B273" t="str">
            <v xml:space="preserve">ISLA MAGICA/P.TEMATIC                                      </v>
          </cell>
          <cell r="C273" t="str">
            <v>TVM</v>
          </cell>
          <cell r="D273" t="str">
            <v>GENERAL</v>
          </cell>
          <cell r="E273">
            <v>35876</v>
          </cell>
          <cell r="F273" t="str">
            <v>DOM</v>
          </cell>
          <cell r="G273">
            <v>0.66027777777777774</v>
          </cell>
          <cell r="J273" t="str">
            <v>000:30</v>
          </cell>
          <cell r="K273" t="str">
            <v>[CINE]</v>
          </cell>
          <cell r="L273">
            <v>18</v>
          </cell>
          <cell r="M273">
            <v>19</v>
          </cell>
          <cell r="N273" t="str">
            <v>Penultima</v>
          </cell>
          <cell r="O273">
            <v>0.8</v>
          </cell>
          <cell r="P273">
            <v>364.6</v>
          </cell>
          <cell r="Q273">
            <v>295</v>
          </cell>
          <cell r="R273">
            <v>600</v>
          </cell>
        </row>
        <row r="274">
          <cell r="A274">
            <v>271</v>
          </cell>
          <cell r="B274" t="str">
            <v xml:space="preserve">ISLA MAGICA/P.TEMATIC                                      </v>
          </cell>
          <cell r="C274" t="str">
            <v>TVM</v>
          </cell>
          <cell r="D274" t="str">
            <v>GENERAL</v>
          </cell>
          <cell r="E274">
            <v>35876</v>
          </cell>
          <cell r="F274" t="str">
            <v>DOM</v>
          </cell>
          <cell r="G274">
            <v>0.78625</v>
          </cell>
          <cell r="J274" t="str">
            <v>000:30</v>
          </cell>
          <cell r="K274" t="str">
            <v>[FUTBOL ES FUTBOL]  * {AVANCE PROGRAMACION}</v>
          </cell>
          <cell r="L274">
            <v>4</v>
          </cell>
          <cell r="M274">
            <v>17</v>
          </cell>
          <cell r="N274" t="str">
            <v>Resto</v>
          </cell>
          <cell r="O274">
            <v>0.6</v>
          </cell>
          <cell r="P274">
            <v>365.2</v>
          </cell>
          <cell r="Q274">
            <v>222</v>
          </cell>
          <cell r="R274">
            <v>600</v>
          </cell>
        </row>
        <row r="275">
          <cell r="A275">
            <v>272</v>
          </cell>
          <cell r="B275" t="str">
            <v xml:space="preserve">ISLA MAGICA/P.TEMATIC                                      </v>
          </cell>
          <cell r="C275" t="str">
            <v>C9</v>
          </cell>
          <cell r="D275" t="str">
            <v>GENERAL</v>
          </cell>
          <cell r="E275">
            <v>35877</v>
          </cell>
          <cell r="F275" t="str">
            <v>LUN</v>
          </cell>
          <cell r="G275">
            <v>0.66556712962962961</v>
          </cell>
          <cell r="J275" t="str">
            <v>000:30</v>
          </cell>
          <cell r="K275" t="str">
            <v>[TARDES DE CINE] {AVANCE PROGRAMACION} * {AVANCE PROGRAMACION}</v>
          </cell>
          <cell r="L275">
            <v>6</v>
          </cell>
          <cell r="M275">
            <v>13</v>
          </cell>
          <cell r="N275" t="str">
            <v>Resto</v>
          </cell>
          <cell r="O275">
            <v>0.3</v>
          </cell>
          <cell r="P275">
            <v>365.5</v>
          </cell>
          <cell r="Q275">
            <v>122</v>
          </cell>
          <cell r="R275">
            <v>240</v>
          </cell>
        </row>
        <row r="276">
          <cell r="A276">
            <v>273</v>
          </cell>
          <cell r="B276" t="str">
            <v xml:space="preserve">ISLA MAGICA/P.TEMATIC                                      </v>
          </cell>
          <cell r="C276" t="str">
            <v>C9</v>
          </cell>
          <cell r="D276" t="str">
            <v>GENERAL</v>
          </cell>
          <cell r="E276">
            <v>35877</v>
          </cell>
          <cell r="F276" t="str">
            <v>LUN</v>
          </cell>
          <cell r="G276">
            <v>0.9254282407407407</v>
          </cell>
          <cell r="J276" t="str">
            <v>000:30</v>
          </cell>
          <cell r="K276" t="str">
            <v>[CINE DE NIT] {AVANCE PROGRAMACION} * {AVANCE PROGRAMACION}</v>
          </cell>
          <cell r="L276">
            <v>13</v>
          </cell>
          <cell r="M276">
            <v>15</v>
          </cell>
          <cell r="N276" t="str">
            <v>Resto</v>
          </cell>
          <cell r="O276">
            <v>0.9</v>
          </cell>
          <cell r="P276">
            <v>366.4</v>
          </cell>
          <cell r="Q276">
            <v>330</v>
          </cell>
          <cell r="R276">
            <v>675</v>
          </cell>
        </row>
        <row r="277">
          <cell r="A277">
            <v>274</v>
          </cell>
          <cell r="B277" t="str">
            <v xml:space="preserve">ISLA MAGICA/P.TEMATIC                                      </v>
          </cell>
          <cell r="C277" t="str">
            <v>C9</v>
          </cell>
          <cell r="D277" t="str">
            <v>GENERAL</v>
          </cell>
          <cell r="E277">
            <v>35878</v>
          </cell>
          <cell r="F277" t="str">
            <v>MAR</v>
          </cell>
          <cell r="G277">
            <v>0.66579861111111105</v>
          </cell>
          <cell r="J277" t="str">
            <v>000:30</v>
          </cell>
          <cell r="K277" t="str">
            <v>[TARDES DE CINE] {AVANCE PROGRAMACION} * {AVANCE PROGRAMACION}</v>
          </cell>
          <cell r="L277">
            <v>3</v>
          </cell>
          <cell r="M277">
            <v>11</v>
          </cell>
          <cell r="N277" t="str">
            <v>Resto</v>
          </cell>
          <cell r="O277">
            <v>0.5</v>
          </cell>
          <cell r="P277">
            <v>366.9</v>
          </cell>
          <cell r="Q277">
            <v>179</v>
          </cell>
          <cell r="R277">
            <v>525</v>
          </cell>
        </row>
        <row r="278">
          <cell r="A278">
            <v>275</v>
          </cell>
          <cell r="B278" t="str">
            <v xml:space="preserve">ISLA MAGICA/P.TEMATIC                                      </v>
          </cell>
          <cell r="C278" t="str">
            <v>C9</v>
          </cell>
          <cell r="D278" t="str">
            <v>GENERAL</v>
          </cell>
          <cell r="E278">
            <v>35878</v>
          </cell>
          <cell r="F278" t="str">
            <v>MAR</v>
          </cell>
          <cell r="G278">
            <v>0.70365740740740745</v>
          </cell>
          <cell r="J278" t="str">
            <v>000:30</v>
          </cell>
          <cell r="K278" t="str">
            <v xml:space="preserve">[TARDES DE CINE] {AVANCE PROGRAMACION} * </v>
          </cell>
          <cell r="L278">
            <v>3</v>
          </cell>
          <cell r="M278">
            <v>12</v>
          </cell>
          <cell r="N278" t="str">
            <v>Resto</v>
          </cell>
          <cell r="O278">
            <v>0.6</v>
          </cell>
          <cell r="P278">
            <v>367.5</v>
          </cell>
          <cell r="Q278">
            <v>211</v>
          </cell>
          <cell r="R278">
            <v>240</v>
          </cell>
        </row>
        <row r="279">
          <cell r="A279">
            <v>276</v>
          </cell>
          <cell r="B279" t="str">
            <v xml:space="preserve">ISLA MAGICA/P.TEMATIC                                      </v>
          </cell>
          <cell r="C279" t="str">
            <v>C9</v>
          </cell>
          <cell r="D279" t="str">
            <v>GENERAL</v>
          </cell>
          <cell r="E279">
            <v>35879</v>
          </cell>
          <cell r="F279" t="str">
            <v>MIÉ</v>
          </cell>
          <cell r="G279">
            <v>0.66862268518518519</v>
          </cell>
          <cell r="J279" t="str">
            <v>000:30</v>
          </cell>
          <cell r="K279" t="str">
            <v>[TARDES DE CINE] {AVANCE PROGRAMACION} * {AVANCE PROGRAMACION}</v>
          </cell>
          <cell r="L279">
            <v>16</v>
          </cell>
          <cell r="M279">
            <v>16</v>
          </cell>
          <cell r="N279" t="str">
            <v>Ultima</v>
          </cell>
          <cell r="O279">
            <v>0.5</v>
          </cell>
          <cell r="P279">
            <v>368</v>
          </cell>
          <cell r="Q279">
            <v>187</v>
          </cell>
          <cell r="R279">
            <v>525</v>
          </cell>
        </row>
        <row r="280">
          <cell r="A280">
            <v>277</v>
          </cell>
          <cell r="B280" t="str">
            <v xml:space="preserve">ISLA MAGICA/P.TEMATIC                                      </v>
          </cell>
          <cell r="C280" t="str">
            <v>C9</v>
          </cell>
          <cell r="D280" t="str">
            <v>GENERAL</v>
          </cell>
          <cell r="E280">
            <v>35879</v>
          </cell>
          <cell r="F280" t="str">
            <v>MIÉ</v>
          </cell>
          <cell r="G280">
            <v>0.93101851851851858</v>
          </cell>
          <cell r="J280" t="str">
            <v>000:30</v>
          </cell>
          <cell r="K280" t="str">
            <v>[CINE DE NIT] {AVANCE PROGRAMACION} * {AVANCE PROGRAMACION}</v>
          </cell>
          <cell r="L280">
            <v>3</v>
          </cell>
          <cell r="M280">
            <v>18</v>
          </cell>
          <cell r="N280" t="str">
            <v>Resto</v>
          </cell>
          <cell r="O280">
            <v>1.1000000000000001</v>
          </cell>
          <cell r="P280">
            <v>369.1</v>
          </cell>
          <cell r="Q280">
            <v>395</v>
          </cell>
          <cell r="R280">
            <v>675</v>
          </cell>
        </row>
        <row r="281">
          <cell r="A281">
            <v>278</v>
          </cell>
          <cell r="B281" t="str">
            <v xml:space="preserve">ISLA MAGICA/P.TEMATIC                                      </v>
          </cell>
          <cell r="C281" t="str">
            <v>C9</v>
          </cell>
          <cell r="D281" t="str">
            <v>GENERAL</v>
          </cell>
          <cell r="E281">
            <v>35880</v>
          </cell>
          <cell r="F281" t="str">
            <v>JUE</v>
          </cell>
          <cell r="G281">
            <v>0.66663194444444451</v>
          </cell>
          <cell r="J281" t="str">
            <v>000:30</v>
          </cell>
          <cell r="K281" t="str">
            <v>[TARDES DE CINE] {AVANCE PROGRAMACION} * {AVANCE PROGRAMACION}</v>
          </cell>
          <cell r="L281">
            <v>15</v>
          </cell>
          <cell r="M281">
            <v>17</v>
          </cell>
          <cell r="N281" t="str">
            <v>Resto</v>
          </cell>
          <cell r="O281">
            <v>0.3</v>
          </cell>
          <cell r="P281">
            <v>369.4</v>
          </cell>
          <cell r="Q281">
            <v>96</v>
          </cell>
          <cell r="R281">
            <v>525</v>
          </cell>
        </row>
        <row r="282">
          <cell r="A282">
            <v>279</v>
          </cell>
          <cell r="B282" t="str">
            <v xml:space="preserve">ISLA MAGICA/P.TEMATIC                                      </v>
          </cell>
          <cell r="C282" t="str">
            <v>C9</v>
          </cell>
          <cell r="D282" t="str">
            <v>GENERAL</v>
          </cell>
          <cell r="E282">
            <v>35880</v>
          </cell>
          <cell r="F282" t="str">
            <v>JUE</v>
          </cell>
          <cell r="G282">
            <v>0.95006944444444441</v>
          </cell>
          <cell r="J282" t="str">
            <v>000:30</v>
          </cell>
          <cell r="K282" t="str">
            <v>[TOMBOLA] {AVANCE PROGRAMACION} * {AVANCE PROGRAMACION}</v>
          </cell>
          <cell r="L282">
            <v>15</v>
          </cell>
          <cell r="M282">
            <v>16</v>
          </cell>
          <cell r="N282" t="str">
            <v>Penultima</v>
          </cell>
          <cell r="O282">
            <v>0.8</v>
          </cell>
          <cell r="P282">
            <v>370.1</v>
          </cell>
          <cell r="Q282">
            <v>286</v>
          </cell>
          <cell r="R282">
            <v>750</v>
          </cell>
        </row>
        <row r="283">
          <cell r="A283">
            <v>280</v>
          </cell>
          <cell r="B283" t="str">
            <v xml:space="preserve">ISLA MAGICA/P.TEMATIC                                      </v>
          </cell>
          <cell r="C283" t="str">
            <v>C9</v>
          </cell>
          <cell r="D283" t="str">
            <v>GENERAL</v>
          </cell>
          <cell r="E283">
            <v>35881</v>
          </cell>
          <cell r="F283" t="str">
            <v>VIE</v>
          </cell>
          <cell r="G283">
            <v>0.68512731481481481</v>
          </cell>
          <cell r="J283" t="str">
            <v>000:30</v>
          </cell>
          <cell r="K283" t="str">
            <v>[TARDES DE CINE] {AVANCE PROGRAMACION} * {AVANCE PROGRAMACION}</v>
          </cell>
          <cell r="L283">
            <v>3</v>
          </cell>
          <cell r="M283">
            <v>12</v>
          </cell>
          <cell r="N283" t="str">
            <v>Resto</v>
          </cell>
          <cell r="O283">
            <v>0.3</v>
          </cell>
          <cell r="P283">
            <v>370.4</v>
          </cell>
          <cell r="Q283">
            <v>109</v>
          </cell>
          <cell r="R283">
            <v>240</v>
          </cell>
        </row>
        <row r="284">
          <cell r="A284">
            <v>281</v>
          </cell>
          <cell r="B284" t="str">
            <v xml:space="preserve">ISLA MAGICA/P.TEMATIC                                      </v>
          </cell>
          <cell r="C284" t="str">
            <v>C9</v>
          </cell>
          <cell r="D284" t="str">
            <v>GENERAL</v>
          </cell>
          <cell r="E284">
            <v>35881</v>
          </cell>
          <cell r="F284" t="str">
            <v>VIE</v>
          </cell>
          <cell r="G284">
            <v>0.96486111111111106</v>
          </cell>
          <cell r="J284" t="str">
            <v>000:30</v>
          </cell>
          <cell r="K284" t="str">
            <v>[PARLE VOSTE,CALLE VOS] {AVANCE PROGRAMACION} * {AVANCE PROGRAMACION}</v>
          </cell>
          <cell r="L284">
            <v>9</v>
          </cell>
          <cell r="M284">
            <v>10</v>
          </cell>
          <cell r="N284" t="str">
            <v>Penultima</v>
          </cell>
          <cell r="O284">
            <v>0.5</v>
          </cell>
          <cell r="P284">
            <v>370.9</v>
          </cell>
          <cell r="Q284">
            <v>186</v>
          </cell>
          <cell r="R284">
            <v>675</v>
          </cell>
        </row>
        <row r="285">
          <cell r="A285">
            <v>282</v>
          </cell>
          <cell r="B285" t="str">
            <v xml:space="preserve">ISLA MAGICA/P.TEMATIC                                      </v>
          </cell>
          <cell r="C285" t="str">
            <v>C.SUR</v>
          </cell>
          <cell r="D285" t="str">
            <v>GENERAL</v>
          </cell>
          <cell r="E285">
            <v>35882</v>
          </cell>
          <cell r="F285" t="str">
            <v>SÁB</v>
          </cell>
          <cell r="G285">
            <v>0.67271990740740739</v>
          </cell>
          <cell r="J285" t="str">
            <v>000:30</v>
          </cell>
          <cell r="K285" t="str">
            <v>[CINE] {LA TIENDA EN CASA} * {AVANCE PROGRAMACION}</v>
          </cell>
          <cell r="L285">
            <v>1</v>
          </cell>
          <cell r="M285">
            <v>17</v>
          </cell>
          <cell r="N285" t="str">
            <v>Primera</v>
          </cell>
          <cell r="O285">
            <v>1.9</v>
          </cell>
          <cell r="P285">
            <v>372.8</v>
          </cell>
          <cell r="Q285">
            <v>682</v>
          </cell>
          <cell r="R285">
            <v>57</v>
          </cell>
        </row>
        <row r="286">
          <cell r="A286">
            <v>283</v>
          </cell>
          <cell r="B286" t="str">
            <v xml:space="preserve">ISLA MAGICA/P.TEMATIC                                      </v>
          </cell>
          <cell r="C286" t="str">
            <v>C.SUR</v>
          </cell>
          <cell r="D286" t="str">
            <v>GENERAL</v>
          </cell>
          <cell r="E286">
            <v>35882</v>
          </cell>
          <cell r="F286" t="str">
            <v>SÁB</v>
          </cell>
          <cell r="G286">
            <v>0.7050347222222223</v>
          </cell>
          <cell r="J286" t="str">
            <v>000:30</v>
          </cell>
          <cell r="K286" t="str">
            <v>[CINE] {AVANCE PROGRAMACION} * {AVANCE PROGRAMACION}</v>
          </cell>
          <cell r="L286">
            <v>1</v>
          </cell>
          <cell r="M286">
            <v>19</v>
          </cell>
          <cell r="N286" t="str">
            <v>Primera</v>
          </cell>
          <cell r="O286">
            <v>1.6</v>
          </cell>
          <cell r="P286">
            <v>374.4</v>
          </cell>
          <cell r="Q286">
            <v>573</v>
          </cell>
          <cell r="R286">
            <v>57</v>
          </cell>
        </row>
        <row r="287">
          <cell r="A287">
            <v>284</v>
          </cell>
          <cell r="B287" t="str">
            <v xml:space="preserve">ISLA MAGICA/P.TEMATIC                                      </v>
          </cell>
          <cell r="C287" t="str">
            <v>C9</v>
          </cell>
          <cell r="D287" t="str">
            <v>GENERAL</v>
          </cell>
          <cell r="E287">
            <v>35882</v>
          </cell>
          <cell r="F287" t="str">
            <v>SÁB</v>
          </cell>
          <cell r="G287">
            <v>0.70211805555555562</v>
          </cell>
          <cell r="J287" t="str">
            <v>000:30</v>
          </cell>
          <cell r="K287" t="str">
            <v>[TARDES DE CINE] {AVANCE PROGRAMACION} * {AVANCE PROGRAMACION}</v>
          </cell>
          <cell r="L287">
            <v>13</v>
          </cell>
          <cell r="M287">
            <v>15</v>
          </cell>
          <cell r="N287" t="str">
            <v>Resto</v>
          </cell>
          <cell r="O287">
            <v>0.6</v>
          </cell>
          <cell r="P287">
            <v>375</v>
          </cell>
          <cell r="Q287">
            <v>232</v>
          </cell>
          <cell r="R287">
            <v>375</v>
          </cell>
        </row>
        <row r="288">
          <cell r="A288">
            <v>285</v>
          </cell>
          <cell r="B288" t="str">
            <v xml:space="preserve">ISLA MAGICA/P.TEMATIC                                      </v>
          </cell>
          <cell r="C288" t="str">
            <v>C9</v>
          </cell>
          <cell r="D288" t="str">
            <v>GENERAL</v>
          </cell>
          <cell r="E288">
            <v>35882</v>
          </cell>
          <cell r="F288" t="str">
            <v>SÁB</v>
          </cell>
          <cell r="G288">
            <v>0.95045138888888892</v>
          </cell>
          <cell r="J288" t="str">
            <v>000:30</v>
          </cell>
          <cell r="K288" t="str">
            <v>[CINE DE NIT] {AVANCE PROGRAMACION} * {AVANCE PROGRAMACION}</v>
          </cell>
          <cell r="L288">
            <v>12</v>
          </cell>
          <cell r="M288">
            <v>15</v>
          </cell>
          <cell r="N288" t="str">
            <v>Resto</v>
          </cell>
          <cell r="O288">
            <v>0.8</v>
          </cell>
          <cell r="P288">
            <v>375.8</v>
          </cell>
          <cell r="Q288">
            <v>295</v>
          </cell>
          <cell r="R288">
            <v>675</v>
          </cell>
        </row>
        <row r="289">
          <cell r="A289">
            <v>286</v>
          </cell>
          <cell r="B289" t="str">
            <v xml:space="preserve">ISLA MAGICA/P.TEMATIC                                      </v>
          </cell>
          <cell r="C289" t="str">
            <v>C.SUR</v>
          </cell>
          <cell r="D289" t="str">
            <v>GENERAL</v>
          </cell>
          <cell r="E289">
            <v>35883</v>
          </cell>
          <cell r="F289" t="str">
            <v>DOM</v>
          </cell>
          <cell r="G289">
            <v>0.64608796296296289</v>
          </cell>
          <cell r="J289" t="str">
            <v>000:30</v>
          </cell>
          <cell r="K289" t="str">
            <v>[CINE]  * {AVANCE PROGRAMACION}</v>
          </cell>
          <cell r="L289">
            <v>1</v>
          </cell>
          <cell r="M289">
            <v>7</v>
          </cell>
          <cell r="N289" t="str">
            <v>Primera</v>
          </cell>
          <cell r="O289">
            <v>1.2</v>
          </cell>
          <cell r="P289">
            <v>377</v>
          </cell>
          <cell r="Q289">
            <v>428</v>
          </cell>
          <cell r="R289">
            <v>57</v>
          </cell>
        </row>
        <row r="290">
          <cell r="A290">
            <v>287</v>
          </cell>
          <cell r="B290" t="str">
            <v xml:space="preserve">ISLA MAGICA/P.TEMATIC                                      </v>
          </cell>
          <cell r="C290" t="str">
            <v>C.SUR</v>
          </cell>
          <cell r="D290" t="str">
            <v>GENERAL</v>
          </cell>
          <cell r="E290">
            <v>35883</v>
          </cell>
          <cell r="F290" t="str">
            <v>DOM</v>
          </cell>
          <cell r="G290">
            <v>0.66839120370370375</v>
          </cell>
          <cell r="J290" t="str">
            <v>000:30</v>
          </cell>
          <cell r="K290" t="str">
            <v>[CINE] {AVANCE PROGRAMACION} * {AVANCE PROGRAMACION}</v>
          </cell>
          <cell r="L290">
            <v>1</v>
          </cell>
          <cell r="M290">
            <v>14</v>
          </cell>
          <cell r="N290" t="str">
            <v>Primera</v>
          </cell>
          <cell r="O290">
            <v>1.8</v>
          </cell>
          <cell r="P290">
            <v>378.8</v>
          </cell>
          <cell r="Q290">
            <v>662</v>
          </cell>
          <cell r="R290">
            <v>57</v>
          </cell>
        </row>
        <row r="291">
          <cell r="A291">
            <v>288</v>
          </cell>
          <cell r="B291" t="str">
            <v xml:space="preserve">ISLA MAGICA/P.TEMATIC                                      </v>
          </cell>
          <cell r="C291" t="str">
            <v>C9</v>
          </cell>
          <cell r="D291" t="str">
            <v>GENERAL</v>
          </cell>
          <cell r="E291">
            <v>35883</v>
          </cell>
          <cell r="F291" t="str">
            <v>DOM</v>
          </cell>
          <cell r="G291">
            <v>0.70679398148148154</v>
          </cell>
          <cell r="J291" t="str">
            <v>000:30</v>
          </cell>
          <cell r="K291" t="str">
            <v>[TARDES DE CINE] {AVANCE PROGRAMACION} * {AVANCE PROGRAMACION}</v>
          </cell>
          <cell r="L291">
            <v>3</v>
          </cell>
          <cell r="M291">
            <v>14</v>
          </cell>
          <cell r="N291" t="str">
            <v>Resto</v>
          </cell>
          <cell r="O291">
            <v>0.6</v>
          </cell>
          <cell r="P291">
            <v>379.4</v>
          </cell>
          <cell r="Q291">
            <v>219</v>
          </cell>
          <cell r="R291">
            <v>375</v>
          </cell>
        </row>
        <row r="292">
          <cell r="A292">
            <v>289</v>
          </cell>
          <cell r="B292" t="str">
            <v xml:space="preserve">ISLA MAGICA/P.TEMATIC                                      </v>
          </cell>
          <cell r="C292" t="str">
            <v>C9</v>
          </cell>
          <cell r="D292" t="str">
            <v>GENERAL</v>
          </cell>
          <cell r="E292">
            <v>35883</v>
          </cell>
          <cell r="F292" t="str">
            <v>DOM</v>
          </cell>
          <cell r="G292">
            <v>0.87775462962962969</v>
          </cell>
          <cell r="J292" t="str">
            <v>000:30</v>
          </cell>
          <cell r="K292" t="str">
            <v>[MINUT A MINUT] {AVANCE PROGRAMACION} * {AVANCE PROGRAMACION}</v>
          </cell>
          <cell r="L292">
            <v>3</v>
          </cell>
          <cell r="M292">
            <v>11</v>
          </cell>
          <cell r="N292" t="str">
            <v>Resto</v>
          </cell>
          <cell r="O292">
            <v>0.5</v>
          </cell>
          <cell r="P292">
            <v>379.9</v>
          </cell>
          <cell r="Q292">
            <v>190</v>
          </cell>
          <cell r="R292">
            <v>450</v>
          </cell>
        </row>
        <row r="293">
          <cell r="A293">
            <v>290</v>
          </cell>
          <cell r="B293" t="str">
            <v xml:space="preserve">ISLA MAGICA/P.TEMATIC                                      </v>
          </cell>
          <cell r="C293" t="str">
            <v>C.SUR</v>
          </cell>
          <cell r="D293" t="str">
            <v>GENERAL</v>
          </cell>
          <cell r="E293">
            <v>35884</v>
          </cell>
          <cell r="F293" t="str">
            <v>LUN</v>
          </cell>
          <cell r="G293">
            <v>0.79076388888888882</v>
          </cell>
          <cell r="J293" t="str">
            <v>000:30</v>
          </cell>
          <cell r="K293" t="str">
            <v>[LA BANDA DEL SUR] * [ANDALUCIA DIRECTO]</v>
          </cell>
          <cell r="L293">
            <v>1</v>
          </cell>
          <cell r="M293">
            <v>9</v>
          </cell>
          <cell r="N293" t="str">
            <v>Primera</v>
          </cell>
          <cell r="O293">
            <v>0.3</v>
          </cell>
          <cell r="P293">
            <v>380.2</v>
          </cell>
          <cell r="Q293">
            <v>113</v>
          </cell>
          <cell r="R293">
            <v>28</v>
          </cell>
        </row>
        <row r="294">
          <cell r="A294">
            <v>291</v>
          </cell>
          <cell r="B294" t="str">
            <v xml:space="preserve">ISLA MAGICA/P.TEMATIC                                      </v>
          </cell>
          <cell r="C294" t="str">
            <v>C.SUR</v>
          </cell>
          <cell r="D294" t="str">
            <v>GENERAL</v>
          </cell>
          <cell r="E294">
            <v>35884</v>
          </cell>
          <cell r="F294" t="str">
            <v>LUN</v>
          </cell>
          <cell r="G294">
            <v>0.79163194444444451</v>
          </cell>
          <cell r="J294" t="str">
            <v>000:10</v>
          </cell>
          <cell r="K294" t="str">
            <v>[LA BANDA DEL SUR] * [ANDALUCIA DIRECTO]</v>
          </cell>
          <cell r="L294">
            <v>4</v>
          </cell>
          <cell r="M294">
            <v>9</v>
          </cell>
          <cell r="N294" t="str">
            <v>Resto</v>
          </cell>
          <cell r="O294">
            <v>0.3</v>
          </cell>
          <cell r="P294">
            <v>380.4</v>
          </cell>
          <cell r="Q294">
            <v>94</v>
          </cell>
          <cell r="R294">
            <v>9</v>
          </cell>
        </row>
        <row r="295">
          <cell r="A295">
            <v>292</v>
          </cell>
          <cell r="B295" t="str">
            <v xml:space="preserve">ISLA MAGICA/P.TEMATIC                                      </v>
          </cell>
          <cell r="C295" t="str">
            <v>C.SUR</v>
          </cell>
          <cell r="D295" t="str">
            <v>GENERAL</v>
          </cell>
          <cell r="E295">
            <v>35884</v>
          </cell>
          <cell r="F295" t="str">
            <v>LUN</v>
          </cell>
          <cell r="G295">
            <v>0.87113425925925936</v>
          </cell>
          <cell r="J295" t="str">
            <v>000:30</v>
          </cell>
          <cell r="K295" t="str">
            <v>[NOTICIAS 2]  * {NOTICIAS PROVINCIALES}</v>
          </cell>
          <cell r="L295">
            <v>2</v>
          </cell>
          <cell r="M295">
            <v>10</v>
          </cell>
          <cell r="N295" t="str">
            <v>Segunda</v>
          </cell>
          <cell r="O295">
            <v>0.7</v>
          </cell>
          <cell r="P295">
            <v>381.1</v>
          </cell>
          <cell r="Q295">
            <v>251</v>
          </cell>
          <cell r="R295">
            <v>85</v>
          </cell>
        </row>
        <row r="296">
          <cell r="A296">
            <v>293</v>
          </cell>
          <cell r="B296" t="str">
            <v xml:space="preserve">ISLA MAGICA/P.TEMATIC                                      </v>
          </cell>
          <cell r="C296" t="str">
            <v>TVM</v>
          </cell>
          <cell r="D296" t="str">
            <v>GENERAL</v>
          </cell>
          <cell r="E296">
            <v>35884</v>
          </cell>
          <cell r="F296" t="str">
            <v>LUN</v>
          </cell>
          <cell r="G296">
            <v>0.57649305555555552</v>
          </cell>
          <cell r="J296" t="str">
            <v>000:30</v>
          </cell>
          <cell r="K296" t="str">
            <v>[CYBERCLUB] * [AVANCE PROGRAMACION]</v>
          </cell>
          <cell r="L296">
            <v>2</v>
          </cell>
          <cell r="M296">
            <v>9</v>
          </cell>
          <cell r="N296" t="str">
            <v>Segunda</v>
          </cell>
          <cell r="O296">
            <v>0.3</v>
          </cell>
          <cell r="P296">
            <v>381.5</v>
          </cell>
          <cell r="Q296">
            <v>122</v>
          </cell>
          <cell r="R296">
            <v>413</v>
          </cell>
        </row>
        <row r="297">
          <cell r="A297">
            <v>294</v>
          </cell>
          <cell r="B297" t="str">
            <v xml:space="preserve">ISLA MAGICA/P.TEMATIC                                      </v>
          </cell>
          <cell r="C297" t="str">
            <v>TVM</v>
          </cell>
          <cell r="D297" t="str">
            <v>GENERAL</v>
          </cell>
          <cell r="E297">
            <v>35884</v>
          </cell>
          <cell r="F297" t="str">
            <v>LUN</v>
          </cell>
          <cell r="G297">
            <v>0.87026620370370367</v>
          </cell>
          <cell r="J297" t="str">
            <v>000:30</v>
          </cell>
          <cell r="K297" t="str">
            <v>[TELENOTICIAS 2]</v>
          </cell>
          <cell r="L297">
            <v>3</v>
          </cell>
          <cell r="M297">
            <v>9</v>
          </cell>
          <cell r="N297" t="str">
            <v>Resto</v>
          </cell>
          <cell r="O297">
            <v>0.9</v>
          </cell>
          <cell r="P297">
            <v>382.4</v>
          </cell>
          <cell r="Q297">
            <v>337</v>
          </cell>
          <cell r="R297">
            <v>675</v>
          </cell>
        </row>
        <row r="298">
          <cell r="A298">
            <v>295</v>
          </cell>
          <cell r="B298" t="str">
            <v xml:space="preserve">ISLA MAGICA/P.TEMATIC                                      </v>
          </cell>
          <cell r="C298" t="str">
            <v>TVM</v>
          </cell>
          <cell r="D298" t="str">
            <v>GENERAL</v>
          </cell>
          <cell r="E298">
            <v>35884</v>
          </cell>
          <cell r="F298" t="str">
            <v>LUN</v>
          </cell>
          <cell r="G298">
            <v>0.87084490740740739</v>
          </cell>
          <cell r="J298" t="str">
            <v>000:10</v>
          </cell>
          <cell r="K298" t="str">
            <v>[TELENOTICIAS 2]</v>
          </cell>
          <cell r="L298">
            <v>5</v>
          </cell>
          <cell r="M298">
            <v>9</v>
          </cell>
          <cell r="N298" t="str">
            <v>Resto</v>
          </cell>
          <cell r="O298">
            <v>0.9</v>
          </cell>
          <cell r="P298">
            <v>383.3</v>
          </cell>
          <cell r="Q298">
            <v>344</v>
          </cell>
          <cell r="R298">
            <v>225</v>
          </cell>
        </row>
        <row r="299">
          <cell r="A299">
            <v>296</v>
          </cell>
          <cell r="B299" t="str">
            <v xml:space="preserve">ISLA MAGICA/P.TEMATIC                                      </v>
          </cell>
          <cell r="C299" t="str">
            <v>C.SUR</v>
          </cell>
          <cell r="D299" t="str">
            <v>GENERAL</v>
          </cell>
          <cell r="E299">
            <v>35885</v>
          </cell>
          <cell r="F299" t="str">
            <v>MAR</v>
          </cell>
          <cell r="G299">
            <v>0.67759259259259252</v>
          </cell>
          <cell r="J299" t="str">
            <v>000:30</v>
          </cell>
          <cell r="K299" t="str">
            <v>[DE TARDE EN TARDE]  * {AVANCE PROGRAMACION}</v>
          </cell>
          <cell r="L299">
            <v>1</v>
          </cell>
          <cell r="M299">
            <v>9</v>
          </cell>
          <cell r="N299" t="str">
            <v>Primera</v>
          </cell>
          <cell r="O299">
            <v>2.5</v>
          </cell>
          <cell r="P299">
            <v>385.8</v>
          </cell>
          <cell r="Q299">
            <v>902</v>
          </cell>
          <cell r="R299">
            <v>32</v>
          </cell>
        </row>
        <row r="300">
          <cell r="A300">
            <v>297</v>
          </cell>
          <cell r="B300" t="str">
            <v xml:space="preserve">ISLA MAGICA/P.TEMATIC                                      </v>
          </cell>
          <cell r="C300" t="str">
            <v>C.SUR</v>
          </cell>
          <cell r="D300" t="str">
            <v>GENERAL</v>
          </cell>
          <cell r="E300">
            <v>35885</v>
          </cell>
          <cell r="F300" t="str">
            <v>MAR</v>
          </cell>
          <cell r="G300">
            <v>0.67878472222222219</v>
          </cell>
          <cell r="J300" t="str">
            <v>000:10</v>
          </cell>
          <cell r="K300" t="str">
            <v>[DE TARDE EN TARDE] {AVANCE PROGRAMACION} * {(P)CAMBIA TELEVISION}</v>
          </cell>
          <cell r="L300">
            <v>5</v>
          </cell>
          <cell r="M300">
            <v>9</v>
          </cell>
          <cell r="N300" t="str">
            <v>Resto</v>
          </cell>
          <cell r="O300">
            <v>1.8</v>
          </cell>
          <cell r="P300">
            <v>387.5</v>
          </cell>
          <cell r="Q300">
            <v>649</v>
          </cell>
          <cell r="R300">
            <v>11</v>
          </cell>
        </row>
        <row r="301">
          <cell r="A301">
            <v>298</v>
          </cell>
          <cell r="B301" t="str">
            <v xml:space="preserve">ISLA MAGICA/P.TEMATIC                                      </v>
          </cell>
          <cell r="C301" t="str">
            <v>TVM</v>
          </cell>
          <cell r="D301" t="str">
            <v>GENERAL</v>
          </cell>
          <cell r="E301">
            <v>35885</v>
          </cell>
          <cell r="F301" t="str">
            <v>MAR</v>
          </cell>
          <cell r="G301">
            <v>0.57583333333333331</v>
          </cell>
          <cell r="J301" t="str">
            <v>000:30</v>
          </cell>
          <cell r="K301" t="str">
            <v>[CYBERCLUB] * [AVANCE PROGRAMACION]</v>
          </cell>
          <cell r="L301">
            <v>2</v>
          </cell>
          <cell r="M301">
            <v>13</v>
          </cell>
          <cell r="N301" t="str">
            <v>Segunda</v>
          </cell>
          <cell r="O301">
            <v>0.3</v>
          </cell>
          <cell r="P301">
            <v>387.8</v>
          </cell>
          <cell r="Q301">
            <v>105</v>
          </cell>
          <cell r="R301">
            <v>413</v>
          </cell>
        </row>
        <row r="302">
          <cell r="A302">
            <v>299</v>
          </cell>
          <cell r="B302" t="str">
            <v xml:space="preserve">ISLA MAGICA/P.TEMATIC                                      </v>
          </cell>
          <cell r="C302" t="str">
            <v>TVM</v>
          </cell>
          <cell r="D302" t="str">
            <v>GENERAL</v>
          </cell>
          <cell r="E302">
            <v>35885</v>
          </cell>
          <cell r="F302" t="str">
            <v>MAR</v>
          </cell>
          <cell r="G302">
            <v>0.57641203703703703</v>
          </cell>
          <cell r="J302" t="str">
            <v>000:10</v>
          </cell>
          <cell r="K302" t="str">
            <v>[CYBERCLUB] * [AVANCE PROGRAMACION]</v>
          </cell>
          <cell r="L302">
            <v>4</v>
          </cell>
          <cell r="M302">
            <v>13</v>
          </cell>
          <cell r="N302" t="str">
            <v>Resto</v>
          </cell>
          <cell r="O302">
            <v>0.3</v>
          </cell>
          <cell r="P302">
            <v>388.1</v>
          </cell>
          <cell r="Q302">
            <v>94</v>
          </cell>
          <cell r="R302">
            <v>138</v>
          </cell>
        </row>
        <row r="303">
          <cell r="A303">
            <v>300</v>
          </cell>
          <cell r="B303" t="str">
            <v xml:space="preserve">ISLA MAGICA/P.TEMATIC                                      </v>
          </cell>
          <cell r="C303" t="str">
            <v>C.SUR</v>
          </cell>
          <cell r="D303" t="str">
            <v>GENERAL</v>
          </cell>
          <cell r="E303">
            <v>35886</v>
          </cell>
          <cell r="F303" t="str">
            <v>MIÉ</v>
          </cell>
          <cell r="G303">
            <v>0.78834490740740737</v>
          </cell>
          <cell r="J303" t="str">
            <v>000:30</v>
          </cell>
          <cell r="K303" t="str">
            <v>[LA BANDA DEL SUR] * [(P)CAMBIA TELEVISION]</v>
          </cell>
          <cell r="L303">
            <v>1</v>
          </cell>
          <cell r="M303">
            <v>10</v>
          </cell>
          <cell r="N303" t="str">
            <v>Primera</v>
          </cell>
          <cell r="O303">
            <v>0.2</v>
          </cell>
          <cell r="P303">
            <v>388.3</v>
          </cell>
          <cell r="Q303">
            <v>89</v>
          </cell>
          <cell r="R303">
            <v>28</v>
          </cell>
        </row>
        <row r="304">
          <cell r="A304">
            <v>301</v>
          </cell>
          <cell r="B304" t="str">
            <v xml:space="preserve">ISLA MAGICA/P.TEMATIC                                      </v>
          </cell>
          <cell r="C304" t="str">
            <v>C.SUR</v>
          </cell>
          <cell r="D304" t="str">
            <v>GENERAL</v>
          </cell>
          <cell r="E304">
            <v>35886</v>
          </cell>
          <cell r="F304" t="str">
            <v>MIÉ</v>
          </cell>
          <cell r="G304">
            <v>0.78947916666666673</v>
          </cell>
          <cell r="J304" t="str">
            <v>000:10</v>
          </cell>
          <cell r="K304" t="str">
            <v>[(P)CAMBIA TELEVISION] * [AVANCE PROGRAMACION]</v>
          </cell>
          <cell r="L304">
            <v>5</v>
          </cell>
          <cell r="M304">
            <v>10</v>
          </cell>
          <cell r="N304" t="str">
            <v>Resto</v>
          </cell>
          <cell r="O304">
            <v>0.2</v>
          </cell>
          <cell r="P304">
            <v>388.5</v>
          </cell>
          <cell r="Q304">
            <v>71</v>
          </cell>
          <cell r="R304">
            <v>9</v>
          </cell>
        </row>
        <row r="305">
          <cell r="A305">
            <v>302</v>
          </cell>
          <cell r="B305" t="str">
            <v xml:space="preserve">ISLA MAGICA/P.TEMATIC                                      </v>
          </cell>
          <cell r="C305" t="str">
            <v>C.SUR</v>
          </cell>
          <cell r="D305" t="str">
            <v>GENERAL</v>
          </cell>
          <cell r="E305">
            <v>35886</v>
          </cell>
          <cell r="F305" t="str">
            <v>MIÉ</v>
          </cell>
          <cell r="G305">
            <v>0.92292824074074076</v>
          </cell>
          <cell r="J305" t="str">
            <v>000:30</v>
          </cell>
          <cell r="K305" t="str">
            <v>[CUENTOS ASOMBROSOS] * [AVANCE PROGRAMACION]</v>
          </cell>
          <cell r="L305">
            <v>1</v>
          </cell>
          <cell r="M305">
            <v>11</v>
          </cell>
          <cell r="N305" t="str">
            <v>Primera</v>
          </cell>
          <cell r="O305">
            <v>0.6</v>
          </cell>
          <cell r="P305">
            <v>389.1</v>
          </cell>
          <cell r="Q305">
            <v>216</v>
          </cell>
          <cell r="R305">
            <v>15</v>
          </cell>
        </row>
        <row r="306">
          <cell r="A306">
            <v>303</v>
          </cell>
          <cell r="B306" t="str">
            <v xml:space="preserve">ISLA MAGICA/P.TEMATIC                                      </v>
          </cell>
          <cell r="C306" t="str">
            <v>C.SUR</v>
          </cell>
          <cell r="D306" t="str">
            <v>GENERAL</v>
          </cell>
          <cell r="E306">
            <v>35886</v>
          </cell>
          <cell r="F306" t="str">
            <v>MIÉ</v>
          </cell>
          <cell r="G306">
            <v>0.92402777777777778</v>
          </cell>
          <cell r="J306" t="str">
            <v>000:10</v>
          </cell>
          <cell r="K306" t="str">
            <v>[CUENTOS ASOMBROSOS] * [AVANCE PROGRAMACION]</v>
          </cell>
          <cell r="L306">
            <v>4</v>
          </cell>
          <cell r="M306">
            <v>11</v>
          </cell>
          <cell r="N306" t="str">
            <v>Resto</v>
          </cell>
          <cell r="O306">
            <v>0.5</v>
          </cell>
          <cell r="P306">
            <v>389.5</v>
          </cell>
          <cell r="Q306">
            <v>167</v>
          </cell>
          <cell r="R306">
            <v>5</v>
          </cell>
        </row>
        <row r="307">
          <cell r="A307">
            <v>304</v>
          </cell>
          <cell r="B307" t="str">
            <v xml:space="preserve">ISLA MAGICA/P.TEMATIC                                      </v>
          </cell>
          <cell r="C307" t="str">
            <v>TVM</v>
          </cell>
          <cell r="D307" t="str">
            <v>GENERAL</v>
          </cell>
          <cell r="E307">
            <v>35886</v>
          </cell>
          <cell r="F307" t="str">
            <v>MIÉ</v>
          </cell>
          <cell r="G307">
            <v>0.89756944444444453</v>
          </cell>
          <cell r="J307" t="str">
            <v>000:30</v>
          </cell>
          <cell r="K307" t="str">
            <v>[TELENOTICIAS 2] * [CUENTOS ASOMBROSOS]</v>
          </cell>
          <cell r="L307">
            <v>1</v>
          </cell>
          <cell r="M307">
            <v>2</v>
          </cell>
          <cell r="N307" t="str">
            <v>Primera</v>
          </cell>
          <cell r="O307">
            <v>0.8</v>
          </cell>
          <cell r="P307">
            <v>390.3</v>
          </cell>
          <cell r="Q307">
            <v>286</v>
          </cell>
          <cell r="R307">
            <v>1125</v>
          </cell>
        </row>
        <row r="308">
          <cell r="A308">
            <v>305</v>
          </cell>
          <cell r="B308" t="str">
            <v xml:space="preserve">ISLA MAGICA/P.TEMATIC                                      </v>
          </cell>
          <cell r="C308" t="str">
            <v>TVM</v>
          </cell>
          <cell r="D308" t="str">
            <v>GENERAL</v>
          </cell>
          <cell r="E308">
            <v>35886</v>
          </cell>
          <cell r="F308" t="str">
            <v>MIÉ</v>
          </cell>
          <cell r="G308">
            <v>0.92637731481481478</v>
          </cell>
          <cell r="J308" t="str">
            <v>000:10</v>
          </cell>
          <cell r="K308" t="str">
            <v>[CUENTOS ASOMBROSOS]  * {AVANCE PROGRAMACION}</v>
          </cell>
          <cell r="L308">
            <v>2</v>
          </cell>
          <cell r="M308">
            <v>15</v>
          </cell>
          <cell r="N308" t="str">
            <v>Segunda</v>
          </cell>
          <cell r="O308">
            <v>1</v>
          </cell>
          <cell r="P308">
            <v>391.3</v>
          </cell>
          <cell r="Q308">
            <v>360</v>
          </cell>
          <cell r="R308">
            <v>350</v>
          </cell>
        </row>
        <row r="309">
          <cell r="A309">
            <v>306</v>
          </cell>
          <cell r="B309" t="str">
            <v xml:space="preserve">ISLA MAGICA/P.TEMATIC                                      </v>
          </cell>
          <cell r="C309" t="str">
            <v>C.SUR</v>
          </cell>
          <cell r="D309" t="str">
            <v>GENERAL</v>
          </cell>
          <cell r="E309">
            <v>35887</v>
          </cell>
          <cell r="F309" t="str">
            <v>JUE</v>
          </cell>
          <cell r="G309">
            <v>0.67847222222222225</v>
          </cell>
          <cell r="J309" t="str">
            <v>000:30</v>
          </cell>
          <cell r="K309" t="str">
            <v>[DE TARDE EN TARDE] {AVANCE PROGRAMACION} * {(P)CAMBIA TELEVISION}</v>
          </cell>
          <cell r="L309">
            <v>3</v>
          </cell>
          <cell r="M309">
            <v>11</v>
          </cell>
          <cell r="N309" t="str">
            <v>Resto</v>
          </cell>
          <cell r="O309">
            <v>1.7</v>
          </cell>
          <cell r="P309">
            <v>393</v>
          </cell>
          <cell r="Q309">
            <v>609</v>
          </cell>
          <cell r="R309">
            <v>32</v>
          </cell>
        </row>
        <row r="310">
          <cell r="A310">
            <v>307</v>
          </cell>
          <cell r="B310" t="str">
            <v xml:space="preserve">ISLA MAGICA/P.TEMATIC                                      </v>
          </cell>
          <cell r="C310" t="str">
            <v>TVM</v>
          </cell>
          <cell r="D310" t="str">
            <v>GENERAL</v>
          </cell>
          <cell r="E310">
            <v>35887</v>
          </cell>
          <cell r="F310" t="str">
            <v>JUE</v>
          </cell>
          <cell r="G310">
            <v>0.5761574074074074</v>
          </cell>
          <cell r="J310" t="str">
            <v>000:30</v>
          </cell>
          <cell r="K310" t="str">
            <v>[CYBERCLUB] * [AVANCE PROGRAMACION]</v>
          </cell>
          <cell r="L310">
            <v>2</v>
          </cell>
          <cell r="M310">
            <v>13</v>
          </cell>
          <cell r="N310" t="str">
            <v>Segunda</v>
          </cell>
          <cell r="O310">
            <v>0.2</v>
          </cell>
          <cell r="P310">
            <v>393.2</v>
          </cell>
          <cell r="Q310">
            <v>69</v>
          </cell>
          <cell r="R310">
            <v>413</v>
          </cell>
        </row>
        <row r="311">
          <cell r="A311">
            <v>308</v>
          </cell>
          <cell r="B311" t="str">
            <v xml:space="preserve">ISLA MAGICA/P.TEMATIC                                      </v>
          </cell>
          <cell r="C311" t="str">
            <v>C.SUR</v>
          </cell>
          <cell r="D311" t="str">
            <v>GENERAL</v>
          </cell>
          <cell r="E311">
            <v>35888</v>
          </cell>
          <cell r="F311" t="str">
            <v>VIE</v>
          </cell>
          <cell r="G311">
            <v>0.93549768518518517</v>
          </cell>
          <cell r="J311" t="str">
            <v>000:30</v>
          </cell>
          <cell r="K311" t="str">
            <v>[AQUI SE DISCUTE]  * {AVANCE PROGRAMACION}</v>
          </cell>
          <cell r="L311">
            <v>1</v>
          </cell>
          <cell r="M311">
            <v>9</v>
          </cell>
          <cell r="N311" t="str">
            <v>Primera</v>
          </cell>
          <cell r="O311">
            <v>1.3</v>
          </cell>
          <cell r="P311">
            <v>394.4</v>
          </cell>
          <cell r="Q311">
            <v>463</v>
          </cell>
          <cell r="R311">
            <v>15</v>
          </cell>
        </row>
        <row r="312">
          <cell r="A312">
            <v>309</v>
          </cell>
          <cell r="B312" t="str">
            <v xml:space="preserve">ISLA MAGICA/P.TEMATIC                                      </v>
          </cell>
          <cell r="C312" t="str">
            <v>C.SUR</v>
          </cell>
          <cell r="D312" t="str">
            <v>GENERAL</v>
          </cell>
          <cell r="E312">
            <v>35888</v>
          </cell>
          <cell r="F312" t="str">
            <v>VIE</v>
          </cell>
          <cell r="G312">
            <v>0.93652777777777774</v>
          </cell>
          <cell r="J312" t="str">
            <v>000:10</v>
          </cell>
          <cell r="K312" t="str">
            <v>[AQUI SE DISCUTE] {AVANCE PROGRAMACION} * {AVANCE PROGRAMACION}</v>
          </cell>
          <cell r="L312">
            <v>4</v>
          </cell>
          <cell r="M312">
            <v>9</v>
          </cell>
          <cell r="N312" t="str">
            <v>Resto</v>
          </cell>
          <cell r="O312">
            <v>1.2</v>
          </cell>
          <cell r="P312">
            <v>395.6</v>
          </cell>
          <cell r="Q312">
            <v>423</v>
          </cell>
          <cell r="R312">
            <v>5</v>
          </cell>
        </row>
        <row r="313">
          <cell r="A313">
            <v>310</v>
          </cell>
          <cell r="B313" t="str">
            <v xml:space="preserve">ISLA MAGICA/P.TEMATIC                                      </v>
          </cell>
          <cell r="C313" t="str">
            <v>TVM</v>
          </cell>
          <cell r="D313" t="str">
            <v>GENERAL</v>
          </cell>
          <cell r="E313">
            <v>35888</v>
          </cell>
          <cell r="F313" t="str">
            <v>VIE</v>
          </cell>
          <cell r="G313">
            <v>0.91370370370370368</v>
          </cell>
          <cell r="J313" t="str">
            <v>000:30</v>
          </cell>
          <cell r="K313" t="str">
            <v>[SUCEDIO EN MADRID]  * {(P)TE ESTAREMOS ESPER}</v>
          </cell>
          <cell r="L313">
            <v>6</v>
          </cell>
          <cell r="M313">
            <v>18</v>
          </cell>
          <cell r="N313" t="str">
            <v>Resto</v>
          </cell>
          <cell r="O313">
            <v>0.7</v>
          </cell>
          <cell r="P313">
            <v>396.3</v>
          </cell>
          <cell r="Q313">
            <v>258</v>
          </cell>
          <cell r="R313">
            <v>1050</v>
          </cell>
        </row>
        <row r="314">
          <cell r="A314">
            <v>311</v>
          </cell>
          <cell r="B314" t="str">
            <v xml:space="preserve">ISLA MAGICA/P.TEMATIC                                      </v>
          </cell>
          <cell r="C314" t="str">
            <v>TVM</v>
          </cell>
          <cell r="D314" t="str">
            <v>GENERAL</v>
          </cell>
          <cell r="E314">
            <v>35888</v>
          </cell>
          <cell r="F314" t="str">
            <v>VIE</v>
          </cell>
          <cell r="G314">
            <v>0.93335648148148154</v>
          </cell>
          <cell r="J314" t="str">
            <v>000:10</v>
          </cell>
          <cell r="K314" t="str">
            <v>[SUCEDIO EN MADRID] {(P)TE ESTAREMOS ESPER} * {AVANCE PROGRAMACION}</v>
          </cell>
          <cell r="L314">
            <v>6</v>
          </cell>
          <cell r="M314">
            <v>18</v>
          </cell>
          <cell r="N314" t="str">
            <v>Resto</v>
          </cell>
          <cell r="O314">
            <v>0.6</v>
          </cell>
          <cell r="P314">
            <v>396.9</v>
          </cell>
          <cell r="Q314">
            <v>221</v>
          </cell>
          <cell r="R314">
            <v>350</v>
          </cell>
        </row>
        <row r="315">
          <cell r="A315">
            <v>312</v>
          </cell>
          <cell r="B315" t="str">
            <v xml:space="preserve">ISLA MAGICA/P.TEMATIC                                      </v>
          </cell>
          <cell r="C315" t="str">
            <v>C.SUR</v>
          </cell>
          <cell r="D315" t="str">
            <v>GENERAL</v>
          </cell>
          <cell r="E315">
            <v>35889</v>
          </cell>
          <cell r="F315" t="str">
            <v>SÁB</v>
          </cell>
          <cell r="G315">
            <v>0.66751157407407413</v>
          </cell>
          <cell r="J315" t="str">
            <v>000:30</v>
          </cell>
          <cell r="K315" t="str">
            <v>[CINE]  * {AVANCE PROGRAMACION}</v>
          </cell>
          <cell r="L315">
            <v>1</v>
          </cell>
          <cell r="M315">
            <v>18</v>
          </cell>
          <cell r="N315" t="str">
            <v>Primera</v>
          </cell>
          <cell r="O315">
            <v>1.5</v>
          </cell>
          <cell r="P315">
            <v>398.4</v>
          </cell>
          <cell r="Q315">
            <v>553</v>
          </cell>
          <cell r="R315">
            <v>57</v>
          </cell>
        </row>
        <row r="316">
          <cell r="A316">
            <v>313</v>
          </cell>
          <cell r="B316" t="str">
            <v xml:space="preserve">ISLA MAGICA/P.TEMATIC                                      </v>
          </cell>
          <cell r="C316" t="str">
            <v>C.SUR</v>
          </cell>
          <cell r="D316" t="str">
            <v>GENERAL</v>
          </cell>
          <cell r="E316">
            <v>35889</v>
          </cell>
          <cell r="F316" t="str">
            <v>SÁB</v>
          </cell>
          <cell r="G316">
            <v>0.69413194444444448</v>
          </cell>
          <cell r="J316" t="str">
            <v>000:30</v>
          </cell>
          <cell r="K316" t="str">
            <v>[CINE] {AVANCE PROGRAMACION} * {AVANCE PROGRAMACION}</v>
          </cell>
          <cell r="L316">
            <v>1</v>
          </cell>
          <cell r="M316">
            <v>20</v>
          </cell>
          <cell r="N316" t="str">
            <v>Primera</v>
          </cell>
          <cell r="O316">
            <v>1.3</v>
          </cell>
          <cell r="P316">
            <v>399.7</v>
          </cell>
          <cell r="Q316">
            <v>489</v>
          </cell>
          <cell r="R316">
            <v>57</v>
          </cell>
        </row>
        <row r="317">
          <cell r="A317">
            <v>314</v>
          </cell>
          <cell r="B317" t="str">
            <v xml:space="preserve">ISLA MAGICA/P.TEMATIC                                      </v>
          </cell>
          <cell r="C317" t="str">
            <v>TVM</v>
          </cell>
          <cell r="D317" t="str">
            <v>GENERAL</v>
          </cell>
          <cell r="E317">
            <v>35889</v>
          </cell>
          <cell r="F317" t="str">
            <v>SÁB</v>
          </cell>
          <cell r="G317">
            <v>0.66393518518518524</v>
          </cell>
          <cell r="J317" t="str">
            <v>000:30</v>
          </cell>
          <cell r="K317" t="str">
            <v>[CINE]  * {AVANCE PROGRAMACION}</v>
          </cell>
          <cell r="L317">
            <v>3</v>
          </cell>
          <cell r="M317">
            <v>22</v>
          </cell>
          <cell r="N317" t="str">
            <v>Resto</v>
          </cell>
          <cell r="O317">
            <v>0.8</v>
          </cell>
          <cell r="P317">
            <v>400.5</v>
          </cell>
          <cell r="Q317">
            <v>300</v>
          </cell>
          <cell r="R317">
            <v>600</v>
          </cell>
        </row>
        <row r="318">
          <cell r="A318">
            <v>315</v>
          </cell>
          <cell r="B318" t="str">
            <v xml:space="preserve">ISLA MAGICA/P.TEMATIC                                      </v>
          </cell>
          <cell r="C318" t="str">
            <v>TVM</v>
          </cell>
          <cell r="D318" t="str">
            <v>GENERAL</v>
          </cell>
          <cell r="E318">
            <v>35889</v>
          </cell>
          <cell r="F318" t="str">
            <v>SÁB</v>
          </cell>
          <cell r="G318">
            <v>0.66480324074074071</v>
          </cell>
          <cell r="J318" t="str">
            <v>000:10</v>
          </cell>
          <cell r="K318" t="str">
            <v>[CINE]  * {AVANCE PROGRAMACION}</v>
          </cell>
          <cell r="L318">
            <v>6</v>
          </cell>
          <cell r="M318">
            <v>22</v>
          </cell>
          <cell r="N318" t="str">
            <v>Resto</v>
          </cell>
          <cell r="O318">
            <v>0.8</v>
          </cell>
          <cell r="P318">
            <v>401.4</v>
          </cell>
          <cell r="Q318">
            <v>302</v>
          </cell>
          <cell r="R318">
            <v>200</v>
          </cell>
        </row>
        <row r="319">
          <cell r="A319">
            <v>316</v>
          </cell>
          <cell r="B319" t="str">
            <v xml:space="preserve">ISLA MAGICA/P.TEMATIC                                      </v>
          </cell>
          <cell r="C319" t="str">
            <v>TVM</v>
          </cell>
          <cell r="D319" t="str">
            <v>GENERAL</v>
          </cell>
          <cell r="E319">
            <v>35889</v>
          </cell>
          <cell r="F319" t="str">
            <v>SÁB</v>
          </cell>
          <cell r="G319">
            <v>0.84434027777777787</v>
          </cell>
          <cell r="J319" t="str">
            <v>000:30</v>
          </cell>
          <cell r="K319" t="str">
            <v xml:space="preserve">[NOCHE DE FUTBOL] {AVANCE PROGRAMACION} * </v>
          </cell>
          <cell r="L319">
            <v>5</v>
          </cell>
          <cell r="M319">
            <v>23</v>
          </cell>
          <cell r="N319" t="str">
            <v>Resto</v>
          </cell>
          <cell r="O319">
            <v>0.7</v>
          </cell>
          <cell r="P319">
            <v>402</v>
          </cell>
          <cell r="Q319">
            <v>247</v>
          </cell>
          <cell r="R319">
            <v>750</v>
          </cell>
        </row>
        <row r="320">
          <cell r="A320">
            <v>317</v>
          </cell>
          <cell r="B320" t="str">
            <v xml:space="preserve">ISLA MAGICA/P.TEMATIC                                      </v>
          </cell>
          <cell r="C320" t="str">
            <v>TVM</v>
          </cell>
          <cell r="D320" t="str">
            <v>GENERAL</v>
          </cell>
          <cell r="E320">
            <v>35889</v>
          </cell>
          <cell r="F320" t="str">
            <v>SÁB</v>
          </cell>
          <cell r="G320">
            <v>0.84804398148148152</v>
          </cell>
          <cell r="J320" t="str">
            <v>000:10</v>
          </cell>
          <cell r="K320" t="str">
            <v xml:space="preserve">[NOCHE DE FUTBOL] {AVANCE PROGRAMACION} * </v>
          </cell>
          <cell r="L320">
            <v>22</v>
          </cell>
          <cell r="M320">
            <v>23</v>
          </cell>
          <cell r="N320" t="str">
            <v>Penultima</v>
          </cell>
          <cell r="O320">
            <v>0.7</v>
          </cell>
          <cell r="P320">
            <v>402.7</v>
          </cell>
          <cell r="Q320">
            <v>255</v>
          </cell>
          <cell r="R320">
            <v>250</v>
          </cell>
        </row>
        <row r="321">
          <cell r="A321">
            <v>318</v>
          </cell>
          <cell r="B321" t="str">
            <v xml:space="preserve">ISLA MAGICA/P.TEMATIC                                      </v>
          </cell>
          <cell r="C321" t="str">
            <v>TVM</v>
          </cell>
          <cell r="D321" t="str">
            <v>GENERAL</v>
          </cell>
          <cell r="E321">
            <v>35889</v>
          </cell>
          <cell r="F321" t="str">
            <v>SÁB</v>
          </cell>
          <cell r="G321">
            <v>0.89111111111111108</v>
          </cell>
          <cell r="J321" t="str">
            <v>000:30</v>
          </cell>
          <cell r="K321" t="str">
            <v>[FUTBOL:L.ESPA#OLA]  * {AVANCE PROGRAMACION}</v>
          </cell>
          <cell r="L321">
            <v>11</v>
          </cell>
          <cell r="M321">
            <v>35</v>
          </cell>
          <cell r="N321" t="str">
            <v>Resto</v>
          </cell>
          <cell r="O321">
            <v>1.8</v>
          </cell>
          <cell r="P321">
            <v>404.5</v>
          </cell>
          <cell r="Q321">
            <v>657</v>
          </cell>
          <cell r="R321">
            <v>1275</v>
          </cell>
        </row>
        <row r="322">
          <cell r="A322">
            <v>319</v>
          </cell>
          <cell r="B322" t="str">
            <v xml:space="preserve">ISLA MAGICA/P.TEMATIC                                      </v>
          </cell>
          <cell r="C322" t="str">
            <v>TVM</v>
          </cell>
          <cell r="D322" t="str">
            <v>GENERAL</v>
          </cell>
          <cell r="E322">
            <v>35889</v>
          </cell>
          <cell r="F322" t="str">
            <v>SÁB</v>
          </cell>
          <cell r="G322">
            <v>0.89307870370370368</v>
          </cell>
          <cell r="J322" t="str">
            <v>000:10</v>
          </cell>
          <cell r="K322" t="str">
            <v>[FUTBOL:L.ESPA#OLA]  * {AVANCE PROGRAMACION}</v>
          </cell>
          <cell r="L322">
            <v>19</v>
          </cell>
          <cell r="M322">
            <v>35</v>
          </cell>
          <cell r="N322" t="str">
            <v>Resto</v>
          </cell>
          <cell r="O322">
            <v>1.7</v>
          </cell>
          <cell r="P322">
            <v>406.2</v>
          </cell>
          <cell r="Q322">
            <v>614</v>
          </cell>
          <cell r="R322">
            <v>425</v>
          </cell>
        </row>
        <row r="323">
          <cell r="A323">
            <v>320</v>
          </cell>
          <cell r="B323" t="str">
            <v xml:space="preserve">ISLA MAGICA/P.TEMATIC                                      </v>
          </cell>
          <cell r="C323" t="str">
            <v>TVM</v>
          </cell>
          <cell r="D323" t="str">
            <v>GENERAL</v>
          </cell>
          <cell r="E323">
            <v>35889</v>
          </cell>
          <cell r="F323" t="str">
            <v>SÁB</v>
          </cell>
          <cell r="G323">
            <v>0.89377314814814823</v>
          </cell>
          <cell r="J323" t="str">
            <v>000:10</v>
          </cell>
          <cell r="K323" t="str">
            <v>[FUTBOL:L.ESPA#OLA]  * {AVANCE PROGRAMACION}</v>
          </cell>
          <cell r="L323">
            <v>23</v>
          </cell>
          <cell r="M323">
            <v>35</v>
          </cell>
          <cell r="N323" t="str">
            <v>Resto</v>
          </cell>
          <cell r="O323">
            <v>1.6</v>
          </cell>
          <cell r="P323">
            <v>407.8</v>
          </cell>
          <cell r="Q323">
            <v>600</v>
          </cell>
          <cell r="R323">
            <v>425</v>
          </cell>
        </row>
        <row r="324">
          <cell r="A324">
            <v>321</v>
          </cell>
          <cell r="B324" t="str">
            <v xml:space="preserve">ISLA MAGICA/P.TEMATIC                                      </v>
          </cell>
          <cell r="C324" t="str">
            <v>TVM</v>
          </cell>
          <cell r="D324" t="str">
            <v>GENERAL</v>
          </cell>
          <cell r="E324">
            <v>35889</v>
          </cell>
          <cell r="F324" t="str">
            <v>SÁB</v>
          </cell>
          <cell r="G324">
            <v>0.93687500000000001</v>
          </cell>
          <cell r="J324" t="str">
            <v>000:30</v>
          </cell>
          <cell r="K324" t="str">
            <v>[POST FUT.:L.ESPA#OLA] * [CINE]</v>
          </cell>
          <cell r="L324">
            <v>2</v>
          </cell>
          <cell r="M324">
            <v>8</v>
          </cell>
          <cell r="N324" t="str">
            <v>Segunda</v>
          </cell>
          <cell r="O324">
            <v>1.6</v>
          </cell>
          <cell r="P324">
            <v>409.4</v>
          </cell>
          <cell r="Q324">
            <v>592</v>
          </cell>
          <cell r="R324">
            <v>1050</v>
          </cell>
        </row>
        <row r="325">
          <cell r="A325">
            <v>322</v>
          </cell>
          <cell r="B325" t="str">
            <v xml:space="preserve">ISLA MAGICA/P.TEMATIC                                      </v>
          </cell>
          <cell r="C325" t="str">
            <v>TVM</v>
          </cell>
          <cell r="D325" t="str">
            <v>GENERAL</v>
          </cell>
          <cell r="E325">
            <v>35889</v>
          </cell>
          <cell r="F325" t="str">
            <v>SÁB</v>
          </cell>
          <cell r="G325">
            <v>0.9378009259259259</v>
          </cell>
          <cell r="J325" t="str">
            <v>000:10</v>
          </cell>
          <cell r="K325" t="str">
            <v>[POST FUT.:L.ESPA#OLA] * [CINE]</v>
          </cell>
          <cell r="L325">
            <v>7</v>
          </cell>
          <cell r="M325">
            <v>8</v>
          </cell>
          <cell r="N325" t="str">
            <v>Penultima</v>
          </cell>
          <cell r="O325">
            <v>1.5</v>
          </cell>
          <cell r="P325">
            <v>410.9</v>
          </cell>
          <cell r="Q325">
            <v>558</v>
          </cell>
          <cell r="R325">
            <v>350</v>
          </cell>
        </row>
        <row r="326">
          <cell r="A326">
            <v>323</v>
          </cell>
          <cell r="B326" t="str">
            <v xml:space="preserve">ISLA MAGICA/P.TEMATIC                                      </v>
          </cell>
          <cell r="C326" t="str">
            <v>C.SUR</v>
          </cell>
          <cell r="D326" t="str">
            <v>GENERAL</v>
          </cell>
          <cell r="E326">
            <v>35890</v>
          </cell>
          <cell r="F326" t="str">
            <v>DOM</v>
          </cell>
          <cell r="G326">
            <v>0.6802893518518518</v>
          </cell>
          <cell r="J326" t="str">
            <v>000:30</v>
          </cell>
          <cell r="K326" t="str">
            <v>[CINE] {LA TIENDA EN CASA} * {AVANCE PROGRAMACION}</v>
          </cell>
          <cell r="L326">
            <v>1</v>
          </cell>
          <cell r="M326">
            <v>12</v>
          </cell>
          <cell r="N326" t="str">
            <v>Primera</v>
          </cell>
          <cell r="O326">
            <v>1.1000000000000001</v>
          </cell>
          <cell r="P326">
            <v>412</v>
          </cell>
          <cell r="Q326">
            <v>401</v>
          </cell>
          <cell r="R326">
            <v>57</v>
          </cell>
        </row>
        <row r="327">
          <cell r="A327">
            <v>324</v>
          </cell>
          <cell r="B327" t="str">
            <v xml:space="preserve">ISLA MAGICA/P.TEMATIC                                      </v>
          </cell>
          <cell r="C327" t="str">
            <v>C.SUR</v>
          </cell>
          <cell r="D327" t="str">
            <v>GENERAL</v>
          </cell>
          <cell r="E327">
            <v>35890</v>
          </cell>
          <cell r="F327" t="str">
            <v>DOM</v>
          </cell>
          <cell r="G327">
            <v>0.70581018518518512</v>
          </cell>
          <cell r="J327" t="str">
            <v>000:30</v>
          </cell>
          <cell r="K327" t="str">
            <v>[CINE] {AVANCE PROGRAMACION} * {AVANCE PROGRAMACION}</v>
          </cell>
          <cell r="L327">
            <v>1</v>
          </cell>
          <cell r="M327">
            <v>16</v>
          </cell>
          <cell r="N327" t="str">
            <v>Primera</v>
          </cell>
          <cell r="O327">
            <v>1.3</v>
          </cell>
          <cell r="P327">
            <v>413.4</v>
          </cell>
          <cell r="Q327">
            <v>492</v>
          </cell>
          <cell r="R327">
            <v>57</v>
          </cell>
        </row>
        <row r="328">
          <cell r="A328">
            <v>325</v>
          </cell>
          <cell r="B328" t="str">
            <v xml:space="preserve">ISLA MAGICA/P.TEMATIC                                      </v>
          </cell>
          <cell r="C328" t="str">
            <v>TVM</v>
          </cell>
          <cell r="D328" t="str">
            <v>GENERAL</v>
          </cell>
          <cell r="E328">
            <v>35890</v>
          </cell>
          <cell r="F328" t="str">
            <v>DOM</v>
          </cell>
          <cell r="G328">
            <v>0.66137731481481488</v>
          </cell>
          <cell r="J328" t="str">
            <v>000:30</v>
          </cell>
          <cell r="K328" t="str">
            <v>[CINE]  * {AVANCE PROGRAMACION}</v>
          </cell>
          <cell r="L328">
            <v>3</v>
          </cell>
          <cell r="M328">
            <v>22</v>
          </cell>
          <cell r="N328" t="str">
            <v>Resto</v>
          </cell>
          <cell r="O328">
            <v>1.1000000000000001</v>
          </cell>
          <cell r="P328">
            <v>414.5</v>
          </cell>
          <cell r="Q328">
            <v>406</v>
          </cell>
          <cell r="R328">
            <v>600</v>
          </cell>
        </row>
        <row r="329">
          <cell r="A329">
            <v>326</v>
          </cell>
          <cell r="B329" t="str">
            <v xml:space="preserve">ISLA MAGICA/P.TEMATIC                                      </v>
          </cell>
          <cell r="C329" t="str">
            <v>TVM</v>
          </cell>
          <cell r="D329" t="str">
            <v>GENERAL</v>
          </cell>
          <cell r="E329">
            <v>35890</v>
          </cell>
          <cell r="F329" t="str">
            <v>DOM</v>
          </cell>
          <cell r="G329">
            <v>0.66288194444444437</v>
          </cell>
          <cell r="J329" t="str">
            <v>000:10</v>
          </cell>
          <cell r="K329" t="str">
            <v>[CINE]  * {AVANCE PROGRAMACION}</v>
          </cell>
          <cell r="L329">
            <v>10</v>
          </cell>
          <cell r="M329">
            <v>22</v>
          </cell>
          <cell r="N329" t="str">
            <v>Resto</v>
          </cell>
          <cell r="O329">
            <v>1</v>
          </cell>
          <cell r="P329">
            <v>415.4</v>
          </cell>
          <cell r="Q329">
            <v>350</v>
          </cell>
          <cell r="R329">
            <v>200</v>
          </cell>
        </row>
        <row r="330">
          <cell r="A330">
            <v>327</v>
          </cell>
          <cell r="B330" t="str">
            <v xml:space="preserve">ISLA MAGICA/P.TEMATIC                                      </v>
          </cell>
          <cell r="C330" t="str">
            <v>TVM</v>
          </cell>
          <cell r="D330" t="str">
            <v>GENERAL</v>
          </cell>
          <cell r="E330">
            <v>35890</v>
          </cell>
          <cell r="F330" t="str">
            <v>DOM</v>
          </cell>
          <cell r="G330">
            <v>0.78292824074074074</v>
          </cell>
          <cell r="J330" t="str">
            <v>000:30</v>
          </cell>
          <cell r="K330" t="str">
            <v>[FUTBOL ES FUTBOL]  * {AVANCE PROGRAMACION}</v>
          </cell>
          <cell r="L330">
            <v>4</v>
          </cell>
          <cell r="M330">
            <v>18</v>
          </cell>
          <cell r="N330" t="str">
            <v>Resto</v>
          </cell>
          <cell r="O330">
            <v>0.2</v>
          </cell>
          <cell r="P330">
            <v>415.6</v>
          </cell>
          <cell r="Q330">
            <v>75</v>
          </cell>
          <cell r="R330">
            <v>600</v>
          </cell>
        </row>
        <row r="331">
          <cell r="A331">
            <v>328</v>
          </cell>
          <cell r="B331" t="str">
            <v xml:space="preserve">ISLA MAGICA/P.TEMATIC                                      </v>
          </cell>
          <cell r="C331" t="str">
            <v>TVM</v>
          </cell>
          <cell r="D331" t="str">
            <v>GENERAL</v>
          </cell>
          <cell r="E331">
            <v>35890</v>
          </cell>
          <cell r="F331" t="str">
            <v>DOM</v>
          </cell>
          <cell r="G331">
            <v>0.78472222222222221</v>
          </cell>
          <cell r="J331" t="str">
            <v>000:10</v>
          </cell>
          <cell r="K331" t="str">
            <v>[FUTBOL ES FUTBOL]  * {AVANCE PROGRAMACION}</v>
          </cell>
          <cell r="L331">
            <v>12</v>
          </cell>
          <cell r="M331">
            <v>18</v>
          </cell>
          <cell r="N331" t="str">
            <v>Resto</v>
          </cell>
          <cell r="O331">
            <v>0.2</v>
          </cell>
          <cell r="P331">
            <v>415.8</v>
          </cell>
          <cell r="Q331">
            <v>70</v>
          </cell>
          <cell r="R331">
            <v>200</v>
          </cell>
        </row>
        <row r="332">
          <cell r="A332">
            <v>329</v>
          </cell>
          <cell r="B332" t="str">
            <v xml:space="preserve">ISLA MAGICA/P.TEMATIC                                      </v>
          </cell>
          <cell r="C332" t="str">
            <v>TVM</v>
          </cell>
          <cell r="D332" t="str">
            <v>GENERAL</v>
          </cell>
          <cell r="E332">
            <v>35890</v>
          </cell>
          <cell r="F332" t="str">
            <v>DOM</v>
          </cell>
          <cell r="G332">
            <v>0.82042824074074072</v>
          </cell>
          <cell r="J332" t="str">
            <v>000:30</v>
          </cell>
          <cell r="K332" t="str">
            <v>[FUTBOL ES FUTBOL] {AVANCE PROGRAMACION} * {AVANCE PROGRAMACION}</v>
          </cell>
          <cell r="L332">
            <v>2</v>
          </cell>
          <cell r="M332">
            <v>15</v>
          </cell>
          <cell r="N332" t="str">
            <v>Segunda</v>
          </cell>
          <cell r="O332">
            <v>0.2</v>
          </cell>
          <cell r="P332">
            <v>416.1</v>
          </cell>
          <cell r="Q332">
            <v>91</v>
          </cell>
          <cell r="R332">
            <v>600</v>
          </cell>
        </row>
        <row r="333">
          <cell r="A333">
            <v>330</v>
          </cell>
          <cell r="B333" t="str">
            <v xml:space="preserve">ISLA MAGICA/P.TEMATIC                                      </v>
          </cell>
          <cell r="C333" t="str">
            <v>TVM</v>
          </cell>
          <cell r="D333" t="str">
            <v>GENERAL</v>
          </cell>
          <cell r="E333">
            <v>35890</v>
          </cell>
          <cell r="F333" t="str">
            <v>DOM</v>
          </cell>
          <cell r="G333">
            <v>0.82256944444444446</v>
          </cell>
          <cell r="J333" t="str">
            <v>000:10</v>
          </cell>
          <cell r="K333" t="str">
            <v>[FUTBOL ES FUTBOL] {AVANCE PROGRAMACION} * {AVANCE PROGRAMACION}</v>
          </cell>
          <cell r="L333">
            <v>11</v>
          </cell>
          <cell r="M333">
            <v>15</v>
          </cell>
          <cell r="N333" t="str">
            <v>Resto</v>
          </cell>
          <cell r="O333">
            <v>0.2</v>
          </cell>
          <cell r="P333">
            <v>416.3</v>
          </cell>
          <cell r="Q333">
            <v>76</v>
          </cell>
          <cell r="R333">
            <v>200</v>
          </cell>
        </row>
        <row r="334">
          <cell r="A334">
            <v>331</v>
          </cell>
          <cell r="B334" t="str">
            <v xml:space="preserve">ISLA MAGICA/P.TEMATIC                                      </v>
          </cell>
          <cell r="C334" t="str">
            <v>C.SUR</v>
          </cell>
          <cell r="D334" t="str">
            <v>GENERAL</v>
          </cell>
          <cell r="E334">
            <v>35891</v>
          </cell>
          <cell r="F334" t="str">
            <v>LUN</v>
          </cell>
          <cell r="G334">
            <v>0.68298611111111107</v>
          </cell>
          <cell r="J334" t="str">
            <v>000:30</v>
          </cell>
          <cell r="K334" t="str">
            <v>[DE TARDE EN TARDE]  * {AVANCE PROGRAMACION}</v>
          </cell>
          <cell r="L334">
            <v>3</v>
          </cell>
          <cell r="M334">
            <v>11</v>
          </cell>
          <cell r="N334" t="str">
            <v>Resto</v>
          </cell>
          <cell r="O334">
            <v>1.6</v>
          </cell>
          <cell r="P334">
            <v>417.9</v>
          </cell>
          <cell r="Q334">
            <v>602</v>
          </cell>
          <cell r="R334">
            <v>32</v>
          </cell>
        </row>
        <row r="335">
          <cell r="A335">
            <v>332</v>
          </cell>
          <cell r="B335" t="str">
            <v xml:space="preserve">ISLA MAGICA/P.TEMATIC                                      </v>
          </cell>
          <cell r="C335" t="str">
            <v>C.SUR</v>
          </cell>
          <cell r="D335" t="str">
            <v>GENERAL</v>
          </cell>
          <cell r="E335">
            <v>35891</v>
          </cell>
          <cell r="F335" t="str">
            <v>LUN</v>
          </cell>
          <cell r="G335">
            <v>0.8087037037037037</v>
          </cell>
          <cell r="J335" t="str">
            <v>000:30</v>
          </cell>
          <cell r="K335" t="str">
            <v>[ANDALUCIA DIRECTO] {AVANCE PROGRAMACION} * {AVANCE PROGRAMACION}</v>
          </cell>
          <cell r="L335">
            <v>1</v>
          </cell>
          <cell r="M335">
            <v>8</v>
          </cell>
          <cell r="N335" t="str">
            <v>Primera</v>
          </cell>
          <cell r="O335">
            <v>0.8</v>
          </cell>
          <cell r="P335">
            <v>418.7</v>
          </cell>
          <cell r="Q335">
            <v>280</v>
          </cell>
          <cell r="R335">
            <v>57</v>
          </cell>
        </row>
        <row r="336">
          <cell r="A336">
            <v>333</v>
          </cell>
          <cell r="B336" t="str">
            <v xml:space="preserve">ISLA MAGICA/P.TEMATIC                                      </v>
          </cell>
          <cell r="C336" t="str">
            <v>C.SUR</v>
          </cell>
          <cell r="D336" t="str">
            <v>GENERAL</v>
          </cell>
          <cell r="E336">
            <v>35891</v>
          </cell>
          <cell r="F336" t="str">
            <v>LUN</v>
          </cell>
          <cell r="G336">
            <v>0.80939814814814814</v>
          </cell>
          <cell r="J336" t="str">
            <v>000:10</v>
          </cell>
          <cell r="K336" t="str">
            <v>[ANDALUCIA DIRECTO] {AVANCE PROGRAMACION} * {AVANCE PROGRAMACION}</v>
          </cell>
          <cell r="L336">
            <v>4</v>
          </cell>
          <cell r="M336">
            <v>8</v>
          </cell>
          <cell r="N336" t="str">
            <v>Resto</v>
          </cell>
          <cell r="O336">
            <v>0.6</v>
          </cell>
          <cell r="P336">
            <v>419.3</v>
          </cell>
          <cell r="Q336">
            <v>231</v>
          </cell>
          <cell r="R336">
            <v>19</v>
          </cell>
        </row>
        <row r="337">
          <cell r="A337">
            <v>334</v>
          </cell>
          <cell r="B337" t="str">
            <v xml:space="preserve">ISLA MAGICA/P.TEMATIC                                      </v>
          </cell>
          <cell r="C337" t="str">
            <v>C.SUR</v>
          </cell>
          <cell r="D337" t="str">
            <v>GENERAL</v>
          </cell>
          <cell r="E337">
            <v>35891</v>
          </cell>
          <cell r="F337" t="str">
            <v>LUN</v>
          </cell>
          <cell r="G337">
            <v>0.85094907407407405</v>
          </cell>
          <cell r="J337" t="str">
            <v>000:30</v>
          </cell>
          <cell r="K337" t="str">
            <v>[ANDALUCIA DIRECTO] {LA TIENDA EN CASA} * {AVANCE PROGRAMACION}</v>
          </cell>
          <cell r="L337">
            <v>1</v>
          </cell>
          <cell r="M337">
            <v>6</v>
          </cell>
          <cell r="N337" t="str">
            <v>Primera</v>
          </cell>
          <cell r="O337">
            <v>0.8</v>
          </cell>
          <cell r="P337">
            <v>420.2</v>
          </cell>
          <cell r="Q337">
            <v>311</v>
          </cell>
          <cell r="R337">
            <v>57</v>
          </cell>
        </row>
        <row r="338">
          <cell r="A338">
            <v>335</v>
          </cell>
          <cell r="B338" t="str">
            <v xml:space="preserve">ISLA MAGICA/P.TEMATIC                                      </v>
          </cell>
          <cell r="C338" t="str">
            <v>TVM</v>
          </cell>
          <cell r="D338" t="str">
            <v>GENERAL</v>
          </cell>
          <cell r="E338">
            <v>35891</v>
          </cell>
          <cell r="F338" t="str">
            <v>LUN</v>
          </cell>
          <cell r="G338">
            <v>0.87</v>
          </cell>
          <cell r="J338" t="str">
            <v>000:30</v>
          </cell>
          <cell r="K338" t="str">
            <v>[TELENOTICIAS 2]</v>
          </cell>
          <cell r="L338">
            <v>2</v>
          </cell>
          <cell r="M338">
            <v>7</v>
          </cell>
          <cell r="N338" t="str">
            <v>Segunda</v>
          </cell>
          <cell r="O338">
            <v>0.6</v>
          </cell>
          <cell r="P338">
            <v>420.8</v>
          </cell>
          <cell r="Q338">
            <v>235</v>
          </cell>
          <cell r="R338">
            <v>675</v>
          </cell>
        </row>
        <row r="339">
          <cell r="A339">
            <v>336</v>
          </cell>
          <cell r="B339" t="str">
            <v xml:space="preserve">ISLA MAGICA/P.TEMATIC                                      </v>
          </cell>
          <cell r="C339" t="str">
            <v>TVM</v>
          </cell>
          <cell r="D339" t="str">
            <v>GENERAL</v>
          </cell>
          <cell r="E339">
            <v>35891</v>
          </cell>
          <cell r="F339" t="str">
            <v>LUN</v>
          </cell>
          <cell r="G339">
            <v>0.87086805555555558</v>
          </cell>
          <cell r="J339" t="str">
            <v>000:10</v>
          </cell>
          <cell r="K339" t="str">
            <v>[TELENOTICIAS 2]</v>
          </cell>
          <cell r="L339">
            <v>5</v>
          </cell>
          <cell r="M339">
            <v>7</v>
          </cell>
          <cell r="N339" t="str">
            <v>Resto</v>
          </cell>
          <cell r="O339">
            <v>0.6</v>
          </cell>
          <cell r="P339">
            <v>421.4</v>
          </cell>
          <cell r="Q339">
            <v>227</v>
          </cell>
          <cell r="R339">
            <v>225</v>
          </cell>
        </row>
        <row r="340">
          <cell r="A340">
            <v>337</v>
          </cell>
          <cell r="B340" t="str">
            <v xml:space="preserve">ISLA MAGICA/P.TEMATIC                                      </v>
          </cell>
          <cell r="C340" t="str">
            <v>TVM</v>
          </cell>
          <cell r="D340" t="str">
            <v>GENERAL</v>
          </cell>
          <cell r="E340">
            <v>35891</v>
          </cell>
          <cell r="F340" t="str">
            <v>LUN</v>
          </cell>
          <cell r="G340">
            <v>0.91125</v>
          </cell>
          <cell r="J340" t="str">
            <v>000:10</v>
          </cell>
          <cell r="K340" t="str">
            <v>[CINE]  * {AVANCE PROGRAMACION}</v>
          </cell>
          <cell r="L340">
            <v>5</v>
          </cell>
          <cell r="M340">
            <v>16</v>
          </cell>
          <cell r="N340" t="str">
            <v>Resto</v>
          </cell>
          <cell r="O340">
            <v>0.7</v>
          </cell>
          <cell r="P340">
            <v>422.2</v>
          </cell>
          <cell r="Q340">
            <v>270</v>
          </cell>
          <cell r="R340">
            <v>350</v>
          </cell>
        </row>
        <row r="341">
          <cell r="A341">
            <v>338</v>
          </cell>
          <cell r="B341" t="str">
            <v xml:space="preserve">ISLA MAGICA/P.TEMATIC                                      </v>
          </cell>
          <cell r="C341" t="str">
            <v>C.SUR</v>
          </cell>
          <cell r="D341" t="str">
            <v>GENERAL</v>
          </cell>
          <cell r="E341">
            <v>35892</v>
          </cell>
          <cell r="F341" t="str">
            <v>MAR</v>
          </cell>
          <cell r="G341">
            <v>0.66708333333333336</v>
          </cell>
          <cell r="J341" t="str">
            <v>000:30</v>
          </cell>
          <cell r="K341" t="str">
            <v>[DE TARDE EN TARDE]  * {AVANCE PROGRAMACION}</v>
          </cell>
          <cell r="L341">
            <v>1</v>
          </cell>
          <cell r="M341">
            <v>12</v>
          </cell>
          <cell r="N341" t="str">
            <v>Primera</v>
          </cell>
          <cell r="O341">
            <v>1.6</v>
          </cell>
          <cell r="P341">
            <v>423.7</v>
          </cell>
          <cell r="Q341">
            <v>585</v>
          </cell>
          <cell r="R341">
            <v>32</v>
          </cell>
        </row>
        <row r="342">
          <cell r="A342">
            <v>339</v>
          </cell>
          <cell r="B342" t="str">
            <v xml:space="preserve">ISLA MAGICA/P.TEMATIC                                      </v>
          </cell>
          <cell r="C342" t="str">
            <v>C.SUR</v>
          </cell>
          <cell r="D342" t="str">
            <v>GENERAL</v>
          </cell>
          <cell r="E342">
            <v>35892</v>
          </cell>
          <cell r="F342" t="str">
            <v>MAR</v>
          </cell>
          <cell r="G342">
            <v>0.66855324074074074</v>
          </cell>
          <cell r="J342" t="str">
            <v>000:10</v>
          </cell>
          <cell r="K342" t="str">
            <v>[DE TARDE EN TARDE] {AVANCE PROGRAMACION} * {AVANCE PROGRAMACION}</v>
          </cell>
          <cell r="L342">
            <v>6</v>
          </cell>
          <cell r="M342">
            <v>12</v>
          </cell>
          <cell r="N342" t="str">
            <v>Resto</v>
          </cell>
          <cell r="O342">
            <v>1.4</v>
          </cell>
          <cell r="P342">
            <v>425.1</v>
          </cell>
          <cell r="Q342">
            <v>504</v>
          </cell>
          <cell r="R342">
            <v>11</v>
          </cell>
        </row>
        <row r="343">
          <cell r="A343">
            <v>340</v>
          </cell>
          <cell r="B343" t="str">
            <v xml:space="preserve">ISLA MAGICA/P.TEMATIC                                      </v>
          </cell>
          <cell r="C343" t="str">
            <v>C.SUR</v>
          </cell>
          <cell r="D343" t="str">
            <v>GENERAL</v>
          </cell>
          <cell r="E343">
            <v>35892</v>
          </cell>
          <cell r="F343" t="str">
            <v>MAR</v>
          </cell>
          <cell r="G343">
            <v>0.91722222222222216</v>
          </cell>
          <cell r="J343" t="str">
            <v>000:30</v>
          </cell>
          <cell r="K343" t="str">
            <v>[CINE]  * {AVANCE PROGRAMACION}</v>
          </cell>
          <cell r="L343">
            <v>1</v>
          </cell>
          <cell r="M343">
            <v>5</v>
          </cell>
          <cell r="N343" t="str">
            <v>Primera</v>
          </cell>
          <cell r="O343">
            <v>2</v>
          </cell>
          <cell r="P343">
            <v>427.1</v>
          </cell>
          <cell r="Q343">
            <v>732</v>
          </cell>
          <cell r="R343">
            <v>15</v>
          </cell>
        </row>
        <row r="344">
          <cell r="A344">
            <v>341</v>
          </cell>
          <cell r="B344" t="str">
            <v xml:space="preserve">ISLA MAGICA/P.TEMATIC                                      </v>
          </cell>
          <cell r="C344" t="str">
            <v>C.SUR</v>
          </cell>
          <cell r="D344" t="str">
            <v>GENERAL</v>
          </cell>
          <cell r="E344">
            <v>35892</v>
          </cell>
          <cell r="F344" t="str">
            <v>MAR</v>
          </cell>
          <cell r="G344">
            <v>0.91931712962962964</v>
          </cell>
          <cell r="J344" t="str">
            <v>000:10</v>
          </cell>
          <cell r="K344" t="str">
            <v>[CINE] {AVANCE PROGRAMACION} * {AVANCE PROGRAMACION}</v>
          </cell>
          <cell r="L344">
            <v>5</v>
          </cell>
          <cell r="M344">
            <v>5</v>
          </cell>
          <cell r="N344" t="str">
            <v>Ultima</v>
          </cell>
          <cell r="O344">
            <v>1.6</v>
          </cell>
          <cell r="P344">
            <v>428.7</v>
          </cell>
          <cell r="Q344">
            <v>580</v>
          </cell>
          <cell r="R344">
            <v>5</v>
          </cell>
        </row>
        <row r="345">
          <cell r="A345">
            <v>342</v>
          </cell>
          <cell r="B345" t="str">
            <v xml:space="preserve">ISLA MAGICA/P.TEMATIC                                      </v>
          </cell>
          <cell r="C345" t="str">
            <v>TVM</v>
          </cell>
          <cell r="D345" t="str">
            <v>GENERAL</v>
          </cell>
          <cell r="E345">
            <v>35892</v>
          </cell>
          <cell r="F345" t="str">
            <v>MAR</v>
          </cell>
          <cell r="G345">
            <v>0.57724537037037038</v>
          </cell>
          <cell r="J345" t="str">
            <v>000:30</v>
          </cell>
          <cell r="K345" t="str">
            <v>[CYBERCLUB] * [AVANCE PROGRAMACION]</v>
          </cell>
          <cell r="L345">
            <v>1</v>
          </cell>
          <cell r="M345">
            <v>7</v>
          </cell>
          <cell r="N345" t="str">
            <v>Primera</v>
          </cell>
          <cell r="O345">
            <v>0.1</v>
          </cell>
          <cell r="P345">
            <v>428.8</v>
          </cell>
          <cell r="Q345">
            <v>39</v>
          </cell>
          <cell r="R345">
            <v>413</v>
          </cell>
        </row>
        <row r="346">
          <cell r="A346">
            <v>343</v>
          </cell>
          <cell r="B346" t="str">
            <v xml:space="preserve">ISLA MAGICA/P.TEMATIC                                      </v>
          </cell>
          <cell r="C346" t="str">
            <v>TVM</v>
          </cell>
          <cell r="D346" t="str">
            <v>GENERAL</v>
          </cell>
          <cell r="E346">
            <v>35892</v>
          </cell>
          <cell r="F346" t="str">
            <v>MAR</v>
          </cell>
          <cell r="G346">
            <v>0.57903935185185185</v>
          </cell>
          <cell r="J346" t="str">
            <v>000:10</v>
          </cell>
          <cell r="K346" t="str">
            <v>[CYBERCLUB] * [AVANCE PROGRAMACION]</v>
          </cell>
          <cell r="L346">
            <v>6</v>
          </cell>
          <cell r="M346">
            <v>7</v>
          </cell>
          <cell r="N346" t="str">
            <v>Penultima</v>
          </cell>
          <cell r="O346">
            <v>0.2</v>
          </cell>
          <cell r="P346">
            <v>429</v>
          </cell>
          <cell r="Q346">
            <v>87</v>
          </cell>
          <cell r="R346">
            <v>138</v>
          </cell>
        </row>
        <row r="347">
          <cell r="A347">
            <v>344</v>
          </cell>
          <cell r="B347" t="str">
            <v xml:space="preserve">ISLA MAGICA/P.TEMATIC                                      </v>
          </cell>
          <cell r="C347" t="str">
            <v>C.SUR</v>
          </cell>
          <cell r="D347" t="str">
            <v>GENERAL</v>
          </cell>
          <cell r="E347">
            <v>35893</v>
          </cell>
          <cell r="F347" t="str">
            <v>MIÉ</v>
          </cell>
          <cell r="G347">
            <v>0.8040856481481482</v>
          </cell>
          <cell r="J347" t="str">
            <v>000:30</v>
          </cell>
          <cell r="K347" t="str">
            <v>[ANDALUCIA DIRECTO] {AVANCE PROGRAMACION} * {AVANCE PROGRAMACION}</v>
          </cell>
          <cell r="L347">
            <v>1</v>
          </cell>
          <cell r="M347">
            <v>5</v>
          </cell>
          <cell r="N347" t="str">
            <v>Primera</v>
          </cell>
          <cell r="O347">
            <v>0.7</v>
          </cell>
          <cell r="P347">
            <v>429.8</v>
          </cell>
          <cell r="Q347">
            <v>268</v>
          </cell>
          <cell r="R347">
            <v>57</v>
          </cell>
        </row>
        <row r="348">
          <cell r="A348">
            <v>345</v>
          </cell>
          <cell r="B348" t="str">
            <v xml:space="preserve">ISLA MAGICA/P.TEMATIC                                      </v>
          </cell>
          <cell r="C348" t="str">
            <v>C.SUR</v>
          </cell>
          <cell r="D348" t="str">
            <v>GENERAL</v>
          </cell>
          <cell r="E348">
            <v>35893</v>
          </cell>
          <cell r="F348" t="str">
            <v>MIÉ</v>
          </cell>
          <cell r="G348">
            <v>0.80543981481481486</v>
          </cell>
          <cell r="J348" t="str">
            <v>000:10</v>
          </cell>
          <cell r="K348" t="str">
            <v>[ANDALUCIA DIRECTO] {AVANCE PROGRAMACION} * {AVANCE PROGRAMACION}</v>
          </cell>
          <cell r="L348">
            <v>5</v>
          </cell>
          <cell r="M348">
            <v>5</v>
          </cell>
          <cell r="N348" t="str">
            <v>Ultima</v>
          </cell>
          <cell r="O348">
            <v>0.7</v>
          </cell>
          <cell r="P348">
            <v>430.4</v>
          </cell>
          <cell r="Q348">
            <v>244</v>
          </cell>
          <cell r="R348">
            <v>19</v>
          </cell>
        </row>
        <row r="349">
          <cell r="A349">
            <v>346</v>
          </cell>
          <cell r="B349" t="str">
            <v xml:space="preserve">ISLA MAGICA/P.TEMATIC                                      </v>
          </cell>
          <cell r="C349" t="str">
            <v>C.SUR</v>
          </cell>
          <cell r="D349" t="str">
            <v>GENERAL</v>
          </cell>
          <cell r="E349">
            <v>35893</v>
          </cell>
          <cell r="F349" t="str">
            <v>MIÉ</v>
          </cell>
          <cell r="G349">
            <v>0.91917824074074073</v>
          </cell>
          <cell r="J349" t="str">
            <v>000:30</v>
          </cell>
          <cell r="K349" t="str">
            <v>[CINE]  * {AVANCE PROGRAMACION}</v>
          </cell>
          <cell r="L349">
            <v>2</v>
          </cell>
          <cell r="M349">
            <v>9</v>
          </cell>
          <cell r="N349" t="str">
            <v>Segunda</v>
          </cell>
          <cell r="O349">
            <v>1.3</v>
          </cell>
          <cell r="P349">
            <v>431.7</v>
          </cell>
          <cell r="Q349">
            <v>467</v>
          </cell>
          <cell r="R349">
            <v>15</v>
          </cell>
        </row>
        <row r="350">
          <cell r="A350">
            <v>347</v>
          </cell>
          <cell r="B350" t="str">
            <v xml:space="preserve">ISLA MAGICA/P.TEMATIC                                      </v>
          </cell>
          <cell r="C350" t="str">
            <v>C.SUR</v>
          </cell>
          <cell r="D350" t="str">
            <v>GENERAL</v>
          </cell>
          <cell r="E350">
            <v>35893</v>
          </cell>
          <cell r="F350" t="str">
            <v>MIÉ</v>
          </cell>
          <cell r="G350">
            <v>0.92074074074074075</v>
          </cell>
          <cell r="J350" t="str">
            <v>000:10</v>
          </cell>
          <cell r="K350" t="str">
            <v>[CINE] {AVANCE PROGRAMACION} * {AVANCE PROGRAMACION}</v>
          </cell>
          <cell r="L350">
            <v>6</v>
          </cell>
          <cell r="M350">
            <v>9</v>
          </cell>
          <cell r="N350" t="str">
            <v>Resto</v>
          </cell>
          <cell r="O350">
            <v>1.1000000000000001</v>
          </cell>
          <cell r="P350">
            <v>432.8</v>
          </cell>
          <cell r="Q350">
            <v>398</v>
          </cell>
          <cell r="R350">
            <v>5</v>
          </cell>
        </row>
        <row r="351">
          <cell r="A351">
            <v>348</v>
          </cell>
          <cell r="B351" t="str">
            <v xml:space="preserve">ISLA MAGICA/P.TEMATIC                                      </v>
          </cell>
          <cell r="C351" t="str">
            <v>TVM</v>
          </cell>
          <cell r="D351" t="str">
            <v>GENERAL</v>
          </cell>
          <cell r="E351">
            <v>35893</v>
          </cell>
          <cell r="F351" t="str">
            <v>MIÉ</v>
          </cell>
          <cell r="G351">
            <v>0.90964120370370372</v>
          </cell>
          <cell r="J351" t="str">
            <v>000:30</v>
          </cell>
          <cell r="K351" t="str">
            <v>[CINE]  * {AVANCE PROGRAMACION}</v>
          </cell>
          <cell r="L351">
            <v>2</v>
          </cell>
          <cell r="M351">
            <v>10</v>
          </cell>
          <cell r="N351" t="str">
            <v>Segunda</v>
          </cell>
          <cell r="O351">
            <v>1.3</v>
          </cell>
          <cell r="P351">
            <v>434.1</v>
          </cell>
          <cell r="Q351">
            <v>479</v>
          </cell>
          <cell r="R351">
            <v>1050</v>
          </cell>
        </row>
        <row r="352">
          <cell r="A352">
            <v>349</v>
          </cell>
          <cell r="B352" t="str">
            <v xml:space="preserve">ISLA MAGICA/P.TEMATIC                                      </v>
          </cell>
          <cell r="C352" t="str">
            <v>TVM</v>
          </cell>
          <cell r="D352" t="str">
            <v>GENERAL</v>
          </cell>
          <cell r="E352">
            <v>35893</v>
          </cell>
          <cell r="F352" t="str">
            <v>MIÉ</v>
          </cell>
          <cell r="G352">
            <v>0.94174768518518526</v>
          </cell>
          <cell r="J352" t="str">
            <v>000:10</v>
          </cell>
          <cell r="K352" t="str">
            <v>[CINE] {AVANCE PROGRAMACION} * {AVANCE PROGRAMACION}</v>
          </cell>
          <cell r="L352">
            <v>4</v>
          </cell>
          <cell r="M352">
            <v>17</v>
          </cell>
          <cell r="N352" t="str">
            <v>Resto</v>
          </cell>
          <cell r="O352">
            <v>1.3</v>
          </cell>
          <cell r="P352">
            <v>435.4</v>
          </cell>
          <cell r="Q352">
            <v>489</v>
          </cell>
          <cell r="R352">
            <v>350</v>
          </cell>
        </row>
        <row r="353">
          <cell r="A353">
            <v>350</v>
          </cell>
          <cell r="B353" t="str">
            <v xml:space="preserve">ISLA MAGICA/P.TEMATIC                                      </v>
          </cell>
          <cell r="C353" t="str">
            <v>C.SUR</v>
          </cell>
          <cell r="D353" t="str">
            <v>GENERAL</v>
          </cell>
          <cell r="E353">
            <v>35896</v>
          </cell>
          <cell r="F353" t="str">
            <v>SÁB</v>
          </cell>
          <cell r="G353">
            <v>0.66261574074074081</v>
          </cell>
          <cell r="J353" t="str">
            <v>000:30</v>
          </cell>
          <cell r="K353" t="str">
            <v>[CINE]  * {AVANCE PROGRAMACION}</v>
          </cell>
          <cell r="L353">
            <v>1</v>
          </cell>
          <cell r="M353">
            <v>13</v>
          </cell>
          <cell r="N353" t="str">
            <v>Primera</v>
          </cell>
          <cell r="O353">
            <v>0.6</v>
          </cell>
          <cell r="P353">
            <v>436</v>
          </cell>
          <cell r="Q353">
            <v>216</v>
          </cell>
          <cell r="R353">
            <v>57</v>
          </cell>
        </row>
        <row r="354">
          <cell r="A354">
            <v>351</v>
          </cell>
          <cell r="B354" t="str">
            <v xml:space="preserve">ISLA MAGICA/P.TEMATIC                                      </v>
          </cell>
          <cell r="C354" t="str">
            <v>C.SUR</v>
          </cell>
          <cell r="D354" t="str">
            <v>GENERAL</v>
          </cell>
          <cell r="E354">
            <v>35896</v>
          </cell>
          <cell r="F354" t="str">
            <v>SÁB</v>
          </cell>
          <cell r="G354">
            <v>0.68739583333333332</v>
          </cell>
          <cell r="J354" t="str">
            <v>000:30</v>
          </cell>
          <cell r="K354" t="str">
            <v>[CINE] {AVANCE PROGRAMACION} * {AVANCE PROGRAMACION}</v>
          </cell>
          <cell r="L354">
            <v>1</v>
          </cell>
          <cell r="M354">
            <v>9</v>
          </cell>
          <cell r="N354" t="str">
            <v>Primera</v>
          </cell>
          <cell r="O354">
            <v>0.9</v>
          </cell>
          <cell r="P354">
            <v>436.9</v>
          </cell>
          <cell r="Q354">
            <v>339</v>
          </cell>
          <cell r="R354">
            <v>57</v>
          </cell>
        </row>
        <row r="355">
          <cell r="A355">
            <v>352</v>
          </cell>
          <cell r="B355" t="str">
            <v xml:space="preserve">ISLA MAGICA/P.TEMATIC                                      </v>
          </cell>
          <cell r="C355" t="str">
            <v>C.SUR</v>
          </cell>
          <cell r="D355" t="str">
            <v>GENERAL</v>
          </cell>
          <cell r="E355">
            <v>35897</v>
          </cell>
          <cell r="F355" t="str">
            <v>DOM</v>
          </cell>
          <cell r="G355">
            <v>0.65547453703703706</v>
          </cell>
          <cell r="J355" t="str">
            <v>000:30</v>
          </cell>
          <cell r="K355" t="str">
            <v>[CINE]  * {AVANCE PROGRAMACION}</v>
          </cell>
          <cell r="L355">
            <v>1</v>
          </cell>
          <cell r="M355">
            <v>11</v>
          </cell>
          <cell r="N355" t="str">
            <v>Primera</v>
          </cell>
          <cell r="O355">
            <v>1.3</v>
          </cell>
          <cell r="P355">
            <v>438.2</v>
          </cell>
          <cell r="Q355">
            <v>460</v>
          </cell>
          <cell r="R355">
            <v>57</v>
          </cell>
        </row>
        <row r="356">
          <cell r="A356">
            <v>353</v>
          </cell>
          <cell r="B356" t="str">
            <v xml:space="preserve">ISLA MAGICA/P.TEMATIC                                      </v>
          </cell>
          <cell r="C356" t="str">
            <v>C.SUR</v>
          </cell>
          <cell r="D356" t="str">
            <v>GENERAL</v>
          </cell>
          <cell r="E356">
            <v>35897</v>
          </cell>
          <cell r="F356" t="str">
            <v>DOM</v>
          </cell>
          <cell r="G356">
            <v>0.6828819444444445</v>
          </cell>
          <cell r="J356" t="str">
            <v>000:30</v>
          </cell>
          <cell r="K356" t="str">
            <v>[CINE] {AVANCE PROGRAMACION} * {AVANCE PROGRAMACION}</v>
          </cell>
          <cell r="L356">
            <v>1</v>
          </cell>
          <cell r="M356">
            <v>12</v>
          </cell>
          <cell r="N356" t="str">
            <v>Primera</v>
          </cell>
          <cell r="O356">
            <v>1.6</v>
          </cell>
          <cell r="P356">
            <v>439.8</v>
          </cell>
          <cell r="Q356">
            <v>596</v>
          </cell>
          <cell r="R356">
            <v>57</v>
          </cell>
        </row>
        <row r="357">
          <cell r="A357">
            <v>354</v>
          </cell>
          <cell r="B357" t="str">
            <v xml:space="preserve">ISLA MAGICA/P.TEMATIC                                      </v>
          </cell>
          <cell r="C357" t="str">
            <v>TVM</v>
          </cell>
          <cell r="D357" t="str">
            <v>GENERAL</v>
          </cell>
          <cell r="E357">
            <v>35898</v>
          </cell>
          <cell r="F357" t="str">
            <v>LUN</v>
          </cell>
          <cell r="G357">
            <v>0.86662037037037043</v>
          </cell>
          <cell r="J357" t="str">
            <v>000:30</v>
          </cell>
          <cell r="K357" t="str">
            <v>[TELENOTICIAS 2]</v>
          </cell>
          <cell r="L357">
            <v>3</v>
          </cell>
          <cell r="M357">
            <v>11</v>
          </cell>
          <cell r="N357" t="str">
            <v>Resto</v>
          </cell>
          <cell r="O357">
            <v>0.6</v>
          </cell>
          <cell r="P357">
            <v>440.5</v>
          </cell>
          <cell r="Q357">
            <v>237</v>
          </cell>
          <cell r="R357">
            <v>675</v>
          </cell>
        </row>
        <row r="358">
          <cell r="A358">
            <v>355</v>
          </cell>
          <cell r="B358" t="str">
            <v xml:space="preserve">ISLA MAGICA/P.TEMATIC                                      </v>
          </cell>
          <cell r="C358" t="str">
            <v>TVM</v>
          </cell>
          <cell r="D358" t="str">
            <v>GENERAL</v>
          </cell>
          <cell r="E358">
            <v>35898</v>
          </cell>
          <cell r="F358" t="str">
            <v>LUN</v>
          </cell>
          <cell r="G358">
            <v>0.86766203703703704</v>
          </cell>
          <cell r="J358" t="str">
            <v>000:10</v>
          </cell>
          <cell r="K358" t="str">
            <v>[TELENOTICIAS 2]</v>
          </cell>
          <cell r="L358">
            <v>8</v>
          </cell>
          <cell r="M358">
            <v>11</v>
          </cell>
          <cell r="N358" t="str">
            <v>Resto</v>
          </cell>
          <cell r="O358">
            <v>0.6</v>
          </cell>
          <cell r="P358">
            <v>441.1</v>
          </cell>
          <cell r="Q358">
            <v>237</v>
          </cell>
          <cell r="R358">
            <v>225</v>
          </cell>
        </row>
        <row r="359">
          <cell r="A359">
            <v>356</v>
          </cell>
          <cell r="B359" t="str">
            <v xml:space="preserve">ISLA MAGICA/P.TEMATIC                                      </v>
          </cell>
          <cell r="C359" t="str">
            <v>TVM</v>
          </cell>
          <cell r="D359" t="str">
            <v>GENERAL</v>
          </cell>
          <cell r="E359">
            <v>35899</v>
          </cell>
          <cell r="F359" t="str">
            <v>MAR</v>
          </cell>
          <cell r="G359">
            <v>0.57804398148148151</v>
          </cell>
          <cell r="J359" t="str">
            <v>000:30</v>
          </cell>
          <cell r="K359" t="str">
            <v>[CYBERCLUB] * [AVANCE PROGRAMACION]</v>
          </cell>
          <cell r="L359">
            <v>5</v>
          </cell>
          <cell r="M359">
            <v>10</v>
          </cell>
          <cell r="N359" t="str">
            <v>Resto</v>
          </cell>
          <cell r="O359">
            <v>0.5</v>
          </cell>
          <cell r="P359">
            <v>441.6</v>
          </cell>
          <cell r="Q359">
            <v>184</v>
          </cell>
          <cell r="R359">
            <v>413</v>
          </cell>
        </row>
        <row r="360">
          <cell r="A360">
            <v>357</v>
          </cell>
          <cell r="B360" t="str">
            <v xml:space="preserve">ISLA MAGICA/P.TEMATIC                                      </v>
          </cell>
          <cell r="C360" t="str">
            <v>TVM</v>
          </cell>
          <cell r="D360" t="str">
            <v>GENERAL</v>
          </cell>
          <cell r="E360">
            <v>35899</v>
          </cell>
          <cell r="F360" t="str">
            <v>MAR</v>
          </cell>
          <cell r="G360">
            <v>0.57873842592592595</v>
          </cell>
          <cell r="J360" t="str">
            <v>000:10</v>
          </cell>
          <cell r="K360" t="str">
            <v>[CYBERCLUB] * [AVANCE PROGRAMACION]</v>
          </cell>
          <cell r="L360">
            <v>7</v>
          </cell>
          <cell r="M360">
            <v>10</v>
          </cell>
          <cell r="N360" t="str">
            <v>Resto</v>
          </cell>
          <cell r="O360">
            <v>0.5</v>
          </cell>
          <cell r="P360">
            <v>442.1</v>
          </cell>
          <cell r="Q360">
            <v>190</v>
          </cell>
          <cell r="R360">
            <v>138</v>
          </cell>
        </row>
        <row r="361">
          <cell r="A361">
            <v>358</v>
          </cell>
          <cell r="B361" t="str">
            <v xml:space="preserve">ISLA MAGICA/P.TEMATIC                                      </v>
          </cell>
          <cell r="C361" t="str">
            <v>TVM</v>
          </cell>
          <cell r="D361" t="str">
            <v>GENERAL</v>
          </cell>
          <cell r="E361">
            <v>35900</v>
          </cell>
          <cell r="F361" t="str">
            <v>MIÉ</v>
          </cell>
          <cell r="G361">
            <v>0.90728009259259268</v>
          </cell>
          <cell r="J361" t="str">
            <v>000:30</v>
          </cell>
          <cell r="K361" t="str">
            <v>[CUENTOS ASOMBROSOS]  * {AVANCE PROGRAMACION}</v>
          </cell>
          <cell r="L361">
            <v>7</v>
          </cell>
          <cell r="M361">
            <v>18</v>
          </cell>
          <cell r="N361" t="str">
            <v>Resto</v>
          </cell>
          <cell r="O361">
            <v>0.2</v>
          </cell>
          <cell r="P361">
            <v>442.4</v>
          </cell>
          <cell r="Q361">
            <v>91</v>
          </cell>
          <cell r="R361">
            <v>1050</v>
          </cell>
        </row>
        <row r="362">
          <cell r="A362">
            <v>359</v>
          </cell>
          <cell r="B362" t="str">
            <v xml:space="preserve">ISLA MAGICA/P.TEMATIC                                      </v>
          </cell>
          <cell r="C362" t="str">
            <v>TVM</v>
          </cell>
          <cell r="D362" t="str">
            <v>GENERAL</v>
          </cell>
          <cell r="E362">
            <v>35900</v>
          </cell>
          <cell r="F362" t="str">
            <v>MIÉ</v>
          </cell>
          <cell r="G362">
            <v>0.93109953703703707</v>
          </cell>
          <cell r="J362" t="str">
            <v>000:10</v>
          </cell>
          <cell r="K362" t="str">
            <v>[CUENTOS ASOMBROSOS]  * {AVANCE PROGRAMACION}</v>
          </cell>
          <cell r="L362">
            <v>8</v>
          </cell>
          <cell r="M362">
            <v>19</v>
          </cell>
          <cell r="N362" t="str">
            <v>Resto</v>
          </cell>
          <cell r="O362">
            <v>0.3</v>
          </cell>
          <cell r="P362">
            <v>442.7</v>
          </cell>
          <cell r="Q362">
            <v>113</v>
          </cell>
          <cell r="R362">
            <v>350</v>
          </cell>
        </row>
        <row r="363">
          <cell r="A363">
            <v>360</v>
          </cell>
          <cell r="B363" t="str">
            <v xml:space="preserve">ISLA MAGICA/P.TEMATIC                                      </v>
          </cell>
          <cell r="C363" t="str">
            <v>C.SUR</v>
          </cell>
          <cell r="D363" t="str">
            <v>GENERAL</v>
          </cell>
          <cell r="E363">
            <v>35901</v>
          </cell>
          <cell r="F363" t="str">
            <v>JUE</v>
          </cell>
          <cell r="G363">
            <v>0.57994212962962965</v>
          </cell>
          <cell r="J363" t="str">
            <v>000:15</v>
          </cell>
          <cell r="K363" t="str">
            <v>[CON SABOR ANDALUZ] * [AVANCE PROGRAMACION]</v>
          </cell>
          <cell r="L363">
            <v>2</v>
          </cell>
          <cell r="M363">
            <v>10</v>
          </cell>
          <cell r="N363" t="str">
            <v>Segunda</v>
          </cell>
          <cell r="O363">
            <v>0.5</v>
          </cell>
          <cell r="P363">
            <v>443.2</v>
          </cell>
          <cell r="Q363">
            <v>184</v>
          </cell>
          <cell r="R363">
            <v>338</v>
          </cell>
        </row>
        <row r="364">
          <cell r="A364">
            <v>361</v>
          </cell>
          <cell r="B364" t="str">
            <v xml:space="preserve">ISLA MAGICA/P.TEMATIC                                      </v>
          </cell>
          <cell r="C364" t="str">
            <v>C.SUR</v>
          </cell>
          <cell r="D364" t="str">
            <v>GENERAL</v>
          </cell>
          <cell r="E364">
            <v>35901</v>
          </cell>
          <cell r="F364" t="str">
            <v>JUE</v>
          </cell>
          <cell r="G364">
            <v>0.60337962962962965</v>
          </cell>
          <cell r="J364" t="str">
            <v>000:15</v>
          </cell>
          <cell r="K364" t="str">
            <v>[NOTICIAS 1] {NOTICIAS PROVINCIALES} * {AVANCE PROGRAMACION}</v>
          </cell>
          <cell r="L364">
            <v>12</v>
          </cell>
          <cell r="M364">
            <v>13</v>
          </cell>
          <cell r="N364" t="str">
            <v>Penultima</v>
          </cell>
          <cell r="O364">
            <v>1.5</v>
          </cell>
          <cell r="P364">
            <v>444.6</v>
          </cell>
          <cell r="Q364">
            <v>537</v>
          </cell>
          <cell r="R364">
            <v>338</v>
          </cell>
        </row>
        <row r="365">
          <cell r="A365">
            <v>362</v>
          </cell>
          <cell r="B365" t="str">
            <v xml:space="preserve">ISLA MAGICA/P.TEMATIC                                      </v>
          </cell>
          <cell r="C365" t="str">
            <v>C.SUR</v>
          </cell>
          <cell r="D365" t="str">
            <v>GENERAL</v>
          </cell>
          <cell r="E365">
            <v>35901</v>
          </cell>
          <cell r="F365" t="str">
            <v>JUE</v>
          </cell>
          <cell r="G365">
            <v>0.87281249999999999</v>
          </cell>
          <cell r="J365" t="str">
            <v>000:15</v>
          </cell>
          <cell r="K365" t="str">
            <v>[NOTICIAS 2] {AVANCE PROGRAMACION} * {NOTICIAS PROVINCIALES}</v>
          </cell>
          <cell r="L365">
            <v>13</v>
          </cell>
          <cell r="M365">
            <v>13</v>
          </cell>
          <cell r="N365" t="str">
            <v>Ultima</v>
          </cell>
          <cell r="O365">
            <v>0.7</v>
          </cell>
          <cell r="P365">
            <v>445.4</v>
          </cell>
          <cell r="Q365">
            <v>266</v>
          </cell>
          <cell r="R365">
            <v>338</v>
          </cell>
        </row>
        <row r="366">
          <cell r="A366">
            <v>363</v>
          </cell>
          <cell r="B366" t="str">
            <v xml:space="preserve">ISLA MAGICA/P.TEMATIC                                      </v>
          </cell>
          <cell r="C366" t="str">
            <v>C.SUR</v>
          </cell>
          <cell r="D366" t="str">
            <v>GENERAL</v>
          </cell>
          <cell r="E366">
            <v>35901</v>
          </cell>
          <cell r="F366" t="str">
            <v>JUE</v>
          </cell>
          <cell r="G366">
            <v>1.0015624999999999</v>
          </cell>
          <cell r="J366" t="str">
            <v>000:15</v>
          </cell>
          <cell r="K366" t="str">
            <v>[NUMEROS ROJOS] * [AVANCE PROGRAMACION]</v>
          </cell>
          <cell r="L366">
            <v>6</v>
          </cell>
          <cell r="M366">
            <v>11</v>
          </cell>
          <cell r="N366" t="str">
            <v>Resto</v>
          </cell>
          <cell r="O366">
            <v>0.8</v>
          </cell>
          <cell r="P366">
            <v>446.2</v>
          </cell>
          <cell r="Q366">
            <v>291</v>
          </cell>
          <cell r="R366">
            <v>244</v>
          </cell>
        </row>
        <row r="367">
          <cell r="A367">
            <v>364</v>
          </cell>
          <cell r="B367" t="str">
            <v xml:space="preserve">ISLA MAGICA/P.TEMATIC                                      </v>
          </cell>
          <cell r="C367" t="str">
            <v>TVM</v>
          </cell>
          <cell r="D367" t="str">
            <v>GENERAL</v>
          </cell>
          <cell r="E367">
            <v>35901</v>
          </cell>
          <cell r="F367" t="str">
            <v>JUE</v>
          </cell>
          <cell r="G367">
            <v>0.57541666666666669</v>
          </cell>
          <cell r="J367" t="str">
            <v>000:30</v>
          </cell>
          <cell r="K367" t="str">
            <v>[CYBERCLUB] * [(P)R.MADRID A C.EUROP]</v>
          </cell>
          <cell r="L367">
            <v>3</v>
          </cell>
          <cell r="M367">
            <v>17</v>
          </cell>
          <cell r="N367" t="str">
            <v>Resto</v>
          </cell>
          <cell r="O367">
            <v>0.7</v>
          </cell>
          <cell r="P367">
            <v>446.9</v>
          </cell>
          <cell r="Q367">
            <v>265</v>
          </cell>
          <cell r="R367">
            <v>413</v>
          </cell>
        </row>
        <row r="368">
          <cell r="A368">
            <v>365</v>
          </cell>
          <cell r="B368" t="str">
            <v xml:space="preserve">ISLA MAGICA/P.TEMATIC                                      </v>
          </cell>
          <cell r="C368" t="str">
            <v>C.SUR</v>
          </cell>
          <cell r="D368" t="str">
            <v>GENERAL</v>
          </cell>
          <cell r="E368">
            <v>35902</v>
          </cell>
          <cell r="F368" t="str">
            <v>VIE</v>
          </cell>
          <cell r="G368">
            <v>0.60384259259259265</v>
          </cell>
          <cell r="J368" t="str">
            <v>000:15</v>
          </cell>
          <cell r="K368" t="str">
            <v>[NOTICIAS 1] {NOTICIAS PROVINCIALES} * {AVANCE PROGRAMACION}</v>
          </cell>
          <cell r="L368">
            <v>13</v>
          </cell>
          <cell r="M368">
            <v>14</v>
          </cell>
          <cell r="N368" t="str">
            <v>Penultima</v>
          </cell>
          <cell r="O368">
            <v>1.5</v>
          </cell>
          <cell r="P368">
            <v>448.4</v>
          </cell>
          <cell r="Q368">
            <v>558</v>
          </cell>
          <cell r="R368">
            <v>338</v>
          </cell>
        </row>
        <row r="369">
          <cell r="A369">
            <v>366</v>
          </cell>
          <cell r="B369" t="str">
            <v xml:space="preserve">ISLA MAGICA/P.TEMATIC                                      </v>
          </cell>
          <cell r="C369" t="str">
            <v>C.SUR</v>
          </cell>
          <cell r="D369" t="str">
            <v>GENERAL</v>
          </cell>
          <cell r="E369">
            <v>35902</v>
          </cell>
          <cell r="F369" t="str">
            <v>VIE</v>
          </cell>
          <cell r="G369">
            <v>0.71267361111111116</v>
          </cell>
          <cell r="J369" t="str">
            <v>000:15</v>
          </cell>
          <cell r="K369" t="str">
            <v>[DE TARDE EN TARDE] {AVANCE PROGRAMACION} * {AVANCE PROGRAMACION}</v>
          </cell>
          <cell r="L369">
            <v>15</v>
          </cell>
          <cell r="M369">
            <v>15</v>
          </cell>
          <cell r="N369" t="str">
            <v>Ultima</v>
          </cell>
          <cell r="O369">
            <v>1.8</v>
          </cell>
          <cell r="P369">
            <v>450.1</v>
          </cell>
          <cell r="Q369">
            <v>643</v>
          </cell>
          <cell r="R369">
            <v>375</v>
          </cell>
        </row>
        <row r="370">
          <cell r="A370">
            <v>367</v>
          </cell>
          <cell r="B370" t="str">
            <v xml:space="preserve">ISLA MAGICA/P.TEMATIC                                      </v>
          </cell>
          <cell r="C370" t="str">
            <v>C.SUR</v>
          </cell>
          <cell r="D370" t="str">
            <v>GENERAL</v>
          </cell>
          <cell r="E370">
            <v>35902</v>
          </cell>
          <cell r="F370" t="str">
            <v>VIE</v>
          </cell>
          <cell r="G370">
            <v>0.72791666666666666</v>
          </cell>
          <cell r="J370" t="str">
            <v>000:10</v>
          </cell>
          <cell r="K370" t="str">
            <v>[DE TARDE EN TARDE] {AVANCE PROGRAMACION} * {AVANCE PROGRAMACION}</v>
          </cell>
          <cell r="L370">
            <v>1</v>
          </cell>
          <cell r="M370">
            <v>12</v>
          </cell>
          <cell r="N370" t="str">
            <v>Primera</v>
          </cell>
          <cell r="O370">
            <v>1.5</v>
          </cell>
          <cell r="P370">
            <v>451.7</v>
          </cell>
          <cell r="Q370">
            <v>563</v>
          </cell>
          <cell r="R370">
            <v>250</v>
          </cell>
        </row>
        <row r="371">
          <cell r="A371">
            <v>368</v>
          </cell>
          <cell r="B371" t="str">
            <v xml:space="preserve">ISLA MAGICA/P.TEMATIC                                      </v>
          </cell>
          <cell r="C371" t="str">
            <v>C.SUR</v>
          </cell>
          <cell r="D371" t="str">
            <v>GENERAL</v>
          </cell>
          <cell r="E371">
            <v>35902</v>
          </cell>
          <cell r="F371" t="str">
            <v>VIE</v>
          </cell>
          <cell r="G371">
            <v>0.97818287037037033</v>
          </cell>
          <cell r="J371" t="str">
            <v>000:15</v>
          </cell>
          <cell r="K371" t="str">
            <v>[FESTIVAL] {AVANCE PROGRAMACION} * {AVANCE PROGRAMACION}</v>
          </cell>
          <cell r="L371">
            <v>6</v>
          </cell>
          <cell r="M371">
            <v>7</v>
          </cell>
          <cell r="N371" t="str">
            <v>Penultima</v>
          </cell>
          <cell r="O371">
            <v>0.9</v>
          </cell>
          <cell r="P371">
            <v>452.5</v>
          </cell>
          <cell r="Q371">
            <v>315</v>
          </cell>
          <cell r="R371">
            <v>525</v>
          </cell>
        </row>
        <row r="372">
          <cell r="A372">
            <v>369</v>
          </cell>
          <cell r="B372" t="str">
            <v xml:space="preserve">ISLA MAGICA/P.TEMATIC                                      </v>
          </cell>
          <cell r="C372" t="str">
            <v>C.SUR</v>
          </cell>
          <cell r="D372" t="str">
            <v>GENERAL</v>
          </cell>
          <cell r="E372">
            <v>35902</v>
          </cell>
          <cell r="F372" t="str">
            <v>VIE</v>
          </cell>
          <cell r="G372">
            <v>1.0111226851851851</v>
          </cell>
          <cell r="J372" t="str">
            <v>000:15</v>
          </cell>
          <cell r="K372" t="str">
            <v>[CINE] {AVANCE PROGRAMACION} * {AVANCE PROGRAMACION}</v>
          </cell>
          <cell r="L372">
            <v>7</v>
          </cell>
          <cell r="M372">
            <v>8</v>
          </cell>
          <cell r="N372" t="str">
            <v>Penultima</v>
          </cell>
          <cell r="O372">
            <v>0.3</v>
          </cell>
          <cell r="P372">
            <v>452.8</v>
          </cell>
          <cell r="Q372">
            <v>102</v>
          </cell>
          <cell r="R372">
            <v>244</v>
          </cell>
        </row>
        <row r="373">
          <cell r="A373">
            <v>370</v>
          </cell>
          <cell r="B373" t="str">
            <v xml:space="preserve">ISLA MAGICA/P.TEMATIC                                      </v>
          </cell>
          <cell r="C373" t="str">
            <v>TVM</v>
          </cell>
          <cell r="D373" t="str">
            <v>GENERAL</v>
          </cell>
          <cell r="E373">
            <v>35902</v>
          </cell>
          <cell r="F373" t="str">
            <v>VIE</v>
          </cell>
          <cell r="G373">
            <v>0.91347222222222213</v>
          </cell>
          <cell r="J373" t="str">
            <v>000:30</v>
          </cell>
          <cell r="K373" t="str">
            <v>[SUCEDIO EN MADRID]  * {AVANCE PROGRAMACION}</v>
          </cell>
          <cell r="L373">
            <v>5</v>
          </cell>
          <cell r="M373">
            <v>19</v>
          </cell>
          <cell r="N373" t="str">
            <v>Resto</v>
          </cell>
          <cell r="O373">
            <v>0.8</v>
          </cell>
          <cell r="P373">
            <v>453.6</v>
          </cell>
          <cell r="Q373">
            <v>278</v>
          </cell>
          <cell r="R373">
            <v>1050</v>
          </cell>
        </row>
        <row r="374">
          <cell r="A374">
            <v>371</v>
          </cell>
          <cell r="B374" t="str">
            <v xml:space="preserve">ISLA MAGICA/P.TEMATIC                                      </v>
          </cell>
          <cell r="C374" t="str">
            <v>TVM</v>
          </cell>
          <cell r="D374" t="str">
            <v>GENERAL</v>
          </cell>
          <cell r="E374">
            <v>35902</v>
          </cell>
          <cell r="F374" t="str">
            <v>VIE</v>
          </cell>
          <cell r="G374">
            <v>0.93435185185185177</v>
          </cell>
          <cell r="J374" t="str">
            <v>000:10</v>
          </cell>
          <cell r="K374" t="str">
            <v>[SUCEDIO EN MADRID] {AVANCE PROGRAMACION} * {AVANCE PROGRAMACION}</v>
          </cell>
          <cell r="L374">
            <v>4</v>
          </cell>
          <cell r="M374">
            <v>18</v>
          </cell>
          <cell r="N374" t="str">
            <v>Resto</v>
          </cell>
          <cell r="O374">
            <v>0.6</v>
          </cell>
          <cell r="P374">
            <v>454.2</v>
          </cell>
          <cell r="Q374">
            <v>233</v>
          </cell>
          <cell r="R374">
            <v>350</v>
          </cell>
        </row>
        <row r="375">
          <cell r="A375">
            <v>372</v>
          </cell>
          <cell r="B375" t="str">
            <v xml:space="preserve">ISLA MAGICA/P.TEMATIC                                      </v>
          </cell>
          <cell r="C375" t="str">
            <v>C.SUR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0.47410879629629626</v>
          </cell>
          <cell r="J375" t="str">
            <v>000:15</v>
          </cell>
          <cell r="K375" t="str">
            <v>[CORTA EL ROLLO]  * {AVANCE PROGRAMACION}</v>
          </cell>
          <cell r="L375">
            <v>6</v>
          </cell>
          <cell r="M375">
            <v>8</v>
          </cell>
          <cell r="N375" t="str">
            <v>Resto</v>
          </cell>
          <cell r="O375">
            <v>0.1</v>
          </cell>
          <cell r="P375">
            <v>454.3</v>
          </cell>
          <cell r="Q375">
            <v>23</v>
          </cell>
          <cell r="R375">
            <v>75</v>
          </cell>
        </row>
        <row r="376">
          <cell r="A376">
            <v>373</v>
          </cell>
          <cell r="B376" t="str">
            <v xml:space="preserve">ISLA MAGICA/P.TEMATIC                                      </v>
          </cell>
          <cell r="C376" t="str">
            <v>C.SUR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0.66726851851851843</v>
          </cell>
          <cell r="J376" t="str">
            <v>000:30</v>
          </cell>
          <cell r="K376" t="str">
            <v>[CINE]  * {AVANCE PROGRAMACION}</v>
          </cell>
          <cell r="L376">
            <v>1</v>
          </cell>
          <cell r="M376">
            <v>17</v>
          </cell>
          <cell r="N376" t="str">
            <v>Primera</v>
          </cell>
          <cell r="O376">
            <v>1.7</v>
          </cell>
          <cell r="P376">
            <v>455.9</v>
          </cell>
          <cell r="Q376">
            <v>615</v>
          </cell>
          <cell r="R376">
            <v>525</v>
          </cell>
        </row>
        <row r="377">
          <cell r="A377">
            <v>374</v>
          </cell>
          <cell r="B377" t="str">
            <v xml:space="preserve">ISLA MAGICA/P.TEMATIC                                      </v>
          </cell>
          <cell r="C377" t="str">
            <v>C.SUR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0.69291666666666663</v>
          </cell>
          <cell r="J377" t="str">
            <v>000:30</v>
          </cell>
          <cell r="K377" t="str">
            <v>[CINE] {AVANCE PROGRAMACION} * {AVANCE PROGRAMACION}</v>
          </cell>
          <cell r="L377">
            <v>1</v>
          </cell>
          <cell r="M377">
            <v>16</v>
          </cell>
          <cell r="N377" t="str">
            <v>Primera</v>
          </cell>
          <cell r="O377">
            <v>1.5</v>
          </cell>
          <cell r="P377">
            <v>457.4</v>
          </cell>
          <cell r="Q377">
            <v>540</v>
          </cell>
          <cell r="R377">
            <v>525</v>
          </cell>
        </row>
        <row r="378">
          <cell r="A378">
            <v>375</v>
          </cell>
          <cell r="B378" t="str">
            <v xml:space="preserve">ISLA MAGICA/P.TEMATIC                                      </v>
          </cell>
          <cell r="C378" t="str">
            <v>C.SUR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0.83790509259259249</v>
          </cell>
          <cell r="J378" t="str">
            <v>000:15</v>
          </cell>
          <cell r="K378" t="str">
            <v>[AVANCE PROGRAMACION] * [AVANCE PROGRAMACION]</v>
          </cell>
          <cell r="L378">
            <v>15</v>
          </cell>
          <cell r="M378">
            <v>17</v>
          </cell>
          <cell r="N378" t="str">
            <v>Resto</v>
          </cell>
          <cell r="O378">
            <v>0.9</v>
          </cell>
          <cell r="P378">
            <v>458.4</v>
          </cell>
          <cell r="Q378">
            <v>344</v>
          </cell>
          <cell r="R378">
            <v>375</v>
          </cell>
        </row>
        <row r="379">
          <cell r="A379">
            <v>376</v>
          </cell>
          <cell r="B379" t="str">
            <v xml:space="preserve">ISLA MAGICA/P.TEMATIC                                      </v>
          </cell>
          <cell r="C379" t="str">
            <v>C.SUR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1.0405787037037038</v>
          </cell>
          <cell r="J379" t="str">
            <v>000:15</v>
          </cell>
          <cell r="K379" t="str">
            <v>[CLUB DEPORTIVO] {AVANCE PROGRAMACION} * {AVANCE PROGRAMACION}</v>
          </cell>
          <cell r="L379">
            <v>7</v>
          </cell>
          <cell r="M379">
            <v>10</v>
          </cell>
          <cell r="N379" t="str">
            <v>Resto</v>
          </cell>
          <cell r="O379">
            <v>0.4</v>
          </cell>
          <cell r="P379">
            <v>458.8</v>
          </cell>
          <cell r="Q379">
            <v>156</v>
          </cell>
          <cell r="R379">
            <v>49</v>
          </cell>
        </row>
        <row r="380">
          <cell r="A380">
            <v>377</v>
          </cell>
          <cell r="B380" t="str">
            <v xml:space="preserve">ISLA MAGICA/P.TEMATIC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0.84348379629629633</v>
          </cell>
          <cell r="J380" t="str">
            <v>000:30</v>
          </cell>
          <cell r="K380" t="str">
            <v xml:space="preserve">[NOCHE DE FUTBOL] {AVANCE PROGRAMACION} * </v>
          </cell>
          <cell r="L380">
            <v>7</v>
          </cell>
          <cell r="M380">
            <v>30</v>
          </cell>
          <cell r="N380" t="str">
            <v>Resto</v>
          </cell>
          <cell r="O380">
            <v>0.8</v>
          </cell>
          <cell r="P380">
            <v>459.6</v>
          </cell>
          <cell r="Q380">
            <v>293</v>
          </cell>
          <cell r="R380">
            <v>750</v>
          </cell>
        </row>
        <row r="381">
          <cell r="A381">
            <v>378</v>
          </cell>
          <cell r="B381" t="str">
            <v xml:space="preserve">ISLA MAGICA/P.TEMATIC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0.84851851851851856</v>
          </cell>
          <cell r="J381" t="str">
            <v>000:10</v>
          </cell>
          <cell r="K381" t="str">
            <v xml:space="preserve">[NOCHE DE FUTBOL] {AVANCE PROGRAMACION} * </v>
          </cell>
          <cell r="L381">
            <v>26</v>
          </cell>
          <cell r="M381">
            <v>30</v>
          </cell>
          <cell r="N381" t="str">
            <v>Resto</v>
          </cell>
          <cell r="O381">
            <v>0.8</v>
          </cell>
          <cell r="P381">
            <v>460.4</v>
          </cell>
          <cell r="Q381">
            <v>286</v>
          </cell>
          <cell r="R381">
            <v>250</v>
          </cell>
        </row>
        <row r="382">
          <cell r="A382">
            <v>379</v>
          </cell>
          <cell r="B382" t="str">
            <v xml:space="preserve">ISLA MAGICA/P.TEMATIC                                      </v>
          </cell>
          <cell r="C382" t="str">
            <v>TVM</v>
          </cell>
          <cell r="D382" t="str">
            <v>GENERAL</v>
          </cell>
          <cell r="E382">
            <v>35903</v>
          </cell>
          <cell r="F382" t="str">
            <v>SÁB</v>
          </cell>
          <cell r="G382">
            <v>0.89099537037037047</v>
          </cell>
          <cell r="J382" t="str">
            <v>000:30</v>
          </cell>
          <cell r="K382" t="str">
            <v>[FUTBOL:L.ESPA#OLA] {AVANCE PROGRAMACION} * {AVANCE PROGRAMACION}</v>
          </cell>
          <cell r="L382">
            <v>13</v>
          </cell>
          <cell r="M382">
            <v>32</v>
          </cell>
          <cell r="N382" t="str">
            <v>Resto</v>
          </cell>
          <cell r="O382">
            <v>1.2</v>
          </cell>
          <cell r="P382">
            <v>461.6</v>
          </cell>
          <cell r="Q382">
            <v>451</v>
          </cell>
          <cell r="R382">
            <v>1275</v>
          </cell>
        </row>
        <row r="383">
          <cell r="A383">
            <v>380</v>
          </cell>
          <cell r="B383" t="str">
            <v xml:space="preserve">ISLA MAGICA/P.TEMATIC                                      </v>
          </cell>
          <cell r="C383" t="str">
            <v>TVM</v>
          </cell>
          <cell r="D383" t="str">
            <v>GENERAL</v>
          </cell>
          <cell r="E383">
            <v>35903</v>
          </cell>
          <cell r="F383" t="str">
            <v>SÁB</v>
          </cell>
          <cell r="G383">
            <v>0.89290509259259254</v>
          </cell>
          <cell r="J383" t="str">
            <v>000:10</v>
          </cell>
          <cell r="K383" t="str">
            <v>[FUTBOL:L.ESPA#OLA] {AVANCE PROGRAMACION} * {AVANCE PROGRAMACION}</v>
          </cell>
          <cell r="L383">
            <v>20</v>
          </cell>
          <cell r="M383">
            <v>32</v>
          </cell>
          <cell r="N383" t="str">
            <v>Resto</v>
          </cell>
          <cell r="O383">
            <v>1.2</v>
          </cell>
          <cell r="P383">
            <v>462.8</v>
          </cell>
          <cell r="Q383">
            <v>458</v>
          </cell>
          <cell r="R383">
            <v>425</v>
          </cell>
        </row>
        <row r="384">
          <cell r="A384">
            <v>381</v>
          </cell>
          <cell r="B384" t="str">
            <v xml:space="preserve">ISLA MAGICA/P.TEMATIC                                      </v>
          </cell>
          <cell r="C384" t="str">
            <v>TVM</v>
          </cell>
          <cell r="D384" t="str">
            <v>GENERAL</v>
          </cell>
          <cell r="E384">
            <v>35903</v>
          </cell>
          <cell r="F384" t="str">
            <v>SÁB</v>
          </cell>
          <cell r="G384">
            <v>0.935613425925926</v>
          </cell>
          <cell r="J384" t="str">
            <v>000:30</v>
          </cell>
          <cell r="K384" t="str">
            <v>[REPET.MEJORES JUGADAS] * [CINE]</v>
          </cell>
          <cell r="L384">
            <v>2</v>
          </cell>
          <cell r="M384">
            <v>7</v>
          </cell>
          <cell r="N384" t="str">
            <v>Segunda</v>
          </cell>
          <cell r="O384">
            <v>1.1000000000000001</v>
          </cell>
          <cell r="P384">
            <v>464</v>
          </cell>
          <cell r="Q384">
            <v>413</v>
          </cell>
          <cell r="R384">
            <v>1050</v>
          </cell>
        </row>
        <row r="385">
          <cell r="A385">
            <v>382</v>
          </cell>
          <cell r="B385" t="str">
            <v xml:space="preserve">ISLA MAGICA/P.TEMATIC                                      </v>
          </cell>
          <cell r="C385" t="str">
            <v>C.SUR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0.45822916666666669</v>
          </cell>
          <cell r="J385" t="str">
            <v>000:15</v>
          </cell>
          <cell r="K385" t="str">
            <v>[AVANCE PROGRAMACION] * [CORTA EL ROLLO]</v>
          </cell>
          <cell r="L385">
            <v>3</v>
          </cell>
          <cell r="M385">
            <v>4</v>
          </cell>
          <cell r="N385" t="str">
            <v>Penultima</v>
          </cell>
          <cell r="O385">
            <v>0.1</v>
          </cell>
          <cell r="P385">
            <v>464.1</v>
          </cell>
          <cell r="Q385">
            <v>35</v>
          </cell>
          <cell r="R385">
            <v>49</v>
          </cell>
        </row>
        <row r="386">
          <cell r="A386">
            <v>383</v>
          </cell>
          <cell r="B386" t="str">
            <v xml:space="preserve">ISLA MAGICA/P.TEMATIC                                      </v>
          </cell>
          <cell r="C386" t="str">
            <v>C.SUR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0.6702662037037036</v>
          </cell>
          <cell r="J386" t="str">
            <v>000:30</v>
          </cell>
          <cell r="K386" t="str">
            <v>[CINE]  * {AVANCE PROGRAMACION}</v>
          </cell>
          <cell r="L386">
            <v>1</v>
          </cell>
          <cell r="M386">
            <v>19</v>
          </cell>
          <cell r="N386" t="str">
            <v>Primera</v>
          </cell>
          <cell r="O386">
            <v>1.3</v>
          </cell>
          <cell r="P386">
            <v>465.4</v>
          </cell>
          <cell r="Q386">
            <v>492</v>
          </cell>
          <cell r="R386">
            <v>525</v>
          </cell>
        </row>
        <row r="387">
          <cell r="A387">
            <v>384</v>
          </cell>
          <cell r="B387" t="str">
            <v xml:space="preserve">ISLA MAGICA/P.TEMATIC                                      </v>
          </cell>
          <cell r="C387" t="str">
            <v>C.SUR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0.69799768518518512</v>
          </cell>
          <cell r="J387" t="str">
            <v>000:30</v>
          </cell>
          <cell r="K387" t="str">
            <v>[CINE] {AVANCE PROGRAMACION} * {AVANCE PROGRAMACION}</v>
          </cell>
          <cell r="L387">
            <v>1</v>
          </cell>
          <cell r="M387">
            <v>16</v>
          </cell>
          <cell r="N387" t="str">
            <v>Primera</v>
          </cell>
          <cell r="O387">
            <v>1.2</v>
          </cell>
          <cell r="P387">
            <v>466.6</v>
          </cell>
          <cell r="Q387">
            <v>446</v>
          </cell>
          <cell r="R387">
            <v>525</v>
          </cell>
        </row>
        <row r="388">
          <cell r="A388">
            <v>385</v>
          </cell>
          <cell r="B388" t="str">
            <v xml:space="preserve">ISLA MAGICA/P.TEMATIC                                      </v>
          </cell>
          <cell r="C388" t="str">
            <v>TVM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0.66547453703703707</v>
          </cell>
          <cell r="J388" t="str">
            <v>000:30</v>
          </cell>
          <cell r="K388" t="str">
            <v>[CINE]  * {AVANCE PROGRAMACION}</v>
          </cell>
          <cell r="L388">
            <v>2</v>
          </cell>
          <cell r="M388">
            <v>21</v>
          </cell>
          <cell r="N388" t="str">
            <v>Segunda</v>
          </cell>
          <cell r="O388">
            <v>0.9</v>
          </cell>
          <cell r="P388">
            <v>467.5</v>
          </cell>
          <cell r="Q388">
            <v>322</v>
          </cell>
          <cell r="R388">
            <v>600</v>
          </cell>
        </row>
        <row r="389">
          <cell r="A389">
            <v>386</v>
          </cell>
          <cell r="B389" t="str">
            <v xml:space="preserve">ISLA MAGICA/P.TEMATIC                                      </v>
          </cell>
          <cell r="C389" t="str">
            <v>TVM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0.6676157407407407</v>
          </cell>
          <cell r="J389" t="str">
            <v>000:10</v>
          </cell>
          <cell r="K389" t="str">
            <v>[CINE]  * {AVANCE PROGRAMACION}</v>
          </cell>
          <cell r="L389">
            <v>12</v>
          </cell>
          <cell r="M389">
            <v>21</v>
          </cell>
          <cell r="N389" t="str">
            <v>Resto</v>
          </cell>
          <cell r="O389">
            <v>0.8</v>
          </cell>
          <cell r="P389">
            <v>468.3</v>
          </cell>
          <cell r="Q389">
            <v>307</v>
          </cell>
          <cell r="R389">
            <v>200</v>
          </cell>
        </row>
        <row r="390">
          <cell r="A390">
            <v>387</v>
          </cell>
          <cell r="B390" t="str">
            <v xml:space="preserve">ISLA MAGICA/P.TEMATIC                                      </v>
          </cell>
          <cell r="C390" t="str">
            <v>TVM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0.81431712962962965</v>
          </cell>
          <cell r="J390" t="str">
            <v>000:30</v>
          </cell>
          <cell r="K390" t="str">
            <v>[FUTBOL ES FUTBOL] {AVANCE PROGRAMACION} * {AVANCE PROGRAMACION}</v>
          </cell>
          <cell r="L390">
            <v>2</v>
          </cell>
          <cell r="M390">
            <v>17</v>
          </cell>
          <cell r="N390" t="str">
            <v>Segunda</v>
          </cell>
          <cell r="O390">
            <v>0.4</v>
          </cell>
          <cell r="P390">
            <v>468.7</v>
          </cell>
          <cell r="Q390">
            <v>155</v>
          </cell>
          <cell r="R390">
            <v>600</v>
          </cell>
        </row>
        <row r="391">
          <cell r="A391">
            <v>388</v>
          </cell>
          <cell r="B391" t="str">
            <v xml:space="preserve">ISLA MAGICA/P.TEMATIC                                      </v>
          </cell>
          <cell r="C391" t="str">
            <v>TVM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0.81512731481481471</v>
          </cell>
          <cell r="J391" t="str">
            <v>000:10</v>
          </cell>
          <cell r="K391" t="str">
            <v>[FUTBOL ES FUTBOL] {AVANCE PROGRAMACION} * {AVANCE PROGRAMACION}</v>
          </cell>
          <cell r="L391">
            <v>5</v>
          </cell>
          <cell r="M391">
            <v>17</v>
          </cell>
          <cell r="N391" t="str">
            <v>Resto</v>
          </cell>
          <cell r="O391">
            <v>0.4</v>
          </cell>
          <cell r="P391">
            <v>469.1</v>
          </cell>
          <cell r="Q391">
            <v>143</v>
          </cell>
          <cell r="R391">
            <v>200</v>
          </cell>
        </row>
        <row r="392">
          <cell r="A392">
            <v>389</v>
          </cell>
          <cell r="B392" t="str">
            <v xml:space="preserve">ISLA MAGICA/P.TEMATIC                                      </v>
          </cell>
          <cell r="C392" t="str">
            <v>C.SUR</v>
          </cell>
          <cell r="D392" t="str">
            <v>GENERAL</v>
          </cell>
          <cell r="E392">
            <v>35905</v>
          </cell>
          <cell r="F392" t="str">
            <v>LUN</v>
          </cell>
          <cell r="G392">
            <v>0.58251157407407406</v>
          </cell>
          <cell r="J392" t="str">
            <v>000:15</v>
          </cell>
          <cell r="K392" t="str">
            <v>[LA TIENDA EN CASA] * [AVANCE PROGRAMACION]</v>
          </cell>
          <cell r="L392">
            <v>11</v>
          </cell>
          <cell r="M392">
            <v>12</v>
          </cell>
          <cell r="N392" t="str">
            <v>Penultima</v>
          </cell>
          <cell r="O392">
            <v>0.5</v>
          </cell>
          <cell r="P392">
            <v>469.6</v>
          </cell>
          <cell r="Q392">
            <v>175</v>
          </cell>
          <cell r="R392">
            <v>338</v>
          </cell>
        </row>
        <row r="393">
          <cell r="A393">
            <v>390</v>
          </cell>
          <cell r="B393" t="str">
            <v xml:space="preserve">ISLA MAGICA/P.TEMATIC                                      </v>
          </cell>
          <cell r="C393" t="str">
            <v>C.SUR</v>
          </cell>
          <cell r="D393" t="str">
            <v>GENERAL</v>
          </cell>
          <cell r="E393">
            <v>35905</v>
          </cell>
          <cell r="F393" t="str">
            <v>LUN</v>
          </cell>
          <cell r="G393">
            <v>0.71210648148148159</v>
          </cell>
          <cell r="J393" t="str">
            <v>000:15</v>
          </cell>
          <cell r="K393" t="str">
            <v>[DE TARDE EN TARDE] {AVANCE PROGRAMACION} * {AVANCE PROGRAMACION}</v>
          </cell>
          <cell r="L393">
            <v>12</v>
          </cell>
          <cell r="M393">
            <v>15</v>
          </cell>
          <cell r="N393" t="str">
            <v>Resto</v>
          </cell>
          <cell r="O393">
            <v>1.8</v>
          </cell>
          <cell r="P393">
            <v>471.4</v>
          </cell>
          <cell r="Q393">
            <v>655</v>
          </cell>
          <cell r="R393">
            <v>375</v>
          </cell>
        </row>
        <row r="394">
          <cell r="A394">
            <v>391</v>
          </cell>
          <cell r="B394" t="str">
            <v xml:space="preserve">ISLA MAGICA/P.TEMATIC                                      </v>
          </cell>
          <cell r="C394" t="str">
            <v>C.SUR</v>
          </cell>
          <cell r="D394" t="str">
            <v>GENERAL</v>
          </cell>
          <cell r="E394">
            <v>35905</v>
          </cell>
          <cell r="F394" t="str">
            <v>LUN</v>
          </cell>
          <cell r="G394">
            <v>0.80267361111111113</v>
          </cell>
          <cell r="J394" t="str">
            <v>000:30</v>
          </cell>
          <cell r="K394" t="str">
            <v>[TOROS] {AVANCE PROGRAMACION} * {AVANCE PROGRAMACION}</v>
          </cell>
          <cell r="L394">
            <v>1</v>
          </cell>
          <cell r="M394">
            <v>6</v>
          </cell>
          <cell r="N394" t="str">
            <v>Primera</v>
          </cell>
          <cell r="O394">
            <v>0.7</v>
          </cell>
          <cell r="P394">
            <v>472.1</v>
          </cell>
          <cell r="Q394">
            <v>262</v>
          </cell>
          <cell r="R394">
            <v>450</v>
          </cell>
        </row>
        <row r="395">
          <cell r="A395">
            <v>392</v>
          </cell>
          <cell r="B395" t="str">
            <v xml:space="preserve">ISLA MAGICA/P.TEMATIC                                      </v>
          </cell>
          <cell r="C395" t="str">
            <v>C.SUR</v>
          </cell>
          <cell r="D395" t="str">
            <v>GENERAL</v>
          </cell>
          <cell r="E395">
            <v>35905</v>
          </cell>
          <cell r="F395" t="str">
            <v>LUN</v>
          </cell>
          <cell r="G395">
            <v>0.80361111111111105</v>
          </cell>
          <cell r="J395" t="str">
            <v>000:10</v>
          </cell>
          <cell r="K395" t="str">
            <v>[TOROS] {AVANCE PROGRAMACION} * {AVANCE PROGRAMACION}</v>
          </cell>
          <cell r="L395">
            <v>4</v>
          </cell>
          <cell r="M395">
            <v>6</v>
          </cell>
          <cell r="N395" t="str">
            <v>Resto</v>
          </cell>
          <cell r="O395">
            <v>0.7</v>
          </cell>
          <cell r="P395">
            <v>472.8</v>
          </cell>
          <cell r="Q395">
            <v>246</v>
          </cell>
          <cell r="R395">
            <v>150</v>
          </cell>
        </row>
        <row r="396">
          <cell r="A396">
            <v>393</v>
          </cell>
          <cell r="B396" t="str">
            <v xml:space="preserve">ISLA MAGICA/P.TEMATIC                                      </v>
          </cell>
          <cell r="C396" t="str">
            <v>C.SUR</v>
          </cell>
          <cell r="D396" t="str">
            <v>GENERAL</v>
          </cell>
          <cell r="E396">
            <v>35905</v>
          </cell>
          <cell r="F396" t="str">
            <v>LUN</v>
          </cell>
          <cell r="G396">
            <v>0.85150462962962958</v>
          </cell>
          <cell r="J396" t="str">
            <v>000:15</v>
          </cell>
          <cell r="K396" t="str">
            <v>[AVANCE PROGRAMACION] * [AVANCE PROGRAMACION]</v>
          </cell>
          <cell r="L396">
            <v>4</v>
          </cell>
          <cell r="M396">
            <v>7</v>
          </cell>
          <cell r="N396" t="str">
            <v>Resto</v>
          </cell>
          <cell r="O396">
            <v>0.5</v>
          </cell>
          <cell r="P396">
            <v>473.3</v>
          </cell>
          <cell r="Q396">
            <v>180</v>
          </cell>
          <cell r="R396">
            <v>338</v>
          </cell>
        </row>
        <row r="397">
          <cell r="A397">
            <v>394</v>
          </cell>
          <cell r="B397" t="str">
            <v xml:space="preserve">ISLA MAGICA/P.TEMATIC                                      </v>
          </cell>
          <cell r="C397" t="str">
            <v>C.SUR</v>
          </cell>
          <cell r="D397" t="str">
            <v>GENERAL</v>
          </cell>
          <cell r="E397">
            <v>35905</v>
          </cell>
          <cell r="F397" t="str">
            <v>LUN</v>
          </cell>
          <cell r="G397">
            <v>0.87017361111111102</v>
          </cell>
          <cell r="J397" t="str">
            <v>000:30</v>
          </cell>
          <cell r="K397" t="str">
            <v>[NOTICIAS 2]  * {NOTICIAS PROVINCIALES}</v>
          </cell>
          <cell r="L397">
            <v>1</v>
          </cell>
          <cell r="M397">
            <v>8</v>
          </cell>
          <cell r="N397" t="str">
            <v>Primera</v>
          </cell>
          <cell r="O397">
            <v>0.5</v>
          </cell>
          <cell r="P397">
            <v>473.8</v>
          </cell>
          <cell r="Q397">
            <v>191</v>
          </cell>
          <cell r="R397">
            <v>675</v>
          </cell>
        </row>
        <row r="398">
          <cell r="A398">
            <v>395</v>
          </cell>
          <cell r="B398" t="str">
            <v xml:space="preserve">ISLA MAGICA/P.TEMATIC                                      </v>
          </cell>
          <cell r="C398" t="str">
            <v>C.SUR</v>
          </cell>
          <cell r="D398" t="str">
            <v>GENERAL</v>
          </cell>
          <cell r="E398">
            <v>35905</v>
          </cell>
          <cell r="F398" t="str">
            <v>LUN</v>
          </cell>
          <cell r="G398">
            <v>0.87173611111111116</v>
          </cell>
          <cell r="J398" t="str">
            <v>000:15</v>
          </cell>
          <cell r="K398" t="str">
            <v>[NOTICIAS 2]  * {NOTICIAS PROVINCIALES}</v>
          </cell>
          <cell r="L398">
            <v>7</v>
          </cell>
          <cell r="M398">
            <v>8</v>
          </cell>
          <cell r="N398" t="str">
            <v>Penultima</v>
          </cell>
          <cell r="O398">
            <v>0.5</v>
          </cell>
          <cell r="P398">
            <v>474.3</v>
          </cell>
          <cell r="Q398">
            <v>181</v>
          </cell>
          <cell r="R398">
            <v>338</v>
          </cell>
        </row>
        <row r="399">
          <cell r="A399">
            <v>396</v>
          </cell>
          <cell r="B399" t="str">
            <v xml:space="preserve">ISLA MAGICA/P.TEMATIC                                      </v>
          </cell>
          <cell r="C399" t="str">
            <v>C.SUR</v>
          </cell>
          <cell r="D399" t="str">
            <v>GENERAL</v>
          </cell>
          <cell r="E399">
            <v>35905</v>
          </cell>
          <cell r="F399" t="str">
            <v>LUN</v>
          </cell>
          <cell r="G399">
            <v>0.98089120370370375</v>
          </cell>
          <cell r="J399" t="str">
            <v>000:15</v>
          </cell>
          <cell r="K399" t="str">
            <v>[AVANCE PROGRAMACION] * [NOCHE TRASNOCHE]</v>
          </cell>
          <cell r="L399">
            <v>12</v>
          </cell>
          <cell r="M399">
            <v>15</v>
          </cell>
          <cell r="N399" t="str">
            <v>Resto</v>
          </cell>
          <cell r="O399">
            <v>1</v>
          </cell>
          <cell r="P399">
            <v>475.3</v>
          </cell>
          <cell r="Q399">
            <v>381</v>
          </cell>
          <cell r="R399">
            <v>244</v>
          </cell>
        </row>
        <row r="400">
          <cell r="A400">
            <v>397</v>
          </cell>
          <cell r="B400" t="str">
            <v xml:space="preserve">ISLA MAGICA/P.TEMATIC                                      </v>
          </cell>
          <cell r="C400" t="str">
            <v>TVM</v>
          </cell>
          <cell r="D400" t="str">
            <v>GENERAL</v>
          </cell>
          <cell r="E400">
            <v>35905</v>
          </cell>
          <cell r="F400" t="str">
            <v>LUN</v>
          </cell>
          <cell r="G400">
            <v>0.86660879629629628</v>
          </cell>
          <cell r="J400" t="str">
            <v>000:30</v>
          </cell>
          <cell r="K400" t="str">
            <v>[TELENOTICIAS 2]</v>
          </cell>
          <cell r="L400">
            <v>2</v>
          </cell>
          <cell r="M400">
            <v>7</v>
          </cell>
          <cell r="N400" t="str">
            <v>Segunda</v>
          </cell>
          <cell r="O400">
            <v>0.4</v>
          </cell>
          <cell r="P400">
            <v>475.7</v>
          </cell>
          <cell r="Q400">
            <v>157</v>
          </cell>
          <cell r="R400">
            <v>675</v>
          </cell>
        </row>
        <row r="401">
          <cell r="A401">
            <v>398</v>
          </cell>
          <cell r="B401" t="str">
            <v xml:space="preserve">ISLA MAGICA/P.TEMATIC                                      </v>
          </cell>
          <cell r="C401" t="str">
            <v>C.SUR</v>
          </cell>
          <cell r="D401" t="str">
            <v>GENERAL</v>
          </cell>
          <cell r="E401">
            <v>35906</v>
          </cell>
          <cell r="F401" t="str">
            <v>MAR</v>
          </cell>
          <cell r="G401">
            <v>0.60359953703703706</v>
          </cell>
          <cell r="J401" t="str">
            <v>000:15</v>
          </cell>
          <cell r="K401" t="str">
            <v>[NOTICIAS 1] {NOTICIAS PROVINCIALES} * {AVANCE PROGRAMACION}</v>
          </cell>
          <cell r="L401">
            <v>11</v>
          </cell>
          <cell r="M401">
            <v>13</v>
          </cell>
          <cell r="N401" t="str">
            <v>Resto</v>
          </cell>
          <cell r="O401">
            <v>1.6</v>
          </cell>
          <cell r="P401">
            <v>477.4</v>
          </cell>
          <cell r="Q401">
            <v>591</v>
          </cell>
          <cell r="R401">
            <v>338</v>
          </cell>
        </row>
        <row r="402">
          <cell r="A402">
            <v>399</v>
          </cell>
          <cell r="B402" t="str">
            <v xml:space="preserve">ISLA MAGICA/P.TEMATIC                                      </v>
          </cell>
          <cell r="C402" t="str">
            <v>C.SUR</v>
          </cell>
          <cell r="D402" t="str">
            <v>GENERAL</v>
          </cell>
          <cell r="E402">
            <v>35906</v>
          </cell>
          <cell r="F402" t="str">
            <v>MAR</v>
          </cell>
          <cell r="G402">
            <v>0.68081018518518521</v>
          </cell>
          <cell r="J402" t="str">
            <v>000:30</v>
          </cell>
          <cell r="K402" t="str">
            <v>[DE TARDE EN TARDE]  * {AVANCE PROGRAMACION}</v>
          </cell>
          <cell r="L402">
            <v>2</v>
          </cell>
          <cell r="M402">
            <v>11</v>
          </cell>
          <cell r="N402" t="str">
            <v>Segunda</v>
          </cell>
          <cell r="O402">
            <v>1.7</v>
          </cell>
          <cell r="P402">
            <v>479</v>
          </cell>
          <cell r="Q402">
            <v>610</v>
          </cell>
          <cell r="R402">
            <v>750</v>
          </cell>
        </row>
        <row r="403">
          <cell r="A403">
            <v>400</v>
          </cell>
          <cell r="B403" t="str">
            <v xml:space="preserve">ISLA MAGICA/P.TEMATIC                                      </v>
          </cell>
          <cell r="C403" t="str">
            <v>C.SUR</v>
          </cell>
          <cell r="D403" t="str">
            <v>GENERAL</v>
          </cell>
          <cell r="E403">
            <v>35906</v>
          </cell>
          <cell r="F403" t="str">
            <v>MAR</v>
          </cell>
          <cell r="G403">
            <v>0.6821990740740741</v>
          </cell>
          <cell r="J403" t="str">
            <v>000:10</v>
          </cell>
          <cell r="K403" t="str">
            <v>[DE TARDE EN TARDE] {AVANCE PROGRAMACION} * {AVANCE PROGRAMACION}</v>
          </cell>
          <cell r="L403">
            <v>6</v>
          </cell>
          <cell r="M403">
            <v>11</v>
          </cell>
          <cell r="N403" t="str">
            <v>Resto</v>
          </cell>
          <cell r="O403">
            <v>1.7</v>
          </cell>
          <cell r="P403">
            <v>480.8</v>
          </cell>
          <cell r="Q403">
            <v>640</v>
          </cell>
          <cell r="R403">
            <v>250</v>
          </cell>
        </row>
        <row r="404">
          <cell r="A404">
            <v>401</v>
          </cell>
          <cell r="B404" t="str">
            <v xml:space="preserve">ISLA MAGICA/P.TEMATIC                                      </v>
          </cell>
          <cell r="C404" t="str">
            <v>C.SUR</v>
          </cell>
          <cell r="D404" t="str">
            <v>GENERAL</v>
          </cell>
          <cell r="E404">
            <v>35906</v>
          </cell>
          <cell r="F404" t="str">
            <v>MAR</v>
          </cell>
          <cell r="G404">
            <v>0.87089120370370365</v>
          </cell>
          <cell r="J404" t="str">
            <v>000:15</v>
          </cell>
          <cell r="K404" t="str">
            <v>[NOTICIAS 2]  * {NOTICIAS PROVINCIALES}</v>
          </cell>
          <cell r="L404">
            <v>8</v>
          </cell>
          <cell r="M404">
            <v>9</v>
          </cell>
          <cell r="N404" t="str">
            <v>Penultima</v>
          </cell>
          <cell r="O404">
            <v>0.6</v>
          </cell>
          <cell r="P404">
            <v>481.3</v>
          </cell>
          <cell r="Q404">
            <v>212</v>
          </cell>
          <cell r="R404">
            <v>338</v>
          </cell>
        </row>
        <row r="405">
          <cell r="A405">
            <v>402</v>
          </cell>
          <cell r="B405" t="str">
            <v xml:space="preserve">ISLA MAGICA/P.TEMATIC                                      </v>
          </cell>
          <cell r="C405" t="str">
            <v>TVM</v>
          </cell>
          <cell r="D405" t="str">
            <v>GENERAL</v>
          </cell>
          <cell r="E405">
            <v>35906</v>
          </cell>
          <cell r="F405" t="str">
            <v>MAR</v>
          </cell>
          <cell r="G405">
            <v>0.89898148148148149</v>
          </cell>
          <cell r="J405" t="str">
            <v>000:30</v>
          </cell>
          <cell r="K405" t="str">
            <v>[TELENOTICIAS 2] * [CUENTOS ASOMBROSOS]</v>
          </cell>
          <cell r="L405">
            <v>2</v>
          </cell>
          <cell r="M405">
            <v>2</v>
          </cell>
          <cell r="N405" t="str">
            <v>Ultima</v>
          </cell>
          <cell r="O405">
            <v>0.7</v>
          </cell>
          <cell r="P405">
            <v>482</v>
          </cell>
          <cell r="Q405">
            <v>245</v>
          </cell>
          <cell r="R405">
            <v>1125</v>
          </cell>
        </row>
        <row r="406">
          <cell r="A406">
            <v>403</v>
          </cell>
          <cell r="B406" t="str">
            <v xml:space="preserve">ISLA MAGICA/P.TEMATIC                                      </v>
          </cell>
          <cell r="C406" t="str">
            <v>TVM</v>
          </cell>
          <cell r="D406" t="str">
            <v>GENERAL</v>
          </cell>
          <cell r="E406">
            <v>35906</v>
          </cell>
          <cell r="F406" t="str">
            <v>MAR</v>
          </cell>
          <cell r="G406">
            <v>0.94833333333333336</v>
          </cell>
          <cell r="J406" t="str">
            <v>000:10</v>
          </cell>
          <cell r="K406" t="str">
            <v>[MAS ALLA DEL LIMITE] {AVANCE PROGRAMACION} * {AVANCE PROGRAMACION}</v>
          </cell>
          <cell r="L406">
            <v>3</v>
          </cell>
          <cell r="M406">
            <v>20</v>
          </cell>
          <cell r="N406" t="str">
            <v>Resto</v>
          </cell>
          <cell r="O406">
            <v>0.6</v>
          </cell>
          <cell r="P406">
            <v>482.6</v>
          </cell>
          <cell r="Q406">
            <v>205</v>
          </cell>
          <cell r="R406">
            <v>350</v>
          </cell>
        </row>
        <row r="407">
          <cell r="A407">
            <v>404</v>
          </cell>
          <cell r="B407" t="str">
            <v xml:space="preserve">ISLA MAGICA/P.TEMATIC                                      </v>
          </cell>
          <cell r="C407" t="str">
            <v>C.SUR</v>
          </cell>
          <cell r="D407" t="str">
            <v>GENERAL</v>
          </cell>
          <cell r="E407">
            <v>35907</v>
          </cell>
          <cell r="F407" t="str">
            <v>MIÉ</v>
          </cell>
          <cell r="G407">
            <v>0.58280092592592592</v>
          </cell>
          <cell r="J407" t="str">
            <v>000:15</v>
          </cell>
          <cell r="K407" t="str">
            <v>[LA TIENDA EN CASA] * [AVANCE PROGRAMACION]</v>
          </cell>
          <cell r="L407">
            <v>9</v>
          </cell>
          <cell r="M407">
            <v>10</v>
          </cell>
          <cell r="N407" t="str">
            <v>Penultima</v>
          </cell>
          <cell r="O407">
            <v>0.6</v>
          </cell>
          <cell r="P407">
            <v>483.2</v>
          </cell>
          <cell r="Q407">
            <v>223</v>
          </cell>
          <cell r="R407">
            <v>338</v>
          </cell>
        </row>
        <row r="408">
          <cell r="A408">
            <v>405</v>
          </cell>
          <cell r="B408" t="str">
            <v xml:space="preserve">ISLA MAGICA/P.TEMATIC                                      </v>
          </cell>
          <cell r="C408" t="str">
            <v>C.SUR</v>
          </cell>
          <cell r="D408" t="str">
            <v>GENERAL</v>
          </cell>
          <cell r="E408">
            <v>35907</v>
          </cell>
          <cell r="F408" t="str">
            <v>MIÉ</v>
          </cell>
          <cell r="G408">
            <v>0.71381944444444445</v>
          </cell>
          <cell r="J408" t="str">
            <v>000:15</v>
          </cell>
          <cell r="K408" t="str">
            <v>[DE TARDE EN TARDE] {AVANCE PROGRAMACION} * {AVANCE PROGRAMACION}</v>
          </cell>
          <cell r="L408">
            <v>15</v>
          </cell>
          <cell r="M408">
            <v>16</v>
          </cell>
          <cell r="N408" t="str">
            <v>Penultima</v>
          </cell>
          <cell r="O408">
            <v>1.7</v>
          </cell>
          <cell r="P408">
            <v>484.9</v>
          </cell>
          <cell r="Q408">
            <v>630</v>
          </cell>
          <cell r="R408">
            <v>375</v>
          </cell>
        </row>
        <row r="409">
          <cell r="A409">
            <v>406</v>
          </cell>
          <cell r="B409" t="str">
            <v xml:space="preserve">ISLA MAGICA/P.TEMATIC                                      </v>
          </cell>
          <cell r="C409" t="str">
            <v>C.SUR</v>
          </cell>
          <cell r="D409" t="str">
            <v>GENERAL</v>
          </cell>
          <cell r="E409">
            <v>35907</v>
          </cell>
          <cell r="F409" t="str">
            <v>MIÉ</v>
          </cell>
          <cell r="G409">
            <v>0.78818287037037038</v>
          </cell>
          <cell r="J409" t="str">
            <v>000:30</v>
          </cell>
          <cell r="K409" t="str">
            <v>[LA BANDA DEL SUR] * [AVANCE PROGRAMACION]</v>
          </cell>
          <cell r="L409">
            <v>1</v>
          </cell>
          <cell r="M409">
            <v>12</v>
          </cell>
          <cell r="N409" t="str">
            <v>Primera</v>
          </cell>
          <cell r="O409">
            <v>0.3</v>
          </cell>
          <cell r="P409">
            <v>485.2</v>
          </cell>
          <cell r="Q409">
            <v>104</v>
          </cell>
          <cell r="R409">
            <v>450</v>
          </cell>
        </row>
        <row r="410">
          <cell r="A410">
            <v>407</v>
          </cell>
          <cell r="B410" t="str">
            <v xml:space="preserve">ISLA MAGICA/P.TEMATIC                                      </v>
          </cell>
          <cell r="C410" t="str">
            <v>C.SUR</v>
          </cell>
          <cell r="D410" t="str">
            <v>GENERAL</v>
          </cell>
          <cell r="E410">
            <v>35907</v>
          </cell>
          <cell r="F410" t="str">
            <v>MIÉ</v>
          </cell>
          <cell r="G410">
            <v>0.7893634259259259</v>
          </cell>
          <cell r="J410" t="str">
            <v>000:10</v>
          </cell>
          <cell r="K410" t="str">
            <v>[AVANCE PROGRAMACION] * [AVANCE PROGRAMACION]</v>
          </cell>
          <cell r="L410">
            <v>5</v>
          </cell>
          <cell r="M410">
            <v>12</v>
          </cell>
          <cell r="N410" t="str">
            <v>Resto</v>
          </cell>
          <cell r="O410">
            <v>0.4</v>
          </cell>
          <cell r="P410">
            <v>485.6</v>
          </cell>
          <cell r="Q410">
            <v>143</v>
          </cell>
          <cell r="R410">
            <v>150</v>
          </cell>
        </row>
        <row r="411">
          <cell r="A411">
            <v>408</v>
          </cell>
          <cell r="B411" t="str">
            <v xml:space="preserve">ISLA MAGICA/P.TEMATIC                                      </v>
          </cell>
          <cell r="C411" t="str">
            <v>C.SUR</v>
          </cell>
          <cell r="D411" t="str">
            <v>GENERAL</v>
          </cell>
          <cell r="E411">
            <v>35907</v>
          </cell>
          <cell r="F411" t="str">
            <v>MIÉ</v>
          </cell>
          <cell r="G411">
            <v>0.85280092592592593</v>
          </cell>
          <cell r="J411" t="str">
            <v>000:15</v>
          </cell>
          <cell r="K411" t="str">
            <v>[AVANCE PROGRAMACION] * [AVANCE PROGRAMACION]</v>
          </cell>
          <cell r="L411">
            <v>6</v>
          </cell>
          <cell r="M411">
            <v>8</v>
          </cell>
          <cell r="N411" t="str">
            <v>Resto</v>
          </cell>
          <cell r="O411">
            <v>0.5</v>
          </cell>
          <cell r="P411">
            <v>486.1</v>
          </cell>
          <cell r="Q411">
            <v>182</v>
          </cell>
          <cell r="R411">
            <v>338</v>
          </cell>
        </row>
        <row r="412">
          <cell r="A412">
            <v>409</v>
          </cell>
          <cell r="B412" t="str">
            <v xml:space="preserve">ISLA MAGICA/P.TEMATIC                                      </v>
          </cell>
          <cell r="C412" t="str">
            <v>C.SUR</v>
          </cell>
          <cell r="D412" t="str">
            <v>GENERAL</v>
          </cell>
          <cell r="E412">
            <v>35907</v>
          </cell>
          <cell r="F412" t="str">
            <v>MIÉ</v>
          </cell>
          <cell r="G412">
            <v>0.92156249999999995</v>
          </cell>
          <cell r="J412" t="str">
            <v>000:30</v>
          </cell>
          <cell r="K412" t="str">
            <v>[MIRA QUE BUENO]  * {AVANCE PROGRAMACION}</v>
          </cell>
          <cell r="L412">
            <v>3</v>
          </cell>
          <cell r="M412">
            <v>16</v>
          </cell>
          <cell r="N412" t="str">
            <v>Resto</v>
          </cell>
          <cell r="O412">
            <v>0.9</v>
          </cell>
          <cell r="P412">
            <v>487</v>
          </cell>
          <cell r="Q412">
            <v>335</v>
          </cell>
          <cell r="R412">
            <v>1050</v>
          </cell>
        </row>
        <row r="413">
          <cell r="A413">
            <v>410</v>
          </cell>
          <cell r="B413" t="str">
            <v xml:space="preserve">ISLA MAGICA/P.TEMATIC                                      </v>
          </cell>
          <cell r="C413" t="str">
            <v>C.SUR</v>
          </cell>
          <cell r="D413" t="str">
            <v>GENERAL</v>
          </cell>
          <cell r="E413">
            <v>35907</v>
          </cell>
          <cell r="F413" t="str">
            <v>MIÉ</v>
          </cell>
          <cell r="G413">
            <v>0.92268518518518527</v>
          </cell>
          <cell r="J413" t="str">
            <v>000:10</v>
          </cell>
          <cell r="K413" t="str">
            <v>[MIRA QUE BUENO] {AVANCE PROGRAMACION} * {AVANCE PROGRAMACION}</v>
          </cell>
          <cell r="L413">
            <v>6</v>
          </cell>
          <cell r="M413">
            <v>16</v>
          </cell>
          <cell r="N413" t="str">
            <v>Resto</v>
          </cell>
          <cell r="O413">
            <v>0.9</v>
          </cell>
          <cell r="P413">
            <v>487.9</v>
          </cell>
          <cell r="Q413">
            <v>348</v>
          </cell>
          <cell r="R413">
            <v>350</v>
          </cell>
        </row>
        <row r="414">
          <cell r="A414">
            <v>411</v>
          </cell>
          <cell r="B414" t="str">
            <v xml:space="preserve">ISLA MAGICA/P.TEMATIC                                      </v>
          </cell>
          <cell r="C414" t="str">
            <v>C.SUR</v>
          </cell>
          <cell r="D414" t="str">
            <v>GENERAL</v>
          </cell>
          <cell r="E414">
            <v>35907</v>
          </cell>
          <cell r="F414" t="str">
            <v>MIÉ</v>
          </cell>
          <cell r="G414">
            <v>0.99075231481481474</v>
          </cell>
          <cell r="J414" t="str">
            <v>000:15</v>
          </cell>
          <cell r="K414" t="str">
            <v>[AVANCE PROGRAMACION] * [AVANCE PROGRAMACION]</v>
          </cell>
          <cell r="L414">
            <v>7</v>
          </cell>
          <cell r="M414">
            <v>8</v>
          </cell>
          <cell r="N414" t="str">
            <v>Penultima</v>
          </cell>
          <cell r="O414">
            <v>0.5</v>
          </cell>
          <cell r="P414">
            <v>488.4</v>
          </cell>
          <cell r="Q414">
            <v>181</v>
          </cell>
          <cell r="R414">
            <v>244</v>
          </cell>
        </row>
        <row r="415">
          <cell r="A415">
            <v>412</v>
          </cell>
          <cell r="B415" t="str">
            <v xml:space="preserve">ISLA MAGICA/P.TEMATIC                                      </v>
          </cell>
          <cell r="C415" t="str">
            <v>TVM</v>
          </cell>
          <cell r="D415" t="str">
            <v>GENERAL</v>
          </cell>
          <cell r="E415">
            <v>35907</v>
          </cell>
          <cell r="F415" t="str">
            <v>MIÉ</v>
          </cell>
          <cell r="G415">
            <v>0.5562731481481481</v>
          </cell>
          <cell r="J415" t="str">
            <v>000:10</v>
          </cell>
          <cell r="K415" t="str">
            <v>[CYBERCLUB] {GARFIELD Y SUS AMIGOS} * {EL GATO COSMICO}</v>
          </cell>
          <cell r="L415">
            <v>7</v>
          </cell>
          <cell r="M415">
            <v>7</v>
          </cell>
          <cell r="N415" t="str">
            <v>Ultima</v>
          </cell>
          <cell r="O415">
            <v>0.3</v>
          </cell>
          <cell r="P415">
            <v>488.7</v>
          </cell>
          <cell r="Q415">
            <v>94</v>
          </cell>
          <cell r="R415">
            <v>138</v>
          </cell>
        </row>
        <row r="416">
          <cell r="A416">
            <v>413</v>
          </cell>
          <cell r="B416" t="str">
            <v xml:space="preserve">ISLA MAGICA/P.TEMATIC                                      </v>
          </cell>
          <cell r="C416" t="str">
            <v>TVM</v>
          </cell>
          <cell r="D416" t="str">
            <v>GENERAL</v>
          </cell>
          <cell r="E416">
            <v>35907</v>
          </cell>
          <cell r="F416" t="str">
            <v>MIÉ</v>
          </cell>
          <cell r="G416">
            <v>0.57532407407407404</v>
          </cell>
          <cell r="J416" t="str">
            <v>000:30</v>
          </cell>
          <cell r="K416" t="str">
            <v>[CYBERCLUB] * [AVANCE PROGRAMACION]</v>
          </cell>
          <cell r="L416">
            <v>2</v>
          </cell>
          <cell r="M416">
            <v>17</v>
          </cell>
          <cell r="N416" t="str">
            <v>Segunda</v>
          </cell>
          <cell r="O416">
            <v>0.3</v>
          </cell>
          <cell r="P416">
            <v>488.9</v>
          </cell>
          <cell r="Q416">
            <v>95</v>
          </cell>
          <cell r="R416">
            <v>413</v>
          </cell>
        </row>
        <row r="417">
          <cell r="A417">
            <v>414</v>
          </cell>
          <cell r="B417" t="str">
            <v xml:space="preserve">ISLA MAGICA/P.TEMATIC                                      </v>
          </cell>
          <cell r="C417" t="str">
            <v>TVM</v>
          </cell>
          <cell r="D417" t="str">
            <v>GENERAL</v>
          </cell>
          <cell r="E417">
            <v>35907</v>
          </cell>
          <cell r="F417" t="str">
            <v>MIÉ</v>
          </cell>
          <cell r="G417">
            <v>0.94206018518518519</v>
          </cell>
          <cell r="J417" t="str">
            <v>000:30</v>
          </cell>
          <cell r="K417" t="str">
            <v>[NUMEROS ROJOS] {AVANCE PROGRAMACION} * {AVANCE PROGRAMACION}</v>
          </cell>
          <cell r="L417">
            <v>3</v>
          </cell>
          <cell r="M417">
            <v>18</v>
          </cell>
          <cell r="N417" t="str">
            <v>Resto</v>
          </cell>
          <cell r="O417">
            <v>0.8</v>
          </cell>
          <cell r="P417">
            <v>489.7</v>
          </cell>
          <cell r="Q417">
            <v>281</v>
          </cell>
          <cell r="R417">
            <v>1050</v>
          </cell>
        </row>
        <row r="418">
          <cell r="A418">
            <v>415</v>
          </cell>
          <cell r="B418" t="str">
            <v xml:space="preserve">ISLA MAGICA/P.TEMATIC                                      </v>
          </cell>
          <cell r="C418" t="str">
            <v>C.SUR</v>
          </cell>
          <cell r="D418" t="str">
            <v>GENERAL</v>
          </cell>
          <cell r="E418">
            <v>35908</v>
          </cell>
          <cell r="F418" t="str">
            <v>JUE</v>
          </cell>
          <cell r="G418">
            <v>0.60358796296296291</v>
          </cell>
          <cell r="J418" t="str">
            <v>000:15</v>
          </cell>
          <cell r="K418" t="str">
            <v xml:space="preserve">[NOTICIAS 1] {AVANCE PROGRAMACION} * </v>
          </cell>
          <cell r="L418">
            <v>16</v>
          </cell>
          <cell r="M418">
            <v>16</v>
          </cell>
          <cell r="N418" t="str">
            <v>Ultima</v>
          </cell>
          <cell r="O418">
            <v>1.5</v>
          </cell>
          <cell r="P418">
            <v>491.2</v>
          </cell>
          <cell r="Q418">
            <v>569</v>
          </cell>
          <cell r="R418">
            <v>338</v>
          </cell>
        </row>
        <row r="419">
          <cell r="A419">
            <v>416</v>
          </cell>
          <cell r="B419" t="str">
            <v xml:space="preserve">ISLA MAGICA/P.TEMATIC                                      </v>
          </cell>
          <cell r="C419" t="str">
            <v>C.SUR</v>
          </cell>
          <cell r="D419" t="str">
            <v>GENERAL</v>
          </cell>
          <cell r="E419">
            <v>35908</v>
          </cell>
          <cell r="F419" t="str">
            <v>JUE</v>
          </cell>
          <cell r="G419">
            <v>0.68120370370370376</v>
          </cell>
          <cell r="J419" t="str">
            <v>000:30</v>
          </cell>
          <cell r="K419" t="str">
            <v>[DE TARDE EN TARDE]  * {AVANCE PROGRAMACION}</v>
          </cell>
          <cell r="L419">
            <v>2</v>
          </cell>
          <cell r="M419">
            <v>14</v>
          </cell>
          <cell r="N419" t="str">
            <v>Segunda</v>
          </cell>
          <cell r="O419">
            <v>2.1</v>
          </cell>
          <cell r="P419">
            <v>493.3</v>
          </cell>
          <cell r="Q419">
            <v>760</v>
          </cell>
          <cell r="R419">
            <v>750</v>
          </cell>
        </row>
        <row r="420">
          <cell r="A420">
            <v>417</v>
          </cell>
          <cell r="B420" t="str">
            <v xml:space="preserve">ISLA MAGICA/P.TEMATIC                                      </v>
          </cell>
          <cell r="C420" t="str">
            <v>C.SUR</v>
          </cell>
          <cell r="D420" t="str">
            <v>GENERAL</v>
          </cell>
          <cell r="E420">
            <v>35908</v>
          </cell>
          <cell r="F420" t="str">
            <v>JUE</v>
          </cell>
          <cell r="G420">
            <v>0.89141203703703698</v>
          </cell>
          <cell r="J420" t="str">
            <v>000:15</v>
          </cell>
          <cell r="K420" t="str">
            <v>[NOTICIAS 2]  * {NOTICIAS PROVINCIALES}</v>
          </cell>
          <cell r="L420">
            <v>11</v>
          </cell>
          <cell r="M420">
            <v>11</v>
          </cell>
          <cell r="N420" t="str">
            <v>Ultima</v>
          </cell>
          <cell r="O420">
            <v>0.9</v>
          </cell>
          <cell r="P420">
            <v>494.2</v>
          </cell>
          <cell r="Q420">
            <v>326</v>
          </cell>
          <cell r="R420">
            <v>338</v>
          </cell>
        </row>
        <row r="421">
          <cell r="A421">
            <v>418</v>
          </cell>
          <cell r="B421" t="str">
            <v xml:space="preserve">ISLA MAGICA/P.TEMATIC                                      </v>
          </cell>
          <cell r="C421" t="str">
            <v>TVM</v>
          </cell>
          <cell r="D421" t="str">
            <v>GENERAL</v>
          </cell>
          <cell r="E421">
            <v>35908</v>
          </cell>
          <cell r="F421" t="str">
            <v>JUE</v>
          </cell>
          <cell r="G421">
            <v>0.92476851851851849</v>
          </cell>
          <cell r="J421" t="str">
            <v>000:30</v>
          </cell>
          <cell r="K421" t="str">
            <v>[TOMBOLA]  * {(P)LEER ES VIVIR MAS}</v>
          </cell>
          <cell r="L421">
            <v>3</v>
          </cell>
          <cell r="M421">
            <v>17</v>
          </cell>
          <cell r="N421" t="str">
            <v>Resto</v>
          </cell>
          <cell r="O421">
            <v>0.7</v>
          </cell>
          <cell r="P421">
            <v>494.9</v>
          </cell>
          <cell r="Q421">
            <v>248</v>
          </cell>
          <cell r="R421">
            <v>1050</v>
          </cell>
        </row>
        <row r="422">
          <cell r="A422">
            <v>419</v>
          </cell>
          <cell r="B422" t="str">
            <v xml:space="preserve">ISLA MAGICA/P.TEMATIC                                      </v>
          </cell>
          <cell r="C422" t="str">
            <v>TVM</v>
          </cell>
          <cell r="D422" t="str">
            <v>GENERAL</v>
          </cell>
          <cell r="E422">
            <v>35908</v>
          </cell>
          <cell r="F422" t="str">
            <v>JUE</v>
          </cell>
          <cell r="G422">
            <v>0.92581018518518521</v>
          </cell>
          <cell r="J422" t="str">
            <v>000:10</v>
          </cell>
          <cell r="K422" t="str">
            <v>[TOMBOLA]  * {(P)LEER ES VIVIR MAS}</v>
          </cell>
          <cell r="L422">
            <v>7</v>
          </cell>
          <cell r="M422">
            <v>17</v>
          </cell>
          <cell r="N422" t="str">
            <v>Resto</v>
          </cell>
          <cell r="O422">
            <v>0.6</v>
          </cell>
          <cell r="P422">
            <v>495.5</v>
          </cell>
          <cell r="Q422">
            <v>228</v>
          </cell>
          <cell r="R422">
            <v>350</v>
          </cell>
        </row>
        <row r="423">
          <cell r="A423">
            <v>420</v>
          </cell>
          <cell r="B423" t="str">
            <v xml:space="preserve">ISLA MAGICA/P.TEMATIC                                      </v>
          </cell>
          <cell r="C423" t="str">
            <v>C.SUR</v>
          </cell>
          <cell r="D423" t="str">
            <v>GENERAL</v>
          </cell>
          <cell r="E423">
            <v>35909</v>
          </cell>
          <cell r="F423" t="str">
            <v>VIE</v>
          </cell>
          <cell r="G423">
            <v>0.90362268518518529</v>
          </cell>
          <cell r="J423" t="str">
            <v>000:30</v>
          </cell>
          <cell r="K423" t="str">
            <v>[FESTIVAL] {AVANCE PROGRAMACION} * {AVANCE PROGRAMACION}</v>
          </cell>
          <cell r="L423">
            <v>4</v>
          </cell>
          <cell r="M423">
            <v>16</v>
          </cell>
          <cell r="N423" t="str">
            <v>Resto</v>
          </cell>
          <cell r="O423">
            <v>0.7</v>
          </cell>
          <cell r="P423">
            <v>496.2</v>
          </cell>
          <cell r="Q423">
            <v>255</v>
          </cell>
          <cell r="R423">
            <v>1050</v>
          </cell>
        </row>
        <row r="424">
          <cell r="A424">
            <v>421</v>
          </cell>
          <cell r="B424" t="str">
            <v xml:space="preserve">ISLA MAGICA/P.TEMATIC                                      </v>
          </cell>
          <cell r="C424" t="str">
            <v>C.SUR</v>
          </cell>
          <cell r="D424" t="str">
            <v>GENERAL</v>
          </cell>
          <cell r="E424">
            <v>35909</v>
          </cell>
          <cell r="F424" t="str">
            <v>VIE</v>
          </cell>
          <cell r="G424">
            <v>0.90454861111111118</v>
          </cell>
          <cell r="J424" t="str">
            <v>000:10</v>
          </cell>
          <cell r="K424" t="str">
            <v>[FESTIVAL] {AVANCE PROGRAMACION} * {AVANCE PROGRAMACION}</v>
          </cell>
          <cell r="L424">
            <v>8</v>
          </cell>
          <cell r="M424">
            <v>16</v>
          </cell>
          <cell r="N424" t="str">
            <v>Resto</v>
          </cell>
          <cell r="O424">
            <v>0.8</v>
          </cell>
          <cell r="P424">
            <v>497</v>
          </cell>
          <cell r="Q424">
            <v>295</v>
          </cell>
          <cell r="R424">
            <v>350</v>
          </cell>
        </row>
        <row r="425">
          <cell r="A425">
            <v>422</v>
          </cell>
          <cell r="B425" t="str">
            <v xml:space="preserve">ISLA MAGICA/P.TEMATIC                                      </v>
          </cell>
          <cell r="C425" t="str">
            <v>TVM</v>
          </cell>
          <cell r="D425" t="str">
            <v>GENERAL</v>
          </cell>
          <cell r="E425">
            <v>35909</v>
          </cell>
          <cell r="F425" t="str">
            <v>VIE</v>
          </cell>
          <cell r="G425">
            <v>0.57495370370370369</v>
          </cell>
          <cell r="J425" t="str">
            <v>000:30</v>
          </cell>
          <cell r="K425" t="str">
            <v>[CYBERCLUB] * [AVANCE PROGRAMACION]</v>
          </cell>
          <cell r="L425">
            <v>2</v>
          </cell>
          <cell r="M425">
            <v>20</v>
          </cell>
          <cell r="N425" t="str">
            <v>Segunda</v>
          </cell>
          <cell r="O425">
            <v>0.3</v>
          </cell>
          <cell r="P425">
            <v>497.3</v>
          </cell>
          <cell r="Q425">
            <v>102</v>
          </cell>
          <cell r="R425">
            <v>413</v>
          </cell>
        </row>
        <row r="426">
          <cell r="A426">
            <v>423</v>
          </cell>
          <cell r="B426" t="str">
            <v xml:space="preserve">ISLA MAGICA/P.TEMATIC                                      </v>
          </cell>
          <cell r="C426" t="str">
            <v>TVM</v>
          </cell>
          <cell r="D426" t="str">
            <v>GENERAL</v>
          </cell>
          <cell r="E426">
            <v>35909</v>
          </cell>
          <cell r="F426" t="str">
            <v>VIE</v>
          </cell>
          <cell r="G426">
            <v>0.93087962962962967</v>
          </cell>
          <cell r="J426" t="str">
            <v>000:30</v>
          </cell>
          <cell r="K426" t="str">
            <v>[SUCEDIO EN MADRID] {AVANCE PROGRAMACION} * {AVANCE PROGRAMACION}</v>
          </cell>
          <cell r="L426">
            <v>8</v>
          </cell>
          <cell r="M426">
            <v>16</v>
          </cell>
          <cell r="N426" t="str">
            <v>Resto</v>
          </cell>
          <cell r="O426">
            <v>0.8</v>
          </cell>
          <cell r="P426">
            <v>498.1</v>
          </cell>
          <cell r="Q426">
            <v>293</v>
          </cell>
          <cell r="R426">
            <v>1050</v>
          </cell>
        </row>
        <row r="427">
          <cell r="A427">
            <v>424</v>
          </cell>
          <cell r="B427" t="str">
            <v xml:space="preserve">ISLA MAGICA/P.TEMATIC                                      </v>
          </cell>
          <cell r="C427" t="str">
            <v>C.SUR</v>
          </cell>
          <cell r="D427" t="str">
            <v>GENERAL</v>
          </cell>
          <cell r="E427">
            <v>35910</v>
          </cell>
          <cell r="F427" t="str">
            <v>SÁB</v>
          </cell>
          <cell r="G427">
            <v>0.4767824074074074</v>
          </cell>
          <cell r="J427" t="str">
            <v>000:15</v>
          </cell>
          <cell r="K427" t="str">
            <v>[CORTA EL ROLLO] {AVANCE PROGRAMACION} * {AVANCE PROGRAMACION}</v>
          </cell>
          <cell r="L427">
            <v>9</v>
          </cell>
          <cell r="M427">
            <v>9</v>
          </cell>
          <cell r="N427" t="str">
            <v>Ultima</v>
          </cell>
          <cell r="O427">
            <v>0.1</v>
          </cell>
          <cell r="P427">
            <v>498.1</v>
          </cell>
          <cell r="Q427">
            <v>21</v>
          </cell>
          <cell r="R427">
            <v>75</v>
          </cell>
        </row>
        <row r="428">
          <cell r="A428">
            <v>425</v>
          </cell>
          <cell r="B428" t="str">
            <v xml:space="preserve">ISLA MAGICA/P.TEMATIC                                      </v>
          </cell>
          <cell r="C428" t="str">
            <v>C.SUR</v>
          </cell>
          <cell r="D428" t="str">
            <v>GENERAL</v>
          </cell>
          <cell r="E428">
            <v>35910</v>
          </cell>
          <cell r="F428" t="str">
            <v>SÁB</v>
          </cell>
          <cell r="G428">
            <v>0.67003472222222227</v>
          </cell>
          <cell r="J428" t="str">
            <v>000:30</v>
          </cell>
          <cell r="K428" t="str">
            <v>[CINE]  * {AVANCE PROGRAMACION}</v>
          </cell>
          <cell r="L428">
            <v>1</v>
          </cell>
          <cell r="M428">
            <v>16</v>
          </cell>
          <cell r="N428" t="str">
            <v>Primera</v>
          </cell>
          <cell r="O428">
            <v>0.8</v>
          </cell>
          <cell r="P428">
            <v>498.9</v>
          </cell>
          <cell r="Q428">
            <v>284</v>
          </cell>
          <cell r="R428">
            <v>525</v>
          </cell>
        </row>
        <row r="429">
          <cell r="A429">
            <v>426</v>
          </cell>
          <cell r="B429" t="str">
            <v xml:space="preserve">ISLA MAGICA/P.TEMATIC                                      </v>
          </cell>
          <cell r="C429" t="str">
            <v>C.SUR</v>
          </cell>
          <cell r="D429" t="str">
            <v>GENERAL</v>
          </cell>
          <cell r="E429">
            <v>35910</v>
          </cell>
          <cell r="F429" t="str">
            <v>SÁB</v>
          </cell>
          <cell r="G429">
            <v>0.69195601851851851</v>
          </cell>
          <cell r="J429" t="str">
            <v>000:30</v>
          </cell>
          <cell r="K429" t="str">
            <v>[CINE] {AVANCE PROGRAMACION} * {AVANCE PROGRAMACION}</v>
          </cell>
          <cell r="L429">
            <v>1</v>
          </cell>
          <cell r="M429">
            <v>16</v>
          </cell>
          <cell r="N429" t="str">
            <v>Primera</v>
          </cell>
          <cell r="O429">
            <v>0.7</v>
          </cell>
          <cell r="P429">
            <v>499.6</v>
          </cell>
          <cell r="Q429">
            <v>244</v>
          </cell>
          <cell r="R429">
            <v>525</v>
          </cell>
        </row>
        <row r="430">
          <cell r="A430">
            <v>427</v>
          </cell>
          <cell r="B430" t="str">
            <v xml:space="preserve">ISLA MAGICA/P.TEMATIC                                      </v>
          </cell>
          <cell r="C430" t="str">
            <v>C.SUR</v>
          </cell>
          <cell r="D430" t="str">
            <v>GENERAL</v>
          </cell>
          <cell r="E430">
            <v>35910</v>
          </cell>
          <cell r="F430" t="str">
            <v>SÁB</v>
          </cell>
          <cell r="G430">
            <v>0.84204861111111118</v>
          </cell>
          <cell r="J430" t="str">
            <v>000:15</v>
          </cell>
          <cell r="K430" t="str">
            <v>[CLUB DEPORTIVO] {AVANCE PROGRAMACION} * {AVANCE PROGRAMACION}</v>
          </cell>
          <cell r="L430">
            <v>11</v>
          </cell>
          <cell r="M430">
            <v>16</v>
          </cell>
          <cell r="N430" t="str">
            <v>Resto</v>
          </cell>
          <cell r="O430">
            <v>0.5</v>
          </cell>
          <cell r="P430">
            <v>500</v>
          </cell>
          <cell r="Q430">
            <v>180</v>
          </cell>
          <cell r="R430">
            <v>375</v>
          </cell>
        </row>
        <row r="431">
          <cell r="A431">
            <v>428</v>
          </cell>
          <cell r="B431" t="str">
            <v xml:space="preserve">ISLA MAGICA/P.TEMATIC                                      </v>
          </cell>
          <cell r="C431" t="str">
            <v>C.SUR</v>
          </cell>
          <cell r="D431" t="str">
            <v>GENERAL</v>
          </cell>
          <cell r="E431">
            <v>35910</v>
          </cell>
          <cell r="F431" t="str">
            <v>SÁB</v>
          </cell>
          <cell r="G431">
            <v>1.0344212962962962</v>
          </cell>
          <cell r="J431" t="str">
            <v>000:15</v>
          </cell>
          <cell r="K431" t="str">
            <v>[AVANCE PROGRAMACION] * [AVANCE PROGRAMACION]</v>
          </cell>
          <cell r="L431">
            <v>14</v>
          </cell>
          <cell r="M431">
            <v>17</v>
          </cell>
          <cell r="N431" t="str">
            <v>Resto</v>
          </cell>
          <cell r="O431">
            <v>0.3</v>
          </cell>
          <cell r="P431">
            <v>500.4</v>
          </cell>
          <cell r="Q431">
            <v>116</v>
          </cell>
          <cell r="R431">
            <v>49</v>
          </cell>
        </row>
        <row r="432">
          <cell r="A432">
            <v>429</v>
          </cell>
          <cell r="B432" t="str">
            <v xml:space="preserve">ISLA MAGICA/P.TEMATIC                                      </v>
          </cell>
          <cell r="C432" t="str">
            <v>TVM</v>
          </cell>
          <cell r="D432" t="str">
            <v>GENERAL</v>
          </cell>
          <cell r="E432">
            <v>35910</v>
          </cell>
          <cell r="F432" t="str">
            <v>SÁB</v>
          </cell>
          <cell r="G432">
            <v>0.84067129629629633</v>
          </cell>
          <cell r="J432" t="str">
            <v>000:30</v>
          </cell>
          <cell r="K432" t="str">
            <v>[NOCHE DE FUTBOL]</v>
          </cell>
          <cell r="L432">
            <v>2</v>
          </cell>
          <cell r="M432">
            <v>30</v>
          </cell>
          <cell r="N432" t="str">
            <v>Segunda</v>
          </cell>
          <cell r="O432">
            <v>0.5</v>
          </cell>
          <cell r="P432">
            <v>500.8</v>
          </cell>
          <cell r="Q432">
            <v>169</v>
          </cell>
          <cell r="R432">
            <v>750</v>
          </cell>
        </row>
        <row r="433">
          <cell r="A433">
            <v>430</v>
          </cell>
          <cell r="B433" t="str">
            <v xml:space="preserve">ISLA MAGICA/P.TEMATIC                                      </v>
          </cell>
          <cell r="C433" t="str">
            <v>TVM</v>
          </cell>
          <cell r="D433" t="str">
            <v>GENERAL</v>
          </cell>
          <cell r="E433">
            <v>35910</v>
          </cell>
          <cell r="F433" t="str">
            <v>SÁB</v>
          </cell>
          <cell r="G433">
            <v>0.84125000000000005</v>
          </cell>
          <cell r="J433" t="str">
            <v>000:10</v>
          </cell>
          <cell r="K433" t="str">
            <v>[NOCHE DE FUTBOL]</v>
          </cell>
          <cell r="L433">
            <v>4</v>
          </cell>
          <cell r="M433">
            <v>30</v>
          </cell>
          <cell r="N433" t="str">
            <v>Resto</v>
          </cell>
          <cell r="O433">
            <v>0.5</v>
          </cell>
          <cell r="P433">
            <v>501.3</v>
          </cell>
          <cell r="Q433">
            <v>165</v>
          </cell>
          <cell r="R433">
            <v>250</v>
          </cell>
        </row>
        <row r="434">
          <cell r="A434">
            <v>431</v>
          </cell>
          <cell r="B434" t="str">
            <v xml:space="preserve">ISLA MAGICA/P.TEMATIC                                      </v>
          </cell>
          <cell r="C434" t="str">
            <v>TVM</v>
          </cell>
          <cell r="D434" t="str">
            <v>GENERAL</v>
          </cell>
          <cell r="E434">
            <v>35910</v>
          </cell>
          <cell r="F434" t="str">
            <v>SÁB</v>
          </cell>
          <cell r="G434">
            <v>0.89046296296296301</v>
          </cell>
          <cell r="J434" t="str">
            <v>000:30</v>
          </cell>
          <cell r="K434" t="str">
            <v>[FUTBOL:L.ESPA#OLA] {INTERRUPCION EMISION} * {AVANCE PROGRAMACION}</v>
          </cell>
          <cell r="L434">
            <v>12</v>
          </cell>
          <cell r="M434">
            <v>31</v>
          </cell>
          <cell r="N434" t="str">
            <v>Resto</v>
          </cell>
          <cell r="O434">
            <v>0.9</v>
          </cell>
          <cell r="P434">
            <v>502.2</v>
          </cell>
          <cell r="Q434">
            <v>333</v>
          </cell>
          <cell r="R434">
            <v>1275</v>
          </cell>
        </row>
        <row r="435">
          <cell r="A435">
            <v>432</v>
          </cell>
          <cell r="B435" t="str">
            <v xml:space="preserve">ISLA MAGICA/P.TEMATIC                                      </v>
          </cell>
          <cell r="C435" t="str">
            <v>TVM</v>
          </cell>
          <cell r="D435" t="str">
            <v>GENERAL</v>
          </cell>
          <cell r="E435">
            <v>35910</v>
          </cell>
          <cell r="F435" t="str">
            <v>SÁB</v>
          </cell>
          <cell r="G435">
            <v>0.89115740740740745</v>
          </cell>
          <cell r="J435" t="str">
            <v>000:10</v>
          </cell>
          <cell r="K435" t="str">
            <v>[FUTBOL:L.ESPA#OLA] {INTERRUPCION EMISION} * {AVANCE PROGRAMACION}</v>
          </cell>
          <cell r="L435">
            <v>14</v>
          </cell>
          <cell r="M435">
            <v>31</v>
          </cell>
          <cell r="N435" t="str">
            <v>Resto</v>
          </cell>
          <cell r="O435">
            <v>1</v>
          </cell>
          <cell r="P435">
            <v>503.2</v>
          </cell>
          <cell r="Q435">
            <v>362</v>
          </cell>
          <cell r="R435">
            <v>425</v>
          </cell>
        </row>
        <row r="436">
          <cell r="A436">
            <v>433</v>
          </cell>
          <cell r="B436" t="str">
            <v xml:space="preserve">ISLA MAGICA/P.TEMATIC                                      </v>
          </cell>
          <cell r="C436" t="str">
            <v>TVM</v>
          </cell>
          <cell r="D436" t="str">
            <v>GENERAL</v>
          </cell>
          <cell r="E436">
            <v>35910</v>
          </cell>
          <cell r="F436" t="str">
            <v>SÁB</v>
          </cell>
          <cell r="G436">
            <v>0.93170138888888887</v>
          </cell>
          <cell r="J436" t="str">
            <v>000:30</v>
          </cell>
          <cell r="K436" t="str">
            <v>[REPET.MEJORES JUGADAS] * [CINE]</v>
          </cell>
          <cell r="L436">
            <v>2</v>
          </cell>
          <cell r="M436">
            <v>8</v>
          </cell>
          <cell r="N436" t="str">
            <v>Segunda</v>
          </cell>
          <cell r="O436">
            <v>1.2</v>
          </cell>
          <cell r="P436">
            <v>504.4</v>
          </cell>
          <cell r="Q436">
            <v>446</v>
          </cell>
          <cell r="R436">
            <v>1050</v>
          </cell>
        </row>
        <row r="437">
          <cell r="A437">
            <v>434</v>
          </cell>
          <cell r="B437" t="str">
            <v xml:space="preserve">ISLA MAGICA/P.TEMATIC                                      </v>
          </cell>
          <cell r="C437" t="str">
            <v>C.SUR</v>
          </cell>
          <cell r="D437" t="str">
            <v>GENERAL</v>
          </cell>
          <cell r="E437">
            <v>35911</v>
          </cell>
          <cell r="F437" t="str">
            <v>DOM</v>
          </cell>
          <cell r="G437">
            <v>0.4861111111111111</v>
          </cell>
          <cell r="J437" t="str">
            <v>000:15</v>
          </cell>
          <cell r="K437" t="str">
            <v>[ROMERIA VIRGEN CABEZA]  * {AVANCE PROGRAMACION}</v>
          </cell>
          <cell r="L437">
            <v>3</v>
          </cell>
          <cell r="M437">
            <v>4</v>
          </cell>
          <cell r="N437" t="str">
            <v>Penultima</v>
          </cell>
          <cell r="O437">
            <v>0.4</v>
          </cell>
          <cell r="P437">
            <v>504.8</v>
          </cell>
          <cell r="Q437">
            <v>150</v>
          </cell>
          <cell r="R437">
            <v>49</v>
          </cell>
        </row>
        <row r="438">
          <cell r="A438">
            <v>435</v>
          </cell>
          <cell r="B438" t="str">
            <v xml:space="preserve">ISLA MAGICA/P.TEMATIC                                      </v>
          </cell>
          <cell r="C438" t="str">
            <v>C.SUR</v>
          </cell>
          <cell r="D438" t="str">
            <v>GENERAL</v>
          </cell>
          <cell r="E438">
            <v>35911</v>
          </cell>
          <cell r="F438" t="str">
            <v>DOM</v>
          </cell>
          <cell r="G438">
            <v>0.67834490740740738</v>
          </cell>
          <cell r="J438" t="str">
            <v>000:30</v>
          </cell>
          <cell r="K438" t="str">
            <v>[CINE]  * {AVANCE PROGRAMACION}</v>
          </cell>
          <cell r="L438">
            <v>1</v>
          </cell>
          <cell r="M438">
            <v>19</v>
          </cell>
          <cell r="N438" t="str">
            <v>Primera</v>
          </cell>
          <cell r="O438">
            <v>0.9</v>
          </cell>
          <cell r="P438">
            <v>505.7</v>
          </cell>
          <cell r="Q438">
            <v>337</v>
          </cell>
          <cell r="R438">
            <v>525</v>
          </cell>
        </row>
        <row r="439">
          <cell r="A439">
            <v>436</v>
          </cell>
          <cell r="B439" t="str">
            <v xml:space="preserve">ISLA MAGICA/P.TEMATIC                                      </v>
          </cell>
          <cell r="C439" t="str">
            <v>C.SUR</v>
          </cell>
          <cell r="D439" t="str">
            <v>GENERAL</v>
          </cell>
          <cell r="E439">
            <v>35911</v>
          </cell>
          <cell r="F439" t="str">
            <v>DOM</v>
          </cell>
          <cell r="G439">
            <v>0.70112268518518517</v>
          </cell>
          <cell r="J439" t="str">
            <v>000:30</v>
          </cell>
          <cell r="K439" t="str">
            <v>[CINE] {AVANCE PROGRAMACION} * {AVANCE PROGRAMACION}</v>
          </cell>
          <cell r="L439">
            <v>1</v>
          </cell>
          <cell r="M439">
            <v>20</v>
          </cell>
          <cell r="N439" t="str">
            <v>Primera</v>
          </cell>
          <cell r="O439">
            <v>1.6</v>
          </cell>
          <cell r="P439">
            <v>507.3</v>
          </cell>
          <cell r="Q439">
            <v>584</v>
          </cell>
          <cell r="R439">
            <v>525</v>
          </cell>
        </row>
        <row r="440">
          <cell r="A440">
            <v>437</v>
          </cell>
          <cell r="B440" t="str">
            <v xml:space="preserve">ISLA MAGICA/P.TEMATIC                                      </v>
          </cell>
          <cell r="C440" t="str">
            <v>TVM</v>
          </cell>
          <cell r="D440" t="str">
            <v>GENERAL</v>
          </cell>
          <cell r="E440">
            <v>35911</v>
          </cell>
          <cell r="F440" t="str">
            <v>DOM</v>
          </cell>
          <cell r="G440">
            <v>0.66186342592592595</v>
          </cell>
          <cell r="J440" t="str">
            <v>000:30</v>
          </cell>
          <cell r="K440" t="str">
            <v>[CINE]  * {AVANCE PROGRAMACION}</v>
          </cell>
          <cell r="L440">
            <v>4</v>
          </cell>
          <cell r="M440">
            <v>21</v>
          </cell>
          <cell r="N440" t="str">
            <v>Resto</v>
          </cell>
          <cell r="O440">
            <v>0.9</v>
          </cell>
          <cell r="P440">
            <v>508.2</v>
          </cell>
          <cell r="Q440">
            <v>332</v>
          </cell>
          <cell r="R440">
            <v>600</v>
          </cell>
        </row>
        <row r="441">
          <cell r="A441">
            <v>438</v>
          </cell>
          <cell r="B441" t="str">
            <v xml:space="preserve">ISLA MAGICA/P.TEMATIC                                      </v>
          </cell>
          <cell r="C441" t="str">
            <v>TVM</v>
          </cell>
          <cell r="D441" t="str">
            <v>GENERAL</v>
          </cell>
          <cell r="E441">
            <v>35911</v>
          </cell>
          <cell r="F441" t="str">
            <v>DOM</v>
          </cell>
          <cell r="G441">
            <v>0.66244212962962956</v>
          </cell>
          <cell r="J441" t="str">
            <v>000:10</v>
          </cell>
          <cell r="K441" t="str">
            <v>[CINE]  * {AVANCE PROGRAMACION}</v>
          </cell>
          <cell r="L441">
            <v>6</v>
          </cell>
          <cell r="M441">
            <v>21</v>
          </cell>
          <cell r="N441" t="str">
            <v>Resto</v>
          </cell>
          <cell r="O441">
            <v>0.9</v>
          </cell>
          <cell r="P441">
            <v>509.1</v>
          </cell>
          <cell r="Q441">
            <v>332</v>
          </cell>
          <cell r="R441">
            <v>200</v>
          </cell>
        </row>
        <row r="442">
          <cell r="A442">
            <v>439</v>
          </cell>
          <cell r="B442" t="str">
            <v xml:space="preserve">ISLA MAGICA/P.TEMATIC                                      </v>
          </cell>
          <cell r="C442" t="str">
            <v>TVM</v>
          </cell>
          <cell r="D442" t="str">
            <v>GENERAL</v>
          </cell>
          <cell r="E442">
            <v>35911</v>
          </cell>
          <cell r="F442" t="str">
            <v>DOM</v>
          </cell>
          <cell r="G442">
            <v>0.78135416666666668</v>
          </cell>
          <cell r="J442" t="str">
            <v>000:30</v>
          </cell>
          <cell r="K442" t="str">
            <v>[FUTBOL ES FUTBOL] {AVANCE PROGRAMACION} * {AVANCE PROGRAMACION}</v>
          </cell>
          <cell r="L442">
            <v>2</v>
          </cell>
          <cell r="M442">
            <v>17</v>
          </cell>
          <cell r="N442" t="str">
            <v>Segunda</v>
          </cell>
          <cell r="O442">
            <v>0.5</v>
          </cell>
          <cell r="P442">
            <v>509.7</v>
          </cell>
          <cell r="Q442">
            <v>202</v>
          </cell>
          <cell r="R442">
            <v>600</v>
          </cell>
        </row>
        <row r="443">
          <cell r="A443">
            <v>440</v>
          </cell>
          <cell r="B443" t="str">
            <v xml:space="preserve">ISLA MAGICA/P.TEMATIC                                      </v>
          </cell>
          <cell r="C443" t="str">
            <v>TVM</v>
          </cell>
          <cell r="D443" t="str">
            <v>GENERAL</v>
          </cell>
          <cell r="E443">
            <v>35911</v>
          </cell>
          <cell r="F443" t="str">
            <v>DOM</v>
          </cell>
          <cell r="G443">
            <v>0.7819328703703704</v>
          </cell>
          <cell r="J443" t="str">
            <v>000:10</v>
          </cell>
          <cell r="K443" t="str">
            <v>[FUTBOL ES FUTBOL] {AVANCE PROGRAMACION} * {AVANCE PROGRAMACION}</v>
          </cell>
          <cell r="L443">
            <v>4</v>
          </cell>
          <cell r="M443">
            <v>17</v>
          </cell>
          <cell r="N443" t="str">
            <v>Resto</v>
          </cell>
          <cell r="O443">
            <v>0.5</v>
          </cell>
          <cell r="P443">
            <v>510.2</v>
          </cell>
          <cell r="Q443">
            <v>202</v>
          </cell>
          <cell r="R443">
            <v>200</v>
          </cell>
        </row>
        <row r="444">
          <cell r="A444">
            <v>441</v>
          </cell>
          <cell r="B444" t="str">
            <v xml:space="preserve">ISLA MAGICA/P.TEMATIC                                      </v>
          </cell>
          <cell r="C444" t="str">
            <v>C.SUR</v>
          </cell>
          <cell r="D444" t="str">
            <v>GENERAL</v>
          </cell>
          <cell r="E444">
            <v>35912</v>
          </cell>
          <cell r="F444" t="str">
            <v>LUN</v>
          </cell>
          <cell r="G444">
            <v>0.79520833333333341</v>
          </cell>
          <cell r="J444" t="str">
            <v>000:30</v>
          </cell>
          <cell r="K444" t="str">
            <v>[ANDALUCIA DIRECTO]  * {AVANCE PROGRAMACION}</v>
          </cell>
          <cell r="L444">
            <v>1</v>
          </cell>
          <cell r="M444">
            <v>11</v>
          </cell>
          <cell r="N444" t="str">
            <v>Primera</v>
          </cell>
          <cell r="O444">
            <v>0.8</v>
          </cell>
          <cell r="P444">
            <v>511</v>
          </cell>
          <cell r="Q444">
            <v>303</v>
          </cell>
          <cell r="R444">
            <v>450</v>
          </cell>
        </row>
        <row r="445">
          <cell r="A445">
            <v>442</v>
          </cell>
          <cell r="B445" t="str">
            <v xml:space="preserve">ISLA MAGICA/P.TEMATIC                                      </v>
          </cell>
          <cell r="C445" t="str">
            <v>C.SUR</v>
          </cell>
          <cell r="D445" t="str">
            <v>GENERAL</v>
          </cell>
          <cell r="E445">
            <v>35912</v>
          </cell>
          <cell r="F445" t="str">
            <v>LUN</v>
          </cell>
          <cell r="G445">
            <v>0.79567129629629629</v>
          </cell>
          <cell r="J445" t="str">
            <v>000:10</v>
          </cell>
          <cell r="K445" t="str">
            <v>[ANDALUCIA DIRECTO]  * {AVANCE PROGRAMACION}</v>
          </cell>
          <cell r="L445">
            <v>3</v>
          </cell>
          <cell r="M445">
            <v>11</v>
          </cell>
          <cell r="N445" t="str">
            <v>Resto</v>
          </cell>
          <cell r="O445">
            <v>0.8</v>
          </cell>
          <cell r="P445">
            <v>511.9</v>
          </cell>
          <cell r="Q445">
            <v>303</v>
          </cell>
          <cell r="R445">
            <v>150</v>
          </cell>
        </row>
        <row r="446">
          <cell r="A446">
            <v>443</v>
          </cell>
          <cell r="B446" t="str">
            <v xml:space="preserve">ISLA MAGICA/P.TEMATIC                                      </v>
          </cell>
          <cell r="C446" t="str">
            <v>C.SUR</v>
          </cell>
          <cell r="D446" t="str">
            <v>GENERAL</v>
          </cell>
          <cell r="E446">
            <v>35912</v>
          </cell>
          <cell r="F446" t="str">
            <v>LUN</v>
          </cell>
          <cell r="G446">
            <v>0.87293981481481486</v>
          </cell>
          <cell r="J446" t="str">
            <v>000:30</v>
          </cell>
          <cell r="K446" t="str">
            <v>[NOTICIAS 2]  * {NOTICIAS PROVINCIALES}</v>
          </cell>
          <cell r="L446">
            <v>3</v>
          </cell>
          <cell r="M446">
            <v>9</v>
          </cell>
          <cell r="N446" t="str">
            <v>Resto</v>
          </cell>
          <cell r="O446">
            <v>0.7</v>
          </cell>
          <cell r="P446">
            <v>512.6</v>
          </cell>
          <cell r="Q446">
            <v>269</v>
          </cell>
          <cell r="R446">
            <v>675</v>
          </cell>
        </row>
        <row r="447">
          <cell r="A447">
            <v>444</v>
          </cell>
          <cell r="B447" t="str">
            <v xml:space="preserve">ISLA MAGICA/P.TEMATIC                                      </v>
          </cell>
          <cell r="C447" t="str">
            <v>TVM</v>
          </cell>
          <cell r="D447" t="str">
            <v>GENERAL</v>
          </cell>
          <cell r="E447">
            <v>35912</v>
          </cell>
          <cell r="F447" t="str">
            <v>LUN</v>
          </cell>
          <cell r="G447">
            <v>0.87028935185185186</v>
          </cell>
          <cell r="J447" t="str">
            <v>000:30</v>
          </cell>
          <cell r="K447" t="str">
            <v>[TELENOTICIAS 2]</v>
          </cell>
          <cell r="L447">
            <v>2</v>
          </cell>
          <cell r="M447">
            <v>10</v>
          </cell>
          <cell r="N447" t="str">
            <v>Segunda</v>
          </cell>
          <cell r="O447">
            <v>0.9</v>
          </cell>
          <cell r="P447">
            <v>513.5</v>
          </cell>
          <cell r="Q447">
            <v>341</v>
          </cell>
          <cell r="R447">
            <v>675</v>
          </cell>
        </row>
        <row r="448">
          <cell r="A448">
            <v>445</v>
          </cell>
          <cell r="B448" t="str">
            <v xml:space="preserve">ISLA MAGICA/P.TEMATIC                                      </v>
          </cell>
          <cell r="C448" t="str">
            <v>C.SUR</v>
          </cell>
          <cell r="D448" t="str">
            <v>GENERAL</v>
          </cell>
          <cell r="E448">
            <v>35913</v>
          </cell>
          <cell r="F448" t="str">
            <v>MAR</v>
          </cell>
          <cell r="G448">
            <v>0.68155092592592592</v>
          </cell>
          <cell r="J448" t="str">
            <v>000:30</v>
          </cell>
          <cell r="K448" t="str">
            <v>[DE TARDE EN TARDE]  * {AVANCE PROGRAMACION}</v>
          </cell>
          <cell r="L448">
            <v>2</v>
          </cell>
          <cell r="M448">
            <v>18</v>
          </cell>
          <cell r="N448" t="str">
            <v>Segunda</v>
          </cell>
          <cell r="O448">
            <v>2.1</v>
          </cell>
          <cell r="P448">
            <v>515.70000000000005</v>
          </cell>
          <cell r="Q448">
            <v>784</v>
          </cell>
          <cell r="R448">
            <v>750</v>
          </cell>
        </row>
        <row r="449">
          <cell r="A449">
            <v>446</v>
          </cell>
          <cell r="B449" t="str">
            <v xml:space="preserve">ISLA MAGICA/P.TEMATIC                                      </v>
          </cell>
          <cell r="C449" t="str">
            <v>C.SUR</v>
          </cell>
          <cell r="D449" t="str">
            <v>GENERAL</v>
          </cell>
          <cell r="E449">
            <v>35913</v>
          </cell>
          <cell r="F449" t="str">
            <v>MAR</v>
          </cell>
          <cell r="G449">
            <v>0.68212962962962964</v>
          </cell>
          <cell r="J449" t="str">
            <v>000:10</v>
          </cell>
          <cell r="K449" t="str">
            <v>[DE TARDE EN TARDE]  * {AVANCE PROGRAMACION}</v>
          </cell>
          <cell r="L449">
            <v>4</v>
          </cell>
          <cell r="M449">
            <v>18</v>
          </cell>
          <cell r="N449" t="str">
            <v>Resto</v>
          </cell>
          <cell r="O449">
            <v>1.7</v>
          </cell>
          <cell r="P449">
            <v>517.29999999999995</v>
          </cell>
          <cell r="Q449">
            <v>615</v>
          </cell>
          <cell r="R449">
            <v>250</v>
          </cell>
        </row>
        <row r="450">
          <cell r="A450">
            <v>447</v>
          </cell>
          <cell r="B450" t="str">
            <v xml:space="preserve">ISLA MAGICA/P.TEMATIC                                      </v>
          </cell>
          <cell r="C450" t="str">
            <v>TVM</v>
          </cell>
          <cell r="D450" t="str">
            <v>GENERAL</v>
          </cell>
          <cell r="E450">
            <v>35913</v>
          </cell>
          <cell r="F450" t="str">
            <v>MAR</v>
          </cell>
          <cell r="G450">
            <v>0.92827546296296293</v>
          </cell>
          <cell r="J450" t="str">
            <v>000:30</v>
          </cell>
          <cell r="K450" t="str">
            <v>[MAS ALLA DEL LIMITE] {AVANCE PROGRAMACION} * {AVANCE PROGRAMACION}</v>
          </cell>
          <cell r="L450">
            <v>2</v>
          </cell>
          <cell r="M450">
            <v>21</v>
          </cell>
          <cell r="N450" t="str">
            <v>Segunda</v>
          </cell>
          <cell r="O450">
            <v>0.4</v>
          </cell>
          <cell r="P450">
            <v>517.79999999999995</v>
          </cell>
          <cell r="Q450">
            <v>162</v>
          </cell>
          <cell r="R450">
            <v>1050</v>
          </cell>
        </row>
        <row r="451">
          <cell r="A451">
            <v>448</v>
          </cell>
          <cell r="B451" t="str">
            <v xml:space="preserve">ISLA MAGICA/P.TEMATIC                                      </v>
          </cell>
          <cell r="C451" t="str">
            <v>TVM</v>
          </cell>
          <cell r="D451" t="str">
            <v>GENERAL</v>
          </cell>
          <cell r="E451">
            <v>35913</v>
          </cell>
          <cell r="F451" t="str">
            <v>MAR</v>
          </cell>
          <cell r="G451">
            <v>0.93168981481481483</v>
          </cell>
          <cell r="J451" t="str">
            <v>000:10</v>
          </cell>
          <cell r="K451" t="str">
            <v>[MAS ALLA DEL LIMITE] {AVANCE PROGRAMACION} * {AVANCE PROGRAMACION}</v>
          </cell>
          <cell r="L451">
            <v>17</v>
          </cell>
          <cell r="M451">
            <v>21</v>
          </cell>
          <cell r="N451" t="str">
            <v>Resto</v>
          </cell>
          <cell r="O451">
            <v>0.4</v>
          </cell>
          <cell r="P451">
            <v>518.20000000000005</v>
          </cell>
          <cell r="Q451">
            <v>150</v>
          </cell>
          <cell r="R451">
            <v>350</v>
          </cell>
        </row>
        <row r="452">
          <cell r="A452">
            <v>449</v>
          </cell>
          <cell r="B452" t="str">
            <v xml:space="preserve">ISLA MAGICA/P.TEMATIC                                      </v>
          </cell>
          <cell r="C452" t="str">
            <v>C.SUR</v>
          </cell>
          <cell r="D452" t="str">
            <v>GENERAL</v>
          </cell>
          <cell r="E452">
            <v>35914</v>
          </cell>
          <cell r="F452" t="str">
            <v>MIÉ</v>
          </cell>
          <cell r="G452">
            <v>0.79880787037037038</v>
          </cell>
          <cell r="J452" t="str">
            <v>000:30</v>
          </cell>
          <cell r="K452" t="str">
            <v>[ANDALUCIA DIRECTO]  * {AVANCE PROGRAMACION}</v>
          </cell>
          <cell r="L452">
            <v>1</v>
          </cell>
          <cell r="M452">
            <v>9</v>
          </cell>
          <cell r="N452" t="str">
            <v>Primera</v>
          </cell>
          <cell r="O452">
            <v>1</v>
          </cell>
          <cell r="P452">
            <v>519.20000000000005</v>
          </cell>
          <cell r="Q452">
            <v>366</v>
          </cell>
          <cell r="R452">
            <v>450</v>
          </cell>
        </row>
        <row r="453">
          <cell r="A453">
            <v>450</v>
          </cell>
          <cell r="B453" t="str">
            <v xml:space="preserve">ISLA MAGICA/P.TEMATIC                                      </v>
          </cell>
          <cell r="C453" t="str">
            <v>C.SUR</v>
          </cell>
          <cell r="D453" t="str">
            <v>GENERAL</v>
          </cell>
          <cell r="E453">
            <v>35914</v>
          </cell>
          <cell r="F453" t="str">
            <v>MIÉ</v>
          </cell>
          <cell r="G453">
            <v>0.79984953703703709</v>
          </cell>
          <cell r="J453" t="str">
            <v>000:10</v>
          </cell>
          <cell r="K453" t="str">
            <v>[ANDALUCIA DIRECTO]  * {AVANCE PROGRAMACION}</v>
          </cell>
          <cell r="L453">
            <v>4</v>
          </cell>
          <cell r="M453">
            <v>9</v>
          </cell>
          <cell r="N453" t="str">
            <v>Resto</v>
          </cell>
          <cell r="O453">
            <v>0.8</v>
          </cell>
          <cell r="P453">
            <v>520</v>
          </cell>
          <cell r="Q453">
            <v>291</v>
          </cell>
          <cell r="R453">
            <v>150</v>
          </cell>
        </row>
        <row r="454">
          <cell r="A454">
            <v>451</v>
          </cell>
          <cell r="B454" t="str">
            <v xml:space="preserve">ISLA MAGICA/P.TEMATIC                                      </v>
          </cell>
          <cell r="C454" t="str">
            <v>C.SUR</v>
          </cell>
          <cell r="D454" t="str">
            <v>GENERAL</v>
          </cell>
          <cell r="E454">
            <v>35914</v>
          </cell>
          <cell r="F454" t="str">
            <v>MIÉ</v>
          </cell>
          <cell r="G454">
            <v>0.92284722222222226</v>
          </cell>
          <cell r="J454" t="str">
            <v>000:30</v>
          </cell>
          <cell r="K454" t="str">
            <v>[MIRA QUE BUENO]  * {AVANCE PROGRAMACION}</v>
          </cell>
          <cell r="L454">
            <v>3</v>
          </cell>
          <cell r="M454">
            <v>16</v>
          </cell>
          <cell r="N454" t="str">
            <v>Resto</v>
          </cell>
          <cell r="O454">
            <v>0.9</v>
          </cell>
          <cell r="P454">
            <v>520.79999999999995</v>
          </cell>
          <cell r="Q454">
            <v>319</v>
          </cell>
          <cell r="R454">
            <v>1050</v>
          </cell>
        </row>
        <row r="455">
          <cell r="A455">
            <v>452</v>
          </cell>
          <cell r="B455" t="str">
            <v xml:space="preserve">ISLA MAGICA/P.TEMATIC                                      </v>
          </cell>
          <cell r="C455" t="str">
            <v>C.SUR</v>
          </cell>
          <cell r="D455" t="str">
            <v>GENERAL</v>
          </cell>
          <cell r="E455">
            <v>35914</v>
          </cell>
          <cell r="F455" t="str">
            <v>MIÉ</v>
          </cell>
          <cell r="G455">
            <v>0.92385416666666664</v>
          </cell>
          <cell r="J455" t="str">
            <v>000:10</v>
          </cell>
          <cell r="K455" t="str">
            <v>[MIRA QUE BUENO] {AVANCE PROGRAMACION} * {(P)PRIMAVERA}</v>
          </cell>
          <cell r="L455">
            <v>7</v>
          </cell>
          <cell r="M455">
            <v>16</v>
          </cell>
          <cell r="N455" t="str">
            <v>Resto</v>
          </cell>
          <cell r="O455">
            <v>0.6</v>
          </cell>
          <cell r="P455">
            <v>521.4</v>
          </cell>
          <cell r="Q455">
            <v>219</v>
          </cell>
          <cell r="R455">
            <v>350</v>
          </cell>
        </row>
        <row r="456">
          <cell r="A456">
            <v>453</v>
          </cell>
          <cell r="B456" t="str">
            <v xml:space="preserve">ISLA MAGICA/P.TEMATIC                                      </v>
          </cell>
          <cell r="C456" t="str">
            <v>TVM</v>
          </cell>
          <cell r="D456" t="str">
            <v>GENERAL</v>
          </cell>
          <cell r="E456">
            <v>35914</v>
          </cell>
          <cell r="F456" t="str">
            <v>MIÉ</v>
          </cell>
          <cell r="G456">
            <v>0.57554398148148145</v>
          </cell>
          <cell r="J456" t="str">
            <v>000:30</v>
          </cell>
          <cell r="K456" t="str">
            <v>[CYBERCLUB] * [AVANCE PROGRAMACION]</v>
          </cell>
          <cell r="L456">
            <v>2</v>
          </cell>
          <cell r="M456">
            <v>18</v>
          </cell>
          <cell r="N456" t="str">
            <v>Segunda</v>
          </cell>
          <cell r="O456">
            <v>0.2</v>
          </cell>
          <cell r="P456">
            <v>521.70000000000005</v>
          </cell>
          <cell r="Q456">
            <v>82</v>
          </cell>
          <cell r="R456">
            <v>413</v>
          </cell>
        </row>
        <row r="457">
          <cell r="A457">
            <v>454</v>
          </cell>
          <cell r="B457" t="str">
            <v xml:space="preserve">ISLA MAGICA/P.TEMATIC                                      </v>
          </cell>
          <cell r="C457" t="str">
            <v>TVM</v>
          </cell>
          <cell r="D457" t="str">
            <v>GENERAL</v>
          </cell>
          <cell r="E457">
            <v>35914</v>
          </cell>
          <cell r="F457" t="str">
            <v>MIÉ</v>
          </cell>
          <cell r="G457">
            <v>0.57646990740740744</v>
          </cell>
          <cell r="J457" t="str">
            <v>000:10</v>
          </cell>
          <cell r="K457" t="str">
            <v>[CYBERCLUB] * [AVANCE PROGRAMACION]</v>
          </cell>
          <cell r="L457">
            <v>6</v>
          </cell>
          <cell r="M457">
            <v>18</v>
          </cell>
          <cell r="N457" t="str">
            <v>Resto</v>
          </cell>
          <cell r="O457">
            <v>0.2</v>
          </cell>
          <cell r="P457">
            <v>521.9</v>
          </cell>
          <cell r="Q457">
            <v>73</v>
          </cell>
          <cell r="R457">
            <v>138</v>
          </cell>
        </row>
        <row r="458">
          <cell r="A458">
            <v>455</v>
          </cell>
          <cell r="B458" t="str">
            <v xml:space="preserve">ISLA MAGICA/P.TEMATIC                                      </v>
          </cell>
          <cell r="C458" t="str">
            <v>TVM</v>
          </cell>
          <cell r="D458" t="str">
            <v>GENERAL</v>
          </cell>
          <cell r="E458">
            <v>35914</v>
          </cell>
          <cell r="F458" t="str">
            <v>MIÉ</v>
          </cell>
          <cell r="G458">
            <v>0.95400462962962962</v>
          </cell>
          <cell r="J458" t="str">
            <v>000:30</v>
          </cell>
          <cell r="K458" t="str">
            <v>[NUMEROS ROJOS] {AVANCE PROGRAMACION} * {AVANCE PROGRAMACION}</v>
          </cell>
          <cell r="L458">
            <v>3</v>
          </cell>
          <cell r="M458">
            <v>20</v>
          </cell>
          <cell r="N458" t="str">
            <v>Resto</v>
          </cell>
          <cell r="O458">
            <v>0.4</v>
          </cell>
          <cell r="P458">
            <v>522.29999999999995</v>
          </cell>
          <cell r="Q458">
            <v>152</v>
          </cell>
          <cell r="R458">
            <v>1050</v>
          </cell>
        </row>
        <row r="459">
          <cell r="A459">
            <v>456</v>
          </cell>
          <cell r="B459" t="str">
            <v xml:space="preserve">ISLA MAGICA/P.TEMATIC                                      </v>
          </cell>
          <cell r="C459" t="str">
            <v>C.SUR</v>
          </cell>
          <cell r="D459" t="str">
            <v>GENERAL</v>
          </cell>
          <cell r="E459">
            <v>35915</v>
          </cell>
          <cell r="F459" t="str">
            <v>JUE</v>
          </cell>
          <cell r="G459">
            <v>0.69540509259259264</v>
          </cell>
          <cell r="J459" t="str">
            <v>000:30</v>
          </cell>
          <cell r="K459" t="str">
            <v>[DE TARDE EN TARDE] {AVANCE PROGRAMACION} * {LA TIENDA EN CASA}</v>
          </cell>
          <cell r="L459">
            <v>1</v>
          </cell>
          <cell r="M459">
            <v>12</v>
          </cell>
          <cell r="N459" t="str">
            <v>Primera</v>
          </cell>
          <cell r="O459">
            <v>1.6</v>
          </cell>
          <cell r="P459">
            <v>523.9</v>
          </cell>
          <cell r="Q459">
            <v>599</v>
          </cell>
          <cell r="R459">
            <v>750</v>
          </cell>
        </row>
        <row r="460">
          <cell r="A460">
            <v>457</v>
          </cell>
          <cell r="B460" t="str">
            <v xml:space="preserve">ISLA MAGICA/P.TEMATIC                                      </v>
          </cell>
          <cell r="C460" t="str">
            <v>TVM</v>
          </cell>
          <cell r="D460" t="str">
            <v>GENERAL</v>
          </cell>
          <cell r="E460">
            <v>35915</v>
          </cell>
          <cell r="F460" t="str">
            <v>JUE</v>
          </cell>
          <cell r="G460">
            <v>0.92146990740740742</v>
          </cell>
          <cell r="J460" t="str">
            <v>000:30</v>
          </cell>
          <cell r="K460" t="str">
            <v>[TOMBOLA]  * {INTERRUPCION EMISION}</v>
          </cell>
          <cell r="L460">
            <v>4</v>
          </cell>
          <cell r="M460">
            <v>18</v>
          </cell>
          <cell r="N460" t="str">
            <v>Resto</v>
          </cell>
          <cell r="O460">
            <v>0.7</v>
          </cell>
          <cell r="P460">
            <v>524.6</v>
          </cell>
          <cell r="Q460">
            <v>267</v>
          </cell>
          <cell r="R460">
            <v>1050</v>
          </cell>
        </row>
        <row r="461">
          <cell r="A461">
            <v>458</v>
          </cell>
          <cell r="B461" t="str">
            <v xml:space="preserve">ISLA MAGICA/P.TEMATIC                                      </v>
          </cell>
          <cell r="C461" t="str">
            <v>TVM</v>
          </cell>
          <cell r="D461" t="str">
            <v>GENERAL</v>
          </cell>
          <cell r="E461">
            <v>35915</v>
          </cell>
          <cell r="F461" t="str">
            <v>JUE</v>
          </cell>
          <cell r="G461">
            <v>0.92256944444444444</v>
          </cell>
          <cell r="J461" t="str">
            <v>000:10</v>
          </cell>
          <cell r="K461" t="str">
            <v>[TOMBOLA]  * {INTERRUPCION EMISION}</v>
          </cell>
          <cell r="L461">
            <v>8</v>
          </cell>
          <cell r="M461">
            <v>18</v>
          </cell>
          <cell r="N461" t="str">
            <v>Resto</v>
          </cell>
          <cell r="O461">
            <v>0.7</v>
          </cell>
          <cell r="P461">
            <v>525.29999999999995</v>
          </cell>
          <cell r="Q461">
            <v>250</v>
          </cell>
          <cell r="R461">
            <v>350</v>
          </cell>
        </row>
        <row r="462">
          <cell r="A462">
            <v>459</v>
          </cell>
          <cell r="B462" t="str">
            <v xml:space="preserve">ISLA MAGICA/P.TEMATIC                                      </v>
          </cell>
          <cell r="C462" t="str">
            <v>C.SUR</v>
          </cell>
          <cell r="D462" t="str">
            <v>GENERAL</v>
          </cell>
          <cell r="E462">
            <v>35916</v>
          </cell>
          <cell r="F462" t="str">
            <v>VIE</v>
          </cell>
          <cell r="G462">
            <v>0.91070601851851851</v>
          </cell>
          <cell r="J462" t="str">
            <v>000:30</v>
          </cell>
          <cell r="K462" t="str">
            <v>[FESTIVAL]  * {(P)PRIMAVERA}</v>
          </cell>
          <cell r="L462">
            <v>3</v>
          </cell>
          <cell r="M462">
            <v>11</v>
          </cell>
          <cell r="N462" t="str">
            <v>Resto</v>
          </cell>
          <cell r="O462">
            <v>1.5</v>
          </cell>
          <cell r="P462">
            <v>526.79999999999995</v>
          </cell>
          <cell r="Q462">
            <v>542</v>
          </cell>
          <cell r="R462">
            <v>1050</v>
          </cell>
        </row>
        <row r="463">
          <cell r="A463">
            <v>460</v>
          </cell>
          <cell r="B463" t="str">
            <v xml:space="preserve">ISLA MAGICA/P.TEMATIC                                      </v>
          </cell>
          <cell r="C463" t="str">
            <v>C.SUR</v>
          </cell>
          <cell r="D463" t="str">
            <v>GENERAL</v>
          </cell>
          <cell r="E463">
            <v>35916</v>
          </cell>
          <cell r="F463" t="str">
            <v>VIE</v>
          </cell>
          <cell r="G463">
            <v>0.91180555555555554</v>
          </cell>
          <cell r="J463" t="str">
            <v>000:10</v>
          </cell>
          <cell r="K463" t="str">
            <v>[FESTIVAL] {(P)PRIMAVERA} * {AVANCE PROGRAMACION}</v>
          </cell>
          <cell r="L463">
            <v>7</v>
          </cell>
          <cell r="M463">
            <v>11</v>
          </cell>
          <cell r="N463" t="str">
            <v>Resto</v>
          </cell>
          <cell r="O463">
            <v>1.1000000000000001</v>
          </cell>
          <cell r="P463">
            <v>527.9</v>
          </cell>
          <cell r="Q463">
            <v>393</v>
          </cell>
          <cell r="R463">
            <v>350</v>
          </cell>
        </row>
        <row r="464">
          <cell r="A464">
            <v>461</v>
          </cell>
          <cell r="B464" t="str">
            <v xml:space="preserve">ISLA MAGICA/P.TEMATIC                                      </v>
          </cell>
          <cell r="C464" t="str">
            <v>TVM</v>
          </cell>
          <cell r="D464" t="str">
            <v>GENERAL</v>
          </cell>
          <cell r="E464">
            <v>35916</v>
          </cell>
          <cell r="F464" t="str">
            <v>VIE</v>
          </cell>
          <cell r="G464">
            <v>0.57508101851851856</v>
          </cell>
          <cell r="J464" t="str">
            <v>000:30</v>
          </cell>
          <cell r="K464" t="str">
            <v>[CYBERCLUB] * [AVANCE PROGRAMACION]</v>
          </cell>
          <cell r="L464">
            <v>2</v>
          </cell>
          <cell r="M464">
            <v>19</v>
          </cell>
          <cell r="N464" t="str">
            <v>Segunda</v>
          </cell>
          <cell r="O464">
            <v>0.3</v>
          </cell>
          <cell r="P464">
            <v>528.1</v>
          </cell>
          <cell r="Q464">
            <v>97</v>
          </cell>
          <cell r="R464">
            <v>413</v>
          </cell>
        </row>
        <row r="465">
          <cell r="A465">
            <v>462</v>
          </cell>
          <cell r="B465" t="str">
            <v xml:space="preserve">ISLA MAGICA/P.TEMATIC                                      </v>
          </cell>
          <cell r="C465" t="str">
            <v>C.SUR</v>
          </cell>
          <cell r="D465" t="str">
            <v>GENERAL</v>
          </cell>
          <cell r="E465">
            <v>35917</v>
          </cell>
          <cell r="F465" t="str">
            <v>SÁB</v>
          </cell>
          <cell r="G465">
            <v>0.64253472222222219</v>
          </cell>
          <cell r="J465" t="str">
            <v>000:30</v>
          </cell>
          <cell r="K465" t="str">
            <v>[CINE]  * {AVANCE PROGRAMACION}</v>
          </cell>
          <cell r="L465">
            <v>1</v>
          </cell>
          <cell r="M465">
            <v>15</v>
          </cell>
          <cell r="N465" t="str">
            <v>Primera</v>
          </cell>
          <cell r="O465">
            <v>1.5</v>
          </cell>
          <cell r="P465">
            <v>529.70000000000005</v>
          </cell>
          <cell r="Q465">
            <v>568</v>
          </cell>
          <cell r="R465">
            <v>525</v>
          </cell>
        </row>
        <row r="466">
          <cell r="A466">
            <v>463</v>
          </cell>
          <cell r="B466" t="str">
            <v xml:space="preserve">ISLA MAGICA/P.TEMATIC                                      </v>
          </cell>
          <cell r="C466" t="str">
            <v>C.SUR</v>
          </cell>
          <cell r="D466" t="str">
            <v>GENERAL</v>
          </cell>
          <cell r="E466">
            <v>35917</v>
          </cell>
          <cell r="F466" t="str">
            <v>SÁB</v>
          </cell>
          <cell r="G466">
            <v>0.66401620370370373</v>
          </cell>
          <cell r="J466" t="str">
            <v>000:30</v>
          </cell>
          <cell r="K466" t="str">
            <v>[CINE] {LA TIENDA EN CASA} * {AVANCE PROGRAMACION}</v>
          </cell>
          <cell r="L466">
            <v>1</v>
          </cell>
          <cell r="M466">
            <v>17</v>
          </cell>
          <cell r="N466" t="str">
            <v>Primera</v>
          </cell>
          <cell r="O466">
            <v>2.1</v>
          </cell>
          <cell r="P466">
            <v>531.79999999999995</v>
          </cell>
          <cell r="Q466">
            <v>785</v>
          </cell>
          <cell r="R466">
            <v>525</v>
          </cell>
        </row>
        <row r="467">
          <cell r="A467">
            <v>464</v>
          </cell>
          <cell r="B467" t="str">
            <v xml:space="preserve">ISLA MAGICA/P.TEMATIC                                      </v>
          </cell>
          <cell r="C467" t="str">
            <v>TVG</v>
          </cell>
          <cell r="D467" t="str">
            <v>GENERAL</v>
          </cell>
          <cell r="E467">
            <v>35917</v>
          </cell>
          <cell r="F467" t="str">
            <v>SÁB</v>
          </cell>
          <cell r="G467">
            <v>0.91120370370370374</v>
          </cell>
          <cell r="J467" t="str">
            <v>000:20</v>
          </cell>
          <cell r="K467" t="str">
            <v>[A XORNADA EN XOGO] {FUTBOL:L.ESPA#OLA}</v>
          </cell>
          <cell r="L467">
            <v>6</v>
          </cell>
          <cell r="M467">
            <v>22</v>
          </cell>
          <cell r="N467" t="str">
            <v>Resto</v>
          </cell>
          <cell r="O467">
            <v>0.9</v>
          </cell>
          <cell r="P467">
            <v>532.70000000000005</v>
          </cell>
          <cell r="Q467">
            <v>319</v>
          </cell>
          <cell r="R467">
            <v>675</v>
          </cell>
        </row>
        <row r="468">
          <cell r="A468">
            <v>465</v>
          </cell>
          <cell r="B468" t="str">
            <v xml:space="preserve">ISLA MAGICA/P.TEMATIC                                      </v>
          </cell>
          <cell r="C468" t="str">
            <v>TVM</v>
          </cell>
          <cell r="D468" t="str">
            <v>GENERAL</v>
          </cell>
          <cell r="E468">
            <v>35917</v>
          </cell>
          <cell r="F468" t="str">
            <v>SÁB</v>
          </cell>
          <cell r="G468">
            <v>0.86856481481481485</v>
          </cell>
          <cell r="J468" t="str">
            <v>000:10</v>
          </cell>
          <cell r="K468" t="str">
            <v xml:space="preserve">[NOCHE DE FUTBOL] {AVANCE PROGRAMACION} * </v>
          </cell>
          <cell r="L468">
            <v>26</v>
          </cell>
          <cell r="M468">
            <v>31</v>
          </cell>
          <cell r="N468" t="str">
            <v>Resto</v>
          </cell>
          <cell r="O468">
            <v>0.9</v>
          </cell>
          <cell r="P468">
            <v>533.6</v>
          </cell>
          <cell r="Q468">
            <v>338</v>
          </cell>
          <cell r="R468">
            <v>250</v>
          </cell>
        </row>
        <row r="469">
          <cell r="A469">
            <v>466</v>
          </cell>
          <cell r="B469" t="str">
            <v xml:space="preserve">ISLA MAGICA/P.TEMATIC                                      </v>
          </cell>
          <cell r="C469" t="str">
            <v>C.SUR</v>
          </cell>
          <cell r="D469" t="str">
            <v>GENERAL</v>
          </cell>
          <cell r="E469">
            <v>35918</v>
          </cell>
          <cell r="F469" t="str">
            <v>DOM</v>
          </cell>
          <cell r="G469">
            <v>0.66827546296296303</v>
          </cell>
          <cell r="J469" t="str">
            <v>000:30</v>
          </cell>
          <cell r="K469" t="str">
            <v>[CINE] {LA TIENDA EN CASA} * {AVANCE PROGRAMACION}</v>
          </cell>
          <cell r="L469">
            <v>1</v>
          </cell>
          <cell r="M469">
            <v>18</v>
          </cell>
          <cell r="N469" t="str">
            <v>Primera</v>
          </cell>
          <cell r="O469">
            <v>1.2</v>
          </cell>
          <cell r="P469">
            <v>534.70000000000005</v>
          </cell>
          <cell r="Q469">
            <v>425</v>
          </cell>
          <cell r="R469">
            <v>525</v>
          </cell>
        </row>
        <row r="470">
          <cell r="A470">
            <v>467</v>
          </cell>
          <cell r="B470" t="str">
            <v xml:space="preserve">ISLA MAGICA/P.TEMATIC                                      </v>
          </cell>
          <cell r="C470" t="str">
            <v>C.SUR</v>
          </cell>
          <cell r="D470" t="str">
            <v>GENERAL</v>
          </cell>
          <cell r="E470">
            <v>35918</v>
          </cell>
          <cell r="F470" t="str">
            <v>DOM</v>
          </cell>
          <cell r="G470">
            <v>0.6850694444444444</v>
          </cell>
          <cell r="J470" t="str">
            <v>000:30</v>
          </cell>
          <cell r="K470" t="str">
            <v>[CINE] {AVANCE PROGRAMACION} * {AVANCE PROGRAMACION}</v>
          </cell>
          <cell r="L470">
            <v>1</v>
          </cell>
          <cell r="M470">
            <v>17</v>
          </cell>
          <cell r="N470" t="str">
            <v>Primera</v>
          </cell>
          <cell r="O470">
            <v>1.3</v>
          </cell>
          <cell r="P470">
            <v>536</v>
          </cell>
          <cell r="Q470">
            <v>470</v>
          </cell>
          <cell r="R470">
            <v>525</v>
          </cell>
        </row>
        <row r="471">
          <cell r="A471">
            <v>468</v>
          </cell>
          <cell r="B471" t="str">
            <v xml:space="preserve">ISLA MAGICA/P.TEMATIC                                      </v>
          </cell>
          <cell r="C471" t="str">
            <v>TVM</v>
          </cell>
          <cell r="D471" t="str">
            <v>GENERAL</v>
          </cell>
          <cell r="E471">
            <v>35918</v>
          </cell>
          <cell r="F471" t="str">
            <v>DOM</v>
          </cell>
          <cell r="G471">
            <v>0.66216435185185185</v>
          </cell>
          <cell r="J471" t="str">
            <v>000:30</v>
          </cell>
          <cell r="K471" t="str">
            <v>[CINE]  * {AVANCE PROGRAMACION}</v>
          </cell>
          <cell r="L471">
            <v>3</v>
          </cell>
          <cell r="M471">
            <v>24</v>
          </cell>
          <cell r="N471" t="str">
            <v>Resto</v>
          </cell>
          <cell r="O471">
            <v>0.8</v>
          </cell>
          <cell r="P471">
            <v>536.79999999999995</v>
          </cell>
          <cell r="Q471">
            <v>296</v>
          </cell>
          <cell r="R471">
            <v>600</v>
          </cell>
        </row>
        <row r="472">
          <cell r="A472">
            <v>469</v>
          </cell>
          <cell r="B472" t="str">
            <v xml:space="preserve">ISLA MAGICA/P.TEMATIC                                      </v>
          </cell>
          <cell r="C472" t="str">
            <v>TVM</v>
          </cell>
          <cell r="D472" t="str">
            <v>GENERAL</v>
          </cell>
          <cell r="E472">
            <v>35918</v>
          </cell>
          <cell r="F472" t="str">
            <v>DOM</v>
          </cell>
          <cell r="G472">
            <v>0.76340277777777776</v>
          </cell>
          <cell r="J472" t="str">
            <v>000:10</v>
          </cell>
          <cell r="K472" t="str">
            <v>[CINE] {AVANCE PROGRAMACION} * {AVANCE PROGRAMACION}</v>
          </cell>
          <cell r="L472">
            <v>6</v>
          </cell>
          <cell r="M472">
            <v>24</v>
          </cell>
          <cell r="N472" t="str">
            <v>Resto</v>
          </cell>
          <cell r="O472">
            <v>0.5</v>
          </cell>
          <cell r="P472">
            <v>537.29999999999995</v>
          </cell>
          <cell r="Q472">
            <v>177</v>
          </cell>
          <cell r="R472">
            <v>200</v>
          </cell>
        </row>
        <row r="473">
          <cell r="A473">
            <v>470</v>
          </cell>
          <cell r="B473" t="str">
            <v xml:space="preserve">ISLA MAGICA/P.TEMATIC                                      </v>
          </cell>
          <cell r="C473" t="str">
            <v>TVM</v>
          </cell>
          <cell r="D473" t="str">
            <v>GENERAL</v>
          </cell>
          <cell r="E473">
            <v>35918</v>
          </cell>
          <cell r="F473" t="str">
            <v>DOM</v>
          </cell>
          <cell r="G473">
            <v>0.82930555555555552</v>
          </cell>
          <cell r="J473" t="str">
            <v>000:30</v>
          </cell>
          <cell r="K473" t="str">
            <v>[CINE] {AVANCE PROGRAMACION} * {AVANCE PROGRAMACION}</v>
          </cell>
          <cell r="L473">
            <v>3</v>
          </cell>
          <cell r="M473">
            <v>18</v>
          </cell>
          <cell r="N473" t="str">
            <v>Resto</v>
          </cell>
          <cell r="O473">
            <v>0.4</v>
          </cell>
          <cell r="P473">
            <v>537.70000000000005</v>
          </cell>
          <cell r="Q473">
            <v>157</v>
          </cell>
          <cell r="R473">
            <v>600</v>
          </cell>
        </row>
        <row r="474">
          <cell r="A474">
            <v>471</v>
          </cell>
          <cell r="B474" t="str">
            <v xml:space="preserve">ISLA MAGICA/P.TEMATIC                                      </v>
          </cell>
          <cell r="C474" t="str">
            <v>TVM</v>
          </cell>
          <cell r="D474" t="str">
            <v>GENERAL</v>
          </cell>
          <cell r="E474">
            <v>35918</v>
          </cell>
          <cell r="F474" t="str">
            <v>DOM</v>
          </cell>
          <cell r="G474">
            <v>0.83028935185185182</v>
          </cell>
          <cell r="J474" t="str">
            <v>000:10</v>
          </cell>
          <cell r="K474" t="str">
            <v>[CINE] {AVANCE PROGRAMACION} * {AVANCE PROGRAMACION}</v>
          </cell>
          <cell r="L474">
            <v>6</v>
          </cell>
          <cell r="M474">
            <v>18</v>
          </cell>
          <cell r="N474" t="str">
            <v>Resto</v>
          </cell>
          <cell r="O474">
            <v>0.4</v>
          </cell>
          <cell r="P474">
            <v>538.20000000000005</v>
          </cell>
          <cell r="Q474">
            <v>160</v>
          </cell>
          <cell r="R474">
            <v>200</v>
          </cell>
        </row>
        <row r="475">
          <cell r="A475">
            <v>472</v>
          </cell>
          <cell r="B475" t="str">
            <v xml:space="preserve">ISLA MAGICA/P.TEMATIC                                      </v>
          </cell>
          <cell r="C475" t="str">
            <v>C.SUR</v>
          </cell>
          <cell r="D475" t="str">
            <v>GENERAL</v>
          </cell>
          <cell r="E475">
            <v>35924</v>
          </cell>
          <cell r="F475" t="str">
            <v>SÁB</v>
          </cell>
          <cell r="G475">
            <v>0.67606481481481484</v>
          </cell>
          <cell r="J475" t="str">
            <v>000:30</v>
          </cell>
          <cell r="K475" t="str">
            <v>[CINE] {AVANCE PROGRAMACION} * {AVANCE PROGRAMACION}</v>
          </cell>
          <cell r="L475">
            <v>1</v>
          </cell>
          <cell r="M475">
            <v>18</v>
          </cell>
          <cell r="N475" t="str">
            <v>Primera</v>
          </cell>
          <cell r="O475">
            <v>1.6</v>
          </cell>
          <cell r="P475">
            <v>539.79999999999995</v>
          </cell>
          <cell r="Q475">
            <v>599</v>
          </cell>
          <cell r="R475">
            <v>525</v>
          </cell>
        </row>
        <row r="476">
          <cell r="A476">
            <v>473</v>
          </cell>
          <cell r="B476" t="str">
            <v xml:space="preserve">ISLA MAGICA/P.TEMATIC                                      </v>
          </cell>
          <cell r="C476" t="str">
            <v>C.SUR</v>
          </cell>
          <cell r="D476" t="str">
            <v>GENERAL</v>
          </cell>
          <cell r="E476">
            <v>35924</v>
          </cell>
          <cell r="F476" t="str">
            <v>SÁB</v>
          </cell>
          <cell r="G476">
            <v>0.70013888888888898</v>
          </cell>
          <cell r="J476" t="str">
            <v>000:30</v>
          </cell>
          <cell r="K476" t="str">
            <v>[CINE] {AVANCE PROGRAMACION} * {AVANCE PROGRAMACION}</v>
          </cell>
          <cell r="L476">
            <v>1</v>
          </cell>
          <cell r="M476">
            <v>16</v>
          </cell>
          <cell r="N476" t="str">
            <v>Primera</v>
          </cell>
          <cell r="O476">
            <v>1.6</v>
          </cell>
          <cell r="P476">
            <v>541.4</v>
          </cell>
          <cell r="Q476">
            <v>592</v>
          </cell>
          <cell r="R476">
            <v>525</v>
          </cell>
        </row>
        <row r="477">
          <cell r="A477">
            <v>474</v>
          </cell>
          <cell r="B477" t="str">
            <v xml:space="preserve">ISLA MAGICA/P.TEMATIC                                      </v>
          </cell>
          <cell r="C477" t="str">
            <v>C.SUR</v>
          </cell>
          <cell r="D477" t="str">
            <v>GENERAL</v>
          </cell>
          <cell r="E477">
            <v>35924</v>
          </cell>
          <cell r="F477" t="str">
            <v>SÁB</v>
          </cell>
          <cell r="G477">
            <v>0.8903240740740741</v>
          </cell>
          <cell r="J477" t="str">
            <v>000:20</v>
          </cell>
          <cell r="K477" t="str">
            <v>[CLUB DEPORTIVO] {FUTBOL:L.ESPA#OLA}</v>
          </cell>
          <cell r="L477">
            <v>6</v>
          </cell>
          <cell r="M477">
            <v>30</v>
          </cell>
          <cell r="N477" t="str">
            <v>Resto</v>
          </cell>
          <cell r="O477">
            <v>2</v>
          </cell>
          <cell r="P477">
            <v>543.5</v>
          </cell>
          <cell r="Q477">
            <v>747</v>
          </cell>
          <cell r="R477">
            <v>850</v>
          </cell>
        </row>
        <row r="478">
          <cell r="A478">
            <v>475</v>
          </cell>
          <cell r="B478" t="str">
            <v xml:space="preserve">ISLA MAGICA/P.TEMATIC                                      </v>
          </cell>
          <cell r="C478" t="str">
            <v>C.SUR</v>
          </cell>
          <cell r="D478" t="str">
            <v>GENERAL</v>
          </cell>
          <cell r="E478">
            <v>35925</v>
          </cell>
          <cell r="F478" t="str">
            <v>DOM</v>
          </cell>
          <cell r="G478">
            <v>0.68365740740740744</v>
          </cell>
          <cell r="J478" t="str">
            <v>000:30</v>
          </cell>
          <cell r="K478" t="str">
            <v>[CINE]  * {AVANCE PROGRAMACION}</v>
          </cell>
          <cell r="L478">
            <v>1</v>
          </cell>
          <cell r="M478">
            <v>18</v>
          </cell>
          <cell r="N478" t="str">
            <v>Primera</v>
          </cell>
          <cell r="O478">
            <v>0.9</v>
          </cell>
          <cell r="P478">
            <v>544.4</v>
          </cell>
          <cell r="Q478">
            <v>345</v>
          </cell>
          <cell r="R478">
            <v>525</v>
          </cell>
        </row>
        <row r="479">
          <cell r="A479">
            <v>476</v>
          </cell>
          <cell r="B479" t="str">
            <v xml:space="preserve">ISLA MAGICA/P.TEMATIC                                      </v>
          </cell>
          <cell r="C479" t="str">
            <v>C.SUR</v>
          </cell>
          <cell r="D479" t="str">
            <v>GENERAL</v>
          </cell>
          <cell r="E479">
            <v>35925</v>
          </cell>
          <cell r="F479" t="str">
            <v>DOM</v>
          </cell>
          <cell r="G479">
            <v>0.70964120370370365</v>
          </cell>
          <cell r="J479" t="str">
            <v>000:30</v>
          </cell>
          <cell r="K479" t="str">
            <v>[CINE] {AVANCE PROGRAMACION} * {AVANCE PROGRAMACION}</v>
          </cell>
          <cell r="L479">
            <v>1</v>
          </cell>
          <cell r="M479">
            <v>14</v>
          </cell>
          <cell r="N479" t="str">
            <v>Primera</v>
          </cell>
          <cell r="O479">
            <v>1</v>
          </cell>
          <cell r="P479">
            <v>545.4</v>
          </cell>
          <cell r="Q479">
            <v>375</v>
          </cell>
          <cell r="R479">
            <v>525</v>
          </cell>
        </row>
        <row r="480">
          <cell r="A480">
            <v>477</v>
          </cell>
          <cell r="B480" t="str">
            <v xml:space="preserve">ISLA MAGICA/P.TEMATIC                                      </v>
          </cell>
          <cell r="C480" t="str">
            <v>C.SUR</v>
          </cell>
          <cell r="D480" t="str">
            <v>GENERAL</v>
          </cell>
          <cell r="E480">
            <v>35926</v>
          </cell>
          <cell r="F480" t="str">
            <v>LUN</v>
          </cell>
          <cell r="G480">
            <v>0.8257175925925927</v>
          </cell>
          <cell r="J480" t="str">
            <v>000:30</v>
          </cell>
          <cell r="K480" t="str">
            <v>[TOROS(D)] {LA TIENDA EN CASA} * {AVANCE PROGRAMACION}</v>
          </cell>
          <cell r="L480">
            <v>1</v>
          </cell>
          <cell r="M480">
            <v>6</v>
          </cell>
          <cell r="N480" t="str">
            <v>Primera</v>
          </cell>
          <cell r="O480">
            <v>1.2</v>
          </cell>
          <cell r="P480">
            <v>546.70000000000005</v>
          </cell>
          <cell r="Q480">
            <v>456</v>
          </cell>
          <cell r="R480">
            <v>450</v>
          </cell>
        </row>
        <row r="481">
          <cell r="A481">
            <v>478</v>
          </cell>
          <cell r="B481" t="str">
            <v xml:space="preserve">ISLA MAGICA/P.TEMATIC                                      </v>
          </cell>
          <cell r="C481" t="str">
            <v>C.SUR</v>
          </cell>
          <cell r="D481" t="str">
            <v>GENERAL</v>
          </cell>
          <cell r="E481">
            <v>35926</v>
          </cell>
          <cell r="F481" t="str">
            <v>LUN</v>
          </cell>
          <cell r="G481">
            <v>0.82679398148148142</v>
          </cell>
          <cell r="J481" t="str">
            <v>000:10</v>
          </cell>
          <cell r="K481" t="str">
            <v>[TOROS(D)] {AVANCE PROGRAMACION} * {AVANCE PROGRAMACION}</v>
          </cell>
          <cell r="L481">
            <v>4</v>
          </cell>
          <cell r="M481">
            <v>6</v>
          </cell>
          <cell r="N481" t="str">
            <v>Resto</v>
          </cell>
          <cell r="O481">
            <v>1.2</v>
          </cell>
          <cell r="P481">
            <v>547.9</v>
          </cell>
          <cell r="Q481">
            <v>446</v>
          </cell>
          <cell r="R481">
            <v>150</v>
          </cell>
        </row>
        <row r="482">
          <cell r="A482">
            <v>479</v>
          </cell>
          <cell r="B482" t="str">
            <v xml:space="preserve">ISLA MAGICA/P.TEMATIC                                      </v>
          </cell>
          <cell r="C482" t="str">
            <v>C.SUR</v>
          </cell>
          <cell r="D482" t="str">
            <v>GENERAL</v>
          </cell>
          <cell r="E482">
            <v>35926</v>
          </cell>
          <cell r="F482" t="str">
            <v>LUN</v>
          </cell>
          <cell r="G482">
            <v>0.8687962962962964</v>
          </cell>
          <cell r="J482" t="str">
            <v>000:30</v>
          </cell>
          <cell r="K482" t="str">
            <v>[NOTICIAS 2]  * {NOTICIAS PROVINCIALES}</v>
          </cell>
          <cell r="L482">
            <v>2</v>
          </cell>
          <cell r="M482">
            <v>14</v>
          </cell>
          <cell r="N482" t="str">
            <v>Segunda</v>
          </cell>
          <cell r="O482">
            <v>0.8</v>
          </cell>
          <cell r="P482">
            <v>548.6</v>
          </cell>
          <cell r="Q482">
            <v>284</v>
          </cell>
          <cell r="R482">
            <v>675</v>
          </cell>
        </row>
        <row r="483">
          <cell r="A483">
            <v>480</v>
          </cell>
          <cell r="B483" t="str">
            <v xml:space="preserve">ISLA MAGICA/P.TEMATIC                                      </v>
          </cell>
          <cell r="C483" t="str">
            <v>TVM</v>
          </cell>
          <cell r="D483" t="str">
            <v>GENERAL</v>
          </cell>
          <cell r="E483">
            <v>35926</v>
          </cell>
          <cell r="F483" t="str">
            <v>LUN</v>
          </cell>
          <cell r="G483">
            <v>0.86687499999999995</v>
          </cell>
          <cell r="J483" t="str">
            <v>000:30</v>
          </cell>
          <cell r="K483" t="str">
            <v>[TELENOTICIAS 2]</v>
          </cell>
          <cell r="L483">
            <v>5</v>
          </cell>
          <cell r="M483">
            <v>8</v>
          </cell>
          <cell r="N483" t="str">
            <v>Resto</v>
          </cell>
          <cell r="O483">
            <v>0.5</v>
          </cell>
          <cell r="P483">
            <v>549.20000000000005</v>
          </cell>
          <cell r="Q483">
            <v>184</v>
          </cell>
          <cell r="R483">
            <v>675</v>
          </cell>
        </row>
        <row r="484">
          <cell r="A484">
            <v>481</v>
          </cell>
          <cell r="B484" t="str">
            <v xml:space="preserve">ISLA MAGICA/P.TEMATIC                                      </v>
          </cell>
          <cell r="C484" t="str">
            <v>C.SUR</v>
          </cell>
          <cell r="D484" t="str">
            <v>GENERAL</v>
          </cell>
          <cell r="E484">
            <v>35927</v>
          </cell>
          <cell r="F484" t="str">
            <v>MAR</v>
          </cell>
          <cell r="G484">
            <v>0.68641203703703713</v>
          </cell>
          <cell r="J484" t="str">
            <v>000:30</v>
          </cell>
          <cell r="K484" t="str">
            <v>[DE TARDE EN TARDE]  * {AVANCE PROGRAMACION}</v>
          </cell>
          <cell r="L484">
            <v>3</v>
          </cell>
          <cell r="M484">
            <v>19</v>
          </cell>
          <cell r="N484" t="str">
            <v>Resto</v>
          </cell>
          <cell r="O484">
            <v>1.7</v>
          </cell>
          <cell r="P484">
            <v>550.9</v>
          </cell>
          <cell r="Q484">
            <v>628</v>
          </cell>
          <cell r="R484">
            <v>750</v>
          </cell>
        </row>
        <row r="485">
          <cell r="A485">
            <v>482</v>
          </cell>
          <cell r="B485" t="str">
            <v xml:space="preserve">ISLA MAGICA/P.TEMATIC                                      </v>
          </cell>
          <cell r="C485" t="str">
            <v>C.SUR</v>
          </cell>
          <cell r="D485" t="str">
            <v>GENERAL</v>
          </cell>
          <cell r="E485">
            <v>35927</v>
          </cell>
          <cell r="F485" t="str">
            <v>MAR</v>
          </cell>
          <cell r="G485">
            <v>0.68699074074074085</v>
          </cell>
          <cell r="J485" t="str">
            <v>000:10</v>
          </cell>
          <cell r="K485" t="str">
            <v>[DE TARDE EN TARDE]  * {AVANCE PROGRAMACION}</v>
          </cell>
          <cell r="L485">
            <v>5</v>
          </cell>
          <cell r="M485">
            <v>19</v>
          </cell>
          <cell r="N485" t="str">
            <v>Resto</v>
          </cell>
          <cell r="O485">
            <v>1.7</v>
          </cell>
          <cell r="P485">
            <v>552.6</v>
          </cell>
          <cell r="Q485">
            <v>629</v>
          </cell>
          <cell r="R485">
            <v>250</v>
          </cell>
        </row>
        <row r="486">
          <cell r="A486">
            <v>483</v>
          </cell>
          <cell r="B486" t="str">
            <v xml:space="preserve">ISLA MAGICA/P.TEMATIC                                      </v>
          </cell>
          <cell r="C486" t="str">
            <v>TVM</v>
          </cell>
          <cell r="D486" t="str">
            <v>GENERAL</v>
          </cell>
          <cell r="E486">
            <v>35927</v>
          </cell>
          <cell r="F486" t="str">
            <v>MAR</v>
          </cell>
          <cell r="G486">
            <v>0.96196759259259268</v>
          </cell>
          <cell r="J486" t="str">
            <v>000:30</v>
          </cell>
          <cell r="K486" t="str">
            <v>[CINE] {AVANCE PROGRAMACION} * {AVANCE PROGRAMACION}</v>
          </cell>
          <cell r="L486">
            <v>2</v>
          </cell>
          <cell r="M486">
            <v>18</v>
          </cell>
          <cell r="N486" t="str">
            <v>Segunda</v>
          </cell>
          <cell r="O486">
            <v>0.6</v>
          </cell>
          <cell r="P486">
            <v>553.20000000000005</v>
          </cell>
          <cell r="Q486">
            <v>229</v>
          </cell>
          <cell r="R486">
            <v>1050</v>
          </cell>
        </row>
        <row r="487">
          <cell r="A487">
            <v>484</v>
          </cell>
          <cell r="B487" t="str">
            <v xml:space="preserve">ISLA MAGICA/P.TEMATIC                                      </v>
          </cell>
          <cell r="C487" t="str">
            <v>TVM</v>
          </cell>
          <cell r="D487" t="str">
            <v>GENERAL</v>
          </cell>
          <cell r="E487">
            <v>35927</v>
          </cell>
          <cell r="F487" t="str">
            <v>MAR</v>
          </cell>
          <cell r="G487">
            <v>0.96353009259259259</v>
          </cell>
          <cell r="J487" t="str">
            <v>000:10</v>
          </cell>
          <cell r="K487" t="str">
            <v>[CINE] {AVANCE PROGRAMACION} * {AVANCE PROGRAMACION}</v>
          </cell>
          <cell r="L487">
            <v>8</v>
          </cell>
          <cell r="M487">
            <v>18</v>
          </cell>
          <cell r="N487" t="str">
            <v>Resto</v>
          </cell>
          <cell r="O487">
            <v>0.6</v>
          </cell>
          <cell r="P487">
            <v>553.79999999999995</v>
          </cell>
          <cell r="Q487">
            <v>226</v>
          </cell>
          <cell r="R487">
            <v>350</v>
          </cell>
        </row>
        <row r="488">
          <cell r="A488">
            <v>485</v>
          </cell>
          <cell r="B488" t="str">
            <v xml:space="preserve">ISLA MAGICA/P.TEMATIC                                      </v>
          </cell>
          <cell r="C488" t="str">
            <v>C.SUR</v>
          </cell>
          <cell r="D488" t="str">
            <v>GENERAL</v>
          </cell>
          <cell r="E488">
            <v>35928</v>
          </cell>
          <cell r="F488" t="str">
            <v>MIÉ</v>
          </cell>
          <cell r="G488">
            <v>0.81327546296296294</v>
          </cell>
          <cell r="J488" t="str">
            <v>000:30</v>
          </cell>
          <cell r="K488" t="str">
            <v>[ANDALUCIA DIRECTO]  * {AVANCE PROGRAMACION}</v>
          </cell>
          <cell r="L488">
            <v>3</v>
          </cell>
          <cell r="M488">
            <v>12</v>
          </cell>
          <cell r="N488" t="str">
            <v>Resto</v>
          </cell>
          <cell r="O488">
            <v>0.4</v>
          </cell>
          <cell r="P488">
            <v>554.20000000000005</v>
          </cell>
          <cell r="Q488">
            <v>158</v>
          </cell>
          <cell r="R488">
            <v>450</v>
          </cell>
        </row>
        <row r="489">
          <cell r="A489">
            <v>486</v>
          </cell>
          <cell r="B489" t="str">
            <v xml:space="preserve">ISLA MAGICA/P.TEMATIC                                      </v>
          </cell>
          <cell r="C489" t="str">
            <v>C.SUR</v>
          </cell>
          <cell r="D489" t="str">
            <v>GENERAL</v>
          </cell>
          <cell r="E489">
            <v>35928</v>
          </cell>
          <cell r="F489" t="str">
            <v>MIÉ</v>
          </cell>
          <cell r="G489">
            <v>0.81385416666666666</v>
          </cell>
          <cell r="J489" t="str">
            <v>000:10</v>
          </cell>
          <cell r="K489" t="str">
            <v>[ANDALUCIA DIRECTO]  * {AVANCE PROGRAMACION}</v>
          </cell>
          <cell r="L489">
            <v>5</v>
          </cell>
          <cell r="M489">
            <v>12</v>
          </cell>
          <cell r="N489" t="str">
            <v>Resto</v>
          </cell>
          <cell r="O489">
            <v>0.4</v>
          </cell>
          <cell r="P489">
            <v>554.70000000000005</v>
          </cell>
          <cell r="Q489">
            <v>158</v>
          </cell>
          <cell r="R489">
            <v>150</v>
          </cell>
        </row>
        <row r="490">
          <cell r="A490">
            <v>487</v>
          </cell>
          <cell r="B490" t="str">
            <v xml:space="preserve">ISLA MAGICA/P.TEMATIC                                      </v>
          </cell>
          <cell r="C490" t="str">
            <v>C.SUR</v>
          </cell>
          <cell r="D490" t="str">
            <v>GENERAL</v>
          </cell>
          <cell r="E490">
            <v>35928</v>
          </cell>
          <cell r="F490" t="str">
            <v>MIÉ</v>
          </cell>
          <cell r="G490">
            <v>0.93012731481481481</v>
          </cell>
          <cell r="J490" t="str">
            <v>000:30</v>
          </cell>
          <cell r="K490" t="str">
            <v>[MIRA QUE BUENO]  * {AVANCE PROGRAMACION}</v>
          </cell>
          <cell r="L490">
            <v>3</v>
          </cell>
          <cell r="M490">
            <v>19</v>
          </cell>
          <cell r="N490" t="str">
            <v>Resto</v>
          </cell>
          <cell r="O490">
            <v>1.3</v>
          </cell>
          <cell r="P490">
            <v>556</v>
          </cell>
          <cell r="Q490">
            <v>471</v>
          </cell>
          <cell r="R490">
            <v>1050</v>
          </cell>
        </row>
        <row r="491">
          <cell r="A491">
            <v>488</v>
          </cell>
          <cell r="B491" t="str">
            <v xml:space="preserve">ISLA MAGICA/P.TEMATIC                                      </v>
          </cell>
          <cell r="C491" t="str">
            <v>C.SUR</v>
          </cell>
          <cell r="D491" t="str">
            <v>GENERAL</v>
          </cell>
          <cell r="E491">
            <v>35928</v>
          </cell>
          <cell r="F491" t="str">
            <v>MIÉ</v>
          </cell>
          <cell r="G491">
            <v>0.93125000000000002</v>
          </cell>
          <cell r="J491" t="str">
            <v>000:10</v>
          </cell>
          <cell r="K491" t="str">
            <v>[MIRA QUE BUENO] {AVANCE PROGRAMACION} * {AVANCE PROGRAMACION}</v>
          </cell>
          <cell r="L491">
            <v>7</v>
          </cell>
          <cell r="M491">
            <v>19</v>
          </cell>
          <cell r="N491" t="str">
            <v>Resto</v>
          </cell>
          <cell r="O491">
            <v>1.2</v>
          </cell>
          <cell r="P491">
            <v>557.1</v>
          </cell>
          <cell r="Q491">
            <v>436</v>
          </cell>
          <cell r="R491">
            <v>350</v>
          </cell>
        </row>
        <row r="492">
          <cell r="A492">
            <v>489</v>
          </cell>
          <cell r="B492" t="str">
            <v xml:space="preserve">ISLA MAGICA/P.TEMATIC                                      </v>
          </cell>
          <cell r="C492" t="str">
            <v>TVM</v>
          </cell>
          <cell r="D492" t="str">
            <v>GENERAL</v>
          </cell>
          <cell r="E492">
            <v>35928</v>
          </cell>
          <cell r="F492" t="str">
            <v>MIÉ</v>
          </cell>
          <cell r="G492">
            <v>0.57494212962962965</v>
          </cell>
          <cell r="J492" t="str">
            <v>000:30</v>
          </cell>
          <cell r="K492" t="str">
            <v>[CYBERCLUB] * [AVANCE PROGRAMACION]</v>
          </cell>
          <cell r="L492">
            <v>1</v>
          </cell>
          <cell r="M492">
            <v>20</v>
          </cell>
          <cell r="N492" t="str">
            <v>Primera</v>
          </cell>
          <cell r="O492">
            <v>0.4</v>
          </cell>
          <cell r="P492">
            <v>557.5</v>
          </cell>
          <cell r="Q492">
            <v>131</v>
          </cell>
          <cell r="R492">
            <v>413</v>
          </cell>
        </row>
        <row r="493">
          <cell r="A493">
            <v>490</v>
          </cell>
          <cell r="B493" t="str">
            <v xml:space="preserve">ISLA MAGICA/P.TEMATIC                                      </v>
          </cell>
          <cell r="C493" t="str">
            <v>TVM</v>
          </cell>
          <cell r="D493" t="str">
            <v>GENERAL</v>
          </cell>
          <cell r="E493">
            <v>35928</v>
          </cell>
          <cell r="F493" t="str">
            <v>MIÉ</v>
          </cell>
          <cell r="G493">
            <v>0.60396990740740741</v>
          </cell>
          <cell r="J493" t="str">
            <v>000:10</v>
          </cell>
          <cell r="K493" t="str">
            <v>[TELENOTICIAS 1] {TELENOTICIAS 1:GRAL.}</v>
          </cell>
          <cell r="L493">
            <v>8</v>
          </cell>
          <cell r="M493">
            <v>10</v>
          </cell>
          <cell r="N493" t="str">
            <v>Resto</v>
          </cell>
          <cell r="O493">
            <v>1.1000000000000001</v>
          </cell>
          <cell r="P493">
            <v>558.6</v>
          </cell>
          <cell r="Q493">
            <v>419</v>
          </cell>
          <cell r="R493">
            <v>225</v>
          </cell>
        </row>
        <row r="494">
          <cell r="A494">
            <v>491</v>
          </cell>
          <cell r="B494" t="str">
            <v xml:space="preserve">ISLA MAGICA/P.TEMATIC                                      </v>
          </cell>
          <cell r="C494" t="str">
            <v>TVM</v>
          </cell>
          <cell r="D494" t="str">
            <v>GENERAL</v>
          </cell>
          <cell r="E494">
            <v>35928</v>
          </cell>
          <cell r="F494" t="str">
            <v>MIÉ</v>
          </cell>
          <cell r="G494">
            <v>0.95376157407407414</v>
          </cell>
          <cell r="J494" t="str">
            <v>000:30</v>
          </cell>
          <cell r="K494" t="str">
            <v>[NUMEROS ROJOS] {AVANCE PROGRAMACION} * {AVANCE PROGRAMACION}</v>
          </cell>
          <cell r="L494">
            <v>2</v>
          </cell>
          <cell r="M494">
            <v>14</v>
          </cell>
          <cell r="N494" t="str">
            <v>Segunda</v>
          </cell>
          <cell r="O494">
            <v>0.6</v>
          </cell>
          <cell r="P494">
            <v>559.20000000000005</v>
          </cell>
          <cell r="Q494">
            <v>208</v>
          </cell>
          <cell r="R494">
            <v>1050</v>
          </cell>
        </row>
        <row r="495">
          <cell r="A495">
            <v>492</v>
          </cell>
          <cell r="B495" t="str">
            <v xml:space="preserve">ISLA MAGICA/P.TEMATIC                                      </v>
          </cell>
          <cell r="C495" t="str">
            <v>C.SUR</v>
          </cell>
          <cell r="D495" t="str">
            <v>GENERAL</v>
          </cell>
          <cell r="E495">
            <v>35929</v>
          </cell>
          <cell r="F495" t="str">
            <v>JUE</v>
          </cell>
          <cell r="G495">
            <v>0.68693287037037043</v>
          </cell>
          <cell r="J495" t="str">
            <v>000:30</v>
          </cell>
          <cell r="K495" t="str">
            <v>[DE TARDE EN TARDE] {AVANCE PROGRAMACION} * {AVANCE PROGRAMACION}</v>
          </cell>
          <cell r="L495">
            <v>6</v>
          </cell>
          <cell r="M495">
            <v>16</v>
          </cell>
          <cell r="N495" t="str">
            <v>Resto</v>
          </cell>
          <cell r="O495">
            <v>1.8</v>
          </cell>
          <cell r="P495">
            <v>561</v>
          </cell>
          <cell r="Q495">
            <v>658</v>
          </cell>
          <cell r="R495">
            <v>750</v>
          </cell>
        </row>
        <row r="496">
          <cell r="A496">
            <v>493</v>
          </cell>
          <cell r="B496" t="str">
            <v xml:space="preserve">ISLA MAGICA/P.TEMATIC                                      </v>
          </cell>
          <cell r="C496" t="str">
            <v>C.SUR</v>
          </cell>
          <cell r="D496" t="str">
            <v>GENERAL</v>
          </cell>
          <cell r="E496">
            <v>35929</v>
          </cell>
          <cell r="F496" t="str">
            <v>JUE</v>
          </cell>
          <cell r="G496">
            <v>0.92604166666666676</v>
          </cell>
          <cell r="J496" t="str">
            <v>000:10</v>
          </cell>
          <cell r="K496" t="str">
            <v>[NUMEROS ROJOS]  * {AVANCE PROGRAMACION}</v>
          </cell>
          <cell r="L496">
            <v>3</v>
          </cell>
          <cell r="M496">
            <v>21</v>
          </cell>
          <cell r="N496" t="str">
            <v>Resto</v>
          </cell>
          <cell r="O496">
            <v>0.8</v>
          </cell>
          <cell r="P496">
            <v>561.79999999999995</v>
          </cell>
          <cell r="Q496">
            <v>307</v>
          </cell>
          <cell r="R496">
            <v>350</v>
          </cell>
        </row>
        <row r="497">
          <cell r="A497">
            <v>494</v>
          </cell>
          <cell r="B497" t="str">
            <v xml:space="preserve">ISLA MAGICA/P.TEMATIC                                      </v>
          </cell>
          <cell r="C497" t="str">
            <v>C.SUR</v>
          </cell>
          <cell r="D497" t="str">
            <v>GENERAL</v>
          </cell>
          <cell r="E497">
            <v>35929</v>
          </cell>
          <cell r="F497" t="str">
            <v>JUE</v>
          </cell>
          <cell r="G497">
            <v>0.95761574074074074</v>
          </cell>
          <cell r="J497" t="str">
            <v>000:30</v>
          </cell>
          <cell r="K497" t="str">
            <v>[NUMEROS ROJOS] {AVANCE PROGRAMACION} * {AVANCE PROGRAMACION}</v>
          </cell>
          <cell r="L497">
            <v>4</v>
          </cell>
          <cell r="M497">
            <v>15</v>
          </cell>
          <cell r="N497" t="str">
            <v>Resto</v>
          </cell>
          <cell r="O497">
            <v>1.8</v>
          </cell>
          <cell r="P497">
            <v>563.6</v>
          </cell>
          <cell r="Q497">
            <v>650</v>
          </cell>
          <cell r="R497">
            <v>1050</v>
          </cell>
        </row>
        <row r="498">
          <cell r="A498">
            <v>495</v>
          </cell>
          <cell r="B498" t="str">
            <v xml:space="preserve">ISLA MAGICA/P.TEMATIC                                      </v>
          </cell>
          <cell r="C498" t="str">
            <v>C.SUR</v>
          </cell>
          <cell r="D498" t="str">
            <v>GENERAL</v>
          </cell>
          <cell r="E498">
            <v>35929</v>
          </cell>
          <cell r="F498" t="str">
            <v>JUE</v>
          </cell>
          <cell r="G498">
            <v>0.95819444444444446</v>
          </cell>
          <cell r="J498" t="str">
            <v>000:10</v>
          </cell>
          <cell r="K498" t="str">
            <v>[NUMEROS ROJOS] {AVANCE PROGRAMACION} * {AVANCE PROGRAMACION}</v>
          </cell>
          <cell r="L498">
            <v>6</v>
          </cell>
          <cell r="M498">
            <v>15</v>
          </cell>
          <cell r="N498" t="str">
            <v>Resto</v>
          </cell>
          <cell r="O498">
            <v>1.7</v>
          </cell>
          <cell r="P498">
            <v>565.29999999999995</v>
          </cell>
          <cell r="Q498">
            <v>636</v>
          </cell>
          <cell r="R498">
            <v>350</v>
          </cell>
        </row>
        <row r="499">
          <cell r="A499">
            <v>496</v>
          </cell>
          <cell r="B499" t="str">
            <v xml:space="preserve">ISLA MAGICA/P.TEMATIC                                      </v>
          </cell>
          <cell r="C499" t="str">
            <v>TVM</v>
          </cell>
          <cell r="D499" t="str">
            <v>GENERAL</v>
          </cell>
          <cell r="E499">
            <v>35929</v>
          </cell>
          <cell r="F499" t="str">
            <v>JUE</v>
          </cell>
          <cell r="G499">
            <v>0.94230324074074068</v>
          </cell>
          <cell r="J499" t="str">
            <v>000:30</v>
          </cell>
          <cell r="K499" t="str">
            <v>[TOMBOLA]</v>
          </cell>
          <cell r="L499">
            <v>4</v>
          </cell>
          <cell r="M499">
            <v>19</v>
          </cell>
          <cell r="N499" t="str">
            <v>Resto</v>
          </cell>
          <cell r="O499">
            <v>0.7</v>
          </cell>
          <cell r="P499">
            <v>566.1</v>
          </cell>
          <cell r="Q499">
            <v>274</v>
          </cell>
          <cell r="R499">
            <v>1050</v>
          </cell>
        </row>
        <row r="500">
          <cell r="A500">
            <v>497</v>
          </cell>
          <cell r="B500" t="str">
            <v xml:space="preserve">ISLA MAGICA/P.TEMATIC                                      </v>
          </cell>
          <cell r="C500" t="str">
            <v>TVM</v>
          </cell>
          <cell r="D500" t="str">
            <v>GENERAL</v>
          </cell>
          <cell r="E500">
            <v>35929</v>
          </cell>
          <cell r="F500" t="str">
            <v>JUE</v>
          </cell>
          <cell r="G500">
            <v>0.94560185185185175</v>
          </cell>
          <cell r="J500" t="str">
            <v>000:10</v>
          </cell>
          <cell r="K500" t="str">
            <v>[TOMBOLA]</v>
          </cell>
          <cell r="L500">
            <v>19</v>
          </cell>
          <cell r="M500">
            <v>19</v>
          </cell>
          <cell r="N500" t="str">
            <v>Ultima</v>
          </cell>
          <cell r="O500">
            <v>0.8</v>
          </cell>
          <cell r="P500">
            <v>566.9</v>
          </cell>
          <cell r="Q500">
            <v>308</v>
          </cell>
          <cell r="R500">
            <v>350</v>
          </cell>
        </row>
        <row r="501">
          <cell r="A501">
            <v>498</v>
          </cell>
          <cell r="B501" t="str">
            <v xml:space="preserve">ISLA MAGICA/P.TEMATIC                                      </v>
          </cell>
          <cell r="C501" t="str">
            <v>C.SUR</v>
          </cell>
          <cell r="D501" t="str">
            <v>GENERAL</v>
          </cell>
          <cell r="E501">
            <v>35930</v>
          </cell>
          <cell r="F501" t="str">
            <v>VIE</v>
          </cell>
          <cell r="G501">
            <v>0.91099537037037026</v>
          </cell>
          <cell r="J501" t="str">
            <v>000:30</v>
          </cell>
          <cell r="K501" t="str">
            <v>[CLUB DEPORTIVO]  * {AVANCE PROGRAMACION}</v>
          </cell>
          <cell r="L501">
            <v>3</v>
          </cell>
          <cell r="M501">
            <v>20</v>
          </cell>
          <cell r="N501" t="str">
            <v>Resto</v>
          </cell>
          <cell r="O501">
            <v>1.2</v>
          </cell>
          <cell r="P501">
            <v>568.20000000000005</v>
          </cell>
          <cell r="Q501">
            <v>452</v>
          </cell>
          <cell r="R501">
            <v>1125</v>
          </cell>
        </row>
        <row r="502">
          <cell r="A502">
            <v>499</v>
          </cell>
          <cell r="B502" t="str">
            <v xml:space="preserve">ISLA MAGICA/P.TEMATIC                                      </v>
          </cell>
          <cell r="C502" t="str">
            <v>C.SUR</v>
          </cell>
          <cell r="D502" t="str">
            <v>GENERAL</v>
          </cell>
          <cell r="E502">
            <v>35930</v>
          </cell>
          <cell r="F502" t="str">
            <v>VIE</v>
          </cell>
          <cell r="G502">
            <v>0.91197916666666667</v>
          </cell>
          <cell r="J502" t="str">
            <v>000:10</v>
          </cell>
          <cell r="K502" t="str">
            <v>[CLUB DEPORTIVO]  * {AVANCE PROGRAMACION}</v>
          </cell>
          <cell r="L502">
            <v>6</v>
          </cell>
          <cell r="M502">
            <v>20</v>
          </cell>
          <cell r="N502" t="str">
            <v>Resto</v>
          </cell>
          <cell r="O502">
            <v>1.3</v>
          </cell>
          <cell r="P502">
            <v>569.5</v>
          </cell>
          <cell r="Q502">
            <v>491</v>
          </cell>
          <cell r="R502">
            <v>375</v>
          </cell>
        </row>
        <row r="503">
          <cell r="A503">
            <v>500</v>
          </cell>
          <cell r="B503" t="str">
            <v xml:space="preserve">ISLA MAGICA/P.TEMATIC                                      </v>
          </cell>
          <cell r="C503" t="str">
            <v>C.SUR</v>
          </cell>
          <cell r="D503" t="str">
            <v>GENERAL</v>
          </cell>
          <cell r="E503">
            <v>35930</v>
          </cell>
          <cell r="F503" t="str">
            <v>VIE</v>
          </cell>
          <cell r="G503">
            <v>0.95313657407407415</v>
          </cell>
          <cell r="J503" t="str">
            <v>000:30</v>
          </cell>
          <cell r="K503" t="str">
            <v>[CLUB DEPORTIVO] {FUTBOL:L.ESPA#OLA}</v>
          </cell>
          <cell r="L503">
            <v>12</v>
          </cell>
          <cell r="M503">
            <v>34</v>
          </cell>
          <cell r="N503" t="str">
            <v>Resto</v>
          </cell>
          <cell r="O503">
            <v>2.2999999999999998</v>
          </cell>
          <cell r="P503">
            <v>571.79999999999995</v>
          </cell>
          <cell r="Q503">
            <v>856</v>
          </cell>
          <cell r="R503">
            <v>1275</v>
          </cell>
        </row>
        <row r="504">
          <cell r="A504">
            <v>501</v>
          </cell>
          <cell r="B504" t="str">
            <v xml:space="preserve">ISLA MAGICA/P.TEMATIC                                      </v>
          </cell>
          <cell r="C504" t="str">
            <v>C.SUR</v>
          </cell>
          <cell r="D504" t="str">
            <v>GENERAL</v>
          </cell>
          <cell r="E504">
            <v>35930</v>
          </cell>
          <cell r="F504" t="str">
            <v>VIE</v>
          </cell>
          <cell r="G504">
            <v>0.95377314814814806</v>
          </cell>
          <cell r="J504" t="str">
            <v>000:10</v>
          </cell>
          <cell r="K504" t="str">
            <v>[CLUB DEPORTIVO] {FUTBOL:L.ESPA#OLA}</v>
          </cell>
          <cell r="L504">
            <v>15</v>
          </cell>
          <cell r="M504">
            <v>34</v>
          </cell>
          <cell r="N504" t="str">
            <v>Resto</v>
          </cell>
          <cell r="O504">
            <v>2.2999999999999998</v>
          </cell>
          <cell r="P504">
            <v>574.1</v>
          </cell>
          <cell r="Q504">
            <v>830</v>
          </cell>
          <cell r="R504">
            <v>425</v>
          </cell>
        </row>
        <row r="505">
          <cell r="A505">
            <v>502</v>
          </cell>
          <cell r="B505" t="str">
            <v xml:space="preserve">ISLA MAGICA/P.TEMATIC                                      </v>
          </cell>
          <cell r="C505" t="str">
            <v>C.SUR</v>
          </cell>
          <cell r="D505" t="str">
            <v>GENERAL</v>
          </cell>
          <cell r="E505">
            <v>35931</v>
          </cell>
          <cell r="F505" t="str">
            <v>SÁB</v>
          </cell>
          <cell r="G505">
            <v>0.67280092592592589</v>
          </cell>
          <cell r="J505" t="str">
            <v>000:30</v>
          </cell>
          <cell r="K505" t="str">
            <v>[CINE] {AVANCE PROGRAMACION} * {AVANCE PROGRAMACION}</v>
          </cell>
          <cell r="L505">
            <v>1</v>
          </cell>
          <cell r="M505">
            <v>17</v>
          </cell>
          <cell r="N505" t="str">
            <v>Primera</v>
          </cell>
          <cell r="O505">
            <v>1.4</v>
          </cell>
          <cell r="P505">
            <v>575.5</v>
          </cell>
          <cell r="Q505">
            <v>507</v>
          </cell>
          <cell r="R505">
            <v>525</v>
          </cell>
        </row>
        <row r="506">
          <cell r="A506">
            <v>503</v>
          </cell>
          <cell r="B506" t="str">
            <v xml:space="preserve">ISLA MAGICA/P.TEMATIC                                      </v>
          </cell>
          <cell r="C506" t="str">
            <v>C.SUR</v>
          </cell>
          <cell r="D506" t="str">
            <v>GENERAL</v>
          </cell>
          <cell r="E506">
            <v>35931</v>
          </cell>
          <cell r="F506" t="str">
            <v>SÁB</v>
          </cell>
          <cell r="G506">
            <v>0.69092592592592583</v>
          </cell>
          <cell r="J506" t="str">
            <v>000:30</v>
          </cell>
          <cell r="K506" t="str">
            <v>[CINE] {AVANCE PROGRAMACION} * {AVANCE PROGRAMACION}</v>
          </cell>
          <cell r="L506">
            <v>1</v>
          </cell>
          <cell r="M506">
            <v>18</v>
          </cell>
          <cell r="N506" t="str">
            <v>Primera</v>
          </cell>
          <cell r="O506">
            <v>1.2</v>
          </cell>
          <cell r="P506">
            <v>576.70000000000005</v>
          </cell>
          <cell r="Q506">
            <v>432</v>
          </cell>
          <cell r="R506">
            <v>525</v>
          </cell>
        </row>
        <row r="507">
          <cell r="A507">
            <v>504</v>
          </cell>
          <cell r="B507" t="str">
            <v xml:space="preserve">ISLA MAGICA/P.TEMATIC                                      </v>
          </cell>
          <cell r="C507" t="str">
            <v>C.SUR</v>
          </cell>
          <cell r="D507" t="str">
            <v>GENERAL</v>
          </cell>
          <cell r="E507">
            <v>35932</v>
          </cell>
          <cell r="F507" t="str">
            <v>DOM</v>
          </cell>
          <cell r="G507">
            <v>0.66621527777777778</v>
          </cell>
          <cell r="J507" t="str">
            <v>000:30</v>
          </cell>
          <cell r="K507" t="str">
            <v>[CINE] {AVANCE PROGRAMACION} * {AVANCE PROGRAMACION}</v>
          </cell>
          <cell r="L507">
            <v>1</v>
          </cell>
          <cell r="M507">
            <v>19</v>
          </cell>
          <cell r="N507" t="str">
            <v>Primera</v>
          </cell>
          <cell r="O507">
            <v>0.6</v>
          </cell>
          <cell r="P507">
            <v>577.20000000000005</v>
          </cell>
          <cell r="Q507">
            <v>203</v>
          </cell>
          <cell r="R507">
            <v>525</v>
          </cell>
        </row>
        <row r="508">
          <cell r="A508">
            <v>505</v>
          </cell>
          <cell r="B508" t="str">
            <v xml:space="preserve">ISLA MAGICA/P.TEMATIC                                      </v>
          </cell>
          <cell r="C508" t="str">
            <v>C.SUR</v>
          </cell>
          <cell r="D508" t="str">
            <v>GENERAL</v>
          </cell>
          <cell r="E508">
            <v>35932</v>
          </cell>
          <cell r="F508" t="str">
            <v>DOM</v>
          </cell>
          <cell r="G508">
            <v>0.68741898148148151</v>
          </cell>
          <cell r="J508" t="str">
            <v>000:30</v>
          </cell>
          <cell r="K508" t="str">
            <v>[CINE] {AVANCE PROGRAMACION} * {AVANCE PROGRAMACION}</v>
          </cell>
          <cell r="L508">
            <v>1</v>
          </cell>
          <cell r="M508">
            <v>15</v>
          </cell>
          <cell r="N508" t="str">
            <v>Primera</v>
          </cell>
          <cell r="O508">
            <v>0.7</v>
          </cell>
          <cell r="P508">
            <v>577.9</v>
          </cell>
          <cell r="Q508">
            <v>245</v>
          </cell>
          <cell r="R508">
            <v>525</v>
          </cell>
        </row>
        <row r="509">
          <cell r="A509">
            <v>506</v>
          </cell>
          <cell r="B509" t="str">
            <v xml:space="preserve">ISLA MAGICA/P.TEMATIC                                      </v>
          </cell>
          <cell r="C509" t="str">
            <v>C.SUR</v>
          </cell>
          <cell r="D509" t="str">
            <v>GENERAL</v>
          </cell>
          <cell r="E509">
            <v>35933</v>
          </cell>
          <cell r="F509" t="str">
            <v>LUN</v>
          </cell>
          <cell r="G509">
            <v>0.68550925925925921</v>
          </cell>
          <cell r="J509" t="str">
            <v>000:10</v>
          </cell>
          <cell r="K509" t="str">
            <v>[DE TARDE EN TARDE]  * {AVANCE PROGRAMACION}</v>
          </cell>
          <cell r="L509">
            <v>4</v>
          </cell>
          <cell r="M509">
            <v>17</v>
          </cell>
          <cell r="N509" t="str">
            <v>Resto</v>
          </cell>
          <cell r="O509">
            <v>1.5</v>
          </cell>
          <cell r="P509">
            <v>579.29999999999995</v>
          </cell>
          <cell r="Q509">
            <v>540</v>
          </cell>
          <cell r="R509">
            <v>250</v>
          </cell>
        </row>
        <row r="510">
          <cell r="A510">
            <v>507</v>
          </cell>
          <cell r="B510" t="str">
            <v xml:space="preserve">ISLA MAGICA/P.TEMATIC                                      </v>
          </cell>
          <cell r="C510" t="str">
            <v>C.SUR</v>
          </cell>
          <cell r="D510" t="str">
            <v>GENERAL</v>
          </cell>
          <cell r="E510">
            <v>35933</v>
          </cell>
          <cell r="F510" t="str">
            <v>LUN</v>
          </cell>
          <cell r="G510">
            <v>0.80990740740740741</v>
          </cell>
          <cell r="J510" t="str">
            <v>000:30</v>
          </cell>
          <cell r="K510" t="str">
            <v>[ANDALUCIA DIRECTO]  * {AVANCE PROGRAMACION}</v>
          </cell>
          <cell r="L510">
            <v>2</v>
          </cell>
          <cell r="M510">
            <v>10</v>
          </cell>
          <cell r="N510" t="str">
            <v>Segunda</v>
          </cell>
          <cell r="O510">
            <v>0.3</v>
          </cell>
          <cell r="P510">
            <v>579.6</v>
          </cell>
          <cell r="Q510">
            <v>103</v>
          </cell>
          <cell r="R510">
            <v>450</v>
          </cell>
        </row>
        <row r="511">
          <cell r="A511">
            <v>508</v>
          </cell>
          <cell r="B511" t="str">
            <v xml:space="preserve">ISLA MAGICA/P.TEMATIC                                      </v>
          </cell>
          <cell r="C511" t="str">
            <v>C.SUR</v>
          </cell>
          <cell r="D511" t="str">
            <v>GENERAL</v>
          </cell>
          <cell r="E511">
            <v>35933</v>
          </cell>
          <cell r="F511" t="str">
            <v>LUN</v>
          </cell>
          <cell r="G511">
            <v>0.8103703703703703</v>
          </cell>
          <cell r="J511" t="str">
            <v>000:10</v>
          </cell>
          <cell r="K511" t="str">
            <v>[ANDALUCIA DIRECTO]  * {AVANCE PROGRAMACION}</v>
          </cell>
          <cell r="L511">
            <v>4</v>
          </cell>
          <cell r="M511">
            <v>10</v>
          </cell>
          <cell r="N511" t="str">
            <v>Resto</v>
          </cell>
          <cell r="O511">
            <v>0.3</v>
          </cell>
          <cell r="P511">
            <v>579.9</v>
          </cell>
          <cell r="Q511">
            <v>103</v>
          </cell>
          <cell r="R511">
            <v>150</v>
          </cell>
        </row>
        <row r="512">
          <cell r="A512">
            <v>509</v>
          </cell>
          <cell r="B512" t="str">
            <v xml:space="preserve">ISLA MAGICA/P.TEMATIC                                      </v>
          </cell>
          <cell r="C512" t="str">
            <v>C.SUR</v>
          </cell>
          <cell r="D512" t="str">
            <v>GENERAL</v>
          </cell>
          <cell r="E512">
            <v>35933</v>
          </cell>
          <cell r="F512" t="str">
            <v>LUN</v>
          </cell>
          <cell r="G512">
            <v>0.86753472222222217</v>
          </cell>
          <cell r="J512" t="str">
            <v>000:30</v>
          </cell>
          <cell r="K512" t="str">
            <v>[NOTICIAS 2]  * {NOTICIAS PROVINCIALES}</v>
          </cell>
          <cell r="L512">
            <v>4</v>
          </cell>
          <cell r="M512">
            <v>15</v>
          </cell>
          <cell r="N512" t="str">
            <v>Resto</v>
          </cell>
          <cell r="O512">
            <v>0.7</v>
          </cell>
          <cell r="P512">
            <v>580.6</v>
          </cell>
          <cell r="Q512">
            <v>247</v>
          </cell>
          <cell r="R512">
            <v>675</v>
          </cell>
        </row>
        <row r="513">
          <cell r="A513">
            <v>510</v>
          </cell>
          <cell r="B513" t="str">
            <v xml:space="preserve">ISLA MAGICA/P.TEMATIC                                      </v>
          </cell>
          <cell r="C513" t="str">
            <v>C.SUR</v>
          </cell>
          <cell r="D513" t="str">
            <v>GENERAL</v>
          </cell>
          <cell r="E513">
            <v>35934</v>
          </cell>
          <cell r="F513" t="str">
            <v>MAR</v>
          </cell>
          <cell r="G513">
            <v>0.6881018518518518</v>
          </cell>
          <cell r="J513" t="str">
            <v>000:30</v>
          </cell>
          <cell r="K513" t="str">
            <v>[DE TARDE EN TARDE] {AVANCE PROGRAMACION} * {AVANCE PROGRAMACION}</v>
          </cell>
          <cell r="L513">
            <v>7</v>
          </cell>
          <cell r="M513">
            <v>17</v>
          </cell>
          <cell r="N513" t="str">
            <v>Resto</v>
          </cell>
          <cell r="O513">
            <v>1.3</v>
          </cell>
          <cell r="P513">
            <v>581.9</v>
          </cell>
          <cell r="Q513">
            <v>495</v>
          </cell>
          <cell r="R513">
            <v>750</v>
          </cell>
        </row>
        <row r="514">
          <cell r="A514">
            <v>511</v>
          </cell>
          <cell r="B514" t="str">
            <v xml:space="preserve">ISLA MAGICA/P.TEMATIC                                      </v>
          </cell>
          <cell r="C514" t="str">
            <v>C.SUR</v>
          </cell>
          <cell r="D514" t="str">
            <v>GENERAL</v>
          </cell>
          <cell r="E514">
            <v>35935</v>
          </cell>
          <cell r="F514" t="str">
            <v>MIÉ</v>
          </cell>
          <cell r="G514">
            <v>0.81380787037037028</v>
          </cell>
          <cell r="J514" t="str">
            <v>000:30</v>
          </cell>
          <cell r="K514" t="str">
            <v>[ANDALUCIA DIRECTO]  * {AVANCE PROGRAMACION}</v>
          </cell>
          <cell r="L514">
            <v>3</v>
          </cell>
          <cell r="M514">
            <v>13</v>
          </cell>
          <cell r="N514" t="str">
            <v>Resto</v>
          </cell>
          <cell r="O514">
            <v>0.5</v>
          </cell>
          <cell r="P514">
            <v>582.4</v>
          </cell>
          <cell r="Q514">
            <v>174</v>
          </cell>
          <cell r="R514">
            <v>450</v>
          </cell>
        </row>
        <row r="515">
          <cell r="A515">
            <v>512</v>
          </cell>
          <cell r="B515" t="str">
            <v xml:space="preserve">ISLA MAGICA/P.TEMATIC                                      </v>
          </cell>
          <cell r="C515" t="str">
            <v>C.SUR</v>
          </cell>
          <cell r="D515" t="str">
            <v>GENERAL</v>
          </cell>
          <cell r="E515">
            <v>35935</v>
          </cell>
          <cell r="F515" t="str">
            <v>MIÉ</v>
          </cell>
          <cell r="G515">
            <v>0.814386574074074</v>
          </cell>
          <cell r="J515" t="str">
            <v>000:10</v>
          </cell>
          <cell r="K515" t="str">
            <v>[ANDALUCIA DIRECTO]  * {AVANCE PROGRAMACION}</v>
          </cell>
          <cell r="L515">
            <v>5</v>
          </cell>
          <cell r="M515">
            <v>13</v>
          </cell>
          <cell r="N515" t="str">
            <v>Resto</v>
          </cell>
          <cell r="O515">
            <v>0.4</v>
          </cell>
          <cell r="P515">
            <v>582.79999999999995</v>
          </cell>
          <cell r="Q515">
            <v>139</v>
          </cell>
          <cell r="R515">
            <v>150</v>
          </cell>
        </row>
        <row r="516">
          <cell r="A516">
            <v>513</v>
          </cell>
          <cell r="B516" t="str">
            <v xml:space="preserve">ISLA MAGICA/P.TEMATIC                                      </v>
          </cell>
          <cell r="C516" t="str">
            <v>C.SUR</v>
          </cell>
          <cell r="D516" t="str">
            <v>GENERAL</v>
          </cell>
          <cell r="E516">
            <v>35935</v>
          </cell>
          <cell r="F516" t="str">
            <v>MIÉ</v>
          </cell>
          <cell r="G516">
            <v>0.92033564814814817</v>
          </cell>
          <cell r="J516" t="str">
            <v>000:30</v>
          </cell>
          <cell r="K516" t="str">
            <v>[MEDIAS DE SEDA]  * {AVANCE PROGRAMACION}</v>
          </cell>
          <cell r="L516">
            <v>4</v>
          </cell>
          <cell r="M516">
            <v>17</v>
          </cell>
          <cell r="N516" t="str">
            <v>Resto</v>
          </cell>
          <cell r="O516">
            <v>0.4</v>
          </cell>
          <cell r="P516">
            <v>583.20000000000005</v>
          </cell>
          <cell r="Q516">
            <v>154</v>
          </cell>
          <cell r="R516">
            <v>1050</v>
          </cell>
        </row>
        <row r="517">
          <cell r="A517">
            <v>514</v>
          </cell>
          <cell r="B517" t="str">
            <v xml:space="preserve">ISLA MAGICA/P.TEMATIC                                      </v>
          </cell>
          <cell r="C517" t="str">
            <v>C.SUR</v>
          </cell>
          <cell r="D517" t="str">
            <v>GENERAL</v>
          </cell>
          <cell r="E517">
            <v>35935</v>
          </cell>
          <cell r="F517" t="str">
            <v>MIÉ</v>
          </cell>
          <cell r="G517">
            <v>0.92150462962962953</v>
          </cell>
          <cell r="J517" t="str">
            <v>000:10</v>
          </cell>
          <cell r="K517" t="str">
            <v>[MEDIAS DE SEDA] {AVANCE PROGRAMACION} * {AVANCE PROGRAMACION}</v>
          </cell>
          <cell r="L517">
            <v>7</v>
          </cell>
          <cell r="M517">
            <v>17</v>
          </cell>
          <cell r="N517" t="str">
            <v>Resto</v>
          </cell>
          <cell r="O517">
            <v>0.4</v>
          </cell>
          <cell r="P517">
            <v>583.6</v>
          </cell>
          <cell r="Q517">
            <v>159</v>
          </cell>
          <cell r="R517">
            <v>350</v>
          </cell>
        </row>
        <row r="518">
          <cell r="A518">
            <v>515</v>
          </cell>
          <cell r="B518" t="str">
            <v xml:space="preserve">ISLA MAGICA/P.TEMATIC                                      </v>
          </cell>
          <cell r="C518" t="str">
            <v>C.SUR</v>
          </cell>
          <cell r="D518" t="str">
            <v>GENERAL</v>
          </cell>
          <cell r="E518">
            <v>35936</v>
          </cell>
          <cell r="F518" t="str">
            <v>JUE</v>
          </cell>
          <cell r="G518">
            <v>0.6844675925925926</v>
          </cell>
          <cell r="J518" t="str">
            <v>000:30</v>
          </cell>
          <cell r="K518" t="str">
            <v>[DE TARDE EN TARDE] {AVANCE PROGRAMACION} * {AVANCE PROGRAMACION}</v>
          </cell>
          <cell r="L518">
            <v>8</v>
          </cell>
          <cell r="M518">
            <v>18</v>
          </cell>
          <cell r="N518" t="str">
            <v>Resto</v>
          </cell>
          <cell r="O518">
            <v>1.8</v>
          </cell>
          <cell r="P518">
            <v>585.5</v>
          </cell>
          <cell r="Q518">
            <v>675</v>
          </cell>
          <cell r="R518">
            <v>750</v>
          </cell>
        </row>
        <row r="519">
          <cell r="A519">
            <v>516</v>
          </cell>
          <cell r="B519" t="str">
            <v xml:space="preserve">ISLA MAGICA/P.TEMATIC                                      </v>
          </cell>
          <cell r="C519" t="str">
            <v>C.SUR</v>
          </cell>
          <cell r="D519" t="str">
            <v>GENERAL</v>
          </cell>
          <cell r="E519">
            <v>35936</v>
          </cell>
          <cell r="F519" t="str">
            <v>JUE</v>
          </cell>
          <cell r="G519">
            <v>0.92609953703703696</v>
          </cell>
          <cell r="J519" t="str">
            <v>000:10</v>
          </cell>
          <cell r="K519" t="str">
            <v>[NUMEROS ROJOS] {AVANCE PROGRAMACION} * {AVANCE PROGRAMACION}</v>
          </cell>
          <cell r="L519">
            <v>11</v>
          </cell>
          <cell r="M519">
            <v>18</v>
          </cell>
          <cell r="N519" t="str">
            <v>Resto</v>
          </cell>
          <cell r="O519">
            <v>1.1000000000000001</v>
          </cell>
          <cell r="P519">
            <v>586.6</v>
          </cell>
          <cell r="Q519">
            <v>408</v>
          </cell>
          <cell r="R519">
            <v>350</v>
          </cell>
        </row>
        <row r="520">
          <cell r="A520">
            <v>517</v>
          </cell>
          <cell r="B520" t="str">
            <v xml:space="preserve">ISLA MAGICA/P.TEMATIC                                      </v>
          </cell>
          <cell r="C520" t="str">
            <v>C.SUR</v>
          </cell>
          <cell r="D520" t="str">
            <v>GENERAL</v>
          </cell>
          <cell r="E520">
            <v>35936</v>
          </cell>
          <cell r="F520" t="str">
            <v>JUE</v>
          </cell>
          <cell r="G520">
            <v>0.92638888888888893</v>
          </cell>
          <cell r="J520" t="str">
            <v>000:30</v>
          </cell>
          <cell r="K520" t="str">
            <v>[NUMEROS ROJOS] {AVANCE PROGRAMACION} * {AVANCE PROGRAMACION}</v>
          </cell>
          <cell r="L520">
            <v>13</v>
          </cell>
          <cell r="M520">
            <v>18</v>
          </cell>
          <cell r="N520" t="str">
            <v>Resto</v>
          </cell>
          <cell r="O520">
            <v>1.1000000000000001</v>
          </cell>
          <cell r="P520">
            <v>587.70000000000005</v>
          </cell>
          <cell r="Q520">
            <v>414</v>
          </cell>
          <cell r="R520">
            <v>1050</v>
          </cell>
        </row>
        <row r="521">
          <cell r="A521">
            <v>518</v>
          </cell>
          <cell r="B521" t="str">
            <v xml:space="preserve">ISLA MAGICA/P.TEMATIC                                      </v>
          </cell>
          <cell r="C521" t="str">
            <v>C.SUR</v>
          </cell>
          <cell r="D521" t="str">
            <v>GENERAL</v>
          </cell>
          <cell r="E521">
            <v>35936</v>
          </cell>
          <cell r="F521" t="str">
            <v>JUE</v>
          </cell>
          <cell r="G521">
            <v>0.94234953703703705</v>
          </cell>
          <cell r="J521" t="str">
            <v>000:10</v>
          </cell>
          <cell r="K521" t="str">
            <v>[NUMEROS ROJOS] {AVANCE PROGRAMACION} * {AVANCE PROGRAMACION}</v>
          </cell>
          <cell r="L521">
            <v>12</v>
          </cell>
          <cell r="M521">
            <v>18</v>
          </cell>
          <cell r="N521" t="str">
            <v>Resto</v>
          </cell>
          <cell r="O521">
            <v>0.9</v>
          </cell>
          <cell r="P521">
            <v>588.6</v>
          </cell>
          <cell r="Q521">
            <v>322</v>
          </cell>
          <cell r="R521">
            <v>350</v>
          </cell>
        </row>
        <row r="522">
          <cell r="A522">
            <v>519</v>
          </cell>
          <cell r="B522" t="str">
            <v xml:space="preserve">ISLA MAGICA/P.TEMATIC                                      </v>
          </cell>
          <cell r="C522" t="str">
            <v>C.SUR</v>
          </cell>
          <cell r="D522" t="str">
            <v>GENERAL</v>
          </cell>
          <cell r="E522">
            <v>35937</v>
          </cell>
          <cell r="F522" t="str">
            <v>VIE</v>
          </cell>
          <cell r="G522">
            <v>0.900324074074074</v>
          </cell>
          <cell r="J522" t="str">
            <v>000:30</v>
          </cell>
          <cell r="K522" t="str">
            <v>[AVANCE PROGRAMACION] * [PREVIO FUT.:L.ESPA#OL]</v>
          </cell>
          <cell r="L522">
            <v>8</v>
          </cell>
          <cell r="M522">
            <v>19</v>
          </cell>
          <cell r="N522" t="str">
            <v>Resto</v>
          </cell>
          <cell r="O522">
            <v>0.5</v>
          </cell>
          <cell r="P522">
            <v>589.1</v>
          </cell>
          <cell r="Q522">
            <v>183</v>
          </cell>
          <cell r="R522">
            <v>1050</v>
          </cell>
        </row>
        <row r="523">
          <cell r="A523">
            <v>520</v>
          </cell>
          <cell r="B523" t="str">
            <v xml:space="preserve">ISLA MAGICA/P.TEMATIC                                      </v>
          </cell>
          <cell r="C523" t="str">
            <v>C.SUR</v>
          </cell>
          <cell r="D523" t="str">
            <v>GENERAL</v>
          </cell>
          <cell r="E523">
            <v>35937</v>
          </cell>
          <cell r="F523" t="str">
            <v>VIE</v>
          </cell>
          <cell r="G523">
            <v>0.90096064814814814</v>
          </cell>
          <cell r="J523" t="str">
            <v>000:10</v>
          </cell>
          <cell r="K523" t="str">
            <v>[AVANCE PROGRAMACION] * [PREVIO FUT.:L.ESPA#OL]</v>
          </cell>
          <cell r="L523">
            <v>10</v>
          </cell>
          <cell r="M523">
            <v>19</v>
          </cell>
          <cell r="N523" t="str">
            <v>Resto</v>
          </cell>
          <cell r="O523">
            <v>0.4</v>
          </cell>
          <cell r="P523">
            <v>589.5</v>
          </cell>
          <cell r="Q523">
            <v>145</v>
          </cell>
          <cell r="R523">
            <v>350</v>
          </cell>
        </row>
        <row r="524">
          <cell r="A524">
            <v>521</v>
          </cell>
          <cell r="B524" t="str">
            <v xml:space="preserve">ISLA MAGICA/P.TEMATIC                                      </v>
          </cell>
          <cell r="C524" t="str">
            <v>C.SUR</v>
          </cell>
          <cell r="D524" t="str">
            <v>GENERAL</v>
          </cell>
          <cell r="E524">
            <v>35937</v>
          </cell>
          <cell r="F524" t="str">
            <v>VIE</v>
          </cell>
          <cell r="G524">
            <v>0.94395833333333334</v>
          </cell>
          <cell r="J524" t="str">
            <v>000:30</v>
          </cell>
          <cell r="K524" t="str">
            <v>[FUTBOL:L.ESPA#OLA] {AVANCE PROGRAMACION} * {AVANCE PROGRAMACION}</v>
          </cell>
          <cell r="L524">
            <v>15</v>
          </cell>
          <cell r="M524">
            <v>26</v>
          </cell>
          <cell r="N524" t="str">
            <v>Resto</v>
          </cell>
          <cell r="O524">
            <v>0.8</v>
          </cell>
          <cell r="P524">
            <v>590.20000000000005</v>
          </cell>
          <cell r="Q524">
            <v>278</v>
          </cell>
          <cell r="R524">
            <v>1050</v>
          </cell>
        </row>
        <row r="525">
          <cell r="A525">
            <v>522</v>
          </cell>
          <cell r="B525" t="str">
            <v xml:space="preserve">ISLA MAGICA/P.TEMATIC                                      </v>
          </cell>
          <cell r="C525" t="str">
            <v>C.SUR</v>
          </cell>
          <cell r="D525" t="str">
            <v>GENERAL</v>
          </cell>
          <cell r="E525">
            <v>35937</v>
          </cell>
          <cell r="F525" t="str">
            <v>VIE</v>
          </cell>
          <cell r="G525">
            <v>0.94488425925925934</v>
          </cell>
          <cell r="J525" t="str">
            <v>000:10</v>
          </cell>
          <cell r="K525" t="str">
            <v>[FUTBOL:L.ESPA#OLA] {AVANCE PROGRAMACION} * {AVANCE PROGRAMACION}</v>
          </cell>
          <cell r="L525">
            <v>18</v>
          </cell>
          <cell r="M525">
            <v>26</v>
          </cell>
          <cell r="N525" t="str">
            <v>Resto</v>
          </cell>
          <cell r="O525">
            <v>0.9</v>
          </cell>
          <cell r="P525">
            <v>591.20000000000005</v>
          </cell>
          <cell r="Q525">
            <v>340</v>
          </cell>
          <cell r="R525">
            <v>350</v>
          </cell>
        </row>
        <row r="526">
          <cell r="A526">
            <v>523</v>
          </cell>
          <cell r="B526" t="str">
            <v xml:space="preserve">ISLA MAGICA/P.TEMATIC                                      </v>
          </cell>
          <cell r="C526" t="str">
            <v>C.SUR</v>
          </cell>
          <cell r="D526" t="str">
            <v>GENERAL</v>
          </cell>
          <cell r="E526">
            <v>35938</v>
          </cell>
          <cell r="F526" t="str">
            <v>SÁB</v>
          </cell>
          <cell r="G526">
            <v>0.66271990740740738</v>
          </cell>
          <cell r="J526" t="str">
            <v>000:30</v>
          </cell>
          <cell r="K526" t="str">
            <v>[CINE]  * {AVANCE PROGRAMACION}</v>
          </cell>
          <cell r="L526">
            <v>1</v>
          </cell>
          <cell r="M526">
            <v>21</v>
          </cell>
          <cell r="N526" t="str">
            <v>Primera</v>
          </cell>
          <cell r="O526">
            <v>1.3</v>
          </cell>
          <cell r="P526">
            <v>592.5</v>
          </cell>
          <cell r="Q526">
            <v>479</v>
          </cell>
          <cell r="R526">
            <v>525</v>
          </cell>
        </row>
        <row r="527">
          <cell r="A527">
            <v>524</v>
          </cell>
          <cell r="B527" t="str">
            <v xml:space="preserve">ISLA MAGICA/P.TEMATIC                                      </v>
          </cell>
          <cell r="C527" t="str">
            <v>C.SUR</v>
          </cell>
          <cell r="D527" t="str">
            <v>GENERAL</v>
          </cell>
          <cell r="E527">
            <v>35938</v>
          </cell>
          <cell r="F527" t="str">
            <v>SÁB</v>
          </cell>
          <cell r="G527">
            <v>0.68439814814814814</v>
          </cell>
          <cell r="J527" t="str">
            <v>000:30</v>
          </cell>
          <cell r="K527" t="str">
            <v>[CINE] {AVANCE PROGRAMACION} * {AVANCE PROGRAMACION}</v>
          </cell>
          <cell r="L527">
            <v>1</v>
          </cell>
          <cell r="M527">
            <v>19</v>
          </cell>
          <cell r="N527" t="str">
            <v>Primera</v>
          </cell>
          <cell r="O527">
            <v>1.4</v>
          </cell>
          <cell r="P527">
            <v>593.9</v>
          </cell>
          <cell r="Q527">
            <v>520</v>
          </cell>
          <cell r="R527">
            <v>525</v>
          </cell>
        </row>
        <row r="528">
          <cell r="A528">
            <v>525</v>
          </cell>
          <cell r="B528" t="str">
            <v xml:space="preserve">ISLA MAGICA/P.TEMATIC                                      </v>
          </cell>
          <cell r="C528" t="str">
            <v>C.SUR</v>
          </cell>
          <cell r="D528" t="str">
            <v>GENERAL</v>
          </cell>
          <cell r="E528">
            <v>35939</v>
          </cell>
          <cell r="F528" t="str">
            <v>DOM</v>
          </cell>
          <cell r="G528">
            <v>0.70509259259259249</v>
          </cell>
          <cell r="J528" t="str">
            <v>000:30</v>
          </cell>
          <cell r="K528" t="str">
            <v>[CINE]  * {(P)CANAL 2 ANDALUCIA}</v>
          </cell>
          <cell r="L528">
            <v>1</v>
          </cell>
          <cell r="M528">
            <v>15</v>
          </cell>
          <cell r="N528" t="str">
            <v>Primera</v>
          </cell>
          <cell r="O528">
            <v>0.7</v>
          </cell>
          <cell r="P528">
            <v>594.6</v>
          </cell>
          <cell r="Q528">
            <v>272</v>
          </cell>
          <cell r="R528">
            <v>525</v>
          </cell>
        </row>
        <row r="529">
          <cell r="A529">
            <v>526</v>
          </cell>
          <cell r="B529" t="str">
            <v xml:space="preserve">ISLA MAGICA/P.TEMATIC                                      </v>
          </cell>
          <cell r="C529" t="str">
            <v>C.SUR</v>
          </cell>
          <cell r="D529" t="str">
            <v>GENERAL</v>
          </cell>
          <cell r="E529">
            <v>35939</v>
          </cell>
          <cell r="F529" t="str">
            <v>DOM</v>
          </cell>
          <cell r="G529">
            <v>0.72855324074074079</v>
          </cell>
          <cell r="J529" t="str">
            <v>000:30</v>
          </cell>
          <cell r="K529" t="str">
            <v>[CINE] {AVANCE PROGRAMACION} * {LA TIENDA EN CASA}</v>
          </cell>
          <cell r="L529">
            <v>1</v>
          </cell>
          <cell r="M529">
            <v>17</v>
          </cell>
          <cell r="N529" t="str">
            <v>Primera</v>
          </cell>
          <cell r="O529">
            <v>0.6</v>
          </cell>
          <cell r="P529">
            <v>595.20000000000005</v>
          </cell>
          <cell r="Q529">
            <v>229</v>
          </cell>
          <cell r="R529">
            <v>525</v>
          </cell>
        </row>
        <row r="530">
          <cell r="A530">
            <v>527</v>
          </cell>
          <cell r="B530" t="str">
            <v xml:space="preserve">ISLA MAGICA/P.TEMATIC                                      </v>
          </cell>
          <cell r="C530" t="str">
            <v>C.SUR</v>
          </cell>
          <cell r="D530" t="str">
            <v>GENERAL</v>
          </cell>
          <cell r="E530">
            <v>35940</v>
          </cell>
          <cell r="F530" t="str">
            <v>LUN</v>
          </cell>
          <cell r="G530">
            <v>0.81207175925925934</v>
          </cell>
          <cell r="J530" t="str">
            <v>000:30</v>
          </cell>
          <cell r="K530" t="str">
            <v>[ANDALUCIA DIRECTO]  * {AVANCE PROGRAMACION}</v>
          </cell>
          <cell r="L530">
            <v>2</v>
          </cell>
          <cell r="M530">
            <v>10</v>
          </cell>
          <cell r="N530" t="str">
            <v>Segunda</v>
          </cell>
          <cell r="O530">
            <v>0.5</v>
          </cell>
          <cell r="P530">
            <v>595.70000000000005</v>
          </cell>
          <cell r="Q530">
            <v>171</v>
          </cell>
          <cell r="R530">
            <v>450</v>
          </cell>
        </row>
        <row r="531">
          <cell r="A531">
            <v>528</v>
          </cell>
          <cell r="B531" t="str">
            <v xml:space="preserve">ISLA MAGICA/P.TEMATIC                                      </v>
          </cell>
          <cell r="C531" t="str">
            <v>C.SUR</v>
          </cell>
          <cell r="D531" t="str">
            <v>GENERAL</v>
          </cell>
          <cell r="E531">
            <v>35940</v>
          </cell>
          <cell r="F531" t="str">
            <v>LUN</v>
          </cell>
          <cell r="G531">
            <v>0.87050925925925926</v>
          </cell>
          <cell r="J531" t="str">
            <v>000:30</v>
          </cell>
          <cell r="K531" t="str">
            <v>[NOTICIAS 2]  * {(P)CANAL 2 ANDALUCIA}</v>
          </cell>
          <cell r="L531">
            <v>3</v>
          </cell>
          <cell r="M531">
            <v>13</v>
          </cell>
          <cell r="N531" t="str">
            <v>Resto</v>
          </cell>
          <cell r="O531">
            <v>0.4</v>
          </cell>
          <cell r="P531">
            <v>596.1</v>
          </cell>
          <cell r="Q531">
            <v>137</v>
          </cell>
          <cell r="R531">
            <v>675</v>
          </cell>
        </row>
        <row r="532">
          <cell r="A532">
            <v>529</v>
          </cell>
          <cell r="B532" t="str">
            <v xml:space="preserve">ISLA MAGICA/P.TEMATIC                                      </v>
          </cell>
          <cell r="C532" t="str">
            <v>C.SUR</v>
          </cell>
          <cell r="D532" t="str">
            <v>GENERAL</v>
          </cell>
          <cell r="E532">
            <v>35941</v>
          </cell>
          <cell r="F532" t="str">
            <v>MAR</v>
          </cell>
          <cell r="G532">
            <v>0.92230324074074066</v>
          </cell>
          <cell r="J532" t="str">
            <v>000:30</v>
          </cell>
          <cell r="K532" t="str">
            <v>[BUSCANDO A LORCA] * [AVANCE PROGRAMACION]</v>
          </cell>
          <cell r="L532">
            <v>3</v>
          </cell>
          <cell r="M532">
            <v>16</v>
          </cell>
          <cell r="N532" t="str">
            <v>Resto</v>
          </cell>
          <cell r="O532">
            <v>0.1</v>
          </cell>
          <cell r="P532">
            <v>596.20000000000005</v>
          </cell>
          <cell r="Q532">
            <v>54</v>
          </cell>
          <cell r="R532">
            <v>1050</v>
          </cell>
        </row>
        <row r="533">
          <cell r="A533">
            <v>530</v>
          </cell>
          <cell r="B533" t="str">
            <v xml:space="preserve">ISLA MAGICA/P.TEMATIC                                      </v>
          </cell>
          <cell r="C533" t="str">
            <v>C.SUR</v>
          </cell>
          <cell r="D533" t="str">
            <v>GENERAL</v>
          </cell>
          <cell r="E533">
            <v>35941</v>
          </cell>
          <cell r="F533" t="str">
            <v>MAR</v>
          </cell>
          <cell r="G533">
            <v>0.92299768518518521</v>
          </cell>
          <cell r="J533" t="str">
            <v>000:10</v>
          </cell>
          <cell r="K533" t="str">
            <v>[BUSCANDO A LORCA] * [AVANCE PROGRAMACION]</v>
          </cell>
          <cell r="L533">
            <v>5</v>
          </cell>
          <cell r="M533">
            <v>16</v>
          </cell>
          <cell r="N533" t="str">
            <v>Resto</v>
          </cell>
          <cell r="O533">
            <v>0.1</v>
          </cell>
          <cell r="P533">
            <v>596.29999999999995</v>
          </cell>
          <cell r="Q533">
            <v>38</v>
          </cell>
          <cell r="R533">
            <v>350</v>
          </cell>
        </row>
        <row r="534">
          <cell r="A534">
            <v>531</v>
          </cell>
          <cell r="B534" t="str">
            <v xml:space="preserve">ISLA MAGICA/P.TEMATIC                                      </v>
          </cell>
          <cell r="C534" t="str">
            <v>C.SUR</v>
          </cell>
          <cell r="D534" t="str">
            <v>GENERAL</v>
          </cell>
          <cell r="E534">
            <v>35942</v>
          </cell>
          <cell r="F534" t="str">
            <v>MIÉ</v>
          </cell>
          <cell r="G534">
            <v>0.66418981481481476</v>
          </cell>
          <cell r="J534" t="str">
            <v>000:30</v>
          </cell>
          <cell r="K534" t="str">
            <v>[CONTRAPORTADA] * [AVANCE PROGRAMACION]</v>
          </cell>
          <cell r="L534">
            <v>1</v>
          </cell>
          <cell r="M534">
            <v>13</v>
          </cell>
          <cell r="N534" t="str">
            <v>Primera</v>
          </cell>
          <cell r="O534">
            <v>2</v>
          </cell>
          <cell r="P534">
            <v>598.29999999999995</v>
          </cell>
          <cell r="Q534">
            <v>732</v>
          </cell>
          <cell r="R534">
            <v>750</v>
          </cell>
        </row>
        <row r="535">
          <cell r="A535">
            <v>532</v>
          </cell>
          <cell r="B535" t="str">
            <v xml:space="preserve">ISLA MAGICA/P.TEMATIC                                      </v>
          </cell>
          <cell r="C535" t="str">
            <v>C.SUR</v>
          </cell>
          <cell r="D535" t="str">
            <v>GENERAL</v>
          </cell>
          <cell r="E535">
            <v>35942</v>
          </cell>
          <cell r="F535" t="str">
            <v>MIÉ</v>
          </cell>
          <cell r="G535">
            <v>0.66488425925925931</v>
          </cell>
          <cell r="J535" t="str">
            <v>000:10</v>
          </cell>
          <cell r="K535" t="str">
            <v>[CONTRAPORTADA] * [AVANCE PROGRAMACION]</v>
          </cell>
          <cell r="L535">
            <v>3</v>
          </cell>
          <cell r="M535">
            <v>13</v>
          </cell>
          <cell r="N535" t="str">
            <v>Resto</v>
          </cell>
          <cell r="O535">
            <v>1.6</v>
          </cell>
          <cell r="P535">
            <v>599.9</v>
          </cell>
          <cell r="Q535">
            <v>576</v>
          </cell>
          <cell r="R535">
            <v>250</v>
          </cell>
        </row>
        <row r="536">
          <cell r="A536">
            <v>533</v>
          </cell>
          <cell r="B536" t="str">
            <v xml:space="preserve">ISLA MAGICA/P.TEMATIC                                      </v>
          </cell>
          <cell r="C536" t="str">
            <v>C.SUR</v>
          </cell>
          <cell r="D536" t="str">
            <v>GENERAL</v>
          </cell>
          <cell r="E536">
            <v>35942</v>
          </cell>
          <cell r="F536" t="str">
            <v>MIÉ</v>
          </cell>
          <cell r="G536">
            <v>0.96655092592592595</v>
          </cell>
          <cell r="J536" t="str">
            <v>000:30</v>
          </cell>
          <cell r="K536" t="str">
            <v>[MIRA QUE BUENO] {AVANCE PROGRAMACION} * {AVANCE PROGRAMACION}</v>
          </cell>
          <cell r="L536">
            <v>14</v>
          </cell>
          <cell r="M536">
            <v>17</v>
          </cell>
          <cell r="N536" t="str">
            <v>Resto</v>
          </cell>
          <cell r="O536">
            <v>1.8</v>
          </cell>
          <cell r="P536">
            <v>601.70000000000005</v>
          </cell>
          <cell r="Q536">
            <v>645</v>
          </cell>
          <cell r="R536">
            <v>1050</v>
          </cell>
        </row>
        <row r="537">
          <cell r="A537">
            <v>534</v>
          </cell>
          <cell r="B537" t="str">
            <v xml:space="preserve">ISLA MAGICA/P.TEMATIC                                      </v>
          </cell>
          <cell r="C537" t="str">
            <v>C.SUR</v>
          </cell>
          <cell r="D537" t="str">
            <v>GENERAL</v>
          </cell>
          <cell r="E537">
            <v>35942</v>
          </cell>
          <cell r="F537" t="str">
            <v>MIÉ</v>
          </cell>
          <cell r="G537">
            <v>0.96712962962962967</v>
          </cell>
          <cell r="J537" t="str">
            <v>000:10</v>
          </cell>
          <cell r="K537" t="str">
            <v>[MIRA QUE BUENO] {AVANCE PROGRAMACION} * {AVANCE PROGRAMACION}</v>
          </cell>
          <cell r="L537">
            <v>16</v>
          </cell>
          <cell r="M537">
            <v>17</v>
          </cell>
          <cell r="N537" t="str">
            <v>Penultima</v>
          </cell>
          <cell r="O537">
            <v>1.6</v>
          </cell>
          <cell r="P537">
            <v>603.29999999999995</v>
          </cell>
          <cell r="Q537">
            <v>588</v>
          </cell>
          <cell r="R537">
            <v>350</v>
          </cell>
        </row>
        <row r="538">
          <cell r="A538">
            <v>535</v>
          </cell>
          <cell r="B538" t="str">
            <v xml:space="preserve">ISLA MAGICA/P.TEMATIC                                      </v>
          </cell>
          <cell r="C538" t="str">
            <v>C.SUR</v>
          </cell>
          <cell r="D538" t="str">
            <v>GENERAL</v>
          </cell>
          <cell r="E538">
            <v>35943</v>
          </cell>
          <cell r="F538" t="str">
            <v>JUE</v>
          </cell>
          <cell r="G538">
            <v>0.80913194444444436</v>
          </cell>
          <cell r="J538" t="str">
            <v>000:30</v>
          </cell>
          <cell r="K538" t="str">
            <v>[ANDALUCIA DIRECTO] {AVANCE PROGRAMACION} * {AVANCE PROGRAMACION}</v>
          </cell>
          <cell r="L538">
            <v>2</v>
          </cell>
          <cell r="M538">
            <v>13</v>
          </cell>
          <cell r="N538" t="str">
            <v>Segunda</v>
          </cell>
          <cell r="O538">
            <v>0.7</v>
          </cell>
          <cell r="P538">
            <v>604</v>
          </cell>
          <cell r="Q538">
            <v>273</v>
          </cell>
          <cell r="R538">
            <v>450</v>
          </cell>
        </row>
        <row r="539">
          <cell r="A539">
            <v>536</v>
          </cell>
          <cell r="B539" t="str">
            <v xml:space="preserve">ISLA MAGICA/P.TEMATIC                                      </v>
          </cell>
          <cell r="C539" t="str">
            <v>C.SUR</v>
          </cell>
          <cell r="D539" t="str">
            <v>GENERAL</v>
          </cell>
          <cell r="E539">
            <v>35943</v>
          </cell>
          <cell r="F539" t="str">
            <v>JUE</v>
          </cell>
          <cell r="G539">
            <v>0.80971064814814808</v>
          </cell>
          <cell r="J539" t="str">
            <v>000:10</v>
          </cell>
          <cell r="K539" t="str">
            <v>[ANDALUCIA DIRECTO] {AVANCE PROGRAMACION} * {AVANCE PROGRAMACION}</v>
          </cell>
          <cell r="L539">
            <v>4</v>
          </cell>
          <cell r="M539">
            <v>13</v>
          </cell>
          <cell r="N539" t="str">
            <v>Resto</v>
          </cell>
          <cell r="O539">
            <v>0.7</v>
          </cell>
          <cell r="P539">
            <v>604.70000000000005</v>
          </cell>
          <cell r="Q539">
            <v>273</v>
          </cell>
          <cell r="R539">
            <v>150</v>
          </cell>
        </row>
        <row r="540">
          <cell r="A540">
            <v>537</v>
          </cell>
          <cell r="B540" t="str">
            <v xml:space="preserve">ISLA MAGICA/P.TEMATIC                                      </v>
          </cell>
          <cell r="C540" t="str">
            <v>C.SUR</v>
          </cell>
          <cell r="D540" t="str">
            <v>GENERAL</v>
          </cell>
          <cell r="E540">
            <v>35943</v>
          </cell>
          <cell r="F540" t="str">
            <v>JUE</v>
          </cell>
          <cell r="G540">
            <v>0.92163194444444452</v>
          </cell>
          <cell r="J540" t="str">
            <v>000:30</v>
          </cell>
          <cell r="K540" t="str">
            <v>[NUMEROS ROJOS]  * {AVANCE PROGRAMACION}</v>
          </cell>
          <cell r="L540">
            <v>3</v>
          </cell>
          <cell r="M540">
            <v>18</v>
          </cell>
          <cell r="N540" t="str">
            <v>Resto</v>
          </cell>
          <cell r="O540">
            <v>1.3</v>
          </cell>
          <cell r="P540">
            <v>606</v>
          </cell>
          <cell r="Q540">
            <v>465</v>
          </cell>
          <cell r="R540">
            <v>1050</v>
          </cell>
        </row>
        <row r="541">
          <cell r="A541">
            <v>538</v>
          </cell>
          <cell r="B541" t="str">
            <v xml:space="preserve">ISLA MAGICA/P.TEMATIC                                      </v>
          </cell>
          <cell r="C541" t="str">
            <v>C.SUR</v>
          </cell>
          <cell r="D541" t="str">
            <v>GENERAL</v>
          </cell>
          <cell r="E541">
            <v>35943</v>
          </cell>
          <cell r="F541" t="str">
            <v>JUE</v>
          </cell>
          <cell r="G541">
            <v>0.92258101851851848</v>
          </cell>
          <cell r="J541" t="str">
            <v>000:10</v>
          </cell>
          <cell r="K541" t="str">
            <v>[NUMEROS ROJOS] {AVANCE PROGRAMACION} * {AVANCE PROGRAMACION}</v>
          </cell>
          <cell r="L541">
            <v>6</v>
          </cell>
          <cell r="M541">
            <v>18</v>
          </cell>
          <cell r="N541" t="str">
            <v>Resto</v>
          </cell>
          <cell r="O541">
            <v>1.2</v>
          </cell>
          <cell r="P541">
            <v>607.20000000000005</v>
          </cell>
          <cell r="Q541">
            <v>456</v>
          </cell>
          <cell r="R541">
            <v>350</v>
          </cell>
        </row>
        <row r="542">
          <cell r="A542">
            <v>539</v>
          </cell>
          <cell r="B542" t="str">
            <v xml:space="preserve">ISLA MAGICA/P.TEMATIC                                      </v>
          </cell>
          <cell r="C542" t="str">
            <v>C.SUR</v>
          </cell>
          <cell r="D542" t="str">
            <v>GENERAL</v>
          </cell>
          <cell r="E542">
            <v>35943</v>
          </cell>
          <cell r="F542" t="str">
            <v>JUE</v>
          </cell>
          <cell r="G542">
            <v>0.94106481481481474</v>
          </cell>
          <cell r="J542" t="str">
            <v>000:10</v>
          </cell>
          <cell r="K542" t="str">
            <v>[NUMEROS ROJOS] {AVANCE PROGRAMACION} * {AVANCE PROGRAMACION}</v>
          </cell>
          <cell r="L542">
            <v>8</v>
          </cell>
          <cell r="M542">
            <v>18</v>
          </cell>
          <cell r="N542" t="str">
            <v>Resto</v>
          </cell>
          <cell r="O542">
            <v>1.3</v>
          </cell>
          <cell r="P542">
            <v>608.6</v>
          </cell>
          <cell r="Q542">
            <v>479</v>
          </cell>
          <cell r="R542">
            <v>350</v>
          </cell>
        </row>
        <row r="543">
          <cell r="A543">
            <v>540</v>
          </cell>
          <cell r="B543" t="str">
            <v xml:space="preserve">ISLA MAGICA/P.TEMATIC                                      </v>
          </cell>
          <cell r="C543" t="str">
            <v>C.SUR</v>
          </cell>
          <cell r="D543" t="str">
            <v>GENERAL</v>
          </cell>
          <cell r="E543">
            <v>35944</v>
          </cell>
          <cell r="F543" t="str">
            <v>VIE</v>
          </cell>
          <cell r="G543">
            <v>0.66244212962962956</v>
          </cell>
          <cell r="J543" t="str">
            <v>000:30</v>
          </cell>
          <cell r="K543" t="str">
            <v>[CONTRAPORTADA] * [AVANCE PROGRAMACION]</v>
          </cell>
          <cell r="L543">
            <v>5</v>
          </cell>
          <cell r="M543">
            <v>17</v>
          </cell>
          <cell r="N543" t="str">
            <v>Resto</v>
          </cell>
          <cell r="O543">
            <v>1.3</v>
          </cell>
          <cell r="P543">
            <v>609.9</v>
          </cell>
          <cell r="Q543">
            <v>486</v>
          </cell>
          <cell r="R543">
            <v>750</v>
          </cell>
        </row>
        <row r="544">
          <cell r="A544">
            <v>541</v>
          </cell>
          <cell r="B544" t="str">
            <v xml:space="preserve">ISLA MAGICA/P.TEMATIC                                      </v>
          </cell>
          <cell r="C544" t="str">
            <v>C.SUR</v>
          </cell>
          <cell r="D544" t="str">
            <v>GENERAL</v>
          </cell>
          <cell r="E544">
            <v>35944</v>
          </cell>
          <cell r="F544" t="str">
            <v>VIE</v>
          </cell>
          <cell r="G544">
            <v>0.6635416666666667</v>
          </cell>
          <cell r="J544" t="str">
            <v>000:10</v>
          </cell>
          <cell r="K544" t="str">
            <v>[AVANCE PROGRAMACION] * [(P)CANAL 2 ANDALUCIA]</v>
          </cell>
          <cell r="L544">
            <v>8</v>
          </cell>
          <cell r="M544">
            <v>17</v>
          </cell>
          <cell r="N544" t="str">
            <v>Resto</v>
          </cell>
          <cell r="O544">
            <v>1.3</v>
          </cell>
          <cell r="P544">
            <v>611.20000000000005</v>
          </cell>
          <cell r="Q544">
            <v>492</v>
          </cell>
          <cell r="R544">
            <v>250</v>
          </cell>
        </row>
        <row r="545">
          <cell r="A545">
            <v>542</v>
          </cell>
          <cell r="B545" t="str">
            <v xml:space="preserve">ISLA MAGICA/P.TEMATIC                                      </v>
          </cell>
          <cell r="C545" t="str">
            <v>C.SUR</v>
          </cell>
          <cell r="D545" t="str">
            <v>GENERAL</v>
          </cell>
          <cell r="E545">
            <v>35944</v>
          </cell>
          <cell r="F545" t="str">
            <v>VIE</v>
          </cell>
          <cell r="G545">
            <v>0.91295138888888883</v>
          </cell>
          <cell r="J545" t="str">
            <v>000:30</v>
          </cell>
          <cell r="K545" t="str">
            <v>[POST FUT.:AMISTOSO] * [(P)CANAL 2 ANDALUCIA]</v>
          </cell>
          <cell r="L545">
            <v>4</v>
          </cell>
          <cell r="M545">
            <v>18</v>
          </cell>
          <cell r="N545" t="str">
            <v>Resto</v>
          </cell>
          <cell r="O545">
            <v>0.6</v>
          </cell>
          <cell r="P545">
            <v>611.79999999999995</v>
          </cell>
          <cell r="Q545">
            <v>226</v>
          </cell>
          <cell r="R545">
            <v>1050</v>
          </cell>
        </row>
        <row r="546">
          <cell r="A546">
            <v>543</v>
          </cell>
          <cell r="B546" t="str">
            <v xml:space="preserve">ISLA MAGICA/P.TEMATIC                                      </v>
          </cell>
          <cell r="C546" t="str">
            <v>C.SUR</v>
          </cell>
          <cell r="D546" t="str">
            <v>GENERAL</v>
          </cell>
          <cell r="E546">
            <v>35944</v>
          </cell>
          <cell r="F546" t="str">
            <v>VIE</v>
          </cell>
          <cell r="G546">
            <v>0.91353009259259255</v>
          </cell>
          <cell r="J546" t="str">
            <v>000:10</v>
          </cell>
          <cell r="K546" t="str">
            <v>[POST FUT.:AMISTOSO] * [(P)CANAL 2 ANDALUCIA]</v>
          </cell>
          <cell r="L546">
            <v>6</v>
          </cell>
          <cell r="M546">
            <v>18</v>
          </cell>
          <cell r="N546" t="str">
            <v>Resto</v>
          </cell>
          <cell r="O546">
            <v>0.5</v>
          </cell>
          <cell r="P546">
            <v>612.4</v>
          </cell>
          <cell r="Q546">
            <v>197</v>
          </cell>
          <cell r="R546">
            <v>350</v>
          </cell>
        </row>
        <row r="547">
          <cell r="A547">
            <v>544</v>
          </cell>
          <cell r="B547" t="str">
            <v xml:space="preserve">ISLA MAGICA/P.TEMATIC                                      </v>
          </cell>
          <cell r="C547" t="str">
            <v>C.SUR</v>
          </cell>
          <cell r="D547" t="str">
            <v>GENERAL</v>
          </cell>
          <cell r="E547">
            <v>35944</v>
          </cell>
          <cell r="F547" t="str">
            <v>VIE</v>
          </cell>
          <cell r="G547">
            <v>0.92987268518518518</v>
          </cell>
          <cell r="J547" t="str">
            <v>000:30</v>
          </cell>
          <cell r="K547" t="str">
            <v>[FESTIVAL]  * {AVANCE PROGRAMACION}</v>
          </cell>
          <cell r="L547">
            <v>4</v>
          </cell>
          <cell r="M547">
            <v>18</v>
          </cell>
          <cell r="N547" t="str">
            <v>Resto</v>
          </cell>
          <cell r="O547">
            <v>0.7</v>
          </cell>
          <cell r="P547">
            <v>613.1</v>
          </cell>
          <cell r="Q547">
            <v>254</v>
          </cell>
          <cell r="R547">
            <v>1050</v>
          </cell>
        </row>
        <row r="548">
          <cell r="A548">
            <v>545</v>
          </cell>
          <cell r="B548" t="str">
            <v xml:space="preserve">ISLA MAGICA/P.TEMATIC                                      </v>
          </cell>
          <cell r="C548" t="str">
            <v>C.SUR</v>
          </cell>
          <cell r="D548" t="str">
            <v>GENERAL</v>
          </cell>
          <cell r="E548">
            <v>35944</v>
          </cell>
          <cell r="F548" t="str">
            <v>VIE</v>
          </cell>
          <cell r="G548">
            <v>0.9305092592592592</v>
          </cell>
          <cell r="J548" t="str">
            <v>000:10</v>
          </cell>
          <cell r="K548" t="str">
            <v>[FESTIVAL]  * {AVANCE PROGRAMACION}</v>
          </cell>
          <cell r="L548">
            <v>6</v>
          </cell>
          <cell r="M548">
            <v>18</v>
          </cell>
          <cell r="N548" t="str">
            <v>Resto</v>
          </cell>
          <cell r="O548">
            <v>0.7</v>
          </cell>
          <cell r="P548">
            <v>613.70000000000005</v>
          </cell>
          <cell r="Q548">
            <v>254</v>
          </cell>
          <cell r="R548">
            <v>350</v>
          </cell>
        </row>
        <row r="549">
          <cell r="A549">
            <v>546</v>
          </cell>
          <cell r="B549" t="str">
            <v xml:space="preserve">ISLA MAGICA/P.TEMATIC                                      </v>
          </cell>
          <cell r="C549" t="str">
            <v>C.SUR</v>
          </cell>
          <cell r="D549" t="str">
            <v>GENERAL</v>
          </cell>
          <cell r="E549">
            <v>35945</v>
          </cell>
          <cell r="F549" t="str">
            <v>SÁB</v>
          </cell>
          <cell r="G549">
            <v>0.66749999999999998</v>
          </cell>
          <cell r="J549" t="str">
            <v>000:30</v>
          </cell>
          <cell r="K549" t="str">
            <v>[CINE]  * {AVANCE PROGRAMACION}</v>
          </cell>
          <cell r="L549">
            <v>1</v>
          </cell>
          <cell r="M549">
            <v>19</v>
          </cell>
          <cell r="N549" t="str">
            <v>Primera</v>
          </cell>
          <cell r="O549">
            <v>0.8</v>
          </cell>
          <cell r="P549">
            <v>614.5</v>
          </cell>
          <cell r="Q549">
            <v>291</v>
          </cell>
          <cell r="R549">
            <v>525</v>
          </cell>
        </row>
        <row r="550">
          <cell r="A550">
            <v>547</v>
          </cell>
          <cell r="B550" t="str">
            <v xml:space="preserve">ISLA MAGICA/P.TEMATIC                                      </v>
          </cell>
          <cell r="C550" t="str">
            <v>C.SUR</v>
          </cell>
          <cell r="D550" t="str">
            <v>GENERAL</v>
          </cell>
          <cell r="E550">
            <v>35945</v>
          </cell>
          <cell r="F550" t="str">
            <v>SÁB</v>
          </cell>
          <cell r="G550">
            <v>0.69679398148148142</v>
          </cell>
          <cell r="J550" t="str">
            <v>000:30</v>
          </cell>
          <cell r="K550" t="str">
            <v>[CINE] {AVANCE PROGRAMACION} * {AVANCE PROGRAMACION}</v>
          </cell>
          <cell r="L550">
            <v>1</v>
          </cell>
          <cell r="M550">
            <v>20</v>
          </cell>
          <cell r="N550" t="str">
            <v>Primera</v>
          </cell>
          <cell r="O550">
            <v>0.9</v>
          </cell>
          <cell r="P550">
            <v>615.4</v>
          </cell>
          <cell r="Q550">
            <v>312</v>
          </cell>
          <cell r="R550">
            <v>525</v>
          </cell>
        </row>
        <row r="551">
          <cell r="A551">
            <v>548</v>
          </cell>
          <cell r="B551" t="str">
            <v xml:space="preserve">ISLA MAGICA/P.TEMATIC                                      </v>
          </cell>
          <cell r="C551" t="str">
            <v>C.SUR</v>
          </cell>
          <cell r="D551" t="str">
            <v>GENERAL</v>
          </cell>
          <cell r="E551">
            <v>35946</v>
          </cell>
          <cell r="F551" t="str">
            <v>DOM</v>
          </cell>
          <cell r="G551">
            <v>0.67163194444444452</v>
          </cell>
          <cell r="J551" t="str">
            <v>000:30</v>
          </cell>
          <cell r="K551" t="str">
            <v>[CINE]  * {AVANCE PROGRAMACION}</v>
          </cell>
          <cell r="L551">
            <v>1</v>
          </cell>
          <cell r="M551">
            <v>19</v>
          </cell>
          <cell r="N551" t="str">
            <v>Primera</v>
          </cell>
          <cell r="O551">
            <v>0.5</v>
          </cell>
          <cell r="P551">
            <v>615.9</v>
          </cell>
          <cell r="Q551">
            <v>191</v>
          </cell>
          <cell r="R551">
            <v>525</v>
          </cell>
        </row>
        <row r="552">
          <cell r="A552">
            <v>549</v>
          </cell>
          <cell r="B552" t="str">
            <v xml:space="preserve">ISLA MAGICA/P.TEMATIC                                      </v>
          </cell>
          <cell r="C552" t="str">
            <v>C.SUR</v>
          </cell>
          <cell r="D552" t="str">
            <v>GENERAL</v>
          </cell>
          <cell r="E552">
            <v>35946</v>
          </cell>
          <cell r="F552" t="str">
            <v>DOM</v>
          </cell>
          <cell r="G552">
            <v>0.69284722222222228</v>
          </cell>
          <cell r="J552" t="str">
            <v>000:30</v>
          </cell>
          <cell r="K552" t="str">
            <v>[CINE] {AVANCE PROGRAMACION} * {AVANCE PROGRAMACION}</v>
          </cell>
          <cell r="L552">
            <v>1</v>
          </cell>
          <cell r="M552">
            <v>18</v>
          </cell>
          <cell r="N552" t="str">
            <v>Primera</v>
          </cell>
          <cell r="O552">
            <v>0.6</v>
          </cell>
          <cell r="P552">
            <v>616.5</v>
          </cell>
          <cell r="Q552">
            <v>203</v>
          </cell>
          <cell r="R552">
            <v>525</v>
          </cell>
        </row>
        <row r="553">
          <cell r="A553">
            <v>550</v>
          </cell>
          <cell r="B553" t="str">
            <v xml:space="preserve">ISLA MAGICA/P.TEMATIC                                      </v>
          </cell>
          <cell r="C553" t="str">
            <v>TVM</v>
          </cell>
          <cell r="D553" t="str">
            <v>GENERAL</v>
          </cell>
          <cell r="E553">
            <v>35947</v>
          </cell>
          <cell r="F553" t="str">
            <v>LUN</v>
          </cell>
          <cell r="G553">
            <v>0.57534722222222223</v>
          </cell>
          <cell r="J553" t="str">
            <v>000:30</v>
          </cell>
          <cell r="K553" t="str">
            <v>[CYBERCLUB] * [AVANCE PROGRAMACION]</v>
          </cell>
          <cell r="L553">
            <v>2</v>
          </cell>
          <cell r="M553">
            <v>19</v>
          </cell>
          <cell r="N553" t="str">
            <v>Segunda</v>
          </cell>
          <cell r="O553">
            <v>0.2</v>
          </cell>
          <cell r="P553">
            <v>616.70000000000005</v>
          </cell>
          <cell r="Q553">
            <v>81</v>
          </cell>
          <cell r="R553">
            <v>413</v>
          </cell>
        </row>
        <row r="554">
          <cell r="A554">
            <v>551</v>
          </cell>
          <cell r="B554" t="str">
            <v xml:space="preserve">ISLA MAGICA/P.TEMATIC                                      </v>
          </cell>
          <cell r="C554" t="str">
            <v>TVM</v>
          </cell>
          <cell r="D554" t="str">
            <v>GENERAL</v>
          </cell>
          <cell r="E554">
            <v>35947</v>
          </cell>
          <cell r="F554" t="str">
            <v>LUN</v>
          </cell>
          <cell r="G554">
            <v>0.8909259259259259</v>
          </cell>
          <cell r="J554" t="str">
            <v>000:10</v>
          </cell>
          <cell r="K554" t="str">
            <v>[TELENOTICIAS 2]</v>
          </cell>
          <cell r="L554">
            <v>14</v>
          </cell>
          <cell r="M554">
            <v>14</v>
          </cell>
          <cell r="N554" t="str">
            <v>Ultima</v>
          </cell>
          <cell r="O554">
            <v>0.8</v>
          </cell>
          <cell r="P554">
            <v>617.5</v>
          </cell>
          <cell r="Q554">
            <v>307</v>
          </cell>
          <cell r="R554">
            <v>225</v>
          </cell>
        </row>
        <row r="555">
          <cell r="A555">
            <v>552</v>
          </cell>
          <cell r="B555" t="str">
            <v xml:space="preserve">ISLA MAGICA/P.TEMATIC                                      </v>
          </cell>
          <cell r="C555" t="str">
            <v>TVM</v>
          </cell>
          <cell r="D555" t="str">
            <v>GENERAL</v>
          </cell>
          <cell r="E555">
            <v>35948</v>
          </cell>
          <cell r="F555" t="str">
            <v>MAR</v>
          </cell>
          <cell r="G555">
            <v>0.91174768518518512</v>
          </cell>
          <cell r="J555" t="str">
            <v>000:10</v>
          </cell>
          <cell r="K555" t="str">
            <v>[MAS ALLA DEL LIMITE]  * {AVANCE PROGRAMACION}</v>
          </cell>
          <cell r="L555">
            <v>21</v>
          </cell>
          <cell r="M555">
            <v>23</v>
          </cell>
          <cell r="N555" t="str">
            <v>Resto</v>
          </cell>
          <cell r="O555">
            <v>0.5</v>
          </cell>
          <cell r="P555">
            <v>618</v>
          </cell>
          <cell r="Q555">
            <v>176</v>
          </cell>
          <cell r="R555">
            <v>350</v>
          </cell>
        </row>
        <row r="556">
          <cell r="A556">
            <v>553</v>
          </cell>
          <cell r="B556" t="str">
            <v xml:space="preserve">ISLA MAGICA/P.TEMATIC                                      </v>
          </cell>
          <cell r="C556" t="str">
            <v>TVM</v>
          </cell>
          <cell r="D556" t="str">
            <v>GENERAL</v>
          </cell>
          <cell r="E556">
            <v>35948</v>
          </cell>
          <cell r="F556" t="str">
            <v>MAR</v>
          </cell>
          <cell r="G556">
            <v>1.0238078703703704</v>
          </cell>
          <cell r="J556" t="str">
            <v>000:30</v>
          </cell>
          <cell r="K556" t="str">
            <v>[CINE] {AVANCE PROGRAMACION} * {AVANCE PROGRAMACION}</v>
          </cell>
          <cell r="L556">
            <v>17</v>
          </cell>
          <cell r="M556">
            <v>21</v>
          </cell>
          <cell r="N556" t="str">
            <v>Resto</v>
          </cell>
          <cell r="O556">
            <v>0.3</v>
          </cell>
          <cell r="P556">
            <v>618.29999999999995</v>
          </cell>
          <cell r="Q556">
            <v>106</v>
          </cell>
          <cell r="R556">
            <v>413</v>
          </cell>
        </row>
        <row r="557">
          <cell r="A557">
            <v>554</v>
          </cell>
          <cell r="B557" t="str">
            <v xml:space="preserve">ISLA MAGICA/P.TEMATIC                                      </v>
          </cell>
          <cell r="C557" t="str">
            <v>TVM</v>
          </cell>
          <cell r="D557" t="str">
            <v>GENERAL</v>
          </cell>
          <cell r="E557">
            <v>35948</v>
          </cell>
          <cell r="F557" t="str">
            <v>MAR</v>
          </cell>
          <cell r="G557">
            <v>1.0247337962962964</v>
          </cell>
          <cell r="J557" t="str">
            <v>000:10</v>
          </cell>
          <cell r="K557" t="str">
            <v>[CINE] {AVANCE PROGRAMACION} * {AVANCE PROGRAMACION}</v>
          </cell>
          <cell r="L557">
            <v>20</v>
          </cell>
          <cell r="M557">
            <v>21</v>
          </cell>
          <cell r="N557" t="str">
            <v>Penultima</v>
          </cell>
          <cell r="O557">
            <v>0.3</v>
          </cell>
          <cell r="P557">
            <v>618.6</v>
          </cell>
          <cell r="Q557">
            <v>106</v>
          </cell>
          <cell r="R557">
            <v>138</v>
          </cell>
        </row>
        <row r="558">
          <cell r="A558">
            <v>555</v>
          </cell>
          <cell r="B558" t="str">
            <v xml:space="preserve">ISLA MAGICA/P.TEMATIC                                      </v>
          </cell>
          <cell r="C558" t="str">
            <v>TVM</v>
          </cell>
          <cell r="D558" t="str">
            <v>GENERAL</v>
          </cell>
          <cell r="E558">
            <v>35949</v>
          </cell>
          <cell r="F558" t="str">
            <v>MIÉ</v>
          </cell>
          <cell r="G558">
            <v>0.57583333333333331</v>
          </cell>
          <cell r="J558" t="str">
            <v>000:30</v>
          </cell>
          <cell r="K558" t="str">
            <v>[CYBERCLUB] * [AVANCE PROGRAMACION]</v>
          </cell>
          <cell r="L558">
            <v>2</v>
          </cell>
          <cell r="M558">
            <v>18</v>
          </cell>
          <cell r="N558" t="str">
            <v>Segunda</v>
          </cell>
          <cell r="O558">
            <v>0.5</v>
          </cell>
          <cell r="P558">
            <v>619.1</v>
          </cell>
          <cell r="Q558">
            <v>179</v>
          </cell>
          <cell r="R558">
            <v>413</v>
          </cell>
        </row>
        <row r="559">
          <cell r="A559">
            <v>556</v>
          </cell>
          <cell r="B559" t="str">
            <v xml:space="preserve">ISLA MAGICA/P.TEMATIC                                      </v>
          </cell>
          <cell r="C559" t="str">
            <v>TVM</v>
          </cell>
          <cell r="D559" t="str">
            <v>GENERAL</v>
          </cell>
          <cell r="E559">
            <v>35949</v>
          </cell>
          <cell r="F559" t="str">
            <v>MIÉ</v>
          </cell>
          <cell r="G559">
            <v>0.5767592592592593</v>
          </cell>
          <cell r="J559" t="str">
            <v>000:10</v>
          </cell>
          <cell r="K559" t="str">
            <v>[CYBERCLUB] * [AVANCE PROGRAMACION]</v>
          </cell>
          <cell r="L559">
            <v>5</v>
          </cell>
          <cell r="M559">
            <v>18</v>
          </cell>
          <cell r="N559" t="str">
            <v>Resto</v>
          </cell>
          <cell r="O559">
            <v>0.5</v>
          </cell>
          <cell r="P559">
            <v>619.6</v>
          </cell>
          <cell r="Q559">
            <v>183</v>
          </cell>
          <cell r="R559">
            <v>138</v>
          </cell>
        </row>
        <row r="560">
          <cell r="A560">
            <v>557</v>
          </cell>
          <cell r="B560" t="str">
            <v xml:space="preserve">ISLA MAGICA/P.TEMATIC                                      </v>
          </cell>
          <cell r="C560" t="str">
            <v>TVM</v>
          </cell>
          <cell r="D560" t="str">
            <v>GENERAL</v>
          </cell>
          <cell r="E560">
            <v>35949</v>
          </cell>
          <cell r="F560" t="str">
            <v>MIÉ</v>
          </cell>
          <cell r="G560">
            <v>0.86528935185185185</v>
          </cell>
          <cell r="J560" t="str">
            <v>000:10</v>
          </cell>
          <cell r="K560" t="str">
            <v>[TELENOTICIAS 2]</v>
          </cell>
          <cell r="L560">
            <v>4</v>
          </cell>
          <cell r="M560">
            <v>9</v>
          </cell>
          <cell r="N560" t="str">
            <v>Resto</v>
          </cell>
          <cell r="O560">
            <v>0.6</v>
          </cell>
          <cell r="P560">
            <v>620.1</v>
          </cell>
          <cell r="Q560">
            <v>213</v>
          </cell>
          <cell r="R560">
            <v>225</v>
          </cell>
        </row>
        <row r="561">
          <cell r="A561">
            <v>558</v>
          </cell>
          <cell r="B561" t="str">
            <v xml:space="preserve">ISLA MAGICA/P.TEMATIC                                      </v>
          </cell>
          <cell r="C561" t="str">
            <v>TVM</v>
          </cell>
          <cell r="D561" t="str">
            <v>GENERAL</v>
          </cell>
          <cell r="E561">
            <v>35949</v>
          </cell>
          <cell r="F561" t="str">
            <v>MIÉ</v>
          </cell>
          <cell r="G561">
            <v>1.0307870370370369</v>
          </cell>
          <cell r="J561" t="str">
            <v>000:30</v>
          </cell>
          <cell r="K561" t="str">
            <v>[CINE] {AVANCE PROGRAMACION} * {AVANCE PROGRAMACION}</v>
          </cell>
          <cell r="L561">
            <v>3</v>
          </cell>
          <cell r="M561">
            <v>20</v>
          </cell>
          <cell r="N561" t="str">
            <v>Resto</v>
          </cell>
          <cell r="O561">
            <v>0.4</v>
          </cell>
          <cell r="P561">
            <v>620.6</v>
          </cell>
          <cell r="Q561">
            <v>163</v>
          </cell>
          <cell r="R561">
            <v>413</v>
          </cell>
        </row>
        <row r="562">
          <cell r="A562">
            <v>559</v>
          </cell>
          <cell r="B562" t="str">
            <v xml:space="preserve">ISLA MAGICA/P.TEMATIC                                      </v>
          </cell>
          <cell r="C562" t="str">
            <v>TVM</v>
          </cell>
          <cell r="D562" t="str">
            <v>GENERAL</v>
          </cell>
          <cell r="E562">
            <v>35949</v>
          </cell>
          <cell r="F562" t="str">
            <v>MIÉ</v>
          </cell>
          <cell r="G562">
            <v>1.0337384259259259</v>
          </cell>
          <cell r="J562" t="str">
            <v>000:10</v>
          </cell>
          <cell r="K562" t="str">
            <v>[CINE] {AVANCE PROGRAMACION} * {AVANCE PROGRAMACION}</v>
          </cell>
          <cell r="L562">
            <v>16</v>
          </cell>
          <cell r="M562">
            <v>20</v>
          </cell>
          <cell r="N562" t="str">
            <v>Resto</v>
          </cell>
          <cell r="O562">
            <v>0.4</v>
          </cell>
          <cell r="P562">
            <v>621</v>
          </cell>
          <cell r="Q562">
            <v>157</v>
          </cell>
          <cell r="R562">
            <v>138</v>
          </cell>
        </row>
        <row r="563">
          <cell r="A563">
            <v>560</v>
          </cell>
          <cell r="B563" t="str">
            <v xml:space="preserve">ISLA MAGICA/P.TEMATIC                                      </v>
          </cell>
          <cell r="C563" t="str">
            <v>TVM</v>
          </cell>
          <cell r="D563" t="str">
            <v>GENERAL</v>
          </cell>
          <cell r="E563">
            <v>35950</v>
          </cell>
          <cell r="F563" t="str">
            <v>JUE</v>
          </cell>
          <cell r="G563">
            <v>0.57546296296296295</v>
          </cell>
          <cell r="J563" t="str">
            <v>000:30</v>
          </cell>
          <cell r="K563" t="str">
            <v>[AVANCE PROGRAMACION] * [AVANCE PROGRAMACION]</v>
          </cell>
          <cell r="L563">
            <v>3</v>
          </cell>
          <cell r="M563">
            <v>17</v>
          </cell>
          <cell r="N563" t="str">
            <v>Resto</v>
          </cell>
          <cell r="O563">
            <v>0.2</v>
          </cell>
          <cell r="P563">
            <v>621.20000000000005</v>
          </cell>
          <cell r="Q563">
            <v>70</v>
          </cell>
          <cell r="R563">
            <v>413</v>
          </cell>
        </row>
        <row r="564">
          <cell r="A564">
            <v>561</v>
          </cell>
          <cell r="B564" t="str">
            <v xml:space="preserve">ISLA MAGICA/P.TEMATIC                                      </v>
          </cell>
          <cell r="C564" t="str">
            <v>TVM</v>
          </cell>
          <cell r="D564" t="str">
            <v>GENERAL</v>
          </cell>
          <cell r="E564">
            <v>35950</v>
          </cell>
          <cell r="F564" t="str">
            <v>JUE</v>
          </cell>
          <cell r="G564">
            <v>0.57609953703703709</v>
          </cell>
          <cell r="J564" t="str">
            <v>000:10</v>
          </cell>
          <cell r="K564" t="str">
            <v>[AVANCE PROGRAMACION] * [AVANCE PROGRAMACION]</v>
          </cell>
          <cell r="L564">
            <v>5</v>
          </cell>
          <cell r="M564">
            <v>17</v>
          </cell>
          <cell r="N564" t="str">
            <v>Resto</v>
          </cell>
          <cell r="O564">
            <v>0.2</v>
          </cell>
          <cell r="P564">
            <v>621.5</v>
          </cell>
          <cell r="Q564">
            <v>91</v>
          </cell>
          <cell r="R564">
            <v>138</v>
          </cell>
        </row>
        <row r="565">
          <cell r="A565">
            <v>562</v>
          </cell>
          <cell r="B565" t="str">
            <v xml:space="preserve">ISLA MAGICA/P.TEMATIC                                      </v>
          </cell>
          <cell r="C565" t="str">
            <v>TVM</v>
          </cell>
          <cell r="D565" t="str">
            <v>GENERAL</v>
          </cell>
          <cell r="E565">
            <v>35950</v>
          </cell>
          <cell r="F565" t="str">
            <v>JUE</v>
          </cell>
          <cell r="G565">
            <v>0.91879629629629633</v>
          </cell>
          <cell r="J565" t="str">
            <v>000:10</v>
          </cell>
          <cell r="K565" t="str">
            <v>[TOMBOLA]</v>
          </cell>
          <cell r="L565">
            <v>6</v>
          </cell>
          <cell r="M565">
            <v>17</v>
          </cell>
          <cell r="N565" t="str">
            <v>Resto</v>
          </cell>
          <cell r="O565">
            <v>0.9</v>
          </cell>
          <cell r="P565">
            <v>622.29999999999995</v>
          </cell>
          <cell r="Q565">
            <v>315</v>
          </cell>
          <cell r="R565">
            <v>350</v>
          </cell>
        </row>
        <row r="566">
          <cell r="A566">
            <v>563</v>
          </cell>
          <cell r="B566" t="str">
            <v xml:space="preserve">ISLA MAGICA/P.TEMATIC                                      </v>
          </cell>
          <cell r="C566" t="str">
            <v>TVM</v>
          </cell>
          <cell r="D566" t="str">
            <v>GENERAL</v>
          </cell>
          <cell r="E566">
            <v>35951</v>
          </cell>
          <cell r="F566" t="str">
            <v>VIE</v>
          </cell>
          <cell r="G566">
            <v>0.91111111111111109</v>
          </cell>
          <cell r="J566" t="str">
            <v>000:10</v>
          </cell>
          <cell r="K566" t="str">
            <v>[SUCEDIO EN MADRID]  * {AVANCE PROGRAMACION}</v>
          </cell>
          <cell r="L566">
            <v>17</v>
          </cell>
          <cell r="M566">
            <v>20</v>
          </cell>
          <cell r="N566" t="str">
            <v>Resto</v>
          </cell>
          <cell r="O566">
            <v>0.5</v>
          </cell>
          <cell r="P566">
            <v>622.79999999999995</v>
          </cell>
          <cell r="Q566">
            <v>174</v>
          </cell>
          <cell r="R566">
            <v>350</v>
          </cell>
        </row>
        <row r="567">
          <cell r="A567">
            <v>564</v>
          </cell>
          <cell r="B567" t="str">
            <v xml:space="preserve">ISLA MAGICA/P.TEMATIC                                      </v>
          </cell>
          <cell r="C567" t="str">
            <v>TVM</v>
          </cell>
          <cell r="D567" t="str">
            <v>GENERAL</v>
          </cell>
          <cell r="E567">
            <v>35951</v>
          </cell>
          <cell r="F567" t="str">
            <v>VIE</v>
          </cell>
          <cell r="G567">
            <v>0.98145833333333332</v>
          </cell>
          <cell r="J567" t="str">
            <v>000:30</v>
          </cell>
          <cell r="K567" t="str">
            <v>[SUCEDIO EN MADRID] {AVANCE PROGRAMACION} * {AVANCE PROGRAMACION}</v>
          </cell>
          <cell r="L567">
            <v>3</v>
          </cell>
          <cell r="M567">
            <v>19</v>
          </cell>
          <cell r="N567" t="str">
            <v>Resto</v>
          </cell>
          <cell r="O567">
            <v>0.6</v>
          </cell>
          <cell r="P567">
            <v>623.4</v>
          </cell>
          <cell r="Q567">
            <v>236</v>
          </cell>
          <cell r="R567">
            <v>1050</v>
          </cell>
        </row>
        <row r="568">
          <cell r="A568">
            <v>565</v>
          </cell>
          <cell r="B568" t="str">
            <v xml:space="preserve">ISLA MAGICA/P.TEMATIC                                      </v>
          </cell>
          <cell r="C568" t="str">
            <v>TVM</v>
          </cell>
          <cell r="D568" t="str">
            <v>GENERAL</v>
          </cell>
          <cell r="E568">
            <v>35951</v>
          </cell>
          <cell r="F568" t="str">
            <v>VIE</v>
          </cell>
          <cell r="G568">
            <v>0.98400462962962953</v>
          </cell>
          <cell r="J568" t="str">
            <v>000:10</v>
          </cell>
          <cell r="K568" t="str">
            <v>[SUCEDIO EN MADRID] {AVANCE PROGRAMACION} * {AVANCE PROGRAMACION}</v>
          </cell>
          <cell r="L568">
            <v>13</v>
          </cell>
          <cell r="M568">
            <v>19</v>
          </cell>
          <cell r="N568" t="str">
            <v>Resto</v>
          </cell>
          <cell r="O568">
            <v>0.6</v>
          </cell>
          <cell r="P568">
            <v>624.1</v>
          </cell>
          <cell r="Q568">
            <v>232</v>
          </cell>
          <cell r="R568">
            <v>350</v>
          </cell>
        </row>
        <row r="569">
          <cell r="A569">
            <v>566</v>
          </cell>
          <cell r="B569" t="str">
            <v xml:space="preserve">ISLA MAGICA/P.TEMATIC                                      </v>
          </cell>
          <cell r="C569" t="str">
            <v>TVM</v>
          </cell>
          <cell r="D569" t="str">
            <v>GENERAL</v>
          </cell>
          <cell r="E569">
            <v>35951</v>
          </cell>
          <cell r="F569" t="str">
            <v>VIE</v>
          </cell>
          <cell r="G569">
            <v>1.0150462962962963</v>
          </cell>
          <cell r="J569" t="str">
            <v>000:10</v>
          </cell>
          <cell r="K569" t="str">
            <v>[SUCEDIO EN MADRID] * [30 MINUTOS]</v>
          </cell>
          <cell r="L569">
            <v>6</v>
          </cell>
          <cell r="M569">
            <v>10</v>
          </cell>
          <cell r="N569" t="str">
            <v>Resto</v>
          </cell>
          <cell r="O569">
            <v>0.5</v>
          </cell>
          <cell r="P569">
            <v>624.6</v>
          </cell>
          <cell r="Q569">
            <v>186</v>
          </cell>
          <cell r="R569">
            <v>350</v>
          </cell>
        </row>
        <row r="570">
          <cell r="A570">
            <v>567</v>
          </cell>
          <cell r="B570" t="str">
            <v xml:space="preserve">ISLA MAGICA/P.TEMATIC                                      </v>
          </cell>
          <cell r="C570" t="str">
            <v>C.SUR</v>
          </cell>
          <cell r="D570" t="str">
            <v>GENERAL</v>
          </cell>
          <cell r="E570">
            <v>35952</v>
          </cell>
          <cell r="F570" t="str">
            <v>SÁB</v>
          </cell>
          <cell r="G570">
            <v>0.66186342592592595</v>
          </cell>
          <cell r="J570" t="str">
            <v>000:30</v>
          </cell>
          <cell r="K570" t="str">
            <v>[CINE]  * {AVANCE PROGRAMACION}</v>
          </cell>
          <cell r="L570">
            <v>1</v>
          </cell>
          <cell r="M570">
            <v>25</v>
          </cell>
          <cell r="N570" t="str">
            <v>Primera</v>
          </cell>
          <cell r="O570">
            <v>1.2</v>
          </cell>
          <cell r="P570">
            <v>625.70000000000005</v>
          </cell>
          <cell r="Q570">
            <v>433</v>
          </cell>
          <cell r="R570">
            <v>525</v>
          </cell>
        </row>
        <row r="571">
          <cell r="A571">
            <v>568</v>
          </cell>
          <cell r="B571" t="str">
            <v xml:space="preserve">ISLA MAGICA/P.TEMATIC                                      </v>
          </cell>
          <cell r="C571" t="str">
            <v>C.SUR</v>
          </cell>
          <cell r="D571" t="str">
            <v>GENERAL</v>
          </cell>
          <cell r="E571">
            <v>35952</v>
          </cell>
          <cell r="F571" t="str">
            <v>SÁB</v>
          </cell>
          <cell r="G571">
            <v>0.68365740740740744</v>
          </cell>
          <cell r="J571" t="str">
            <v>000:30</v>
          </cell>
          <cell r="K571" t="str">
            <v>[CINE] {AVANCE PROGRAMACION} * {(P)CANAL 2 ANDALUCIA}</v>
          </cell>
          <cell r="L571">
            <v>1</v>
          </cell>
          <cell r="M571">
            <v>19</v>
          </cell>
          <cell r="N571" t="str">
            <v>Primera</v>
          </cell>
          <cell r="O571">
            <v>1.1000000000000001</v>
          </cell>
          <cell r="P571">
            <v>626.9</v>
          </cell>
          <cell r="Q571">
            <v>422</v>
          </cell>
          <cell r="R571">
            <v>525</v>
          </cell>
        </row>
        <row r="572">
          <cell r="A572">
            <v>569</v>
          </cell>
          <cell r="B572" t="str">
            <v xml:space="preserve">ISLA MAGICA/P.TEMATIC                                      </v>
          </cell>
          <cell r="C572" t="str">
            <v>C.SUR</v>
          </cell>
          <cell r="D572" t="str">
            <v>GENERAL</v>
          </cell>
          <cell r="E572">
            <v>35953</v>
          </cell>
          <cell r="F572" t="str">
            <v>DOM</v>
          </cell>
          <cell r="G572">
            <v>0.66082175925925923</v>
          </cell>
          <cell r="J572" t="str">
            <v>000:30</v>
          </cell>
          <cell r="K572" t="str">
            <v>[CINE]  * {AVANCE PROGRAMACION}</v>
          </cell>
          <cell r="L572">
            <v>1</v>
          </cell>
          <cell r="M572">
            <v>19</v>
          </cell>
          <cell r="N572" t="str">
            <v>Primera</v>
          </cell>
          <cell r="O572">
            <v>1.5</v>
          </cell>
          <cell r="P572">
            <v>628.4</v>
          </cell>
          <cell r="Q572">
            <v>565</v>
          </cell>
          <cell r="R572">
            <v>525</v>
          </cell>
        </row>
        <row r="573">
          <cell r="A573">
            <v>570</v>
          </cell>
          <cell r="B573" t="str">
            <v xml:space="preserve">ISLA MAGICA/P.TEMATIC                                      </v>
          </cell>
          <cell r="C573" t="str">
            <v>C.SUR</v>
          </cell>
          <cell r="D573" t="str">
            <v>GENERAL</v>
          </cell>
          <cell r="E573">
            <v>35953</v>
          </cell>
          <cell r="F573" t="str">
            <v>DOM</v>
          </cell>
          <cell r="G573">
            <v>0.6837847222222222</v>
          </cell>
          <cell r="J573" t="str">
            <v>000:30</v>
          </cell>
          <cell r="K573" t="str">
            <v>[CINE] {AVANCE PROGRAMACION} * {AVANCE PROGRAMACION}</v>
          </cell>
          <cell r="L573">
            <v>1</v>
          </cell>
          <cell r="M573">
            <v>21</v>
          </cell>
          <cell r="N573" t="str">
            <v>Primera</v>
          </cell>
          <cell r="O573">
            <v>1.3</v>
          </cell>
          <cell r="P573">
            <v>629.70000000000005</v>
          </cell>
          <cell r="Q573">
            <v>467</v>
          </cell>
          <cell r="R573">
            <v>525</v>
          </cell>
        </row>
        <row r="574">
          <cell r="A574">
            <v>571</v>
          </cell>
          <cell r="B574" t="str">
            <v xml:space="preserve">ISLA MAGICA/P.TEMATIC                                      </v>
          </cell>
          <cell r="C574" t="str">
            <v>C.SUR</v>
          </cell>
          <cell r="D574" t="str">
            <v>GENERAL</v>
          </cell>
          <cell r="E574">
            <v>35953</v>
          </cell>
          <cell r="F574" t="str">
            <v>DOM</v>
          </cell>
          <cell r="G574">
            <v>0.70834490740740741</v>
          </cell>
          <cell r="J574" t="str">
            <v>000:30</v>
          </cell>
          <cell r="K574" t="str">
            <v>[CINE] {(P)CANAL 2 ANDALUCIA} * {AVANCE PROGRAMACION}</v>
          </cell>
          <cell r="L574">
            <v>1</v>
          </cell>
          <cell r="M574">
            <v>17</v>
          </cell>
          <cell r="N574" t="str">
            <v>Primera</v>
          </cell>
          <cell r="O574">
            <v>0.9</v>
          </cell>
          <cell r="P574">
            <v>630.6</v>
          </cell>
          <cell r="Q574">
            <v>329</v>
          </cell>
          <cell r="R574">
            <v>525</v>
          </cell>
        </row>
      </sheetData>
      <sheetData sheetId="17" refreshError="1">
        <row r="2">
          <cell r="B2" t="str">
            <v>CAMPAÑA</v>
          </cell>
        </row>
        <row r="17">
          <cell r="A17" t="str">
            <v>CAMPAÑA</v>
          </cell>
          <cell r="B17" t="str">
            <v>CAD.</v>
          </cell>
          <cell r="C17" t="str">
            <v>ÁMBITO</v>
          </cell>
          <cell r="D17" t="str">
            <v>FECHA</v>
          </cell>
          <cell r="E17" t="str">
            <v>DIA</v>
          </cell>
          <cell r="F17" t="str">
            <v>HORA</v>
          </cell>
          <cell r="G17" t="str">
            <v>DUR.</v>
          </cell>
          <cell r="H17" t="str">
            <v>TÍTULO</v>
          </cell>
          <cell r="I17" t="str">
            <v>PB2</v>
          </cell>
          <cell r="J17" t="str">
            <v>NB2</v>
          </cell>
          <cell r="K17" t="str">
            <v>Posición Bloque</v>
          </cell>
          <cell r="L17" t="str">
            <v>GRP</v>
          </cell>
          <cell r="M17" t="str">
            <v>GRP Ac</v>
          </cell>
          <cell r="N17" t="str">
            <v>Cont(000)</v>
          </cell>
          <cell r="O17" t="str">
            <v>Coste</v>
          </cell>
          <cell r="P17" t="str">
            <v>FMC</v>
          </cell>
          <cell r="Q17" t="str">
            <v>Cob(000)</v>
          </cell>
          <cell r="R17" t="str">
            <v>Cob%</v>
          </cell>
          <cell r="S17" t="str">
            <v>Duración</v>
          </cell>
          <cell r="T17" t="str">
            <v>1+ (000)</v>
          </cell>
        </row>
        <row r="18">
          <cell r="A18" t="str">
            <v xml:space="preserve">ISLA MAGICA/P.TEMATIC                                      </v>
          </cell>
          <cell r="B18" t="str">
            <v>C.SUR</v>
          </cell>
          <cell r="C18" t="str">
            <v>GENERAL</v>
          </cell>
          <cell r="D18">
            <v>35590</v>
          </cell>
          <cell r="E18" t="str">
            <v>Lunes</v>
          </cell>
          <cell r="F18" t="str">
            <v>14:25:06</v>
          </cell>
          <cell r="G18" t="str">
            <v>000m30s</v>
          </cell>
          <cell r="H18" t="str">
            <v>[NOTICIAS 1] {NOTICIAS PROVINCIALES} * {AVANCE PROGRAMACION}</v>
          </cell>
          <cell r="I18">
            <v>2</v>
          </cell>
          <cell r="J18">
            <v>12</v>
          </cell>
          <cell r="K18" t="str">
            <v>Segunda</v>
          </cell>
          <cell r="L18">
            <v>1.2</v>
          </cell>
          <cell r="M18" t="str">
            <v xml:space="preserve">       1.2</v>
          </cell>
          <cell r="N18">
            <v>439</v>
          </cell>
          <cell r="O18">
            <v>525</v>
          </cell>
          <cell r="P18" t="str">
            <v xml:space="preserve">       1.0</v>
          </cell>
          <cell r="Q18">
            <v>439</v>
          </cell>
          <cell r="R18" t="str">
            <v xml:space="preserve">       1.2</v>
          </cell>
          <cell r="S18">
            <v>30</v>
          </cell>
          <cell r="T18">
            <v>439</v>
          </cell>
        </row>
        <row r="19">
          <cell r="A19" t="str">
            <v xml:space="preserve">ISLA MAGICA/P.TEMATIC                                      </v>
          </cell>
          <cell r="B19" t="str">
            <v>C.SUR</v>
          </cell>
          <cell r="C19" t="str">
            <v>GENERAL</v>
          </cell>
          <cell r="D19">
            <v>35590</v>
          </cell>
          <cell r="E19" t="str">
            <v>Lunes</v>
          </cell>
          <cell r="F19" t="str">
            <v>16:56:08</v>
          </cell>
          <cell r="G19" t="str">
            <v>000m30s</v>
          </cell>
          <cell r="H19" t="str">
            <v>[DE TARDE EN TARDE] {AVANCE PROGRAMACION} * {AVANCE PROGRAMACION}</v>
          </cell>
          <cell r="I19">
            <v>3</v>
          </cell>
          <cell r="J19">
            <v>16</v>
          </cell>
          <cell r="K19" t="str">
            <v>Resto</v>
          </cell>
          <cell r="L19">
            <v>1.5</v>
          </cell>
          <cell r="M19" t="str">
            <v xml:space="preserve">       2.7</v>
          </cell>
          <cell r="N19">
            <v>538</v>
          </cell>
          <cell r="O19">
            <v>375</v>
          </cell>
          <cell r="P19" t="str">
            <v xml:space="preserve">       1.2</v>
          </cell>
          <cell r="Q19">
            <v>787</v>
          </cell>
          <cell r="R19" t="str">
            <v xml:space="preserve">       2.1</v>
          </cell>
          <cell r="S19">
            <v>30</v>
          </cell>
          <cell r="T19">
            <v>787</v>
          </cell>
        </row>
        <row r="20">
          <cell r="A20" t="str">
            <v xml:space="preserve">ISLA MAGICA/P.TEMATIC                                      </v>
          </cell>
          <cell r="B20" t="str">
            <v>C.SUR</v>
          </cell>
          <cell r="C20" t="str">
            <v>GENERAL</v>
          </cell>
          <cell r="D20">
            <v>35590</v>
          </cell>
          <cell r="E20" t="str">
            <v>Lunes</v>
          </cell>
          <cell r="F20" t="str">
            <v>22:17:29</v>
          </cell>
          <cell r="G20" t="str">
            <v>000m30s</v>
          </cell>
          <cell r="H20" t="str">
            <v>[RIA PITA]  * {AVANCE PROGRAMACION}</v>
          </cell>
          <cell r="I20">
            <v>2</v>
          </cell>
          <cell r="J20">
            <v>18</v>
          </cell>
          <cell r="K20" t="str">
            <v>Segunda</v>
          </cell>
          <cell r="L20">
            <v>1.2</v>
          </cell>
          <cell r="M20" t="str">
            <v xml:space="preserve">       3.8</v>
          </cell>
          <cell r="N20">
            <v>425</v>
          </cell>
          <cell r="O20">
            <v>675</v>
          </cell>
          <cell r="P20" t="str">
            <v xml:space="preserve">       1.3</v>
          </cell>
          <cell r="Q20">
            <v>1092</v>
          </cell>
          <cell r="R20" t="str">
            <v xml:space="preserve">       3.0</v>
          </cell>
          <cell r="S20">
            <v>30</v>
          </cell>
          <cell r="T20">
            <v>1092</v>
          </cell>
        </row>
        <row r="21">
          <cell r="A21" t="str">
            <v xml:space="preserve">ISLA MAGICA/P.TEMATIC                                      </v>
          </cell>
          <cell r="B21" t="str">
            <v>C.SUR</v>
          </cell>
          <cell r="C21" t="str">
            <v>GENERAL</v>
          </cell>
          <cell r="D21">
            <v>35590</v>
          </cell>
          <cell r="E21" t="str">
            <v>Lunes</v>
          </cell>
          <cell r="F21" t="str">
            <v>22:19:29</v>
          </cell>
          <cell r="G21" t="str">
            <v>000m30s</v>
          </cell>
          <cell r="H21" t="str">
            <v>[RIA PITA]  * {AVANCE PROGRAMACION}</v>
          </cell>
          <cell r="I21">
            <v>6</v>
          </cell>
          <cell r="J21">
            <v>18</v>
          </cell>
          <cell r="K21" t="str">
            <v>Resto</v>
          </cell>
          <cell r="L21">
            <v>1.3</v>
          </cell>
          <cell r="M21" t="str">
            <v xml:space="preserve">       5.1</v>
          </cell>
          <cell r="N21">
            <v>459</v>
          </cell>
          <cell r="O21">
            <v>675</v>
          </cell>
          <cell r="P21" t="str">
            <v xml:space="preserve">       1.6</v>
          </cell>
          <cell r="Q21">
            <v>1161</v>
          </cell>
          <cell r="R21" t="str">
            <v xml:space="preserve">       3.2</v>
          </cell>
          <cell r="S21">
            <v>30</v>
          </cell>
          <cell r="T21">
            <v>1161</v>
          </cell>
        </row>
        <row r="22">
          <cell r="A22" t="str">
            <v xml:space="preserve">ISLA MAGICA/P.TEMATIC                                      </v>
          </cell>
          <cell r="B22" t="str">
            <v>TVM</v>
          </cell>
          <cell r="C22" t="str">
            <v>GENERAL</v>
          </cell>
          <cell r="D22">
            <v>35590</v>
          </cell>
          <cell r="E22" t="str">
            <v>Lunes</v>
          </cell>
          <cell r="F22" t="str">
            <v>14:51:57</v>
          </cell>
          <cell r="G22" t="str">
            <v>000m30s</v>
          </cell>
          <cell r="H22" t="str">
            <v>[TELENOTICIAS 1] {TELENOTICIAS 1:GRAL.}</v>
          </cell>
          <cell r="I22">
            <v>7</v>
          </cell>
          <cell r="J22">
            <v>10</v>
          </cell>
          <cell r="K22" t="str">
            <v>Resto</v>
          </cell>
          <cell r="L22">
            <v>1</v>
          </cell>
          <cell r="M22" t="str">
            <v xml:space="preserve">       6.0</v>
          </cell>
          <cell r="N22">
            <v>356</v>
          </cell>
          <cell r="O22">
            <v>413</v>
          </cell>
          <cell r="P22" t="str">
            <v xml:space="preserve">       1.5</v>
          </cell>
          <cell r="Q22">
            <v>1505</v>
          </cell>
          <cell r="R22" t="str">
            <v xml:space="preserve">       4.1</v>
          </cell>
          <cell r="S22">
            <v>30</v>
          </cell>
          <cell r="T22">
            <v>1505</v>
          </cell>
        </row>
        <row r="23">
          <cell r="A23" t="str">
            <v xml:space="preserve">ISLA MAGICA/P.TEMATIC                                      </v>
          </cell>
          <cell r="B23" t="str">
            <v>TVM</v>
          </cell>
          <cell r="C23" t="str">
            <v>GENERAL</v>
          </cell>
          <cell r="D23">
            <v>35590</v>
          </cell>
          <cell r="E23" t="str">
            <v>Lunes</v>
          </cell>
          <cell r="F23" t="str">
            <v>23:15:27</v>
          </cell>
          <cell r="G23" t="str">
            <v>000m30s</v>
          </cell>
          <cell r="H23" t="str">
            <v>[EN EXCLUSIVA] {AVANCE PROGRAMACION} * {(P)MUCHO MADRID}</v>
          </cell>
          <cell r="I23">
            <v>10</v>
          </cell>
          <cell r="J23">
            <v>17</v>
          </cell>
          <cell r="K23" t="str">
            <v>Resto</v>
          </cell>
          <cell r="L23">
            <v>0.6</v>
          </cell>
          <cell r="M23" t="str">
            <v xml:space="preserve">       6.6</v>
          </cell>
          <cell r="N23">
            <v>218</v>
          </cell>
          <cell r="O23">
            <v>1035</v>
          </cell>
          <cell r="P23" t="str">
            <v xml:space="preserve">       1.4</v>
          </cell>
          <cell r="Q23">
            <v>1695</v>
          </cell>
          <cell r="R23" t="str">
            <v xml:space="preserve">       4.6</v>
          </cell>
          <cell r="S23">
            <v>30</v>
          </cell>
          <cell r="T23">
            <v>1695</v>
          </cell>
        </row>
        <row r="24">
          <cell r="A24" t="str">
            <v xml:space="preserve">ISLA MAGICA/P.TEMATIC                                      </v>
          </cell>
          <cell r="B24" t="str">
            <v>TVM</v>
          </cell>
          <cell r="C24" t="str">
            <v>GENERAL</v>
          </cell>
          <cell r="D24">
            <v>35590</v>
          </cell>
          <cell r="E24" t="str">
            <v>Lunes</v>
          </cell>
          <cell r="F24" t="str">
            <v>23:41:20</v>
          </cell>
          <cell r="G24" t="str">
            <v>000m30s</v>
          </cell>
          <cell r="H24" t="str">
            <v>[EN EXCLUSIVA] {(P)MUCHO MADRID} * {AVANCE PROGRAMACION}</v>
          </cell>
          <cell r="I24">
            <v>9</v>
          </cell>
          <cell r="J24">
            <v>16</v>
          </cell>
          <cell r="K24" t="str">
            <v>Resto</v>
          </cell>
          <cell r="L24">
            <v>0.3</v>
          </cell>
          <cell r="M24" t="str">
            <v xml:space="preserve">       7.0</v>
          </cell>
          <cell r="N24">
            <v>120</v>
          </cell>
          <cell r="O24">
            <v>1035</v>
          </cell>
          <cell r="P24" t="str">
            <v xml:space="preserve">       1.5</v>
          </cell>
          <cell r="Q24">
            <v>1716</v>
          </cell>
          <cell r="R24" t="str">
            <v xml:space="preserve">       4.7</v>
          </cell>
          <cell r="S24">
            <v>30</v>
          </cell>
          <cell r="T24">
            <v>1716</v>
          </cell>
        </row>
        <row r="25">
          <cell r="A25" t="str">
            <v xml:space="preserve">ISLA MAGICA/P.TEMATIC                                      </v>
          </cell>
          <cell r="B25" t="str">
            <v>C.SUR</v>
          </cell>
          <cell r="C25" t="str">
            <v>GENERAL</v>
          </cell>
          <cell r="D25">
            <v>35591</v>
          </cell>
          <cell r="E25" t="str">
            <v>Martes</v>
          </cell>
          <cell r="F25" t="str">
            <v>14:24:42</v>
          </cell>
          <cell r="G25" t="str">
            <v>000m30s</v>
          </cell>
          <cell r="H25" t="str">
            <v>[NOTICIAS 1] {NOTICIAS PROVINCIALES} * {AVANCE PROGRAMACION}</v>
          </cell>
          <cell r="I25">
            <v>2</v>
          </cell>
          <cell r="J25">
            <v>13</v>
          </cell>
          <cell r="K25" t="str">
            <v>Segunda</v>
          </cell>
          <cell r="L25">
            <v>1.2</v>
          </cell>
          <cell r="M25" t="str">
            <v xml:space="preserve">       8.2</v>
          </cell>
          <cell r="N25">
            <v>434</v>
          </cell>
          <cell r="O25">
            <v>525</v>
          </cell>
          <cell r="P25" t="str">
            <v xml:space="preserve">       1.6</v>
          </cell>
          <cell r="Q25">
            <v>1911</v>
          </cell>
          <cell r="R25" t="str">
            <v xml:space="preserve">       5.2</v>
          </cell>
          <cell r="S25">
            <v>30</v>
          </cell>
          <cell r="T25">
            <v>1911</v>
          </cell>
        </row>
        <row r="26">
          <cell r="A26" t="str">
            <v xml:space="preserve">ISLA MAGICA/P.TEMATIC                                      </v>
          </cell>
          <cell r="B26" t="str">
            <v>C.SUR</v>
          </cell>
          <cell r="C26" t="str">
            <v>GENERAL</v>
          </cell>
          <cell r="D26">
            <v>35591</v>
          </cell>
          <cell r="E26" t="str">
            <v>Martes</v>
          </cell>
          <cell r="F26" t="str">
            <v>14:25:32</v>
          </cell>
          <cell r="G26" t="str">
            <v>000m30s</v>
          </cell>
          <cell r="H26" t="str">
            <v>[NOTICIAS 1] {NOTICIAS PROVINCIALES} * {AVANCE PROGRAMACION}</v>
          </cell>
          <cell r="I26">
            <v>4</v>
          </cell>
          <cell r="J26">
            <v>13</v>
          </cell>
          <cell r="K26" t="str">
            <v>Resto</v>
          </cell>
          <cell r="L26">
            <v>1.1000000000000001</v>
          </cell>
          <cell r="M26" t="str">
            <v xml:space="preserve">       9.3</v>
          </cell>
          <cell r="N26">
            <v>413</v>
          </cell>
          <cell r="O26">
            <v>525</v>
          </cell>
          <cell r="P26" t="str">
            <v xml:space="preserve">       1.8</v>
          </cell>
          <cell r="Q26">
            <v>1932</v>
          </cell>
          <cell r="R26" t="str">
            <v xml:space="preserve">       5.3</v>
          </cell>
          <cell r="S26">
            <v>30</v>
          </cell>
          <cell r="T26">
            <v>1932</v>
          </cell>
        </row>
        <row r="27">
          <cell r="A27" t="str">
            <v xml:space="preserve">ISLA MAGICA/P.TEMATIC                                      </v>
          </cell>
          <cell r="B27" t="str">
            <v>C.SUR</v>
          </cell>
          <cell r="C27" t="str">
            <v>GENERAL</v>
          </cell>
          <cell r="D27">
            <v>35591</v>
          </cell>
          <cell r="E27" t="str">
            <v>Martes</v>
          </cell>
          <cell r="F27" t="str">
            <v>16:55:30</v>
          </cell>
          <cell r="G27" t="str">
            <v>000m30s</v>
          </cell>
          <cell r="H27" t="str">
            <v>[DE TARDE EN TARDE] {AVANCE PROGRAMACION} * {AVANCE PROGRAMACION}</v>
          </cell>
          <cell r="I27">
            <v>3</v>
          </cell>
          <cell r="J27">
            <v>17</v>
          </cell>
          <cell r="K27" t="str">
            <v>Resto</v>
          </cell>
          <cell r="L27">
            <v>1.9</v>
          </cell>
          <cell r="M27" t="str">
            <v xml:space="preserve">      11.2</v>
          </cell>
          <cell r="N27">
            <v>691</v>
          </cell>
          <cell r="O27">
            <v>375</v>
          </cell>
          <cell r="P27" t="str">
            <v xml:space="preserve">       1.8</v>
          </cell>
          <cell r="Q27">
            <v>2229</v>
          </cell>
          <cell r="R27" t="str">
            <v xml:space="preserve">       6.1</v>
          </cell>
          <cell r="S27">
            <v>30</v>
          </cell>
          <cell r="T27">
            <v>2229</v>
          </cell>
        </row>
        <row r="28">
          <cell r="A28" t="str">
            <v xml:space="preserve">ISLA MAGICA/P.TEMATIC                                      </v>
          </cell>
          <cell r="B28" t="str">
            <v>C.SUR</v>
          </cell>
          <cell r="C28" t="str">
            <v>GENERAL</v>
          </cell>
          <cell r="D28">
            <v>35591</v>
          </cell>
          <cell r="E28" t="str">
            <v>Martes</v>
          </cell>
          <cell r="F28" t="str">
            <v>24:03:18</v>
          </cell>
          <cell r="G28" t="str">
            <v>000m30s</v>
          </cell>
          <cell r="H28" t="str">
            <v>[CINE] {AVANCE NOTICIAS 24H} * {AVANCE PROGRAMACION}</v>
          </cell>
          <cell r="I28">
            <v>3</v>
          </cell>
          <cell r="J28">
            <v>16</v>
          </cell>
          <cell r="K28" t="str">
            <v>Resto</v>
          </cell>
          <cell r="L28">
            <v>0.6</v>
          </cell>
          <cell r="M28" t="str">
            <v xml:space="preserve">      11.8</v>
          </cell>
          <cell r="N28">
            <v>236</v>
          </cell>
          <cell r="O28">
            <v>188</v>
          </cell>
          <cell r="P28" t="str">
            <v xml:space="preserve">       1.8</v>
          </cell>
          <cell r="Q28">
            <v>2397</v>
          </cell>
          <cell r="R28" t="str">
            <v xml:space="preserve">       6.5</v>
          </cell>
          <cell r="S28">
            <v>30</v>
          </cell>
          <cell r="T28">
            <v>2397</v>
          </cell>
        </row>
        <row r="29">
          <cell r="A29" t="str">
            <v xml:space="preserve">ISLA MAGICA/P.TEMATIC                                      </v>
          </cell>
          <cell r="B29" t="str">
            <v>C.SUR</v>
          </cell>
          <cell r="C29" t="str">
            <v>GENERAL</v>
          </cell>
          <cell r="D29">
            <v>35591</v>
          </cell>
          <cell r="E29" t="str">
            <v>Martes</v>
          </cell>
          <cell r="F29" t="str">
            <v>24:04:13</v>
          </cell>
          <cell r="G29" t="str">
            <v>000m30s</v>
          </cell>
          <cell r="H29" t="str">
            <v>[CINE] {AVANCE NOTICIAS 24H} * {AVANCE PROGRAMACION}</v>
          </cell>
          <cell r="I29">
            <v>5</v>
          </cell>
          <cell r="J29">
            <v>16</v>
          </cell>
          <cell r="K29" t="str">
            <v>Resto</v>
          </cell>
          <cell r="L29">
            <v>0.6</v>
          </cell>
          <cell r="M29" t="str">
            <v xml:space="preserve">      12.4</v>
          </cell>
          <cell r="N29">
            <v>215</v>
          </cell>
          <cell r="O29">
            <v>188</v>
          </cell>
          <cell r="P29" t="str">
            <v xml:space="preserve">       1.9</v>
          </cell>
          <cell r="Q29">
            <v>2419</v>
          </cell>
          <cell r="R29" t="str">
            <v xml:space="preserve">       6.6</v>
          </cell>
          <cell r="S29">
            <v>30</v>
          </cell>
          <cell r="T29">
            <v>2419</v>
          </cell>
        </row>
        <row r="30">
          <cell r="A30" t="str">
            <v xml:space="preserve">ISLA MAGICA/P.TEMATIC                                      </v>
          </cell>
          <cell r="B30" t="str">
            <v>TVM</v>
          </cell>
          <cell r="C30" t="str">
            <v>GENERAL</v>
          </cell>
          <cell r="D30">
            <v>35591</v>
          </cell>
          <cell r="E30" t="str">
            <v>Martes</v>
          </cell>
          <cell r="F30" t="str">
            <v>20:54:37</v>
          </cell>
          <cell r="G30" t="str">
            <v>000m30s</v>
          </cell>
          <cell r="H30" t="str">
            <v>[TELENOTICIAS 2]</v>
          </cell>
          <cell r="I30">
            <v>6</v>
          </cell>
          <cell r="J30">
            <v>8</v>
          </cell>
          <cell r="K30" t="str">
            <v>Resto</v>
          </cell>
          <cell r="L30">
            <v>0.6</v>
          </cell>
          <cell r="M30" t="str">
            <v xml:space="preserve">      13.0</v>
          </cell>
          <cell r="N30">
            <v>234</v>
          </cell>
          <cell r="O30">
            <v>548</v>
          </cell>
          <cell r="P30" t="str">
            <v xml:space="preserve">       1.8</v>
          </cell>
          <cell r="Q30">
            <v>2597</v>
          </cell>
          <cell r="R30" t="str">
            <v xml:space="preserve">       7.1</v>
          </cell>
          <cell r="S30">
            <v>30</v>
          </cell>
          <cell r="T30">
            <v>2597</v>
          </cell>
        </row>
        <row r="31">
          <cell r="A31" t="str">
            <v xml:space="preserve">ISLA MAGICA/P.TEMATIC                                      </v>
          </cell>
          <cell r="B31" t="str">
            <v>TVM</v>
          </cell>
          <cell r="C31" t="str">
            <v>GENERAL</v>
          </cell>
          <cell r="D31">
            <v>35591</v>
          </cell>
          <cell r="E31" t="str">
            <v>Martes</v>
          </cell>
          <cell r="F31" t="str">
            <v>21:37:23</v>
          </cell>
          <cell r="G31" t="str">
            <v>000m30s</v>
          </cell>
          <cell r="H31" t="str">
            <v>[PREVIO FUT.:MUND.FRAN]</v>
          </cell>
          <cell r="I31">
            <v>5</v>
          </cell>
          <cell r="J31">
            <v>17</v>
          </cell>
          <cell r="K31" t="str">
            <v>Resto</v>
          </cell>
          <cell r="L31">
            <v>0.9</v>
          </cell>
          <cell r="M31" t="str">
            <v xml:space="preserve">      13.9</v>
          </cell>
          <cell r="N31">
            <v>312</v>
          </cell>
          <cell r="O31">
            <v>1035</v>
          </cell>
          <cell r="P31" t="str">
            <v xml:space="preserve">       1.8</v>
          </cell>
          <cell r="Q31">
            <v>2806</v>
          </cell>
          <cell r="R31" t="str">
            <v xml:space="preserve">       7.7</v>
          </cell>
          <cell r="S31">
            <v>30</v>
          </cell>
          <cell r="T31">
            <v>2806</v>
          </cell>
        </row>
        <row r="32">
          <cell r="A32" t="str">
            <v xml:space="preserve">ISLA MAGICA/P.TEMATIC                                      </v>
          </cell>
          <cell r="B32" t="str">
            <v>TVM</v>
          </cell>
          <cell r="C32" t="str">
            <v>GENERAL</v>
          </cell>
          <cell r="D32">
            <v>35591</v>
          </cell>
          <cell r="E32" t="str">
            <v>Martes</v>
          </cell>
          <cell r="F32" t="str">
            <v>22:37:26</v>
          </cell>
          <cell r="G32" t="str">
            <v>000m30s</v>
          </cell>
          <cell r="H32" t="str">
            <v>[FUTBOL:MUND.FRAN.(D)]  * {AVANCE PROGRAMACION}</v>
          </cell>
          <cell r="I32">
            <v>16</v>
          </cell>
          <cell r="J32">
            <v>33</v>
          </cell>
          <cell r="K32" t="str">
            <v>Resto</v>
          </cell>
          <cell r="L32">
            <v>0.8</v>
          </cell>
          <cell r="M32" t="str">
            <v xml:space="preserve">      14.7</v>
          </cell>
          <cell r="N32">
            <v>296</v>
          </cell>
          <cell r="O32">
            <v>1035</v>
          </cell>
          <cell r="P32" t="str">
            <v xml:space="preserve">       1.8</v>
          </cell>
          <cell r="Q32">
            <v>2942</v>
          </cell>
          <cell r="R32" t="str">
            <v xml:space="preserve">       8.0</v>
          </cell>
          <cell r="S32">
            <v>30</v>
          </cell>
          <cell r="T32">
            <v>2942</v>
          </cell>
        </row>
        <row r="33">
          <cell r="A33" t="str">
            <v xml:space="preserve">ISLA MAGICA/P.TEMATIC                                      </v>
          </cell>
          <cell r="B33" t="str">
            <v>C.SUR</v>
          </cell>
          <cell r="C33" t="str">
            <v>GENERAL</v>
          </cell>
          <cell r="D33">
            <v>35592</v>
          </cell>
          <cell r="E33" t="str">
            <v>Miercoles</v>
          </cell>
          <cell r="F33" t="str">
            <v>14:25:58</v>
          </cell>
          <cell r="G33" t="str">
            <v>000m30s</v>
          </cell>
          <cell r="H33" t="str">
            <v>[NOTICIAS 1] {NOTICIAS PROVINCIALES} * {AVANCE PROGRAMACION}</v>
          </cell>
          <cell r="I33">
            <v>3</v>
          </cell>
          <cell r="J33">
            <v>13</v>
          </cell>
          <cell r="K33" t="str">
            <v>Resto</v>
          </cell>
          <cell r="L33">
            <v>1.2</v>
          </cell>
          <cell r="M33" t="str">
            <v xml:space="preserve">      15.8</v>
          </cell>
          <cell r="N33">
            <v>423</v>
          </cell>
          <cell r="O33">
            <v>525</v>
          </cell>
          <cell r="P33" t="str">
            <v xml:space="preserve">       1.9</v>
          </cell>
          <cell r="Q33">
            <v>3062</v>
          </cell>
          <cell r="R33" t="str">
            <v xml:space="preserve">       8.4</v>
          </cell>
          <cell r="S33">
            <v>30</v>
          </cell>
          <cell r="T33">
            <v>3062</v>
          </cell>
        </row>
        <row r="34">
          <cell r="A34" t="str">
            <v xml:space="preserve">ISLA MAGICA/P.TEMATIC                                      </v>
          </cell>
          <cell r="B34" t="str">
            <v>C.SUR</v>
          </cell>
          <cell r="C34" t="str">
            <v>GENERAL</v>
          </cell>
          <cell r="D34">
            <v>35592</v>
          </cell>
          <cell r="E34" t="str">
            <v>Miercoles</v>
          </cell>
          <cell r="F34" t="str">
            <v>16:56:10</v>
          </cell>
          <cell r="G34" t="str">
            <v>000m30s</v>
          </cell>
          <cell r="H34" t="str">
            <v>[DE TARDE EN TARDE] {AVANCE PROGRAMACION} * {AVANCE PROGRAMACION}</v>
          </cell>
          <cell r="I34">
            <v>2</v>
          </cell>
          <cell r="J34">
            <v>17</v>
          </cell>
          <cell r="K34" t="str">
            <v>Segunda</v>
          </cell>
          <cell r="L34">
            <v>1.3</v>
          </cell>
          <cell r="M34" t="str">
            <v xml:space="preserve">      17.2</v>
          </cell>
          <cell r="N34">
            <v>492</v>
          </cell>
          <cell r="O34">
            <v>375</v>
          </cell>
          <cell r="P34" t="str">
            <v xml:space="preserve">       1.9</v>
          </cell>
          <cell r="Q34">
            <v>3240</v>
          </cell>
          <cell r="R34" t="str">
            <v xml:space="preserve">       8.8</v>
          </cell>
          <cell r="S34">
            <v>30</v>
          </cell>
          <cell r="T34">
            <v>3240</v>
          </cell>
        </row>
        <row r="35">
          <cell r="A35" t="str">
            <v xml:space="preserve">ISLA MAGICA/P.TEMATIC                                      </v>
          </cell>
          <cell r="B35" t="str">
            <v>C.SUR</v>
          </cell>
          <cell r="C35" t="str">
            <v>GENERAL</v>
          </cell>
          <cell r="D35">
            <v>35592</v>
          </cell>
          <cell r="E35" t="str">
            <v>Miercoles</v>
          </cell>
          <cell r="F35" t="str">
            <v>23:31:55</v>
          </cell>
          <cell r="G35" t="str">
            <v>000m30s</v>
          </cell>
          <cell r="H35" t="str">
            <v>[CINE] {AVANCE NOTICIAS 23H} * {AVANCE PROGRAMACION}</v>
          </cell>
          <cell r="I35">
            <v>2</v>
          </cell>
          <cell r="J35">
            <v>13</v>
          </cell>
          <cell r="K35" t="str">
            <v>Segunda</v>
          </cell>
          <cell r="L35">
            <v>1.3</v>
          </cell>
          <cell r="M35" t="str">
            <v xml:space="preserve">      18.5</v>
          </cell>
          <cell r="N35">
            <v>481</v>
          </cell>
          <cell r="O35">
            <v>675</v>
          </cell>
          <cell r="P35" t="str">
            <v xml:space="preserve">       1.9</v>
          </cell>
          <cell r="Q35">
            <v>3548</v>
          </cell>
          <cell r="R35" t="str">
            <v xml:space="preserve">       9.7</v>
          </cell>
          <cell r="S35">
            <v>30</v>
          </cell>
          <cell r="T35">
            <v>3548</v>
          </cell>
        </row>
        <row r="36">
          <cell r="A36" t="str">
            <v xml:space="preserve">ISLA MAGICA/P.TEMATIC                                      </v>
          </cell>
          <cell r="B36" t="str">
            <v>C.SUR</v>
          </cell>
          <cell r="C36" t="str">
            <v>GENERAL</v>
          </cell>
          <cell r="D36">
            <v>35592</v>
          </cell>
          <cell r="E36" t="str">
            <v>Miercoles</v>
          </cell>
          <cell r="F36" t="str">
            <v>23:32:45</v>
          </cell>
          <cell r="G36" t="str">
            <v>000m30s</v>
          </cell>
          <cell r="H36" t="str">
            <v>[CINE] {AVANCE NOTICIAS 23H} * {AVANCE PROGRAMACION}</v>
          </cell>
          <cell r="I36">
            <v>4</v>
          </cell>
          <cell r="J36">
            <v>13</v>
          </cell>
          <cell r="K36" t="str">
            <v>Resto</v>
          </cell>
          <cell r="L36">
            <v>1</v>
          </cell>
          <cell r="M36" t="str">
            <v xml:space="preserve">      19.5</v>
          </cell>
          <cell r="N36">
            <v>379</v>
          </cell>
          <cell r="O36">
            <v>675</v>
          </cell>
          <cell r="P36" t="str">
            <v xml:space="preserve">       2.0</v>
          </cell>
          <cell r="Q36">
            <v>3573</v>
          </cell>
          <cell r="R36" t="str">
            <v xml:space="preserve">       9.7</v>
          </cell>
          <cell r="S36">
            <v>30</v>
          </cell>
          <cell r="T36">
            <v>3573</v>
          </cell>
        </row>
        <row r="37">
          <cell r="A37" t="str">
            <v xml:space="preserve">ISLA MAGICA/P.TEMATIC                                      </v>
          </cell>
          <cell r="B37" t="str">
            <v>C.SUR</v>
          </cell>
          <cell r="C37" t="str">
            <v>GENERAL</v>
          </cell>
          <cell r="D37">
            <v>35592</v>
          </cell>
          <cell r="E37" t="str">
            <v>Miercoles</v>
          </cell>
          <cell r="F37" t="str">
            <v>23:34:23</v>
          </cell>
          <cell r="G37" t="str">
            <v>000m30s</v>
          </cell>
          <cell r="H37" t="str">
            <v>[CINE] {AVANCE PROGRAMACION} * {AVANCE PROGRAMACION}</v>
          </cell>
          <cell r="I37">
            <v>7</v>
          </cell>
          <cell r="J37">
            <v>13</v>
          </cell>
          <cell r="K37" t="str">
            <v>Resto</v>
          </cell>
          <cell r="L37">
            <v>1.2</v>
          </cell>
          <cell r="M37" t="str">
            <v xml:space="preserve">      20.7</v>
          </cell>
          <cell r="N37">
            <v>429</v>
          </cell>
          <cell r="O37">
            <v>675</v>
          </cell>
          <cell r="P37" t="str">
            <v xml:space="preserve">       2.2</v>
          </cell>
          <cell r="Q37">
            <v>3522</v>
          </cell>
          <cell r="R37" t="str">
            <v xml:space="preserve">       9.6</v>
          </cell>
          <cell r="S37">
            <v>30</v>
          </cell>
          <cell r="T37">
            <v>3522</v>
          </cell>
        </row>
        <row r="38">
          <cell r="A38" t="str">
            <v xml:space="preserve">ISLA MAGICA/P.TEMATIC                                      </v>
          </cell>
          <cell r="B38" t="str">
            <v>TVM</v>
          </cell>
          <cell r="C38" t="str">
            <v>GENERAL</v>
          </cell>
          <cell r="D38">
            <v>35592</v>
          </cell>
          <cell r="E38" t="str">
            <v>Miercoles</v>
          </cell>
          <cell r="F38" t="str">
            <v>14:51:41</v>
          </cell>
          <cell r="G38" t="str">
            <v>000m30s</v>
          </cell>
          <cell r="H38" t="str">
            <v>[TELENOTICIAS 1] {TELENOTICIAS 1:GRAL.}</v>
          </cell>
          <cell r="I38">
            <v>8</v>
          </cell>
          <cell r="J38">
            <v>10</v>
          </cell>
          <cell r="K38" t="str">
            <v>Resto</v>
          </cell>
          <cell r="L38">
            <v>0.8</v>
          </cell>
          <cell r="M38" t="str">
            <v xml:space="preserve">      21.5</v>
          </cell>
          <cell r="N38">
            <v>305</v>
          </cell>
          <cell r="O38">
            <v>413</v>
          </cell>
          <cell r="P38" t="str">
            <v xml:space="preserve">       2.2</v>
          </cell>
          <cell r="Q38">
            <v>3666</v>
          </cell>
          <cell r="R38" t="str">
            <v xml:space="preserve">      10.0</v>
          </cell>
          <cell r="S38">
            <v>30</v>
          </cell>
          <cell r="T38">
            <v>3666</v>
          </cell>
        </row>
        <row r="39">
          <cell r="A39" t="str">
            <v xml:space="preserve">ISLA MAGICA/P.TEMATIC                                      </v>
          </cell>
          <cell r="B39" t="str">
            <v>TVM</v>
          </cell>
          <cell r="C39" t="str">
            <v>GENERAL</v>
          </cell>
          <cell r="D39">
            <v>35592</v>
          </cell>
          <cell r="E39" t="str">
            <v>Miercoles</v>
          </cell>
          <cell r="F39" t="str">
            <v>21:41:45</v>
          </cell>
          <cell r="G39" t="str">
            <v>000m30s</v>
          </cell>
          <cell r="H39" t="str">
            <v>[PREVIO FUT.:MUND.FRAN]</v>
          </cell>
          <cell r="I39">
            <v>21</v>
          </cell>
          <cell r="J39">
            <v>22</v>
          </cell>
          <cell r="K39" t="str">
            <v>Penultima</v>
          </cell>
          <cell r="L39">
            <v>0.7</v>
          </cell>
          <cell r="M39" t="str">
            <v xml:space="preserve">      22.2</v>
          </cell>
          <cell r="N39">
            <v>242</v>
          </cell>
          <cell r="O39">
            <v>1035</v>
          </cell>
          <cell r="P39" t="str">
            <v xml:space="preserve">       2.2</v>
          </cell>
          <cell r="Q39">
            <v>3773</v>
          </cell>
          <cell r="R39" t="str">
            <v xml:space="preserve">      10.3</v>
          </cell>
          <cell r="S39">
            <v>30</v>
          </cell>
          <cell r="T39">
            <v>3773</v>
          </cell>
        </row>
        <row r="40">
          <cell r="A40" t="str">
            <v xml:space="preserve">ISLA MAGICA/P.TEMATIC                                      </v>
          </cell>
          <cell r="B40" t="str">
            <v>C.SUR</v>
          </cell>
          <cell r="C40" t="str">
            <v>GENERAL</v>
          </cell>
          <cell r="D40">
            <v>35593</v>
          </cell>
          <cell r="E40" t="str">
            <v>Jueves</v>
          </cell>
          <cell r="F40" t="str">
            <v>14:27:32</v>
          </cell>
          <cell r="G40" t="str">
            <v>000m30s</v>
          </cell>
          <cell r="H40" t="str">
            <v>[NOTICIAS 1] {NOTICIAS PROVINCIALES} * {AVANCE PROGRAMACION}</v>
          </cell>
          <cell r="I40">
            <v>2</v>
          </cell>
          <cell r="J40">
            <v>12</v>
          </cell>
          <cell r="K40" t="str">
            <v>Segunda</v>
          </cell>
          <cell r="L40">
            <v>0.9</v>
          </cell>
          <cell r="M40" t="str">
            <v xml:space="preserve">      23.1</v>
          </cell>
          <cell r="N40">
            <v>330</v>
          </cell>
          <cell r="O40">
            <v>525</v>
          </cell>
          <cell r="P40" t="str">
            <v xml:space="preserve">       2.2</v>
          </cell>
          <cell r="Q40">
            <v>3813</v>
          </cell>
          <cell r="R40" t="str">
            <v xml:space="preserve">      10.4</v>
          </cell>
          <cell r="S40">
            <v>30</v>
          </cell>
          <cell r="T40">
            <v>3813</v>
          </cell>
        </row>
        <row r="41">
          <cell r="A41" t="str">
            <v xml:space="preserve">ISLA MAGICA/P.TEMATIC                                      </v>
          </cell>
          <cell r="B41" t="str">
            <v>C.SUR</v>
          </cell>
          <cell r="C41" t="str">
            <v>GENERAL</v>
          </cell>
          <cell r="D41">
            <v>35593</v>
          </cell>
          <cell r="E41" t="str">
            <v>Jueves</v>
          </cell>
          <cell r="F41" t="str">
            <v>14:28:27</v>
          </cell>
          <cell r="G41" t="str">
            <v>000m30s</v>
          </cell>
          <cell r="H41" t="str">
            <v>[NOTICIAS 1] {NOTICIAS PROVINCIALES} * {AVANCE PROGRAMACION}</v>
          </cell>
          <cell r="I41">
            <v>4</v>
          </cell>
          <cell r="J41">
            <v>12</v>
          </cell>
          <cell r="K41" t="str">
            <v>Resto</v>
          </cell>
          <cell r="L41">
            <v>1</v>
          </cell>
          <cell r="M41" t="str">
            <v xml:space="preserve">      24.1</v>
          </cell>
          <cell r="N41">
            <v>352</v>
          </cell>
          <cell r="O41">
            <v>525</v>
          </cell>
          <cell r="P41" t="str">
            <v xml:space="preserve">       2.3</v>
          </cell>
          <cell r="Q41">
            <v>3837</v>
          </cell>
          <cell r="R41" t="str">
            <v xml:space="preserve">      10.5</v>
          </cell>
          <cell r="S41">
            <v>30</v>
          </cell>
          <cell r="T41">
            <v>3837</v>
          </cell>
        </row>
        <row r="42">
          <cell r="A42" t="str">
            <v xml:space="preserve">ISLA MAGICA/P.TEMATIC                                      </v>
          </cell>
          <cell r="B42" t="str">
            <v>C.SUR</v>
          </cell>
          <cell r="C42" t="str">
            <v>GENERAL</v>
          </cell>
          <cell r="D42">
            <v>35593</v>
          </cell>
          <cell r="E42" t="str">
            <v>Jueves</v>
          </cell>
          <cell r="F42" t="str">
            <v>22:32:57</v>
          </cell>
          <cell r="G42" t="str">
            <v>000m30s</v>
          </cell>
          <cell r="H42" t="str">
            <v>[TOMBOLA]  * {TELEPAGINA}</v>
          </cell>
          <cell r="I42">
            <v>3</v>
          </cell>
          <cell r="J42">
            <v>16</v>
          </cell>
          <cell r="K42" t="str">
            <v>Resto</v>
          </cell>
          <cell r="L42">
            <v>1.3</v>
          </cell>
          <cell r="M42" t="str">
            <v xml:space="preserve">      25.3</v>
          </cell>
          <cell r="N42">
            <v>463</v>
          </cell>
          <cell r="O42">
            <v>675</v>
          </cell>
          <cell r="P42" t="str">
            <v xml:space="preserve">       2.3</v>
          </cell>
          <cell r="Q42">
            <v>4010</v>
          </cell>
          <cell r="R42" t="str">
            <v xml:space="preserve">      10.9</v>
          </cell>
          <cell r="S42">
            <v>30</v>
          </cell>
          <cell r="T42">
            <v>4010</v>
          </cell>
        </row>
        <row r="43">
          <cell r="A43" t="str">
            <v xml:space="preserve">ISLA MAGICA/P.TEMATIC                                      </v>
          </cell>
          <cell r="B43" t="str">
            <v>C.SUR</v>
          </cell>
          <cell r="C43" t="str">
            <v>GENERAL</v>
          </cell>
          <cell r="D43">
            <v>35593</v>
          </cell>
          <cell r="E43" t="str">
            <v>Jueves</v>
          </cell>
          <cell r="F43" t="str">
            <v>22:33:57</v>
          </cell>
          <cell r="G43" t="str">
            <v>000m30s</v>
          </cell>
          <cell r="H43" t="str">
            <v>[TOMBOLA]  * {TELEPAGINA}</v>
          </cell>
          <cell r="I43">
            <v>5</v>
          </cell>
          <cell r="J43">
            <v>16</v>
          </cell>
          <cell r="K43" t="str">
            <v>Resto</v>
          </cell>
          <cell r="L43">
            <v>0.8</v>
          </cell>
          <cell r="M43" t="str">
            <v xml:space="preserve">      26.1</v>
          </cell>
          <cell r="N43">
            <v>305</v>
          </cell>
          <cell r="O43">
            <v>675</v>
          </cell>
          <cell r="P43" t="str">
            <v xml:space="preserve">       2.4</v>
          </cell>
          <cell r="Q43">
            <v>4020</v>
          </cell>
          <cell r="R43" t="str">
            <v xml:space="preserve">      11.0</v>
          </cell>
          <cell r="S43">
            <v>30</v>
          </cell>
          <cell r="T43">
            <v>4020</v>
          </cell>
        </row>
        <row r="44">
          <cell r="A44" t="str">
            <v xml:space="preserve">ISLA MAGICA/P.TEMATIC                                      </v>
          </cell>
          <cell r="B44" t="str">
            <v>TVM</v>
          </cell>
          <cell r="C44" t="str">
            <v>GENERAL</v>
          </cell>
          <cell r="D44">
            <v>35593</v>
          </cell>
          <cell r="E44" t="str">
            <v>Jueves</v>
          </cell>
          <cell r="F44" t="str">
            <v>14:50:15</v>
          </cell>
          <cell r="G44" t="str">
            <v>000m30s</v>
          </cell>
          <cell r="H44" t="str">
            <v>[TELENOTICIAS 1] {TELENOTICIAS 1:GRAL.}</v>
          </cell>
          <cell r="I44">
            <v>5</v>
          </cell>
          <cell r="J44">
            <v>10</v>
          </cell>
          <cell r="K44" t="str">
            <v>Resto</v>
          </cell>
          <cell r="L44">
            <v>0.9</v>
          </cell>
          <cell r="M44" t="str">
            <v xml:space="preserve">      27.1</v>
          </cell>
          <cell r="N44">
            <v>347</v>
          </cell>
          <cell r="O44">
            <v>413</v>
          </cell>
          <cell r="P44" t="str">
            <v xml:space="preserve">       2.4</v>
          </cell>
          <cell r="Q44">
            <v>4101</v>
          </cell>
          <cell r="R44" t="str">
            <v xml:space="preserve">      11.2</v>
          </cell>
          <cell r="S44">
            <v>30</v>
          </cell>
          <cell r="T44">
            <v>4101</v>
          </cell>
        </row>
        <row r="45">
          <cell r="A45" t="str">
            <v xml:space="preserve">ISLA MAGICA/P.TEMATIC                                      </v>
          </cell>
          <cell r="B45" t="str">
            <v>TVM</v>
          </cell>
          <cell r="C45" t="str">
            <v>GENERAL</v>
          </cell>
          <cell r="D45">
            <v>35593</v>
          </cell>
          <cell r="E45" t="str">
            <v>Jueves</v>
          </cell>
          <cell r="F45" t="str">
            <v>22:34:22</v>
          </cell>
          <cell r="G45" t="str">
            <v>000m30s</v>
          </cell>
          <cell r="H45" t="str">
            <v>[TOMBOLA]</v>
          </cell>
          <cell r="I45">
            <v>6</v>
          </cell>
          <cell r="J45">
            <v>15</v>
          </cell>
          <cell r="K45" t="str">
            <v>Resto</v>
          </cell>
          <cell r="L45">
            <v>0.9</v>
          </cell>
          <cell r="M45" t="str">
            <v xml:space="preserve">      28.0</v>
          </cell>
          <cell r="N45">
            <v>317</v>
          </cell>
          <cell r="O45">
            <v>1035</v>
          </cell>
          <cell r="P45" t="str">
            <v xml:space="preserve">       2.4</v>
          </cell>
          <cell r="Q45">
            <v>4255</v>
          </cell>
          <cell r="R45" t="str">
            <v xml:space="preserve">      11.6</v>
          </cell>
          <cell r="S45">
            <v>30</v>
          </cell>
          <cell r="T45">
            <v>4255</v>
          </cell>
        </row>
        <row r="46">
          <cell r="A46" t="str">
            <v xml:space="preserve">ISLA MAGICA/P.TEMATIC                                      </v>
          </cell>
          <cell r="B46" t="str">
            <v>C.SUR</v>
          </cell>
          <cell r="C46" t="str">
            <v>GENERAL</v>
          </cell>
          <cell r="D46">
            <v>35594</v>
          </cell>
          <cell r="E46" t="str">
            <v>Viernes</v>
          </cell>
          <cell r="F46" t="str">
            <v>14:25:18</v>
          </cell>
          <cell r="G46" t="str">
            <v>000m30s</v>
          </cell>
          <cell r="H46" t="str">
            <v>[NOTICIAS 1] {NOTICIAS PROVINCIALES} * {AVANCE PROGRAMACION}</v>
          </cell>
          <cell r="I46">
            <v>2</v>
          </cell>
          <cell r="J46">
            <v>13</v>
          </cell>
          <cell r="K46" t="str">
            <v>Segunda</v>
          </cell>
          <cell r="L46">
            <v>0.8</v>
          </cell>
          <cell r="M46" t="str">
            <v xml:space="preserve">      28.8</v>
          </cell>
          <cell r="N46">
            <v>299</v>
          </cell>
          <cell r="O46">
            <v>525</v>
          </cell>
          <cell r="P46" t="str">
            <v xml:space="preserve">       2.5</v>
          </cell>
          <cell r="Q46">
            <v>4296</v>
          </cell>
          <cell r="R46" t="str">
            <v xml:space="preserve">      11.7</v>
          </cell>
          <cell r="S46">
            <v>30</v>
          </cell>
          <cell r="T46">
            <v>4296</v>
          </cell>
        </row>
        <row r="47">
          <cell r="A47" t="str">
            <v xml:space="preserve">ISLA MAGICA/P.TEMATIC                                      </v>
          </cell>
          <cell r="B47" t="str">
            <v>C.SUR</v>
          </cell>
          <cell r="C47" t="str">
            <v>GENERAL</v>
          </cell>
          <cell r="D47">
            <v>35594</v>
          </cell>
          <cell r="E47" t="str">
            <v>Viernes</v>
          </cell>
          <cell r="F47" t="str">
            <v>16:50:09</v>
          </cell>
          <cell r="G47" t="str">
            <v>000m30s</v>
          </cell>
          <cell r="H47" t="str">
            <v>[DE TARDE EN TARDE] {AVANCE PROGRAMACION} * {AVANCE PROGRAMACION}</v>
          </cell>
          <cell r="I47">
            <v>2</v>
          </cell>
          <cell r="J47">
            <v>16</v>
          </cell>
          <cell r="K47" t="str">
            <v>Segunda</v>
          </cell>
          <cell r="L47">
            <v>1.3</v>
          </cell>
          <cell r="M47" t="str">
            <v xml:space="preserve">      30.1</v>
          </cell>
          <cell r="N47">
            <v>469</v>
          </cell>
          <cell r="O47">
            <v>375</v>
          </cell>
          <cell r="P47" t="str">
            <v xml:space="preserve">       2.5</v>
          </cell>
          <cell r="Q47">
            <v>4400</v>
          </cell>
          <cell r="R47" t="str">
            <v xml:space="preserve">      12.0</v>
          </cell>
          <cell r="S47">
            <v>30</v>
          </cell>
          <cell r="T47">
            <v>4400</v>
          </cell>
        </row>
        <row r="48">
          <cell r="A48" t="str">
            <v xml:space="preserve">ISLA MAGICA/P.TEMATIC                                      </v>
          </cell>
          <cell r="B48" t="str">
            <v>C.SUR</v>
          </cell>
          <cell r="C48" t="str">
            <v>GENERAL</v>
          </cell>
          <cell r="D48">
            <v>35594</v>
          </cell>
          <cell r="E48" t="str">
            <v>Viernes</v>
          </cell>
          <cell r="F48" t="str">
            <v>23:06:45</v>
          </cell>
          <cell r="G48" t="str">
            <v>000m30s</v>
          </cell>
          <cell r="H48" t="str">
            <v>[AQUI SE DISCUTE] {AVANCE PROGRAMACION} * {AVANCE PROGRAMACION}</v>
          </cell>
          <cell r="I48">
            <v>2</v>
          </cell>
          <cell r="J48">
            <v>17</v>
          </cell>
          <cell r="K48" t="str">
            <v>Segunda</v>
          </cell>
          <cell r="L48">
            <v>0.7</v>
          </cell>
          <cell r="M48" t="str">
            <v xml:space="preserve">      30.8</v>
          </cell>
          <cell r="N48">
            <v>261</v>
          </cell>
          <cell r="O48">
            <v>675</v>
          </cell>
          <cell r="P48" t="str">
            <v xml:space="preserve">       2.5</v>
          </cell>
          <cell r="Q48">
            <v>4464</v>
          </cell>
          <cell r="R48" t="str">
            <v xml:space="preserve">      12.2</v>
          </cell>
          <cell r="S48">
            <v>30</v>
          </cell>
          <cell r="T48">
            <v>4464</v>
          </cell>
        </row>
        <row r="49">
          <cell r="A49" t="str">
            <v xml:space="preserve">ISLA MAGICA/P.TEMATIC                                      </v>
          </cell>
          <cell r="B49" t="str">
            <v>C.SUR</v>
          </cell>
          <cell r="C49" t="str">
            <v>GENERAL</v>
          </cell>
          <cell r="D49">
            <v>35594</v>
          </cell>
          <cell r="E49" t="str">
            <v>Viernes</v>
          </cell>
          <cell r="F49" t="str">
            <v>23:07:25</v>
          </cell>
          <cell r="G49" t="str">
            <v>000m30s</v>
          </cell>
          <cell r="H49" t="str">
            <v>[AQUI SE DISCUTE] {AVANCE PROGRAMACION} * {AVANCE PROGRAMACION}</v>
          </cell>
          <cell r="I49">
            <v>4</v>
          </cell>
          <cell r="J49">
            <v>17</v>
          </cell>
          <cell r="K49" t="str">
            <v>Resto</v>
          </cell>
          <cell r="L49">
            <v>0.7</v>
          </cell>
          <cell r="M49" t="str">
            <v xml:space="preserve">      31.5</v>
          </cell>
          <cell r="N49">
            <v>266</v>
          </cell>
          <cell r="O49">
            <v>675</v>
          </cell>
          <cell r="P49" t="str">
            <v xml:space="preserve">       2.6</v>
          </cell>
          <cell r="Q49">
            <v>4487</v>
          </cell>
          <cell r="R49" t="str">
            <v xml:space="preserve">      12.2</v>
          </cell>
          <cell r="S49">
            <v>30</v>
          </cell>
          <cell r="T49">
            <v>4487</v>
          </cell>
        </row>
        <row r="50">
          <cell r="A50" t="str">
            <v xml:space="preserve">ISLA MAGICA/P.TEMATIC                                      </v>
          </cell>
          <cell r="B50" t="str">
            <v>TVM</v>
          </cell>
          <cell r="C50" t="str">
            <v>GENERAL</v>
          </cell>
          <cell r="D50">
            <v>35594</v>
          </cell>
          <cell r="E50" t="str">
            <v>Viernes</v>
          </cell>
          <cell r="F50" t="str">
            <v>20:48:18</v>
          </cell>
          <cell r="G50" t="str">
            <v>000m30s</v>
          </cell>
          <cell r="H50" t="str">
            <v>[TELENOTICIAS 2]</v>
          </cell>
          <cell r="I50">
            <v>6</v>
          </cell>
          <cell r="J50">
            <v>9</v>
          </cell>
          <cell r="K50" t="str">
            <v>Resto</v>
          </cell>
          <cell r="L50">
            <v>0.3</v>
          </cell>
          <cell r="M50" t="str">
            <v xml:space="preserve">      31.8</v>
          </cell>
          <cell r="N50">
            <v>102</v>
          </cell>
          <cell r="O50">
            <v>548</v>
          </cell>
          <cell r="P50" t="str">
            <v xml:space="preserve">       2.6</v>
          </cell>
          <cell r="Q50">
            <v>4532</v>
          </cell>
          <cell r="R50" t="str">
            <v xml:space="preserve">      12.4</v>
          </cell>
          <cell r="S50">
            <v>30</v>
          </cell>
          <cell r="T50">
            <v>4532</v>
          </cell>
        </row>
        <row r="51">
          <cell r="A51" t="str">
            <v xml:space="preserve">ISLA MAGICA/P.TEMATIC                                      </v>
          </cell>
          <cell r="B51" t="str">
            <v>TVM</v>
          </cell>
          <cell r="C51" t="str">
            <v>GENERAL</v>
          </cell>
          <cell r="D51">
            <v>35594</v>
          </cell>
          <cell r="E51" t="str">
            <v>Viernes</v>
          </cell>
          <cell r="F51" t="str">
            <v>23:27:37</v>
          </cell>
          <cell r="G51" t="str">
            <v>000m30s</v>
          </cell>
          <cell r="H51" t="str">
            <v>[SUCEDIO EN MADRID] {(P)MUCHO MADRID} * {AVANCE PROGRAMACION}</v>
          </cell>
          <cell r="I51">
            <v>6</v>
          </cell>
          <cell r="J51">
            <v>15</v>
          </cell>
          <cell r="K51" t="str">
            <v>Resto</v>
          </cell>
          <cell r="L51">
            <v>0.7</v>
          </cell>
          <cell r="M51" t="str">
            <v xml:space="preserve">      32.5</v>
          </cell>
          <cell r="N51">
            <v>259</v>
          </cell>
          <cell r="O51">
            <v>1035</v>
          </cell>
          <cell r="P51" t="str">
            <v xml:space="preserve">       2.6</v>
          </cell>
          <cell r="Q51">
            <v>4665</v>
          </cell>
          <cell r="R51" t="str">
            <v xml:space="preserve">      12.7</v>
          </cell>
          <cell r="S51">
            <v>30</v>
          </cell>
          <cell r="T51">
            <v>4665</v>
          </cell>
        </row>
        <row r="52">
          <cell r="A52" t="str">
            <v xml:space="preserve">ISLA MAGICA/P.TEMATIC                                      </v>
          </cell>
          <cell r="B52" t="str">
            <v>C.SUR</v>
          </cell>
          <cell r="C52" t="str">
            <v>GENERAL</v>
          </cell>
          <cell r="D52">
            <v>35595</v>
          </cell>
          <cell r="E52" t="str">
            <v>Sabado</v>
          </cell>
          <cell r="F52" t="str">
            <v>16:49:47</v>
          </cell>
          <cell r="G52" t="str">
            <v>000m30s</v>
          </cell>
          <cell r="H52" t="str">
            <v>[CINE] {AVANCE PROGRAMACION} * {AVANCE PROGRAMACION}</v>
          </cell>
          <cell r="I52">
            <v>5</v>
          </cell>
          <cell r="J52">
            <v>18</v>
          </cell>
          <cell r="K52" t="str">
            <v>Resto</v>
          </cell>
          <cell r="L52">
            <v>0.6</v>
          </cell>
          <cell r="M52" t="str">
            <v xml:space="preserve">      33.1</v>
          </cell>
          <cell r="N52">
            <v>231</v>
          </cell>
          <cell r="O52">
            <v>338</v>
          </cell>
          <cell r="P52" t="str">
            <v xml:space="preserve">       2.5</v>
          </cell>
          <cell r="Q52">
            <v>4761</v>
          </cell>
          <cell r="R52" t="str">
            <v xml:space="preserve">      13.0</v>
          </cell>
          <cell r="S52">
            <v>30</v>
          </cell>
          <cell r="T52">
            <v>4761</v>
          </cell>
        </row>
        <row r="53">
          <cell r="A53" t="str">
            <v xml:space="preserve">ISLA MAGICA/P.TEMATIC                                      </v>
          </cell>
          <cell r="B53" t="str">
            <v>TVM</v>
          </cell>
          <cell r="C53" t="str">
            <v>GENERAL</v>
          </cell>
          <cell r="D53">
            <v>35595</v>
          </cell>
          <cell r="E53" t="str">
            <v>Sabado</v>
          </cell>
          <cell r="F53" t="str">
            <v>19:15:06</v>
          </cell>
          <cell r="G53" t="str">
            <v>000m30s</v>
          </cell>
          <cell r="H53" t="str">
            <v>[14-J] {(P)MUCHO MADRID} * {AVANCE PROGRAMACION}</v>
          </cell>
          <cell r="I53">
            <v>3</v>
          </cell>
          <cell r="J53">
            <v>14</v>
          </cell>
          <cell r="K53" t="str">
            <v>Resto</v>
          </cell>
          <cell r="L53">
            <v>1.1000000000000001</v>
          </cell>
          <cell r="M53" t="str">
            <v xml:space="preserve">      34.2</v>
          </cell>
          <cell r="N53">
            <v>391</v>
          </cell>
          <cell r="O53">
            <v>548</v>
          </cell>
          <cell r="P53" t="str">
            <v xml:space="preserve">       2.5</v>
          </cell>
          <cell r="Q53">
            <v>4916</v>
          </cell>
          <cell r="R53" t="str">
            <v xml:space="preserve">      13.4</v>
          </cell>
          <cell r="S53">
            <v>30</v>
          </cell>
          <cell r="T53">
            <v>4916</v>
          </cell>
        </row>
        <row r="54">
          <cell r="A54" t="str">
            <v xml:space="preserve">ISLA MAGICA/P.TEMATIC                                      </v>
          </cell>
          <cell r="B54" t="str">
            <v>TVM</v>
          </cell>
          <cell r="C54" t="str">
            <v>GENERAL</v>
          </cell>
          <cell r="D54">
            <v>35595</v>
          </cell>
          <cell r="E54" t="str">
            <v>Sabado</v>
          </cell>
          <cell r="F54" t="str">
            <v>20:14:26</v>
          </cell>
          <cell r="G54" t="str">
            <v>000m30s</v>
          </cell>
          <cell r="H54" t="str">
            <v>[14-J] {AVANCE PROGRAMACION} * {AVANCE PROGRAMACION}</v>
          </cell>
          <cell r="I54">
            <v>21</v>
          </cell>
          <cell r="J54">
            <v>30</v>
          </cell>
          <cell r="K54" t="str">
            <v>Resto</v>
          </cell>
          <cell r="L54">
            <v>1.6</v>
          </cell>
          <cell r="M54" t="str">
            <v xml:space="preserve">      35.7</v>
          </cell>
          <cell r="N54">
            <v>574</v>
          </cell>
          <cell r="O54">
            <v>548</v>
          </cell>
          <cell r="P54" t="str">
            <v xml:space="preserve">       2.5</v>
          </cell>
          <cell r="Q54">
            <v>5156</v>
          </cell>
          <cell r="R54" t="str">
            <v xml:space="preserve">      14.1</v>
          </cell>
          <cell r="S54">
            <v>30</v>
          </cell>
          <cell r="T54">
            <v>5156</v>
          </cell>
        </row>
        <row r="55">
          <cell r="A55" t="str">
            <v xml:space="preserve">ISLA MAGICA/P.TEMATIC                                      </v>
          </cell>
          <cell r="B55" t="str">
            <v>TVM</v>
          </cell>
          <cell r="C55" t="str">
            <v>GENERAL</v>
          </cell>
          <cell r="D55">
            <v>35595</v>
          </cell>
          <cell r="E55" t="str">
            <v>Sabado</v>
          </cell>
          <cell r="F55" t="str">
            <v>21:24:44</v>
          </cell>
          <cell r="G55" t="str">
            <v>000m30s</v>
          </cell>
          <cell r="H55" t="str">
            <v>[FUTBOL:L.ESPA#OLA]</v>
          </cell>
          <cell r="I55">
            <v>21</v>
          </cell>
          <cell r="J55">
            <v>34</v>
          </cell>
          <cell r="K55" t="str">
            <v>Resto</v>
          </cell>
          <cell r="L55">
            <v>3.7</v>
          </cell>
          <cell r="M55" t="str">
            <v xml:space="preserve">      39.4</v>
          </cell>
          <cell r="N55">
            <v>1350</v>
          </cell>
          <cell r="O55">
            <v>1200</v>
          </cell>
          <cell r="P55" t="str">
            <v xml:space="preserve">       2.5</v>
          </cell>
          <cell r="Q55">
            <v>5687</v>
          </cell>
          <cell r="R55" t="str">
            <v xml:space="preserve">      15.5</v>
          </cell>
          <cell r="S55">
            <v>30</v>
          </cell>
          <cell r="T55">
            <v>5687</v>
          </cell>
        </row>
        <row r="56">
          <cell r="A56" t="str">
            <v xml:space="preserve">ISLA MAGICA/P.TEMATIC                                      </v>
          </cell>
          <cell r="B56" t="str">
            <v>TVM</v>
          </cell>
          <cell r="C56" t="str">
            <v>GENERAL</v>
          </cell>
          <cell r="D56">
            <v>35595</v>
          </cell>
          <cell r="E56" t="str">
            <v>Sabado</v>
          </cell>
          <cell r="F56" t="str">
            <v>22:31:03</v>
          </cell>
          <cell r="G56" t="str">
            <v>000m30s</v>
          </cell>
          <cell r="H56" t="str">
            <v>[POST FUT.:L.ESPA#OLA] * [FELICIDADES R.MADRID]</v>
          </cell>
          <cell r="I56">
            <v>2</v>
          </cell>
          <cell r="J56">
            <v>7</v>
          </cell>
          <cell r="K56" t="str">
            <v>Segunda</v>
          </cell>
          <cell r="L56">
            <v>2.9</v>
          </cell>
          <cell r="M56" t="str">
            <v xml:space="preserve">      42.3</v>
          </cell>
          <cell r="N56">
            <v>1062</v>
          </cell>
          <cell r="O56">
            <v>1110</v>
          </cell>
          <cell r="P56" t="str">
            <v xml:space="preserve">       2.6</v>
          </cell>
          <cell r="Q56">
            <v>5857</v>
          </cell>
          <cell r="R56" t="str">
            <v xml:space="preserve">      16.0</v>
          </cell>
          <cell r="S56">
            <v>30</v>
          </cell>
          <cell r="T56">
            <v>5857</v>
          </cell>
        </row>
        <row r="57">
          <cell r="A57" t="str">
            <v xml:space="preserve">ISLA MAGICA/P.TEMATIC                                      </v>
          </cell>
          <cell r="B57" t="str">
            <v>C.SUR</v>
          </cell>
          <cell r="C57" t="str">
            <v>GENERAL</v>
          </cell>
          <cell r="D57">
            <v>35596</v>
          </cell>
          <cell r="E57" t="str">
            <v>Domingo</v>
          </cell>
          <cell r="F57" t="str">
            <v>16:37:29</v>
          </cell>
          <cell r="G57" t="str">
            <v>000m30s</v>
          </cell>
          <cell r="H57" t="str">
            <v xml:space="preserve">[CINE] {AVANCE PROGRAMACION} * </v>
          </cell>
          <cell r="I57">
            <v>4</v>
          </cell>
          <cell r="J57">
            <v>16</v>
          </cell>
          <cell r="K57" t="str">
            <v>Resto</v>
          </cell>
          <cell r="L57">
            <v>1</v>
          </cell>
          <cell r="M57" t="str">
            <v xml:space="preserve">      43.3</v>
          </cell>
          <cell r="N57">
            <v>360</v>
          </cell>
          <cell r="O57">
            <v>338</v>
          </cell>
          <cell r="P57" t="str">
            <v xml:space="preserve">       2.6</v>
          </cell>
          <cell r="Q57">
            <v>6061</v>
          </cell>
          <cell r="R57" t="str">
            <v xml:space="preserve">      16.5</v>
          </cell>
          <cell r="S57">
            <v>30</v>
          </cell>
          <cell r="T57">
            <v>6061</v>
          </cell>
        </row>
        <row r="58">
          <cell r="A58" t="str">
            <v xml:space="preserve">ISLA MAGICA/P.TEMATIC                                      </v>
          </cell>
          <cell r="B58" t="str">
            <v>C.SUR</v>
          </cell>
          <cell r="C58" t="str">
            <v>GENERAL</v>
          </cell>
          <cell r="D58">
            <v>35596</v>
          </cell>
          <cell r="E58" t="str">
            <v>Domingo</v>
          </cell>
          <cell r="F58" t="str">
            <v>16:38:29</v>
          </cell>
          <cell r="G58" t="str">
            <v>000m30s</v>
          </cell>
          <cell r="H58" t="str">
            <v xml:space="preserve">[CINE] {AVANCE PROGRAMACION} * </v>
          </cell>
          <cell r="I58">
            <v>6</v>
          </cell>
          <cell r="J58">
            <v>16</v>
          </cell>
          <cell r="K58" t="str">
            <v>Resto</v>
          </cell>
          <cell r="L58">
            <v>1</v>
          </cell>
          <cell r="M58" t="str">
            <v xml:space="preserve">      44.3</v>
          </cell>
          <cell r="N58">
            <v>359</v>
          </cell>
          <cell r="O58">
            <v>338</v>
          </cell>
          <cell r="P58" t="str">
            <v xml:space="preserve">       2.7</v>
          </cell>
          <cell r="Q58">
            <v>6077</v>
          </cell>
          <cell r="R58" t="str">
            <v xml:space="preserve">      16.6</v>
          </cell>
          <cell r="S58">
            <v>30</v>
          </cell>
          <cell r="T58">
            <v>6077</v>
          </cell>
        </row>
        <row r="59">
          <cell r="A59" t="str">
            <v xml:space="preserve">ISLA MAGICA/P.TEMATIC                                      </v>
          </cell>
          <cell r="B59" t="str">
            <v>C.SUR</v>
          </cell>
          <cell r="C59" t="str">
            <v>GENERAL</v>
          </cell>
          <cell r="D59">
            <v>35596</v>
          </cell>
          <cell r="E59" t="str">
            <v>Domingo</v>
          </cell>
          <cell r="F59" t="str">
            <v>22:42:55</v>
          </cell>
          <cell r="G59" t="str">
            <v>000m30s</v>
          </cell>
          <cell r="H59" t="str">
            <v>[CLUB DEPORTIVO] {AVANCE PROGRAMACION} * {AVANCE PROGRAMACION}</v>
          </cell>
          <cell r="I59">
            <v>2</v>
          </cell>
          <cell r="J59">
            <v>16</v>
          </cell>
          <cell r="K59" t="str">
            <v>Segunda</v>
          </cell>
          <cell r="L59">
            <v>1.1000000000000001</v>
          </cell>
          <cell r="M59" t="str">
            <v xml:space="preserve">      45.4</v>
          </cell>
          <cell r="N59">
            <v>399</v>
          </cell>
          <cell r="O59">
            <v>600</v>
          </cell>
          <cell r="P59" t="str">
            <v xml:space="preserve">       2.7</v>
          </cell>
          <cell r="Q59">
            <v>6232</v>
          </cell>
          <cell r="R59" t="str">
            <v xml:space="preserve">      17.0</v>
          </cell>
          <cell r="S59">
            <v>30</v>
          </cell>
          <cell r="T59">
            <v>6232</v>
          </cell>
        </row>
        <row r="60">
          <cell r="A60" t="str">
            <v xml:space="preserve">ISLA MAGICA/P.TEMATIC                                      </v>
          </cell>
          <cell r="B60" t="str">
            <v>TVM</v>
          </cell>
          <cell r="C60" t="str">
            <v>GENERAL</v>
          </cell>
          <cell r="D60">
            <v>35596</v>
          </cell>
          <cell r="E60" t="str">
            <v>Domingo</v>
          </cell>
          <cell r="F60" t="str">
            <v>21:22:29</v>
          </cell>
          <cell r="G60" t="str">
            <v>000m30s</v>
          </cell>
          <cell r="H60" t="str">
            <v>[FUTBOL ES FUTBOL] {(P)MUCHO MADRID} * {AVANCE PROGRAMACION}</v>
          </cell>
          <cell r="I60">
            <v>2</v>
          </cell>
          <cell r="J60">
            <v>18</v>
          </cell>
          <cell r="K60" t="str">
            <v>Segunda</v>
          </cell>
          <cell r="L60">
            <v>0.8</v>
          </cell>
          <cell r="M60" t="str">
            <v xml:space="preserve">      46.2</v>
          </cell>
          <cell r="N60">
            <v>296</v>
          </cell>
          <cell r="O60">
            <v>1035</v>
          </cell>
          <cell r="P60" t="str">
            <v xml:space="preserve">       2.7</v>
          </cell>
          <cell r="Q60">
            <v>6311</v>
          </cell>
          <cell r="R60" t="str">
            <v xml:space="preserve">      17.2</v>
          </cell>
          <cell r="S60">
            <v>30</v>
          </cell>
          <cell r="T60">
            <v>6311</v>
          </cell>
        </row>
        <row r="61">
          <cell r="A61" t="str">
            <v xml:space="preserve">ISLA MAGICA/P.TEMATIC                                      </v>
          </cell>
          <cell r="B61" t="str">
            <v>TVM</v>
          </cell>
          <cell r="C61" t="str">
            <v>GENERAL</v>
          </cell>
          <cell r="D61">
            <v>35596</v>
          </cell>
          <cell r="E61" t="str">
            <v>Domingo</v>
          </cell>
          <cell r="F61" t="str">
            <v>21:24:34</v>
          </cell>
          <cell r="G61" t="str">
            <v>000m30s</v>
          </cell>
          <cell r="H61" t="str">
            <v>[FUTBOL ES FUTBOL] {(P)MUCHO MADRID} * {AVANCE PROGRAMACION}</v>
          </cell>
          <cell r="I61">
            <v>7</v>
          </cell>
          <cell r="J61">
            <v>18</v>
          </cell>
          <cell r="K61" t="str">
            <v>Resto</v>
          </cell>
          <cell r="L61">
            <v>0.7</v>
          </cell>
          <cell r="M61" t="str">
            <v xml:space="preserve">      46.9</v>
          </cell>
          <cell r="N61">
            <v>255</v>
          </cell>
          <cell r="O61">
            <v>1035</v>
          </cell>
          <cell r="P61" t="str">
            <v xml:space="preserve">       2.7</v>
          </cell>
          <cell r="Q61">
            <v>6322</v>
          </cell>
          <cell r="R61" t="str">
            <v xml:space="preserve">      17.2</v>
          </cell>
          <cell r="S61">
            <v>30</v>
          </cell>
          <cell r="T61">
            <v>6322</v>
          </cell>
        </row>
        <row r="62">
          <cell r="A62" t="str">
            <v xml:space="preserve">ISLA MAGICA/P.TEMATIC                                      </v>
          </cell>
          <cell r="B62" t="str">
            <v>TVM</v>
          </cell>
          <cell r="C62" t="str">
            <v>GENERAL</v>
          </cell>
          <cell r="D62">
            <v>35596</v>
          </cell>
          <cell r="E62" t="str">
            <v>Domingo</v>
          </cell>
          <cell r="F62" t="str">
            <v>21:26:54</v>
          </cell>
          <cell r="G62" t="str">
            <v>000m30s</v>
          </cell>
          <cell r="H62" t="str">
            <v>[FUTBOL ES FUTBOL] {(P)MUCHO MADRID} * {AVANCE PROGRAMACION}</v>
          </cell>
          <cell r="I62">
            <v>15</v>
          </cell>
          <cell r="J62">
            <v>18</v>
          </cell>
          <cell r="K62" t="str">
            <v>Resto</v>
          </cell>
          <cell r="L62">
            <v>0.6</v>
          </cell>
          <cell r="M62" t="str">
            <v xml:space="preserve">      47.5</v>
          </cell>
          <cell r="N62">
            <v>229</v>
          </cell>
          <cell r="O62">
            <v>1035</v>
          </cell>
          <cell r="P62" t="str">
            <v xml:space="preserve">       2.8</v>
          </cell>
          <cell r="Q62">
            <v>6326</v>
          </cell>
          <cell r="R62" t="str">
            <v xml:space="preserve">      17.3</v>
          </cell>
          <cell r="S62">
            <v>30</v>
          </cell>
          <cell r="T62">
            <v>6326</v>
          </cell>
        </row>
        <row r="63">
          <cell r="A63" t="str">
            <v xml:space="preserve">ISLA MAGICA/P.TEMATIC                                      </v>
          </cell>
          <cell r="B63" t="str">
            <v>C.SUR</v>
          </cell>
          <cell r="C63" t="str">
            <v>GENERAL</v>
          </cell>
          <cell r="D63">
            <v>35597</v>
          </cell>
          <cell r="E63" t="str">
            <v>Lunes</v>
          </cell>
          <cell r="F63" t="str">
            <v>14:24:39</v>
          </cell>
          <cell r="G63" t="str">
            <v>000m30s</v>
          </cell>
          <cell r="H63" t="str">
            <v>[NOTICIAS 1] {NOTICIAS PROVINCIALES} * {AVANCE PROGRAMACION}</v>
          </cell>
          <cell r="I63">
            <v>2</v>
          </cell>
          <cell r="J63">
            <v>14</v>
          </cell>
          <cell r="K63" t="str">
            <v>Segunda</v>
          </cell>
          <cell r="L63">
            <v>0.9</v>
          </cell>
          <cell r="M63" t="str">
            <v xml:space="preserve">      48.4</v>
          </cell>
          <cell r="N63">
            <v>348</v>
          </cell>
          <cell r="O63">
            <v>525</v>
          </cell>
          <cell r="P63" t="str">
            <v xml:space="preserve">       2.8</v>
          </cell>
          <cell r="Q63">
            <v>6377</v>
          </cell>
          <cell r="R63" t="str">
            <v xml:space="preserve">      17.4</v>
          </cell>
          <cell r="S63">
            <v>30</v>
          </cell>
          <cell r="T63">
            <v>6377</v>
          </cell>
        </row>
        <row r="64">
          <cell r="A64" t="str">
            <v xml:space="preserve">ISLA MAGICA/P.TEMATIC                                      </v>
          </cell>
          <cell r="B64" t="str">
            <v>C.SUR</v>
          </cell>
          <cell r="C64" t="str">
            <v>GENERAL</v>
          </cell>
          <cell r="D64">
            <v>35597</v>
          </cell>
          <cell r="E64" t="str">
            <v>Lunes</v>
          </cell>
          <cell r="F64" t="str">
            <v>16:55:32</v>
          </cell>
          <cell r="G64" t="str">
            <v>000m30s</v>
          </cell>
          <cell r="H64" t="str">
            <v>[DE TARDE EN TARDE] {AVANCE PROGRAMACION} * {AVANCE PROGRAMACION}</v>
          </cell>
          <cell r="I64">
            <v>2</v>
          </cell>
          <cell r="J64">
            <v>15</v>
          </cell>
          <cell r="K64" t="str">
            <v>Segunda</v>
          </cell>
          <cell r="L64">
            <v>1.6</v>
          </cell>
          <cell r="M64" t="str">
            <v xml:space="preserve">      50.1</v>
          </cell>
          <cell r="N64">
            <v>592</v>
          </cell>
          <cell r="O64">
            <v>375</v>
          </cell>
          <cell r="P64" t="str">
            <v xml:space="preserve">       2.8</v>
          </cell>
          <cell r="Q64">
            <v>6494</v>
          </cell>
          <cell r="R64" t="str">
            <v xml:space="preserve">      17.7</v>
          </cell>
          <cell r="S64">
            <v>30</v>
          </cell>
          <cell r="T64">
            <v>6494</v>
          </cell>
        </row>
        <row r="65">
          <cell r="A65" t="str">
            <v xml:space="preserve">ISLA MAGICA/P.TEMATIC                                      </v>
          </cell>
          <cell r="B65" t="str">
            <v>C.SUR</v>
          </cell>
          <cell r="C65" t="str">
            <v>GENERAL</v>
          </cell>
          <cell r="D65">
            <v>35597</v>
          </cell>
          <cell r="E65" t="str">
            <v>Lunes</v>
          </cell>
          <cell r="F65" t="str">
            <v>22:17:01</v>
          </cell>
          <cell r="G65" t="str">
            <v>000m30s</v>
          </cell>
          <cell r="H65" t="str">
            <v>[RIA PITA]  * {AVANCE PROGRAMACION}</v>
          </cell>
          <cell r="I65">
            <v>2</v>
          </cell>
          <cell r="J65">
            <v>18</v>
          </cell>
          <cell r="K65" t="str">
            <v>Segunda</v>
          </cell>
          <cell r="L65">
            <v>1.1000000000000001</v>
          </cell>
          <cell r="M65" t="str">
            <v xml:space="preserve">      51.1</v>
          </cell>
          <cell r="N65">
            <v>392</v>
          </cell>
          <cell r="O65">
            <v>675</v>
          </cell>
          <cell r="P65" t="str">
            <v xml:space="preserve">       2.8</v>
          </cell>
          <cell r="Q65">
            <v>6588</v>
          </cell>
          <cell r="R65" t="str">
            <v xml:space="preserve">      18.0</v>
          </cell>
          <cell r="S65">
            <v>30</v>
          </cell>
          <cell r="T65">
            <v>6588</v>
          </cell>
        </row>
        <row r="66">
          <cell r="A66" t="str">
            <v xml:space="preserve">ISLA MAGICA/P.TEMATIC                                      </v>
          </cell>
          <cell r="B66" t="str">
            <v>C.SUR</v>
          </cell>
          <cell r="C66" t="str">
            <v>GENERAL</v>
          </cell>
          <cell r="D66">
            <v>35597</v>
          </cell>
          <cell r="E66" t="str">
            <v>Lunes</v>
          </cell>
          <cell r="F66" t="str">
            <v>22:17:51</v>
          </cell>
          <cell r="G66" t="str">
            <v>000m30s</v>
          </cell>
          <cell r="H66" t="str">
            <v>[RIA PITA]  * {AVANCE PROGRAMACION}</v>
          </cell>
          <cell r="I66">
            <v>4</v>
          </cell>
          <cell r="J66">
            <v>18</v>
          </cell>
          <cell r="K66" t="str">
            <v>Resto</v>
          </cell>
          <cell r="L66">
            <v>1.1000000000000001</v>
          </cell>
          <cell r="M66" t="str">
            <v xml:space="preserve">      52.2</v>
          </cell>
          <cell r="N66">
            <v>392</v>
          </cell>
          <cell r="O66">
            <v>675</v>
          </cell>
          <cell r="P66" t="str">
            <v xml:space="preserve">       2.9</v>
          </cell>
          <cell r="Q66">
            <v>6592</v>
          </cell>
          <cell r="R66" t="str">
            <v xml:space="preserve">      18.0</v>
          </cell>
          <cell r="S66">
            <v>30</v>
          </cell>
          <cell r="T66">
            <v>6592</v>
          </cell>
        </row>
        <row r="67">
          <cell r="A67" t="str">
            <v xml:space="preserve">ISLA MAGICA/P.TEMATIC                                      </v>
          </cell>
          <cell r="B67" t="str">
            <v>C.SUR</v>
          </cell>
          <cell r="C67" t="str">
            <v>GENERAL</v>
          </cell>
          <cell r="D67">
            <v>35597</v>
          </cell>
          <cell r="E67" t="str">
            <v>Lunes</v>
          </cell>
          <cell r="F67" t="str">
            <v>22:18:51</v>
          </cell>
          <cell r="G67" t="str">
            <v>000m30s</v>
          </cell>
          <cell r="H67" t="str">
            <v>[RIA PITA]  * {AVANCE PROGRAMACION}</v>
          </cell>
          <cell r="I67">
            <v>6</v>
          </cell>
          <cell r="J67">
            <v>18</v>
          </cell>
          <cell r="K67" t="str">
            <v>Resto</v>
          </cell>
          <cell r="L67">
            <v>1</v>
          </cell>
          <cell r="M67" t="str">
            <v xml:space="preserve">      53.2</v>
          </cell>
          <cell r="N67">
            <v>358</v>
          </cell>
          <cell r="O67">
            <v>675</v>
          </cell>
          <cell r="P67" t="str">
            <v xml:space="preserve">       3.0</v>
          </cell>
          <cell r="Q67">
            <v>6598</v>
          </cell>
          <cell r="R67" t="str">
            <v xml:space="preserve">      18.0</v>
          </cell>
          <cell r="S67">
            <v>30</v>
          </cell>
          <cell r="T67">
            <v>6598</v>
          </cell>
        </row>
        <row r="68">
          <cell r="A68" t="str">
            <v xml:space="preserve">ISLA MAGICA/P.TEMATIC                                      </v>
          </cell>
          <cell r="B68" t="str">
            <v>TVM</v>
          </cell>
          <cell r="C68" t="str">
            <v>GENERAL</v>
          </cell>
          <cell r="D68">
            <v>35597</v>
          </cell>
          <cell r="E68" t="str">
            <v>Lunes</v>
          </cell>
          <cell r="F68" t="str">
            <v>14:47:41</v>
          </cell>
          <cell r="G68" t="str">
            <v>000m30s</v>
          </cell>
          <cell r="H68" t="str">
            <v>[TELENOTICIAS 1] {TELENOTICIAS 1:GRAL.}</v>
          </cell>
          <cell r="I68">
            <v>3</v>
          </cell>
          <cell r="J68">
            <v>9</v>
          </cell>
          <cell r="K68" t="str">
            <v>Resto</v>
          </cell>
          <cell r="L68">
            <v>1.2</v>
          </cell>
          <cell r="M68" t="str">
            <v xml:space="preserve">      54.4</v>
          </cell>
          <cell r="N68">
            <v>433</v>
          </cell>
          <cell r="O68">
            <v>413</v>
          </cell>
          <cell r="P68" t="str">
            <v xml:space="preserve">       3.0</v>
          </cell>
          <cell r="Q68">
            <v>6661</v>
          </cell>
          <cell r="R68" t="str">
            <v xml:space="preserve">      18.2</v>
          </cell>
          <cell r="S68">
            <v>30</v>
          </cell>
          <cell r="T68">
            <v>6661</v>
          </cell>
        </row>
        <row r="69">
          <cell r="A69" t="str">
            <v xml:space="preserve">ISLA MAGICA/P.TEMATIC                                      </v>
          </cell>
          <cell r="B69" t="str">
            <v>TVM</v>
          </cell>
          <cell r="C69" t="str">
            <v>GENERAL</v>
          </cell>
          <cell r="D69">
            <v>35597</v>
          </cell>
          <cell r="E69" t="str">
            <v>Lunes</v>
          </cell>
          <cell r="F69" t="str">
            <v>23:40:51</v>
          </cell>
          <cell r="G69" t="str">
            <v>000m30s</v>
          </cell>
          <cell r="H69" t="str">
            <v>[EN EXCLUSIVA]</v>
          </cell>
          <cell r="I69">
            <v>2</v>
          </cell>
          <cell r="J69">
            <v>15</v>
          </cell>
          <cell r="K69" t="str">
            <v>Segunda</v>
          </cell>
          <cell r="L69">
            <v>1</v>
          </cell>
          <cell r="M69" t="str">
            <v xml:space="preserve">      55.4</v>
          </cell>
          <cell r="N69">
            <v>374</v>
          </cell>
          <cell r="O69">
            <v>1035</v>
          </cell>
          <cell r="P69" t="str">
            <v xml:space="preserve">       3.0</v>
          </cell>
          <cell r="Q69">
            <v>6803</v>
          </cell>
          <cell r="R69" t="str">
            <v xml:space="preserve">      18.6</v>
          </cell>
          <cell r="S69">
            <v>30</v>
          </cell>
          <cell r="T69">
            <v>6803</v>
          </cell>
        </row>
        <row r="70">
          <cell r="A70" t="str">
            <v xml:space="preserve">ISLA MAGICA/P.TEMATIC                                      </v>
          </cell>
          <cell r="B70" t="str">
            <v>C.SUR</v>
          </cell>
          <cell r="C70" t="str">
            <v>GENERAL</v>
          </cell>
          <cell r="D70">
            <v>35598</v>
          </cell>
          <cell r="E70" t="str">
            <v>Martes</v>
          </cell>
          <cell r="F70" t="str">
            <v>14:25:07</v>
          </cell>
          <cell r="G70" t="str">
            <v>000m30s</v>
          </cell>
          <cell r="H70" t="str">
            <v>[NOTICIAS 1] {NOTICIAS PROVINCIALES} * {AVANCE PROGRAMACION}</v>
          </cell>
          <cell r="I70">
            <v>2</v>
          </cell>
          <cell r="J70">
            <v>12</v>
          </cell>
          <cell r="K70" t="str">
            <v>Segunda</v>
          </cell>
          <cell r="L70">
            <v>0.9</v>
          </cell>
          <cell r="M70" t="str">
            <v xml:space="preserve">      56.3</v>
          </cell>
          <cell r="N70">
            <v>333</v>
          </cell>
          <cell r="O70">
            <v>525</v>
          </cell>
          <cell r="P70" t="str">
            <v xml:space="preserve">       3.0</v>
          </cell>
          <cell r="Q70">
            <v>6865</v>
          </cell>
          <cell r="R70" t="str">
            <v xml:space="preserve">      18.7</v>
          </cell>
          <cell r="S70">
            <v>30</v>
          </cell>
          <cell r="T70">
            <v>6865</v>
          </cell>
        </row>
        <row r="71">
          <cell r="A71" t="str">
            <v xml:space="preserve">ISLA MAGICA/P.TEMATIC                                      </v>
          </cell>
          <cell r="B71" t="str">
            <v>C.SUR</v>
          </cell>
          <cell r="C71" t="str">
            <v>GENERAL</v>
          </cell>
          <cell r="D71">
            <v>35598</v>
          </cell>
          <cell r="E71" t="str">
            <v>Martes</v>
          </cell>
          <cell r="F71" t="str">
            <v>14:26:02</v>
          </cell>
          <cell r="G71" t="str">
            <v>000m30s</v>
          </cell>
          <cell r="H71" t="str">
            <v>[NOTICIAS 1] {NOTICIAS PROVINCIALES} * {AVANCE PROGRAMACION}</v>
          </cell>
          <cell r="I71">
            <v>4</v>
          </cell>
          <cell r="J71">
            <v>12</v>
          </cell>
          <cell r="K71" t="str">
            <v>Resto</v>
          </cell>
          <cell r="L71">
            <v>0.9</v>
          </cell>
          <cell r="M71" t="str">
            <v xml:space="preserve">      57.2</v>
          </cell>
          <cell r="N71">
            <v>329</v>
          </cell>
          <cell r="O71">
            <v>525</v>
          </cell>
          <cell r="P71" t="str">
            <v xml:space="preserve">       3.1</v>
          </cell>
          <cell r="Q71">
            <v>6864</v>
          </cell>
          <cell r="R71" t="str">
            <v xml:space="preserve">      18.7</v>
          </cell>
          <cell r="S71">
            <v>30</v>
          </cell>
          <cell r="T71">
            <v>6864</v>
          </cell>
        </row>
        <row r="72">
          <cell r="A72" t="str">
            <v xml:space="preserve">ISLA MAGICA/P.TEMATIC                                      </v>
          </cell>
          <cell r="B72" t="str">
            <v>C.SUR</v>
          </cell>
          <cell r="C72" t="str">
            <v>GENERAL</v>
          </cell>
          <cell r="D72">
            <v>35598</v>
          </cell>
          <cell r="E72" t="str">
            <v>Martes</v>
          </cell>
          <cell r="F72" t="str">
            <v>16:54:21</v>
          </cell>
          <cell r="G72" t="str">
            <v>000m30s</v>
          </cell>
          <cell r="H72" t="str">
            <v>[DE TARDE EN TARDE] {AVANCE PROGRAMACION} * {AVANCE PROGRAMACION}</v>
          </cell>
          <cell r="I72">
            <v>2</v>
          </cell>
          <cell r="J72">
            <v>17</v>
          </cell>
          <cell r="K72" t="str">
            <v>Segunda</v>
          </cell>
          <cell r="L72">
            <v>1.2</v>
          </cell>
          <cell r="M72" t="str">
            <v xml:space="preserve">      58.4</v>
          </cell>
          <cell r="N72">
            <v>444</v>
          </cell>
          <cell r="O72">
            <v>375</v>
          </cell>
          <cell r="P72" t="str">
            <v xml:space="preserve">       3.1</v>
          </cell>
          <cell r="Q72">
            <v>6879</v>
          </cell>
          <cell r="R72" t="str">
            <v xml:space="preserve">      18.8</v>
          </cell>
          <cell r="S72">
            <v>30</v>
          </cell>
          <cell r="T72">
            <v>6879</v>
          </cell>
        </row>
        <row r="73">
          <cell r="A73" t="str">
            <v xml:space="preserve">ISLA MAGICA/P.TEMATIC                                      </v>
          </cell>
          <cell r="B73" t="str">
            <v>C.SUR</v>
          </cell>
          <cell r="C73" t="str">
            <v>GENERAL</v>
          </cell>
          <cell r="D73">
            <v>35598</v>
          </cell>
          <cell r="E73" t="str">
            <v>Martes</v>
          </cell>
          <cell r="F73" t="str">
            <v>23:32:41</v>
          </cell>
          <cell r="G73" t="str">
            <v>000m30s</v>
          </cell>
          <cell r="H73" t="str">
            <v>[CINE] {AVANCE NOTICIAS 23H} * {AVANCE PROGRAMACION}</v>
          </cell>
          <cell r="I73">
            <v>2</v>
          </cell>
          <cell r="J73">
            <v>12</v>
          </cell>
          <cell r="K73" t="str">
            <v>Segunda</v>
          </cell>
          <cell r="L73">
            <v>0.8</v>
          </cell>
          <cell r="M73" t="str">
            <v xml:space="preserve">      59.2</v>
          </cell>
          <cell r="N73">
            <v>311</v>
          </cell>
          <cell r="O73">
            <v>675</v>
          </cell>
          <cell r="P73" t="str">
            <v xml:space="preserve">       3.1</v>
          </cell>
          <cell r="Q73">
            <v>7050</v>
          </cell>
          <cell r="R73" t="str">
            <v xml:space="preserve">      19.2</v>
          </cell>
          <cell r="S73">
            <v>30</v>
          </cell>
          <cell r="T73">
            <v>7050</v>
          </cell>
        </row>
        <row r="74">
          <cell r="A74" t="str">
            <v xml:space="preserve">ISLA MAGICA/P.TEMATIC                                      </v>
          </cell>
          <cell r="B74" t="str">
            <v>C.SUR</v>
          </cell>
          <cell r="C74" t="str">
            <v>GENERAL</v>
          </cell>
          <cell r="D74">
            <v>35598</v>
          </cell>
          <cell r="E74" t="str">
            <v>Martes</v>
          </cell>
          <cell r="F74" t="str">
            <v>23:33:41</v>
          </cell>
          <cell r="G74" t="str">
            <v>000m30s</v>
          </cell>
          <cell r="H74" t="str">
            <v>[CINE] {AVANCE NOTICIAS 23H} * {AVANCE PROGRAMACION}</v>
          </cell>
          <cell r="I74">
            <v>4</v>
          </cell>
          <cell r="J74">
            <v>12</v>
          </cell>
          <cell r="K74" t="str">
            <v>Resto</v>
          </cell>
          <cell r="L74">
            <v>0.7</v>
          </cell>
          <cell r="M74" t="str">
            <v xml:space="preserve">      59.9</v>
          </cell>
          <cell r="N74">
            <v>259</v>
          </cell>
          <cell r="O74">
            <v>675</v>
          </cell>
          <cell r="P74" t="str">
            <v xml:space="preserve">       3.1</v>
          </cell>
          <cell r="Q74">
            <v>7056</v>
          </cell>
          <cell r="R74" t="str">
            <v xml:space="preserve">      19.2</v>
          </cell>
          <cell r="S74">
            <v>30</v>
          </cell>
          <cell r="T74">
            <v>7056</v>
          </cell>
        </row>
        <row r="75">
          <cell r="A75" t="str">
            <v xml:space="preserve">ISLA MAGICA/P.TEMATIC                                      </v>
          </cell>
          <cell r="B75" t="str">
            <v>TVM</v>
          </cell>
          <cell r="C75" t="str">
            <v>GENERAL</v>
          </cell>
          <cell r="D75">
            <v>35598</v>
          </cell>
          <cell r="E75" t="str">
            <v>Martes</v>
          </cell>
          <cell r="F75" t="str">
            <v>14:54:41</v>
          </cell>
          <cell r="G75" t="str">
            <v>000m30s</v>
          </cell>
          <cell r="H75" t="str">
            <v>[TELENOTICIAS 1] {TELENOTICIAS 1:GRAL.}</v>
          </cell>
          <cell r="I75">
            <v>10</v>
          </cell>
          <cell r="J75">
            <v>12</v>
          </cell>
          <cell r="K75" t="str">
            <v>Resto</v>
          </cell>
          <cell r="L75">
            <v>0.9</v>
          </cell>
          <cell r="M75" t="str">
            <v xml:space="preserve">      60.9</v>
          </cell>
          <cell r="N75">
            <v>335</v>
          </cell>
          <cell r="O75">
            <v>413</v>
          </cell>
          <cell r="P75" t="str">
            <v xml:space="preserve">       3.1</v>
          </cell>
          <cell r="Q75">
            <v>7090</v>
          </cell>
          <cell r="R75" t="str">
            <v xml:space="preserve">      19.3</v>
          </cell>
          <cell r="S75">
            <v>30</v>
          </cell>
          <cell r="T75">
            <v>7090</v>
          </cell>
        </row>
        <row r="76">
          <cell r="A76" t="str">
            <v xml:space="preserve">ISLA MAGICA/P.TEMATIC                                      </v>
          </cell>
          <cell r="B76" t="str">
            <v>TVM</v>
          </cell>
          <cell r="C76" t="str">
            <v>GENERAL</v>
          </cell>
          <cell r="D76">
            <v>35598</v>
          </cell>
          <cell r="E76" t="str">
            <v>Martes</v>
          </cell>
          <cell r="F76" t="str">
            <v>20:52:02</v>
          </cell>
          <cell r="G76" t="str">
            <v>000m30s</v>
          </cell>
          <cell r="H76" t="str">
            <v>[TELENOTICIAS 2]</v>
          </cell>
          <cell r="I76">
            <v>3</v>
          </cell>
          <cell r="J76">
            <v>9</v>
          </cell>
          <cell r="K76" t="str">
            <v>Resto</v>
          </cell>
          <cell r="L76">
            <v>0.6</v>
          </cell>
          <cell r="M76" t="str">
            <v xml:space="preserve">      61.4</v>
          </cell>
          <cell r="N76">
            <v>209</v>
          </cell>
          <cell r="O76">
            <v>548</v>
          </cell>
          <cell r="P76" t="str">
            <v xml:space="preserve">       3.2</v>
          </cell>
          <cell r="Q76">
            <v>7121</v>
          </cell>
          <cell r="R76" t="str">
            <v xml:space="preserve">      19.4</v>
          </cell>
          <cell r="S76">
            <v>30</v>
          </cell>
          <cell r="T76">
            <v>7121</v>
          </cell>
        </row>
        <row r="77">
          <cell r="A77" t="str">
            <v xml:space="preserve">ISLA MAGICA/P.TEMATIC                                      </v>
          </cell>
          <cell r="B77" t="str">
            <v>TVM</v>
          </cell>
          <cell r="C77" t="str">
            <v>GENERAL</v>
          </cell>
          <cell r="D77">
            <v>35598</v>
          </cell>
          <cell r="E77" t="str">
            <v>Martes</v>
          </cell>
          <cell r="F77" t="str">
            <v>22:46:45</v>
          </cell>
          <cell r="G77" t="str">
            <v>000m30s</v>
          </cell>
          <cell r="H77" t="str">
            <v>[CINE] {AVANCE PROGRAMACION} * {AVANCE PROGRAMACION}</v>
          </cell>
          <cell r="I77">
            <v>5</v>
          </cell>
          <cell r="J77">
            <v>18</v>
          </cell>
          <cell r="K77" t="str">
            <v>Resto</v>
          </cell>
          <cell r="L77">
            <v>1</v>
          </cell>
          <cell r="M77" t="str">
            <v xml:space="preserve">      62.4</v>
          </cell>
          <cell r="N77">
            <v>370</v>
          </cell>
          <cell r="O77">
            <v>1035</v>
          </cell>
          <cell r="P77" t="str">
            <v xml:space="preserve">       3.2</v>
          </cell>
          <cell r="Q77">
            <v>7149</v>
          </cell>
          <cell r="R77" t="str">
            <v xml:space="preserve">      19.5</v>
          </cell>
          <cell r="S77">
            <v>30</v>
          </cell>
          <cell r="T77">
            <v>7149</v>
          </cell>
        </row>
        <row r="78">
          <cell r="A78" t="str">
            <v xml:space="preserve">ISLA MAGICA/P.TEMATIC                                      </v>
          </cell>
          <cell r="B78" t="str">
            <v>C.SUR</v>
          </cell>
          <cell r="C78" t="str">
            <v>GENERAL</v>
          </cell>
          <cell r="D78">
            <v>35599</v>
          </cell>
          <cell r="E78" t="str">
            <v>Miercoles</v>
          </cell>
          <cell r="F78" t="str">
            <v>14:23:05</v>
          </cell>
          <cell r="G78" t="str">
            <v>000m30s</v>
          </cell>
          <cell r="H78" t="str">
            <v>[NOTICIAS 1] {NOTICIAS PROVINCIALES} * {AVANCE PROGRAMACION}</v>
          </cell>
          <cell r="I78">
            <v>2</v>
          </cell>
          <cell r="J78">
            <v>16</v>
          </cell>
          <cell r="K78" t="str">
            <v>Segunda</v>
          </cell>
          <cell r="L78">
            <v>0.9</v>
          </cell>
          <cell r="M78" t="str">
            <v xml:space="preserve">      63.3</v>
          </cell>
          <cell r="N78">
            <v>313</v>
          </cell>
          <cell r="O78">
            <v>525</v>
          </cell>
          <cell r="P78" t="str">
            <v xml:space="preserve">       3.2</v>
          </cell>
          <cell r="Q78">
            <v>7169</v>
          </cell>
          <cell r="R78" t="str">
            <v xml:space="preserve">      19.6</v>
          </cell>
          <cell r="S78">
            <v>30</v>
          </cell>
          <cell r="T78">
            <v>7169</v>
          </cell>
        </row>
        <row r="79">
          <cell r="A79" t="str">
            <v xml:space="preserve">ISLA MAGICA/P.TEMATIC                                      </v>
          </cell>
          <cell r="B79" t="str">
            <v>C.SUR</v>
          </cell>
          <cell r="C79" t="str">
            <v>GENERAL</v>
          </cell>
          <cell r="D79">
            <v>35599</v>
          </cell>
          <cell r="E79" t="str">
            <v>Miercoles</v>
          </cell>
          <cell r="F79" t="str">
            <v>16:54:35</v>
          </cell>
          <cell r="G79" t="str">
            <v>000m30s</v>
          </cell>
          <cell r="H79" t="str">
            <v>[DE TARDE EN TARDE] {AVANCE PROGRAMACION} * {AVANCE PROGRAMACION}</v>
          </cell>
          <cell r="I79">
            <v>1</v>
          </cell>
          <cell r="J79">
            <v>15</v>
          </cell>
          <cell r="K79" t="str">
            <v>Primera</v>
          </cell>
          <cell r="L79">
            <v>1.7</v>
          </cell>
          <cell r="M79" t="str">
            <v xml:space="preserve">      65.0</v>
          </cell>
          <cell r="N79">
            <v>614</v>
          </cell>
          <cell r="O79">
            <v>375</v>
          </cell>
          <cell r="P79" t="str">
            <v xml:space="preserve">       3.3</v>
          </cell>
          <cell r="Q79">
            <v>7212</v>
          </cell>
          <cell r="R79" t="str">
            <v xml:space="preserve">      19.7</v>
          </cell>
          <cell r="S79">
            <v>30</v>
          </cell>
          <cell r="T79">
            <v>7212</v>
          </cell>
        </row>
        <row r="80">
          <cell r="A80" t="str">
            <v xml:space="preserve">ISLA MAGICA/P.TEMATIC                                      </v>
          </cell>
          <cell r="B80" t="str">
            <v>C.SUR</v>
          </cell>
          <cell r="C80" t="str">
            <v>GENERAL</v>
          </cell>
          <cell r="D80">
            <v>35599</v>
          </cell>
          <cell r="E80" t="str">
            <v>Miercoles</v>
          </cell>
          <cell r="F80" t="str">
            <v>23:13:02</v>
          </cell>
          <cell r="G80" t="str">
            <v>000m30s</v>
          </cell>
          <cell r="H80" t="str">
            <v>[POR QUE?] {AVANCE PROGRAMACION} * {AVANCE PROGRAMACION}</v>
          </cell>
          <cell r="I80">
            <v>2</v>
          </cell>
          <cell r="J80">
            <v>15</v>
          </cell>
          <cell r="K80" t="str">
            <v>Segunda</v>
          </cell>
          <cell r="L80">
            <v>0.9</v>
          </cell>
          <cell r="M80" t="str">
            <v xml:space="preserve">      65.8</v>
          </cell>
          <cell r="N80">
            <v>313</v>
          </cell>
          <cell r="O80">
            <v>675</v>
          </cell>
          <cell r="P80" t="str">
            <v xml:space="preserve">       3.3</v>
          </cell>
          <cell r="Q80">
            <v>7298</v>
          </cell>
          <cell r="R80" t="str">
            <v xml:space="preserve">      19.9</v>
          </cell>
          <cell r="S80">
            <v>30</v>
          </cell>
          <cell r="T80">
            <v>7298</v>
          </cell>
        </row>
        <row r="81">
          <cell r="A81" t="str">
            <v xml:space="preserve">ISLA MAGICA/P.TEMATIC                                      </v>
          </cell>
          <cell r="B81" t="str">
            <v>C.SUR</v>
          </cell>
          <cell r="C81" t="str">
            <v>GENERAL</v>
          </cell>
          <cell r="D81">
            <v>35599</v>
          </cell>
          <cell r="E81" t="str">
            <v>Miercoles</v>
          </cell>
          <cell r="F81" t="str">
            <v>23:13:57</v>
          </cell>
          <cell r="G81" t="str">
            <v>000m30s</v>
          </cell>
          <cell r="H81" t="str">
            <v>[POR QUE?] {AVANCE PROGRAMACION} * {AVANCE PROGRAMACION}</v>
          </cell>
          <cell r="I81">
            <v>4</v>
          </cell>
          <cell r="J81">
            <v>15</v>
          </cell>
          <cell r="K81" t="str">
            <v>Resto</v>
          </cell>
          <cell r="L81">
            <v>0.9</v>
          </cell>
          <cell r="M81" t="str">
            <v xml:space="preserve">      66.7</v>
          </cell>
          <cell r="N81">
            <v>313</v>
          </cell>
          <cell r="O81">
            <v>675</v>
          </cell>
          <cell r="P81" t="str">
            <v xml:space="preserve">       3.3</v>
          </cell>
          <cell r="Q81">
            <v>7300</v>
          </cell>
          <cell r="R81" t="str">
            <v xml:space="preserve">      19.9</v>
          </cell>
          <cell r="S81">
            <v>30</v>
          </cell>
          <cell r="T81">
            <v>7300</v>
          </cell>
        </row>
        <row r="82">
          <cell r="A82" t="str">
            <v xml:space="preserve">ISLA MAGICA/P.TEMATIC                                      </v>
          </cell>
          <cell r="B82" t="str">
            <v>C.SUR</v>
          </cell>
          <cell r="C82" t="str">
            <v>GENERAL</v>
          </cell>
          <cell r="D82">
            <v>35599</v>
          </cell>
          <cell r="E82" t="str">
            <v>Miercoles</v>
          </cell>
          <cell r="F82" t="str">
            <v>23:14:37</v>
          </cell>
          <cell r="G82" t="str">
            <v>000m30s</v>
          </cell>
          <cell r="H82" t="str">
            <v>[POR QUE?] {AVANCE PROGRAMACION} * {AVANCE PROGRAMACION}</v>
          </cell>
          <cell r="I82">
            <v>6</v>
          </cell>
          <cell r="J82">
            <v>15</v>
          </cell>
          <cell r="K82" t="str">
            <v>Resto</v>
          </cell>
          <cell r="L82">
            <v>0.9</v>
          </cell>
          <cell r="M82" t="str">
            <v xml:space="preserve">      67.5</v>
          </cell>
          <cell r="N82">
            <v>318</v>
          </cell>
          <cell r="O82">
            <v>675</v>
          </cell>
          <cell r="P82" t="str">
            <v xml:space="preserve">       3.4</v>
          </cell>
          <cell r="Q82">
            <v>7304</v>
          </cell>
          <cell r="R82" t="str">
            <v xml:space="preserve">      19.9</v>
          </cell>
          <cell r="S82">
            <v>30</v>
          </cell>
          <cell r="T82">
            <v>7304</v>
          </cell>
        </row>
        <row r="83">
          <cell r="A83" t="str">
            <v xml:space="preserve">ISLA MAGICA/P.TEMATIC                                      </v>
          </cell>
          <cell r="B83" t="str">
            <v>TVM</v>
          </cell>
          <cell r="C83" t="str">
            <v>GENERAL</v>
          </cell>
          <cell r="D83">
            <v>35599</v>
          </cell>
          <cell r="E83" t="str">
            <v>Miercoles</v>
          </cell>
          <cell r="F83" t="str">
            <v>14:50:56</v>
          </cell>
          <cell r="G83" t="str">
            <v>000m30s</v>
          </cell>
          <cell r="H83" t="str">
            <v>[TELENOTICIAS 1] {TELENOTICIAS 1:GRAL.}</v>
          </cell>
          <cell r="I83">
            <v>2</v>
          </cell>
          <cell r="J83">
            <v>11</v>
          </cell>
          <cell r="K83" t="str">
            <v>Segunda</v>
          </cell>
          <cell r="L83">
            <v>0.9</v>
          </cell>
          <cell r="M83" t="str">
            <v xml:space="preserve">      68.5</v>
          </cell>
          <cell r="N83">
            <v>338</v>
          </cell>
          <cell r="O83">
            <v>413</v>
          </cell>
          <cell r="P83" t="str">
            <v xml:space="preserve">       3.4</v>
          </cell>
          <cell r="Q83">
            <v>7330</v>
          </cell>
          <cell r="R83" t="str">
            <v xml:space="preserve">      20.0</v>
          </cell>
          <cell r="S83">
            <v>30</v>
          </cell>
          <cell r="T83">
            <v>7330</v>
          </cell>
        </row>
        <row r="84">
          <cell r="A84" t="str">
            <v xml:space="preserve">ISLA MAGICA/P.TEMATIC                                      </v>
          </cell>
          <cell r="B84" t="str">
            <v>TVM</v>
          </cell>
          <cell r="C84" t="str">
            <v>GENERAL</v>
          </cell>
          <cell r="D84">
            <v>35599</v>
          </cell>
          <cell r="E84" t="str">
            <v>Miercoles</v>
          </cell>
          <cell r="F84" t="str">
            <v>20:48:46</v>
          </cell>
          <cell r="G84" t="str">
            <v>000m30s</v>
          </cell>
          <cell r="H84" t="str">
            <v>[TELENOTICIAS 2]</v>
          </cell>
          <cell r="I84">
            <v>7</v>
          </cell>
          <cell r="J84">
            <v>8</v>
          </cell>
          <cell r="K84" t="str">
            <v>Penultima</v>
          </cell>
          <cell r="L84">
            <v>0.5</v>
          </cell>
          <cell r="M84" t="str">
            <v xml:space="preserve">      69.0</v>
          </cell>
          <cell r="N84">
            <v>192</v>
          </cell>
          <cell r="O84">
            <v>548</v>
          </cell>
          <cell r="P84" t="str">
            <v xml:space="preserve">       3.4</v>
          </cell>
          <cell r="Q84">
            <v>7351</v>
          </cell>
          <cell r="R84" t="str">
            <v xml:space="preserve">      20.1</v>
          </cell>
          <cell r="S84">
            <v>30</v>
          </cell>
          <cell r="T84">
            <v>7351</v>
          </cell>
        </row>
        <row r="85">
          <cell r="A85" t="str">
            <v xml:space="preserve">ISLA MAGICA/P.TEMATIC                                      </v>
          </cell>
          <cell r="B85" t="str">
            <v>TVM</v>
          </cell>
          <cell r="C85" t="str">
            <v>GENERAL</v>
          </cell>
          <cell r="D85">
            <v>35599</v>
          </cell>
          <cell r="E85" t="str">
            <v>Miercoles</v>
          </cell>
          <cell r="F85" t="str">
            <v>21:32:46</v>
          </cell>
          <cell r="G85" t="str">
            <v>000m30s</v>
          </cell>
          <cell r="H85" t="str">
            <v>[TELENOTICIAS 2] * [CINE]</v>
          </cell>
          <cell r="I85">
            <v>1</v>
          </cell>
          <cell r="J85">
            <v>4</v>
          </cell>
          <cell r="K85" t="str">
            <v>Primera</v>
          </cell>
          <cell r="L85">
            <v>1</v>
          </cell>
          <cell r="M85" t="str">
            <v xml:space="preserve">      70.0</v>
          </cell>
          <cell r="N85">
            <v>371</v>
          </cell>
          <cell r="O85">
            <v>1035</v>
          </cell>
          <cell r="P85" t="str">
            <v xml:space="preserve">       3.5</v>
          </cell>
          <cell r="Q85">
            <v>7433</v>
          </cell>
          <cell r="R85" t="str">
            <v xml:space="preserve">      20.3</v>
          </cell>
          <cell r="S85">
            <v>30</v>
          </cell>
          <cell r="T85">
            <v>7433</v>
          </cell>
        </row>
        <row r="86">
          <cell r="A86" t="str">
            <v xml:space="preserve">ISLA MAGICA/P.TEMATIC                                      </v>
          </cell>
          <cell r="B86" t="str">
            <v>TVM</v>
          </cell>
          <cell r="C86" t="str">
            <v>GENERAL</v>
          </cell>
          <cell r="D86">
            <v>35599</v>
          </cell>
          <cell r="E86" t="str">
            <v>Miercoles</v>
          </cell>
          <cell r="F86" t="str">
            <v>21:33:46</v>
          </cell>
          <cell r="G86" t="str">
            <v>000m30s</v>
          </cell>
          <cell r="H86" t="str">
            <v>[TELENOTICIAS 2] * [CINE]</v>
          </cell>
          <cell r="I86">
            <v>3</v>
          </cell>
          <cell r="J86">
            <v>4</v>
          </cell>
          <cell r="K86" t="str">
            <v>Penultima</v>
          </cell>
          <cell r="L86">
            <v>0.9</v>
          </cell>
          <cell r="M86" t="str">
            <v xml:space="preserve">      70.9</v>
          </cell>
          <cell r="N86">
            <v>332</v>
          </cell>
          <cell r="O86">
            <v>1035</v>
          </cell>
          <cell r="P86" t="str">
            <v xml:space="preserve">       3.5</v>
          </cell>
          <cell r="Q86">
            <v>7439</v>
          </cell>
          <cell r="R86" t="str">
            <v xml:space="preserve">      20.3</v>
          </cell>
          <cell r="S86">
            <v>30</v>
          </cell>
          <cell r="T86">
            <v>7439</v>
          </cell>
        </row>
        <row r="87">
          <cell r="A87" t="str">
            <v xml:space="preserve">ISLA MAGICA/P.TEMATIC                                      </v>
          </cell>
          <cell r="B87" t="str">
            <v>C.SUR</v>
          </cell>
          <cell r="C87" t="str">
            <v>GENERAL</v>
          </cell>
          <cell r="D87">
            <v>35600</v>
          </cell>
          <cell r="E87" t="str">
            <v>Jueves</v>
          </cell>
          <cell r="F87" t="str">
            <v>14:28:09</v>
          </cell>
          <cell r="G87" t="str">
            <v>000m30s</v>
          </cell>
          <cell r="H87" t="str">
            <v>[NOTICIAS 1] {NOTICIAS PROVINCIALES} * {(P) CST}</v>
          </cell>
          <cell r="I87">
            <v>4</v>
          </cell>
          <cell r="J87">
            <v>16</v>
          </cell>
          <cell r="K87" t="str">
            <v>Resto</v>
          </cell>
          <cell r="L87">
            <v>0.9</v>
          </cell>
          <cell r="M87" t="str">
            <v xml:space="preserve">      71.8</v>
          </cell>
          <cell r="N87">
            <v>328</v>
          </cell>
          <cell r="O87">
            <v>525</v>
          </cell>
          <cell r="P87" t="str">
            <v xml:space="preserve">       3.5</v>
          </cell>
          <cell r="Q87">
            <v>7481</v>
          </cell>
          <cell r="R87" t="str">
            <v xml:space="preserve">      20.4</v>
          </cell>
          <cell r="S87">
            <v>30</v>
          </cell>
          <cell r="T87">
            <v>7481</v>
          </cell>
        </row>
        <row r="88">
          <cell r="A88" t="str">
            <v xml:space="preserve">ISLA MAGICA/P.TEMATIC                                      </v>
          </cell>
          <cell r="B88" t="str">
            <v>C.SUR</v>
          </cell>
          <cell r="C88" t="str">
            <v>GENERAL</v>
          </cell>
          <cell r="D88">
            <v>35600</v>
          </cell>
          <cell r="E88" t="str">
            <v>Jueves</v>
          </cell>
          <cell r="F88" t="str">
            <v>16:53:41</v>
          </cell>
          <cell r="G88" t="str">
            <v>000m30s</v>
          </cell>
          <cell r="H88" t="str">
            <v>[DE TARDE EN TARDE] {AVANCE PROGRAMACION} * {(P) CST}</v>
          </cell>
          <cell r="I88">
            <v>2</v>
          </cell>
          <cell r="J88">
            <v>19</v>
          </cell>
          <cell r="K88" t="str">
            <v>Segunda</v>
          </cell>
          <cell r="L88">
            <v>1.4</v>
          </cell>
          <cell r="M88" t="str">
            <v xml:space="preserve">      73.2</v>
          </cell>
          <cell r="N88">
            <v>516</v>
          </cell>
          <cell r="O88">
            <v>375</v>
          </cell>
          <cell r="P88" t="str">
            <v xml:space="preserve">       3.6</v>
          </cell>
          <cell r="Q88">
            <v>7540</v>
          </cell>
          <cell r="R88" t="str">
            <v xml:space="preserve">      20.6</v>
          </cell>
          <cell r="S88">
            <v>30</v>
          </cell>
          <cell r="T88">
            <v>7540</v>
          </cell>
        </row>
        <row r="89">
          <cell r="A89" t="str">
            <v xml:space="preserve">ISLA MAGICA/P.TEMATIC                                      </v>
          </cell>
          <cell r="B89" t="str">
            <v>C.SUR</v>
          </cell>
          <cell r="C89" t="str">
            <v>GENERAL</v>
          </cell>
          <cell r="D89">
            <v>35600</v>
          </cell>
          <cell r="E89" t="str">
            <v>Jueves</v>
          </cell>
          <cell r="F89" t="str">
            <v>22:31:46</v>
          </cell>
          <cell r="G89" t="str">
            <v>000m30s</v>
          </cell>
          <cell r="H89" t="str">
            <v>[TOMBOLA]  * {TELEPAGINA}</v>
          </cell>
          <cell r="I89">
            <v>3</v>
          </cell>
          <cell r="J89">
            <v>15</v>
          </cell>
          <cell r="K89" t="str">
            <v>Resto</v>
          </cell>
          <cell r="L89">
            <v>0.8</v>
          </cell>
          <cell r="M89" t="str">
            <v xml:space="preserve">      74.1</v>
          </cell>
          <cell r="N89">
            <v>311</v>
          </cell>
          <cell r="O89">
            <v>675</v>
          </cell>
          <cell r="P89" t="str">
            <v xml:space="preserve">       3.6</v>
          </cell>
          <cell r="Q89">
            <v>7614</v>
          </cell>
          <cell r="R89" t="str">
            <v xml:space="preserve">      20.8</v>
          </cell>
          <cell r="S89">
            <v>30</v>
          </cell>
          <cell r="T89">
            <v>7614</v>
          </cell>
        </row>
        <row r="90">
          <cell r="A90" t="str">
            <v xml:space="preserve">ISLA MAGICA/P.TEMATIC                                      </v>
          </cell>
          <cell r="B90" t="str">
            <v>C.SUR</v>
          </cell>
          <cell r="C90" t="str">
            <v>GENERAL</v>
          </cell>
          <cell r="D90">
            <v>35600</v>
          </cell>
          <cell r="E90" t="str">
            <v>Jueves</v>
          </cell>
          <cell r="F90" t="str">
            <v>22:32:46</v>
          </cell>
          <cell r="G90" t="str">
            <v>000m30s</v>
          </cell>
          <cell r="H90" t="str">
            <v>[TOMBOLA]  * {TELEPAGINA}</v>
          </cell>
          <cell r="I90">
            <v>5</v>
          </cell>
          <cell r="J90">
            <v>15</v>
          </cell>
          <cell r="K90" t="str">
            <v>Resto</v>
          </cell>
          <cell r="L90">
            <v>0.8</v>
          </cell>
          <cell r="M90" t="str">
            <v xml:space="preserve">      74.9</v>
          </cell>
          <cell r="N90">
            <v>295</v>
          </cell>
          <cell r="O90">
            <v>675</v>
          </cell>
          <cell r="P90" t="str">
            <v xml:space="preserve">       3.6</v>
          </cell>
          <cell r="Q90">
            <v>7621</v>
          </cell>
          <cell r="R90" t="str">
            <v xml:space="preserve">      20.8</v>
          </cell>
          <cell r="S90">
            <v>30</v>
          </cell>
          <cell r="T90">
            <v>7621</v>
          </cell>
        </row>
        <row r="91">
          <cell r="A91" t="str">
            <v xml:space="preserve">ISLA MAGICA/P.TEMATIC                                      </v>
          </cell>
          <cell r="B91" t="str">
            <v>C.SUR</v>
          </cell>
          <cell r="C91" t="str">
            <v>GENERAL</v>
          </cell>
          <cell r="D91">
            <v>35600</v>
          </cell>
          <cell r="E91" t="str">
            <v>Jueves</v>
          </cell>
          <cell r="F91" t="str">
            <v>22:33:36</v>
          </cell>
          <cell r="G91" t="str">
            <v>000m30s</v>
          </cell>
          <cell r="H91" t="str">
            <v>[TOMBOLA]  * {TELEPAGINA}</v>
          </cell>
          <cell r="I91">
            <v>7</v>
          </cell>
          <cell r="J91">
            <v>15</v>
          </cell>
          <cell r="K91" t="str">
            <v>Resto</v>
          </cell>
          <cell r="L91">
            <v>0.7</v>
          </cell>
          <cell r="M91" t="str">
            <v xml:space="preserve">      75.5</v>
          </cell>
          <cell r="N91">
            <v>248</v>
          </cell>
          <cell r="O91">
            <v>675</v>
          </cell>
          <cell r="P91" t="str">
            <v xml:space="preserve">       3.6</v>
          </cell>
          <cell r="Q91">
            <v>7629</v>
          </cell>
          <cell r="R91" t="str">
            <v xml:space="preserve">      20.8</v>
          </cell>
          <cell r="S91">
            <v>30</v>
          </cell>
          <cell r="T91">
            <v>7629</v>
          </cell>
        </row>
        <row r="92">
          <cell r="A92" t="str">
            <v xml:space="preserve">ISLA MAGICA/P.TEMATIC                                      </v>
          </cell>
          <cell r="B92" t="str">
            <v>TVM</v>
          </cell>
          <cell r="C92" t="str">
            <v>GENERAL</v>
          </cell>
          <cell r="D92">
            <v>35600</v>
          </cell>
          <cell r="E92" t="str">
            <v>Jueves</v>
          </cell>
          <cell r="F92" t="str">
            <v>14:52:41</v>
          </cell>
          <cell r="G92" t="str">
            <v>000m30s</v>
          </cell>
          <cell r="H92" t="str">
            <v>[TELENOTICIAS 1] {TELENOTICIAS 1:GRAL.}</v>
          </cell>
          <cell r="I92">
            <v>6</v>
          </cell>
          <cell r="J92">
            <v>11</v>
          </cell>
          <cell r="K92" t="str">
            <v>Resto</v>
          </cell>
          <cell r="L92">
            <v>1.2</v>
          </cell>
          <cell r="M92" t="str">
            <v xml:space="preserve">      76.8</v>
          </cell>
          <cell r="N92">
            <v>449</v>
          </cell>
          <cell r="O92">
            <v>525</v>
          </cell>
          <cell r="P92" t="str">
            <v xml:space="preserve">       3.6</v>
          </cell>
          <cell r="Q92">
            <v>7712</v>
          </cell>
          <cell r="R92" t="str">
            <v xml:space="preserve">      21.0</v>
          </cell>
          <cell r="S92">
            <v>30</v>
          </cell>
          <cell r="T92">
            <v>7712</v>
          </cell>
        </row>
        <row r="93">
          <cell r="A93" t="str">
            <v xml:space="preserve">ISLA MAGICA/P.TEMATIC                                      </v>
          </cell>
          <cell r="B93" t="str">
            <v>TVM</v>
          </cell>
          <cell r="C93" t="str">
            <v>GENERAL</v>
          </cell>
          <cell r="D93">
            <v>35600</v>
          </cell>
          <cell r="E93" t="str">
            <v>Jueves</v>
          </cell>
          <cell r="F93" t="str">
            <v>22:32:49</v>
          </cell>
          <cell r="G93" t="str">
            <v>000m30s</v>
          </cell>
          <cell r="H93" t="str">
            <v>[TOMBOLA]  * {(P)MUCHO MADRID}</v>
          </cell>
          <cell r="I93">
            <v>4</v>
          </cell>
          <cell r="J93">
            <v>17</v>
          </cell>
          <cell r="K93" t="str">
            <v>Resto</v>
          </cell>
          <cell r="L93">
            <v>0.5</v>
          </cell>
          <cell r="M93" t="str">
            <v xml:space="preserve">      77.3</v>
          </cell>
          <cell r="N93">
            <v>190</v>
          </cell>
          <cell r="O93">
            <v>1050</v>
          </cell>
          <cell r="P93" t="str">
            <v xml:space="preserve">       3.7</v>
          </cell>
          <cell r="Q93">
            <v>7753</v>
          </cell>
          <cell r="R93" t="str">
            <v xml:space="preserve">      21.2</v>
          </cell>
          <cell r="S93">
            <v>30</v>
          </cell>
          <cell r="T93">
            <v>7753</v>
          </cell>
        </row>
        <row r="94">
          <cell r="A94" t="str">
            <v xml:space="preserve">ISLA MAGICA/P.TEMATIC                                      </v>
          </cell>
          <cell r="B94" t="str">
            <v>TVM</v>
          </cell>
          <cell r="C94" t="str">
            <v>GENERAL</v>
          </cell>
          <cell r="D94">
            <v>35600</v>
          </cell>
          <cell r="E94" t="str">
            <v>Jueves</v>
          </cell>
          <cell r="F94" t="str">
            <v>22:35:29</v>
          </cell>
          <cell r="G94" t="str">
            <v>000m30s</v>
          </cell>
          <cell r="H94" t="str">
            <v>[TOMBOLA]  * {(P)MUCHO MADRID}</v>
          </cell>
          <cell r="I94">
            <v>11</v>
          </cell>
          <cell r="J94">
            <v>17</v>
          </cell>
          <cell r="K94" t="str">
            <v>Resto</v>
          </cell>
          <cell r="L94">
            <v>0.6</v>
          </cell>
          <cell r="M94" t="str">
            <v xml:space="preserve">      77.9</v>
          </cell>
          <cell r="N94">
            <v>221</v>
          </cell>
          <cell r="O94">
            <v>1050</v>
          </cell>
          <cell r="P94" t="str">
            <v xml:space="preserve">       3.7</v>
          </cell>
          <cell r="Q94">
            <v>7758</v>
          </cell>
          <cell r="R94" t="str">
            <v xml:space="preserve">      21.2</v>
          </cell>
          <cell r="S94">
            <v>30</v>
          </cell>
          <cell r="T94">
            <v>7758</v>
          </cell>
        </row>
        <row r="95">
          <cell r="A95" t="str">
            <v xml:space="preserve">ISLA MAGICA/P.TEMATIC                                      </v>
          </cell>
          <cell r="B95" t="str">
            <v>C.SUR</v>
          </cell>
          <cell r="C95" t="str">
            <v>GENERAL</v>
          </cell>
          <cell r="D95">
            <v>35601</v>
          </cell>
          <cell r="E95" t="str">
            <v>Viernes</v>
          </cell>
          <cell r="F95" t="str">
            <v>14:23:39</v>
          </cell>
          <cell r="G95" t="str">
            <v>000m30s</v>
          </cell>
          <cell r="H95" t="str">
            <v>[NOTICIAS 1] {NOTICIAS PROVINCIALES} * {(P) CST}</v>
          </cell>
          <cell r="I95">
            <v>2</v>
          </cell>
          <cell r="J95">
            <v>15</v>
          </cell>
          <cell r="K95" t="str">
            <v>Segunda</v>
          </cell>
          <cell r="L95">
            <v>0.9</v>
          </cell>
          <cell r="M95" t="str">
            <v xml:space="preserve">      78.7</v>
          </cell>
          <cell r="N95">
            <v>315</v>
          </cell>
          <cell r="O95">
            <v>525</v>
          </cell>
          <cell r="P95" t="str">
            <v xml:space="preserve">       3.7</v>
          </cell>
          <cell r="Q95">
            <v>7764</v>
          </cell>
          <cell r="R95" t="str">
            <v xml:space="preserve">      21.2</v>
          </cell>
          <cell r="S95">
            <v>30</v>
          </cell>
          <cell r="T95">
            <v>7764</v>
          </cell>
        </row>
        <row r="96">
          <cell r="A96" t="str">
            <v xml:space="preserve">ISLA MAGICA/P.TEMATIC                                      </v>
          </cell>
          <cell r="B96" t="str">
            <v>C.SUR</v>
          </cell>
          <cell r="C96" t="str">
            <v>GENERAL</v>
          </cell>
          <cell r="D96">
            <v>35601</v>
          </cell>
          <cell r="E96" t="str">
            <v>Viernes</v>
          </cell>
          <cell r="F96" t="str">
            <v>14:24:29</v>
          </cell>
          <cell r="G96" t="str">
            <v>000m30s</v>
          </cell>
          <cell r="H96" t="str">
            <v>[NOTICIAS 1] {NOTICIAS PROVINCIALES} * {(P) CST}</v>
          </cell>
          <cell r="I96">
            <v>4</v>
          </cell>
          <cell r="J96">
            <v>15</v>
          </cell>
          <cell r="K96" t="str">
            <v>Resto</v>
          </cell>
          <cell r="L96">
            <v>0.8</v>
          </cell>
          <cell r="M96" t="str">
            <v xml:space="preserve">      79.5</v>
          </cell>
          <cell r="N96">
            <v>292</v>
          </cell>
          <cell r="O96">
            <v>525</v>
          </cell>
          <cell r="P96" t="str">
            <v xml:space="preserve">       3.8</v>
          </cell>
          <cell r="Q96">
            <v>7775</v>
          </cell>
          <cell r="R96" t="str">
            <v xml:space="preserve">      21.2</v>
          </cell>
          <cell r="S96">
            <v>30</v>
          </cell>
          <cell r="T96">
            <v>7775</v>
          </cell>
        </row>
        <row r="97">
          <cell r="A97" t="str">
            <v xml:space="preserve">ISLA MAGICA/P.TEMATIC                                      </v>
          </cell>
          <cell r="B97" t="str">
            <v>C.SUR</v>
          </cell>
          <cell r="C97" t="str">
            <v>GENERAL</v>
          </cell>
          <cell r="D97">
            <v>35601</v>
          </cell>
          <cell r="E97" t="str">
            <v>Viernes</v>
          </cell>
          <cell r="F97" t="str">
            <v>16:48:30</v>
          </cell>
          <cell r="G97" t="str">
            <v>000m30s</v>
          </cell>
          <cell r="H97" t="str">
            <v>[DE TARDE EN TARDE] {AVANCE PROGRAMACION} * {AVANCE PROGRAMACION}</v>
          </cell>
          <cell r="I97">
            <v>2</v>
          </cell>
          <cell r="J97">
            <v>15</v>
          </cell>
          <cell r="K97" t="str">
            <v>Segunda</v>
          </cell>
          <cell r="L97">
            <v>1.6</v>
          </cell>
          <cell r="M97" t="str">
            <v xml:space="preserve">      81.2</v>
          </cell>
          <cell r="N97">
            <v>591</v>
          </cell>
          <cell r="O97">
            <v>375</v>
          </cell>
          <cell r="P97" t="str">
            <v xml:space="preserve">       3.8</v>
          </cell>
          <cell r="Q97">
            <v>7815</v>
          </cell>
          <cell r="R97" t="str">
            <v xml:space="preserve">      21.3</v>
          </cell>
          <cell r="S97">
            <v>30</v>
          </cell>
          <cell r="T97">
            <v>7815</v>
          </cell>
        </row>
        <row r="98">
          <cell r="A98" t="str">
            <v xml:space="preserve">ISLA MAGICA/P.TEMATIC                                      </v>
          </cell>
          <cell r="B98" t="str">
            <v>C.SUR</v>
          </cell>
          <cell r="C98" t="str">
            <v>GENERAL</v>
          </cell>
          <cell r="D98">
            <v>35601</v>
          </cell>
          <cell r="E98" t="str">
            <v>Viernes</v>
          </cell>
          <cell r="F98" t="str">
            <v>23:08:43</v>
          </cell>
          <cell r="G98" t="str">
            <v>000m30s</v>
          </cell>
          <cell r="H98" t="str">
            <v>[AQUI SE DISCUTE] {AVANCE PROGRAMACION} * {AVANCE PROGRAMACION}</v>
          </cell>
          <cell r="I98">
            <v>3</v>
          </cell>
          <cell r="J98">
            <v>16</v>
          </cell>
          <cell r="K98" t="str">
            <v>Resto</v>
          </cell>
          <cell r="L98">
            <v>1</v>
          </cell>
          <cell r="M98" t="str">
            <v xml:space="preserve">      82.1</v>
          </cell>
          <cell r="N98">
            <v>359</v>
          </cell>
          <cell r="O98">
            <v>675</v>
          </cell>
          <cell r="P98" t="str">
            <v xml:space="preserve">       3.8</v>
          </cell>
          <cell r="Q98">
            <v>7876</v>
          </cell>
          <cell r="R98" t="str">
            <v xml:space="preserve">      21.5</v>
          </cell>
          <cell r="S98">
            <v>30</v>
          </cell>
          <cell r="T98">
            <v>7876</v>
          </cell>
        </row>
        <row r="99">
          <cell r="A99" t="str">
            <v xml:space="preserve">ISLA MAGICA/P.TEMATIC                                      </v>
          </cell>
          <cell r="B99" t="str">
            <v>TVM</v>
          </cell>
          <cell r="C99" t="str">
            <v>GENERAL</v>
          </cell>
          <cell r="D99">
            <v>35601</v>
          </cell>
          <cell r="E99" t="str">
            <v>Viernes</v>
          </cell>
          <cell r="F99" t="str">
            <v>20:52:30</v>
          </cell>
          <cell r="G99" t="str">
            <v>000m30s</v>
          </cell>
          <cell r="H99" t="str">
            <v>[TELENOTICIAS 2]</v>
          </cell>
          <cell r="I99">
            <v>6</v>
          </cell>
          <cell r="J99">
            <v>8</v>
          </cell>
          <cell r="K99" t="str">
            <v>Resto</v>
          </cell>
          <cell r="L99">
            <v>0.3</v>
          </cell>
          <cell r="M99" t="str">
            <v xml:space="preserve">      82.4</v>
          </cell>
          <cell r="N99">
            <v>96</v>
          </cell>
          <cell r="O99">
            <v>675</v>
          </cell>
          <cell r="P99" t="str">
            <v xml:space="preserve">       3.8</v>
          </cell>
          <cell r="Q99">
            <v>7893</v>
          </cell>
          <cell r="R99" t="str">
            <v xml:space="preserve">      21.5</v>
          </cell>
          <cell r="S99">
            <v>30</v>
          </cell>
          <cell r="T99">
            <v>7893</v>
          </cell>
        </row>
        <row r="100">
          <cell r="A100" t="str">
            <v xml:space="preserve">ISLA MAGICA/P.TEMATIC                                      </v>
          </cell>
          <cell r="B100" t="str">
            <v>TVM</v>
          </cell>
          <cell r="C100" t="str">
            <v>GENERAL</v>
          </cell>
          <cell r="D100">
            <v>35601</v>
          </cell>
          <cell r="E100" t="str">
            <v>Viernes</v>
          </cell>
          <cell r="F100" t="str">
            <v>23:38:41</v>
          </cell>
          <cell r="G100" t="str">
            <v>000m30s</v>
          </cell>
          <cell r="H100" t="str">
            <v>[SUCEDIO EN MADRID] {AVANCE PROGRAMACION} * {AVANCE PROGRAMACION}</v>
          </cell>
          <cell r="I100">
            <v>10</v>
          </cell>
          <cell r="J100">
            <v>15</v>
          </cell>
          <cell r="K100" t="str">
            <v>Resto</v>
          </cell>
          <cell r="L100">
            <v>0.6</v>
          </cell>
          <cell r="M100" t="str">
            <v xml:space="preserve">      83.0</v>
          </cell>
          <cell r="N100">
            <v>235</v>
          </cell>
          <cell r="O100">
            <v>1050</v>
          </cell>
          <cell r="P100" t="str">
            <v xml:space="preserve">       3.8</v>
          </cell>
          <cell r="Q100">
            <v>7932</v>
          </cell>
          <cell r="R100" t="str">
            <v xml:space="preserve">      21.6</v>
          </cell>
          <cell r="S100">
            <v>30</v>
          </cell>
          <cell r="T100">
            <v>7932</v>
          </cell>
        </row>
        <row r="101">
          <cell r="A101" t="str">
            <v xml:space="preserve">ISLA MAGICA/P.TEMATIC                                      </v>
          </cell>
          <cell r="B101" t="str">
            <v>C.SUR</v>
          </cell>
          <cell r="C101" t="str">
            <v>GENERAL</v>
          </cell>
          <cell r="D101">
            <v>35602</v>
          </cell>
          <cell r="E101" t="str">
            <v>Sabado</v>
          </cell>
          <cell r="F101" t="str">
            <v>16:45:56</v>
          </cell>
          <cell r="G101" t="str">
            <v>000m30s</v>
          </cell>
          <cell r="H101" t="str">
            <v>[CINE] {AVANCE PROGRAMACION} * {AVANCE PROGRAMACION}</v>
          </cell>
          <cell r="I101">
            <v>4</v>
          </cell>
          <cell r="J101">
            <v>18</v>
          </cell>
          <cell r="K101" t="str">
            <v>Resto</v>
          </cell>
          <cell r="L101">
            <v>0.3</v>
          </cell>
          <cell r="M101" t="str">
            <v xml:space="preserve">      83.3</v>
          </cell>
          <cell r="N101">
            <v>103</v>
          </cell>
          <cell r="O101">
            <v>338</v>
          </cell>
          <cell r="P101" t="str">
            <v xml:space="preserve">       3.8</v>
          </cell>
          <cell r="Q101">
            <v>7977</v>
          </cell>
          <cell r="R101" t="str">
            <v xml:space="preserve">      21.8</v>
          </cell>
          <cell r="S101">
            <v>30</v>
          </cell>
          <cell r="T101">
            <v>7977</v>
          </cell>
        </row>
        <row r="102">
          <cell r="A102" t="str">
            <v xml:space="preserve">ISLA MAGICA/P.TEMATIC                                      </v>
          </cell>
          <cell r="B102" t="str">
            <v>C.SUR</v>
          </cell>
          <cell r="C102" t="str">
            <v>GENERAL</v>
          </cell>
          <cell r="D102">
            <v>35602</v>
          </cell>
          <cell r="E102" t="str">
            <v>Sabado</v>
          </cell>
          <cell r="F102" t="str">
            <v>20:22:53</v>
          </cell>
          <cell r="G102" t="str">
            <v>000m30s</v>
          </cell>
          <cell r="H102" t="str">
            <v>[CLUB DEPORTIVO] {AVANCE PROGRAMACION} * {FUTBOL:L.ESPA#OLA O}</v>
          </cell>
          <cell r="I102">
            <v>15</v>
          </cell>
          <cell r="J102">
            <v>17</v>
          </cell>
          <cell r="K102" t="str">
            <v>Resto</v>
          </cell>
          <cell r="L102">
            <v>0.6</v>
          </cell>
          <cell r="M102" t="str">
            <v xml:space="preserve">      83.9</v>
          </cell>
          <cell r="N102">
            <v>205</v>
          </cell>
          <cell r="O102">
            <v>1050</v>
          </cell>
          <cell r="P102" t="str">
            <v xml:space="preserve">       3.8</v>
          </cell>
          <cell r="Q102">
            <v>8023</v>
          </cell>
          <cell r="R102" t="str">
            <v xml:space="preserve">      21.9</v>
          </cell>
          <cell r="S102">
            <v>30</v>
          </cell>
          <cell r="T102">
            <v>8023</v>
          </cell>
        </row>
        <row r="103">
          <cell r="A103" t="str">
            <v xml:space="preserve">ISLA MAGICA/P.TEMATIC                                      </v>
          </cell>
          <cell r="B103" t="str">
            <v>C.SUR</v>
          </cell>
          <cell r="C103" t="str">
            <v>GENERAL</v>
          </cell>
          <cell r="D103">
            <v>35602</v>
          </cell>
          <cell r="E103" t="str">
            <v>Sabado</v>
          </cell>
          <cell r="F103" t="str">
            <v>22:28:08</v>
          </cell>
          <cell r="G103" t="str">
            <v>000m30s</v>
          </cell>
          <cell r="H103" t="str">
            <v xml:space="preserve">[CLUB DEPORTIVO] {POST FUT.:L.ESPA#OLA} * </v>
          </cell>
          <cell r="I103">
            <v>5</v>
          </cell>
          <cell r="J103">
            <v>7</v>
          </cell>
          <cell r="K103" t="str">
            <v>Resto</v>
          </cell>
          <cell r="L103">
            <v>0.9</v>
          </cell>
          <cell r="M103" t="str">
            <v xml:space="preserve">      84.8</v>
          </cell>
          <cell r="N103">
            <v>343</v>
          </cell>
          <cell r="O103">
            <v>1050</v>
          </cell>
          <cell r="P103" t="str">
            <v xml:space="preserve">       3.8</v>
          </cell>
          <cell r="Q103">
            <v>8105</v>
          </cell>
          <cell r="R103" t="str">
            <v xml:space="preserve">      22.1</v>
          </cell>
          <cell r="S103">
            <v>30</v>
          </cell>
          <cell r="T103">
            <v>8105</v>
          </cell>
        </row>
        <row r="104">
          <cell r="A104" t="str">
            <v xml:space="preserve">ISLA MAGICA/P.TEMATIC                                      </v>
          </cell>
          <cell r="B104" t="str">
            <v>C.SUR</v>
          </cell>
          <cell r="C104" t="str">
            <v>GENERAL</v>
          </cell>
          <cell r="D104">
            <v>35602</v>
          </cell>
          <cell r="E104" t="str">
            <v>Sabado</v>
          </cell>
          <cell r="F104" t="str">
            <v>23:13:17</v>
          </cell>
          <cell r="G104" t="str">
            <v>000m30s</v>
          </cell>
          <cell r="H104" t="str">
            <v>[CINE] {AVANCE PROGRAMACION} * {AVANCE PROGRAMACION}</v>
          </cell>
          <cell r="I104">
            <v>5</v>
          </cell>
          <cell r="J104">
            <v>17</v>
          </cell>
          <cell r="K104" t="str">
            <v>Resto</v>
          </cell>
          <cell r="L104">
            <v>0.8</v>
          </cell>
          <cell r="M104" t="str">
            <v xml:space="preserve">      85.6</v>
          </cell>
          <cell r="N104">
            <v>280</v>
          </cell>
          <cell r="O104">
            <v>675</v>
          </cell>
          <cell r="P104" t="str">
            <v xml:space="preserve">       3.8</v>
          </cell>
          <cell r="Q104">
            <v>8183</v>
          </cell>
          <cell r="R104" t="str">
            <v xml:space="preserve">      22.3</v>
          </cell>
          <cell r="S104">
            <v>30</v>
          </cell>
          <cell r="T104">
            <v>8183</v>
          </cell>
        </row>
        <row r="105">
          <cell r="A105" t="str">
            <v xml:space="preserve">ISLA MAGICA/P.TEMATIC                                      </v>
          </cell>
          <cell r="B105" t="str">
            <v>TVM</v>
          </cell>
          <cell r="C105" t="str">
            <v>GENERAL</v>
          </cell>
          <cell r="D105">
            <v>35602</v>
          </cell>
          <cell r="E105" t="str">
            <v>Sabado</v>
          </cell>
          <cell r="F105" t="str">
            <v>18:11:14</v>
          </cell>
          <cell r="G105" t="str">
            <v>000m30s</v>
          </cell>
          <cell r="H105" t="str">
            <v>[CINE 2] {AVANCE PROGRAMACION} * {AVANCE PROGRAMACION}</v>
          </cell>
          <cell r="I105">
            <v>13</v>
          </cell>
          <cell r="J105">
            <v>17</v>
          </cell>
          <cell r="K105" t="str">
            <v>Resto</v>
          </cell>
          <cell r="L105">
            <v>0.6</v>
          </cell>
          <cell r="M105" t="str">
            <v xml:space="preserve">      86.1</v>
          </cell>
          <cell r="N105">
            <v>204</v>
          </cell>
          <cell r="O105">
            <v>600</v>
          </cell>
          <cell r="P105" t="str">
            <v xml:space="preserve">       3.8</v>
          </cell>
          <cell r="Q105">
            <v>8229</v>
          </cell>
          <cell r="R105" t="str">
            <v xml:space="preserve">      22.4</v>
          </cell>
          <cell r="S105">
            <v>30</v>
          </cell>
          <cell r="T105">
            <v>8229</v>
          </cell>
        </row>
        <row r="106">
          <cell r="A106" t="str">
            <v xml:space="preserve">ISLA MAGICA/P.TEMATIC                                      </v>
          </cell>
          <cell r="B106" t="str">
            <v>TVM</v>
          </cell>
          <cell r="C106" t="str">
            <v>GENERAL</v>
          </cell>
          <cell r="D106">
            <v>35602</v>
          </cell>
          <cell r="E106" t="str">
            <v>Sabado</v>
          </cell>
          <cell r="F106" t="str">
            <v>21:25:53</v>
          </cell>
          <cell r="G106" t="str">
            <v>000m30s</v>
          </cell>
          <cell r="H106" t="str">
            <v>[FUTBOL:L.ESPA#OLA]</v>
          </cell>
          <cell r="I106">
            <v>11</v>
          </cell>
          <cell r="J106">
            <v>28</v>
          </cell>
          <cell r="K106" t="str">
            <v>Resto</v>
          </cell>
          <cell r="L106">
            <v>1.2</v>
          </cell>
          <cell r="M106" t="str">
            <v xml:space="preserve">      87.4</v>
          </cell>
          <cell r="N106">
            <v>449</v>
          </cell>
          <cell r="O106">
            <v>1275</v>
          </cell>
          <cell r="P106" t="str">
            <v xml:space="preserve">       3.9</v>
          </cell>
          <cell r="Q106">
            <v>8297</v>
          </cell>
          <cell r="R106" t="str">
            <v xml:space="preserve">      22.6</v>
          </cell>
          <cell r="S106">
            <v>30</v>
          </cell>
          <cell r="T106">
            <v>8297</v>
          </cell>
        </row>
        <row r="107">
          <cell r="A107" t="str">
            <v xml:space="preserve">ISLA MAGICA/P.TEMATIC                                      </v>
          </cell>
          <cell r="B107" t="str">
            <v>C.SUR</v>
          </cell>
          <cell r="C107" t="str">
            <v>GENERAL</v>
          </cell>
          <cell r="D107">
            <v>35603</v>
          </cell>
          <cell r="E107" t="str">
            <v>Domingo</v>
          </cell>
          <cell r="F107" t="str">
            <v>16:44:37</v>
          </cell>
          <cell r="G107" t="str">
            <v>000m30s</v>
          </cell>
          <cell r="H107" t="str">
            <v>[CINE] {AVANCE PROGRAMACION} * {AVANCE PROGRAMACION}</v>
          </cell>
          <cell r="I107">
            <v>4</v>
          </cell>
          <cell r="J107">
            <v>19</v>
          </cell>
          <cell r="K107" t="str">
            <v>Resto</v>
          </cell>
          <cell r="L107">
            <v>0.7</v>
          </cell>
          <cell r="M107" t="str">
            <v xml:space="preserve">      88.1</v>
          </cell>
          <cell r="N107">
            <v>265</v>
          </cell>
          <cell r="O107">
            <v>338</v>
          </cell>
          <cell r="P107" t="str">
            <v xml:space="preserve">       3.9</v>
          </cell>
          <cell r="Q107">
            <v>8375</v>
          </cell>
          <cell r="R107" t="str">
            <v xml:space="preserve">      22.8</v>
          </cell>
          <cell r="S107">
            <v>30</v>
          </cell>
          <cell r="T107">
            <v>8375</v>
          </cell>
        </row>
        <row r="108">
          <cell r="A108" t="str">
            <v xml:space="preserve">ISLA MAGICA/P.TEMATIC                                      </v>
          </cell>
          <cell r="B108" t="str">
            <v>C.SUR</v>
          </cell>
          <cell r="C108" t="str">
            <v>GENERAL</v>
          </cell>
          <cell r="D108">
            <v>35603</v>
          </cell>
          <cell r="E108" t="str">
            <v>Domingo</v>
          </cell>
          <cell r="F108" t="str">
            <v>22:42:45</v>
          </cell>
          <cell r="G108" t="str">
            <v>000m30s</v>
          </cell>
          <cell r="H108" t="str">
            <v>[CINE]  * {AVANCE PROGRAMACION}</v>
          </cell>
          <cell r="I108">
            <v>5</v>
          </cell>
          <cell r="J108">
            <v>16</v>
          </cell>
          <cell r="K108" t="str">
            <v>Resto</v>
          </cell>
          <cell r="L108">
            <v>1</v>
          </cell>
          <cell r="M108" t="str">
            <v xml:space="preserve">      89.1</v>
          </cell>
          <cell r="N108">
            <v>381</v>
          </cell>
          <cell r="O108">
            <v>600</v>
          </cell>
          <cell r="P108" t="str">
            <v xml:space="preserve">       3.9</v>
          </cell>
          <cell r="Q108">
            <v>8419</v>
          </cell>
          <cell r="R108" t="str">
            <v xml:space="preserve">      23.0</v>
          </cell>
          <cell r="S108">
            <v>30</v>
          </cell>
          <cell r="T108">
            <v>8419</v>
          </cell>
        </row>
        <row r="109">
          <cell r="A109" t="str">
            <v xml:space="preserve">ISLA MAGICA/P.TEMATIC                                      </v>
          </cell>
          <cell r="B109" t="str">
            <v>TVM</v>
          </cell>
          <cell r="C109" t="str">
            <v>GENERAL</v>
          </cell>
          <cell r="D109">
            <v>35603</v>
          </cell>
          <cell r="E109" t="str">
            <v>Domingo</v>
          </cell>
          <cell r="F109" t="str">
            <v>21:38:37</v>
          </cell>
          <cell r="G109" t="str">
            <v>000m30s</v>
          </cell>
          <cell r="H109" t="str">
            <v>[FUTBOL ES FUTBOL] {(P)MUCHO MADRID} * {AVANCE PROGRAMACION}</v>
          </cell>
          <cell r="I109">
            <v>3</v>
          </cell>
          <cell r="J109">
            <v>16</v>
          </cell>
          <cell r="K109" t="str">
            <v>Resto</v>
          </cell>
          <cell r="L109">
            <v>0.6</v>
          </cell>
          <cell r="M109" t="str">
            <v xml:space="preserve">      89.8</v>
          </cell>
          <cell r="N109">
            <v>235</v>
          </cell>
          <cell r="O109">
            <v>1050</v>
          </cell>
          <cell r="P109" t="str">
            <v xml:space="preserve">       3.9</v>
          </cell>
          <cell r="Q109">
            <v>8421</v>
          </cell>
          <cell r="R109" t="str">
            <v xml:space="preserve">      23.0</v>
          </cell>
          <cell r="S109">
            <v>30</v>
          </cell>
          <cell r="T109">
            <v>8421</v>
          </cell>
        </row>
        <row r="110">
          <cell r="A110" t="str">
            <v xml:space="preserve">ISLA MAGICA/P.TEMATIC                                      </v>
          </cell>
          <cell r="B110" t="str">
            <v>TVM</v>
          </cell>
          <cell r="C110" t="str">
            <v>GENERAL</v>
          </cell>
          <cell r="D110">
            <v>35603</v>
          </cell>
          <cell r="E110" t="str">
            <v>Domingo</v>
          </cell>
          <cell r="F110" t="str">
            <v>21:40:07</v>
          </cell>
          <cell r="G110" t="str">
            <v>000m30s</v>
          </cell>
          <cell r="H110" t="str">
            <v>[FUTBOL ES FUTBOL] {(P)MUCHO MADRID} * {AVANCE PROGRAMACION}</v>
          </cell>
          <cell r="I110">
            <v>7</v>
          </cell>
          <cell r="J110">
            <v>16</v>
          </cell>
          <cell r="K110" t="str">
            <v>Resto</v>
          </cell>
          <cell r="L110">
            <v>0.7</v>
          </cell>
          <cell r="M110" t="str">
            <v xml:space="preserve">      90.5</v>
          </cell>
          <cell r="N110">
            <v>259</v>
          </cell>
          <cell r="O110">
            <v>1050</v>
          </cell>
          <cell r="P110" t="str">
            <v xml:space="preserve">       3.9</v>
          </cell>
          <cell r="Q110">
            <v>8421</v>
          </cell>
          <cell r="R110" t="str">
            <v xml:space="preserve">      23.0</v>
          </cell>
          <cell r="S110">
            <v>30</v>
          </cell>
          <cell r="T110">
            <v>8421</v>
          </cell>
        </row>
        <row r="111">
          <cell r="A111" t="str">
            <v xml:space="preserve">ISLA MAGICA/P.TEMATIC                                      </v>
          </cell>
          <cell r="B111" t="str">
            <v>TVM</v>
          </cell>
          <cell r="C111" t="str">
            <v>GENERAL</v>
          </cell>
          <cell r="D111">
            <v>35603</v>
          </cell>
          <cell r="E111" t="str">
            <v>Domingo</v>
          </cell>
          <cell r="F111" t="str">
            <v>21:41:42</v>
          </cell>
          <cell r="G111" t="str">
            <v>000m30s</v>
          </cell>
          <cell r="H111" t="str">
            <v>[FUTBOL ES FUTBOL] {(P)MUCHO MADRID} * {AVANCE PROGRAMACION}</v>
          </cell>
          <cell r="I111">
            <v>11</v>
          </cell>
          <cell r="J111">
            <v>16</v>
          </cell>
          <cell r="K111" t="str">
            <v>Resto</v>
          </cell>
          <cell r="L111">
            <v>0.6</v>
          </cell>
          <cell r="M111" t="str">
            <v xml:space="preserve">      91.1</v>
          </cell>
          <cell r="N111">
            <v>235</v>
          </cell>
          <cell r="O111">
            <v>1050</v>
          </cell>
          <cell r="P111" t="str">
            <v xml:space="preserve">       4.0</v>
          </cell>
          <cell r="Q111">
            <v>8422</v>
          </cell>
          <cell r="R111" t="str">
            <v xml:space="preserve">      23.0</v>
          </cell>
          <cell r="S111">
            <v>30</v>
          </cell>
          <cell r="T111">
            <v>8422</v>
          </cell>
        </row>
        <row r="112">
          <cell r="A112" t="str">
            <v xml:space="preserve">ISLA MAGICA/P.TEMATIC                                      </v>
          </cell>
          <cell r="B112" t="str">
            <v>C.SUR</v>
          </cell>
          <cell r="C112" t="str">
            <v>GENERAL</v>
          </cell>
          <cell r="D112">
            <v>35604</v>
          </cell>
          <cell r="E112" t="str">
            <v>Lunes</v>
          </cell>
          <cell r="F112" t="str">
            <v>14:24:31</v>
          </cell>
          <cell r="G112" t="str">
            <v>000m30s</v>
          </cell>
          <cell r="H112" t="str">
            <v>[NOTICIAS 1] {NOTICIAS PROVINCIALES} * {AVANCE PROGRAMACION}</v>
          </cell>
          <cell r="I112">
            <v>4</v>
          </cell>
          <cell r="J112">
            <v>15</v>
          </cell>
          <cell r="K112" t="str">
            <v>Resto</v>
          </cell>
          <cell r="L112">
            <v>1</v>
          </cell>
          <cell r="M112" t="str">
            <v xml:space="preserve">      92.1</v>
          </cell>
          <cell r="N112">
            <v>361</v>
          </cell>
          <cell r="O112">
            <v>525</v>
          </cell>
          <cell r="P112" t="str">
            <v xml:space="preserve">       4.0</v>
          </cell>
          <cell r="Q112">
            <v>8440</v>
          </cell>
          <cell r="R112" t="str">
            <v xml:space="preserve">      23.0</v>
          </cell>
          <cell r="S112">
            <v>30</v>
          </cell>
          <cell r="T112">
            <v>8440</v>
          </cell>
        </row>
        <row r="113">
          <cell r="A113" t="str">
            <v xml:space="preserve">ISLA MAGICA/P.TEMATIC                                      </v>
          </cell>
          <cell r="B113" t="str">
            <v>C.SUR</v>
          </cell>
          <cell r="C113" t="str">
            <v>GENERAL</v>
          </cell>
          <cell r="D113">
            <v>35604</v>
          </cell>
          <cell r="E113" t="str">
            <v>Lunes</v>
          </cell>
          <cell r="F113" t="str">
            <v>16:55:03</v>
          </cell>
          <cell r="G113" t="str">
            <v>000m30s</v>
          </cell>
          <cell r="H113" t="str">
            <v>[DE TARDE EN TARDE] {AVANCE PROGRAMACION} * {AVANCE PROGRAMACION}</v>
          </cell>
          <cell r="I113">
            <v>3</v>
          </cell>
          <cell r="J113">
            <v>16</v>
          </cell>
          <cell r="K113" t="str">
            <v>Resto</v>
          </cell>
          <cell r="L113">
            <v>1.5</v>
          </cell>
          <cell r="M113" t="str">
            <v xml:space="preserve">      93.6</v>
          </cell>
          <cell r="N113">
            <v>538</v>
          </cell>
          <cell r="O113">
            <v>375</v>
          </cell>
          <cell r="P113" t="str">
            <v xml:space="preserve">       4.0</v>
          </cell>
          <cell r="Q113">
            <v>8481</v>
          </cell>
          <cell r="R113" t="str">
            <v xml:space="preserve">      23.1</v>
          </cell>
          <cell r="S113">
            <v>30</v>
          </cell>
          <cell r="T113">
            <v>8481</v>
          </cell>
        </row>
        <row r="114">
          <cell r="A114" t="str">
            <v xml:space="preserve">ISLA MAGICA/P.TEMATIC                                      </v>
          </cell>
          <cell r="B114" t="str">
            <v>C.SUR</v>
          </cell>
          <cell r="C114" t="str">
            <v>GENERAL</v>
          </cell>
          <cell r="D114">
            <v>35604</v>
          </cell>
          <cell r="E114" t="str">
            <v>Lunes</v>
          </cell>
          <cell r="F114" t="str">
            <v>22:27:04</v>
          </cell>
          <cell r="G114" t="str">
            <v>000m30s</v>
          </cell>
          <cell r="H114" t="str">
            <v>[RIA PITA]  * {AVANCE PROGRAMACION}</v>
          </cell>
          <cell r="I114">
            <v>2</v>
          </cell>
          <cell r="J114">
            <v>17</v>
          </cell>
          <cell r="K114" t="str">
            <v>Segunda</v>
          </cell>
          <cell r="L114">
            <v>1.1000000000000001</v>
          </cell>
          <cell r="M114" t="str">
            <v xml:space="preserve">      94.6</v>
          </cell>
          <cell r="N114">
            <v>390</v>
          </cell>
          <cell r="O114">
            <v>675</v>
          </cell>
          <cell r="P114" t="str">
            <v xml:space="preserve">       4.1</v>
          </cell>
          <cell r="Q114">
            <v>8511</v>
          </cell>
          <cell r="R114" t="str">
            <v xml:space="preserve">      23.2</v>
          </cell>
          <cell r="S114">
            <v>30</v>
          </cell>
          <cell r="T114">
            <v>8511</v>
          </cell>
        </row>
        <row r="115">
          <cell r="A115" t="str">
            <v xml:space="preserve">ISLA MAGICA/P.TEMATIC                                      </v>
          </cell>
          <cell r="B115" t="str">
            <v>C.SUR</v>
          </cell>
          <cell r="C115" t="str">
            <v>GENERAL</v>
          </cell>
          <cell r="D115">
            <v>35604</v>
          </cell>
          <cell r="E115" t="str">
            <v>Lunes</v>
          </cell>
          <cell r="F115" t="str">
            <v>22:30:24</v>
          </cell>
          <cell r="G115" t="str">
            <v>000m30s</v>
          </cell>
          <cell r="H115" t="str">
            <v>[RIA PITA] {AVANCE PROGRAMACION} * {AVANCE PROGRAMACION}</v>
          </cell>
          <cell r="I115">
            <v>12</v>
          </cell>
          <cell r="J115">
            <v>17</v>
          </cell>
          <cell r="K115" t="str">
            <v>Resto</v>
          </cell>
          <cell r="L115">
            <v>1.1000000000000001</v>
          </cell>
          <cell r="M115" t="str">
            <v xml:space="preserve">      95.8</v>
          </cell>
          <cell r="N115">
            <v>418</v>
          </cell>
          <cell r="O115">
            <v>675</v>
          </cell>
          <cell r="P115" t="str">
            <v xml:space="preserve">       4.1</v>
          </cell>
          <cell r="Q115">
            <v>8532</v>
          </cell>
          <cell r="R115" t="str">
            <v xml:space="preserve">      23.3</v>
          </cell>
          <cell r="S115">
            <v>30</v>
          </cell>
          <cell r="T115">
            <v>8532</v>
          </cell>
        </row>
        <row r="116">
          <cell r="A116" t="str">
            <v xml:space="preserve">ISLA MAGICA/P.TEMATIC                                      </v>
          </cell>
          <cell r="B116" t="str">
            <v>TVM</v>
          </cell>
          <cell r="C116" t="str">
            <v>GENERAL</v>
          </cell>
          <cell r="D116">
            <v>35604</v>
          </cell>
          <cell r="E116" t="str">
            <v>Lunes</v>
          </cell>
          <cell r="F116" t="str">
            <v>14:51:17</v>
          </cell>
          <cell r="G116" t="str">
            <v>000m30s</v>
          </cell>
          <cell r="H116" t="str">
            <v>[TELENOTICIAS 1] {TELENOTICIAS 1:GRAL.}</v>
          </cell>
          <cell r="I116">
            <v>7</v>
          </cell>
          <cell r="J116">
            <v>9</v>
          </cell>
          <cell r="K116" t="str">
            <v>Resto</v>
          </cell>
          <cell r="L116">
            <v>0.9</v>
          </cell>
          <cell r="M116" t="str">
            <v xml:space="preserve">      96.6</v>
          </cell>
          <cell r="N116">
            <v>313</v>
          </cell>
          <cell r="O116">
            <v>525</v>
          </cell>
          <cell r="P116" t="str">
            <v xml:space="preserve">       4.1</v>
          </cell>
          <cell r="Q116">
            <v>8555</v>
          </cell>
          <cell r="R116" t="str">
            <v xml:space="preserve">      23.3</v>
          </cell>
          <cell r="S116">
            <v>30</v>
          </cell>
          <cell r="T116">
            <v>8555</v>
          </cell>
        </row>
        <row r="117">
          <cell r="A117" t="str">
            <v xml:space="preserve">ISLA MAGICA/P.TEMATIC                                      </v>
          </cell>
          <cell r="B117" t="str">
            <v>TVM</v>
          </cell>
          <cell r="C117" t="str">
            <v>GENERAL</v>
          </cell>
          <cell r="D117">
            <v>35604</v>
          </cell>
          <cell r="E117" t="str">
            <v>Lunes</v>
          </cell>
          <cell r="F117" t="str">
            <v>23:10:28</v>
          </cell>
          <cell r="G117" t="str">
            <v>000m30s</v>
          </cell>
          <cell r="H117" t="str">
            <v>[CINE] {AVANCE PROGRAMACION} * {AVANCE PROGRAMACION}</v>
          </cell>
          <cell r="I117">
            <v>3</v>
          </cell>
          <cell r="J117">
            <v>18</v>
          </cell>
          <cell r="K117" t="str">
            <v>Resto</v>
          </cell>
          <cell r="L117">
            <v>0.8</v>
          </cell>
          <cell r="M117" t="str">
            <v xml:space="preserve">      97.4</v>
          </cell>
          <cell r="N117">
            <v>276</v>
          </cell>
          <cell r="O117">
            <v>1050</v>
          </cell>
          <cell r="P117" t="str">
            <v xml:space="preserve">       4.1</v>
          </cell>
          <cell r="Q117">
            <v>8642</v>
          </cell>
          <cell r="R117" t="str">
            <v xml:space="preserve">      23.6</v>
          </cell>
          <cell r="S117">
            <v>30</v>
          </cell>
          <cell r="T117">
            <v>8642</v>
          </cell>
        </row>
        <row r="118">
          <cell r="A118" t="str">
            <v xml:space="preserve">ISLA MAGICA/P.TEMATIC                                      </v>
          </cell>
          <cell r="B118" t="str">
            <v>C.SUR</v>
          </cell>
          <cell r="C118" t="str">
            <v>GENERAL</v>
          </cell>
          <cell r="D118">
            <v>35605</v>
          </cell>
          <cell r="E118" t="str">
            <v>Martes</v>
          </cell>
          <cell r="F118" t="str">
            <v>14:22:35</v>
          </cell>
          <cell r="G118" t="str">
            <v>000m30s</v>
          </cell>
          <cell r="H118" t="str">
            <v>[NOTICIAS 1] {NOTICIAS PROVINCIALES} * {AVANCE PROGRAMACION}</v>
          </cell>
          <cell r="I118">
            <v>3</v>
          </cell>
          <cell r="J118">
            <v>15</v>
          </cell>
          <cell r="K118" t="str">
            <v>Resto</v>
          </cell>
          <cell r="L118">
            <v>1</v>
          </cell>
          <cell r="M118" t="str">
            <v xml:space="preserve">      98.4</v>
          </cell>
          <cell r="N118">
            <v>381</v>
          </cell>
          <cell r="O118">
            <v>525</v>
          </cell>
          <cell r="P118" t="str">
            <v xml:space="preserve">       4.2</v>
          </cell>
          <cell r="Q118">
            <v>8689</v>
          </cell>
          <cell r="R118" t="str">
            <v xml:space="preserve">      23.7</v>
          </cell>
          <cell r="S118">
            <v>30</v>
          </cell>
          <cell r="T118">
            <v>8689</v>
          </cell>
        </row>
        <row r="119">
          <cell r="A119" t="str">
            <v xml:space="preserve">ISLA MAGICA/P.TEMATIC                                      </v>
          </cell>
          <cell r="B119" t="str">
            <v>C.SUR</v>
          </cell>
          <cell r="C119" t="str">
            <v>GENERAL</v>
          </cell>
          <cell r="D119">
            <v>35605</v>
          </cell>
          <cell r="E119" t="str">
            <v>Martes</v>
          </cell>
          <cell r="F119" t="str">
            <v>23:23:40</v>
          </cell>
          <cell r="G119" t="str">
            <v>000m30s</v>
          </cell>
          <cell r="H119" t="str">
            <v>[POR QUE?]  * {AVANCE PROGRAMACION}</v>
          </cell>
          <cell r="I119">
            <v>2</v>
          </cell>
          <cell r="J119">
            <v>13</v>
          </cell>
          <cell r="K119" t="str">
            <v>Segunda</v>
          </cell>
          <cell r="L119">
            <v>0.7</v>
          </cell>
          <cell r="M119" t="str">
            <v xml:space="preserve">      99.1</v>
          </cell>
          <cell r="N119">
            <v>271</v>
          </cell>
          <cell r="O119">
            <v>675</v>
          </cell>
          <cell r="P119" t="str">
            <v xml:space="preserve">       4.2</v>
          </cell>
          <cell r="Q119">
            <v>8735</v>
          </cell>
          <cell r="R119" t="str">
            <v xml:space="preserve">      23.8</v>
          </cell>
          <cell r="S119">
            <v>30</v>
          </cell>
          <cell r="T119">
            <v>8735</v>
          </cell>
        </row>
        <row r="120">
          <cell r="A120" t="str">
            <v xml:space="preserve">ISLA MAGICA/P.TEMATIC                                      </v>
          </cell>
          <cell r="B120" t="str">
            <v>C.SUR</v>
          </cell>
          <cell r="C120" t="str">
            <v>GENERAL</v>
          </cell>
          <cell r="D120">
            <v>35605</v>
          </cell>
          <cell r="E120" t="str">
            <v>Martes</v>
          </cell>
          <cell r="F120" t="str">
            <v>23:24:25</v>
          </cell>
          <cell r="G120" t="str">
            <v>000m30s</v>
          </cell>
          <cell r="H120" t="str">
            <v>[POR QUE?]  * {AVANCE PROGRAMACION}</v>
          </cell>
          <cell r="I120">
            <v>4</v>
          </cell>
          <cell r="J120">
            <v>13</v>
          </cell>
          <cell r="K120" t="str">
            <v>Resto</v>
          </cell>
          <cell r="L120">
            <v>0.6</v>
          </cell>
          <cell r="M120" t="str">
            <v xml:space="preserve">      99.7</v>
          </cell>
          <cell r="N120">
            <v>220</v>
          </cell>
          <cell r="O120">
            <v>675</v>
          </cell>
          <cell r="P120" t="str">
            <v xml:space="preserve">       4.2</v>
          </cell>
          <cell r="Q120">
            <v>8736</v>
          </cell>
          <cell r="R120" t="str">
            <v xml:space="preserve">      23.8</v>
          </cell>
          <cell r="S120">
            <v>30</v>
          </cell>
          <cell r="T120">
            <v>8736</v>
          </cell>
        </row>
        <row r="121">
          <cell r="A121" t="str">
            <v xml:space="preserve">ISLA MAGICA/P.TEMATIC                                      </v>
          </cell>
          <cell r="B121" t="str">
            <v>TVM</v>
          </cell>
          <cell r="C121" t="str">
            <v>GENERAL</v>
          </cell>
          <cell r="D121">
            <v>35605</v>
          </cell>
          <cell r="E121" t="str">
            <v>Martes</v>
          </cell>
          <cell r="F121" t="str">
            <v>14:48:30</v>
          </cell>
          <cell r="G121" t="str">
            <v>000m30s</v>
          </cell>
          <cell r="H121" t="str">
            <v>[TELENOTICIAS 1] {TELENOTICIAS 1:GRAL.}</v>
          </cell>
          <cell r="I121">
            <v>5</v>
          </cell>
          <cell r="J121">
            <v>9</v>
          </cell>
          <cell r="K121" t="str">
            <v>Resto</v>
          </cell>
          <cell r="L121">
            <v>1</v>
          </cell>
          <cell r="M121" t="str">
            <v xml:space="preserve">     100.8</v>
          </cell>
          <cell r="N121">
            <v>382</v>
          </cell>
          <cell r="O121">
            <v>525</v>
          </cell>
          <cell r="P121" t="str">
            <v xml:space="preserve">       4.2</v>
          </cell>
          <cell r="Q121">
            <v>8780</v>
          </cell>
          <cell r="R121" t="str">
            <v xml:space="preserve">      24.0</v>
          </cell>
          <cell r="S121">
            <v>30</v>
          </cell>
          <cell r="T121">
            <v>8780</v>
          </cell>
        </row>
        <row r="122">
          <cell r="A122" t="str">
            <v xml:space="preserve">ISLA MAGICA/P.TEMATIC                                      </v>
          </cell>
          <cell r="B122" t="str">
            <v>TVM</v>
          </cell>
          <cell r="C122" t="str">
            <v>GENERAL</v>
          </cell>
          <cell r="D122">
            <v>35605</v>
          </cell>
          <cell r="E122" t="str">
            <v>Martes</v>
          </cell>
          <cell r="F122" t="str">
            <v>21:21:19</v>
          </cell>
          <cell r="G122" t="str">
            <v>000m30s</v>
          </cell>
          <cell r="H122" t="str">
            <v>[TELENOTICIAS 2]</v>
          </cell>
          <cell r="I122">
            <v>6</v>
          </cell>
          <cell r="J122">
            <v>12</v>
          </cell>
          <cell r="K122" t="str">
            <v>Resto</v>
          </cell>
          <cell r="L122">
            <v>0.6</v>
          </cell>
          <cell r="M122" t="str">
            <v xml:space="preserve">     101.3</v>
          </cell>
          <cell r="N122">
            <v>205</v>
          </cell>
          <cell r="O122">
            <v>675</v>
          </cell>
          <cell r="P122" t="str">
            <v xml:space="preserve">       4.2</v>
          </cell>
          <cell r="Q122">
            <v>8819</v>
          </cell>
          <cell r="R122" t="str">
            <v xml:space="preserve">      24.1</v>
          </cell>
          <cell r="S122">
            <v>30</v>
          </cell>
          <cell r="T122">
            <v>8819</v>
          </cell>
        </row>
        <row r="123">
          <cell r="A123" t="str">
            <v xml:space="preserve">ISLA MAGICA/P.TEMATIC                                      </v>
          </cell>
          <cell r="B123" t="str">
            <v>TVM</v>
          </cell>
          <cell r="C123" t="str">
            <v>GENERAL</v>
          </cell>
          <cell r="D123">
            <v>35605</v>
          </cell>
          <cell r="E123" t="str">
            <v>Martes</v>
          </cell>
          <cell r="F123" t="str">
            <v>22:25:52</v>
          </cell>
          <cell r="G123" t="str">
            <v>000m30s</v>
          </cell>
          <cell r="H123" t="str">
            <v>[FUTBOL:AMISTOSO] {AVANCE PROGRAMACION} * {AVANCE PROGRAMACION}</v>
          </cell>
          <cell r="I123">
            <v>22</v>
          </cell>
          <cell r="J123">
            <v>32</v>
          </cell>
          <cell r="K123" t="str">
            <v>Resto</v>
          </cell>
          <cell r="L123">
            <v>0.5</v>
          </cell>
          <cell r="M123" t="str">
            <v xml:space="preserve">     101.9</v>
          </cell>
          <cell r="N123">
            <v>198</v>
          </cell>
          <cell r="O123">
            <v>1050</v>
          </cell>
          <cell r="P123" t="str">
            <v xml:space="preserve">       4.2</v>
          </cell>
          <cell r="Q123">
            <v>8850</v>
          </cell>
          <cell r="R123" t="str">
            <v xml:space="preserve">      24.1</v>
          </cell>
          <cell r="S123">
            <v>30</v>
          </cell>
          <cell r="T123">
            <v>8850</v>
          </cell>
        </row>
        <row r="124">
          <cell r="A124" t="str">
            <v xml:space="preserve">ISLA MAGICA/P.TEMATIC                                      </v>
          </cell>
          <cell r="B124" t="str">
            <v>C.SUR</v>
          </cell>
          <cell r="C124" t="str">
            <v>GENERAL</v>
          </cell>
          <cell r="D124">
            <v>35606</v>
          </cell>
          <cell r="E124" t="str">
            <v>Miercoles</v>
          </cell>
          <cell r="F124" t="str">
            <v>14:23:11</v>
          </cell>
          <cell r="G124" t="str">
            <v>000m30s</v>
          </cell>
          <cell r="H124" t="str">
            <v>[NOTICIAS 1] {NOTICIAS PROVINCIALES} * {AVANCE PROGRAMACION}</v>
          </cell>
          <cell r="I124">
            <v>4</v>
          </cell>
          <cell r="J124">
            <v>13</v>
          </cell>
          <cell r="K124" t="str">
            <v>Resto</v>
          </cell>
          <cell r="L124">
            <v>0.6</v>
          </cell>
          <cell r="M124" t="str">
            <v xml:space="preserve">     102.5</v>
          </cell>
          <cell r="N124">
            <v>237</v>
          </cell>
          <cell r="O124">
            <v>525</v>
          </cell>
          <cell r="P124" t="str">
            <v xml:space="preserve">       4.2</v>
          </cell>
          <cell r="Q124">
            <v>8854</v>
          </cell>
          <cell r="R124" t="str">
            <v xml:space="preserve">      24.2</v>
          </cell>
          <cell r="S124">
            <v>30</v>
          </cell>
          <cell r="T124">
            <v>8854</v>
          </cell>
        </row>
        <row r="125">
          <cell r="A125" t="str">
            <v xml:space="preserve">ISLA MAGICA/P.TEMATIC                                      </v>
          </cell>
          <cell r="B125" t="str">
            <v>C.SUR</v>
          </cell>
          <cell r="C125" t="str">
            <v>GENERAL</v>
          </cell>
          <cell r="D125">
            <v>35606</v>
          </cell>
          <cell r="E125" t="str">
            <v>Miercoles</v>
          </cell>
          <cell r="F125" t="str">
            <v>16:25:45</v>
          </cell>
          <cell r="G125" t="str">
            <v>000m30s</v>
          </cell>
          <cell r="H125" t="str">
            <v>[DE TARDE EN TARDE]  * {AVANCE PROGRAMACION}</v>
          </cell>
          <cell r="I125">
            <v>5</v>
          </cell>
          <cell r="J125">
            <v>16</v>
          </cell>
          <cell r="K125" t="str">
            <v>Resto</v>
          </cell>
          <cell r="L125">
            <v>1.5</v>
          </cell>
          <cell r="M125" t="str">
            <v xml:space="preserve">     104.0</v>
          </cell>
          <cell r="N125">
            <v>547</v>
          </cell>
          <cell r="O125">
            <v>375</v>
          </cell>
          <cell r="P125" t="str">
            <v xml:space="preserve">       4.3</v>
          </cell>
          <cell r="Q125">
            <v>8805</v>
          </cell>
          <cell r="R125" t="str">
            <v xml:space="preserve">      24.0</v>
          </cell>
          <cell r="S125">
            <v>30</v>
          </cell>
          <cell r="T125">
            <v>8805</v>
          </cell>
        </row>
        <row r="126">
          <cell r="A126" t="str">
            <v xml:space="preserve">ISLA MAGICA/P.TEMATIC                                      </v>
          </cell>
          <cell r="B126" t="str">
            <v>C.SUR</v>
          </cell>
          <cell r="C126" t="str">
            <v>GENERAL</v>
          </cell>
          <cell r="D126">
            <v>35606</v>
          </cell>
          <cell r="E126" t="str">
            <v>Miercoles</v>
          </cell>
          <cell r="F126" t="str">
            <v>22:43:23</v>
          </cell>
          <cell r="G126" t="str">
            <v>000m30s</v>
          </cell>
          <cell r="H126" t="str">
            <v>[FUTBOL:L.ESPA#OLA] {AVANCE PROGRAMACION} * {AVANCE PROGRAMACION}</v>
          </cell>
          <cell r="I126">
            <v>21</v>
          </cell>
          <cell r="J126">
            <v>31</v>
          </cell>
          <cell r="K126" t="str">
            <v>Resto</v>
          </cell>
          <cell r="L126">
            <v>0.8</v>
          </cell>
          <cell r="M126" t="str">
            <v xml:space="preserve">     104.8</v>
          </cell>
          <cell r="N126">
            <v>286</v>
          </cell>
          <cell r="O126">
            <v>1200</v>
          </cell>
          <cell r="P126" t="str">
            <v xml:space="preserve">       4.3</v>
          </cell>
          <cell r="Q126">
            <v>8858</v>
          </cell>
          <cell r="R126" t="str">
            <v xml:space="preserve">      24.2</v>
          </cell>
          <cell r="S126">
            <v>30</v>
          </cell>
          <cell r="T126">
            <v>8858</v>
          </cell>
        </row>
        <row r="127">
          <cell r="A127" t="str">
            <v xml:space="preserve">ISLA MAGICA/P.TEMATIC                                      </v>
          </cell>
          <cell r="B127" t="str">
            <v>C.SUR</v>
          </cell>
          <cell r="C127" t="str">
            <v>GENERAL</v>
          </cell>
          <cell r="D127">
            <v>35606</v>
          </cell>
          <cell r="E127" t="str">
            <v>Miercoles</v>
          </cell>
          <cell r="F127" t="str">
            <v>22:44:23</v>
          </cell>
          <cell r="G127" t="str">
            <v>000m30s</v>
          </cell>
          <cell r="H127" t="str">
            <v>[FUTBOL:L.ESPA#OLA] {AVANCE PROGRAMACION} * {AVANCE PROGRAMACION}</v>
          </cell>
          <cell r="I127">
            <v>23</v>
          </cell>
          <cell r="J127">
            <v>31</v>
          </cell>
          <cell r="K127" t="str">
            <v>Resto</v>
          </cell>
          <cell r="L127">
            <v>0.7</v>
          </cell>
          <cell r="M127" t="str">
            <v xml:space="preserve">     105.5</v>
          </cell>
          <cell r="N127">
            <v>267</v>
          </cell>
          <cell r="O127">
            <v>1200</v>
          </cell>
          <cell r="P127" t="str">
            <v xml:space="preserve">       4.4</v>
          </cell>
          <cell r="Q127">
            <v>8862</v>
          </cell>
          <cell r="R127" t="str">
            <v xml:space="preserve">      24.2</v>
          </cell>
          <cell r="S127">
            <v>30</v>
          </cell>
          <cell r="T127">
            <v>8862</v>
          </cell>
        </row>
        <row r="128">
          <cell r="A128" t="str">
            <v xml:space="preserve">ISLA MAGICA/P.TEMATIC                                      </v>
          </cell>
          <cell r="B128" t="str">
            <v>TVM</v>
          </cell>
          <cell r="C128" t="str">
            <v>GENERAL</v>
          </cell>
          <cell r="D128">
            <v>35606</v>
          </cell>
          <cell r="E128" t="str">
            <v>Miercoles</v>
          </cell>
          <cell r="F128" t="str">
            <v>20:51:42</v>
          </cell>
          <cell r="G128" t="str">
            <v>000m30s</v>
          </cell>
          <cell r="H128" t="str">
            <v>[TELENOTICIAS 2]</v>
          </cell>
          <cell r="I128">
            <v>7</v>
          </cell>
          <cell r="J128">
            <v>9</v>
          </cell>
          <cell r="K128" t="str">
            <v>Resto</v>
          </cell>
          <cell r="L128">
            <v>0.4</v>
          </cell>
          <cell r="M128" t="str">
            <v xml:space="preserve">     106.0</v>
          </cell>
          <cell r="N128">
            <v>151</v>
          </cell>
          <cell r="O128">
            <v>675</v>
          </cell>
          <cell r="P128" t="str">
            <v xml:space="preserve">       4.4</v>
          </cell>
          <cell r="Q128">
            <v>8873</v>
          </cell>
          <cell r="R128" t="str">
            <v xml:space="preserve">      24.2</v>
          </cell>
          <cell r="S128">
            <v>30</v>
          </cell>
          <cell r="T128">
            <v>8873</v>
          </cell>
        </row>
        <row r="129">
          <cell r="A129" t="str">
            <v xml:space="preserve">ISLA MAGICA/P.TEMATIC                                      </v>
          </cell>
          <cell r="B129" t="str">
            <v>TVM</v>
          </cell>
          <cell r="C129" t="str">
            <v>GENERAL</v>
          </cell>
          <cell r="D129">
            <v>35606</v>
          </cell>
          <cell r="E129" t="str">
            <v>Miercoles</v>
          </cell>
          <cell r="F129" t="str">
            <v>21:39:07</v>
          </cell>
          <cell r="G129" t="str">
            <v>000m30s</v>
          </cell>
          <cell r="H129" t="str">
            <v>[NOCHE DE FUTBOL] {PREVIO FUT.:L.ESPA#OL}</v>
          </cell>
          <cell r="I129">
            <v>9</v>
          </cell>
          <cell r="J129">
            <v>21</v>
          </cell>
          <cell r="K129" t="str">
            <v>Resto</v>
          </cell>
          <cell r="L129">
            <v>0.8</v>
          </cell>
          <cell r="M129" t="str">
            <v xml:space="preserve">     106.7</v>
          </cell>
          <cell r="N129">
            <v>286</v>
          </cell>
          <cell r="O129">
            <v>1125</v>
          </cell>
          <cell r="P129" t="str">
            <v xml:space="preserve">       4.4</v>
          </cell>
          <cell r="Q129">
            <v>8919</v>
          </cell>
          <cell r="R129" t="str">
            <v xml:space="preserve">      24.3</v>
          </cell>
          <cell r="S129">
            <v>30</v>
          </cell>
          <cell r="T129">
            <v>8919</v>
          </cell>
        </row>
        <row r="130">
          <cell r="A130" t="str">
            <v xml:space="preserve">ISLA MAGICA/P.TEMATIC                                      </v>
          </cell>
          <cell r="B130" t="str">
            <v>C.SUR</v>
          </cell>
          <cell r="C130" t="str">
            <v>GENERAL</v>
          </cell>
          <cell r="D130">
            <v>35607</v>
          </cell>
          <cell r="E130" t="str">
            <v>Jueves</v>
          </cell>
          <cell r="F130" t="str">
            <v>14:23:31</v>
          </cell>
          <cell r="G130" t="str">
            <v>000m30s</v>
          </cell>
          <cell r="H130" t="str">
            <v>[NOTICIAS 1] {NOTICIAS PROVINCIALES} * {(P)TU MEJOR VERANO}</v>
          </cell>
          <cell r="I130">
            <v>1</v>
          </cell>
          <cell r="J130">
            <v>13</v>
          </cell>
          <cell r="K130" t="str">
            <v>Primera</v>
          </cell>
          <cell r="L130">
            <v>0.9</v>
          </cell>
          <cell r="M130" t="str">
            <v xml:space="preserve">     107.6</v>
          </cell>
          <cell r="N130">
            <v>322</v>
          </cell>
          <cell r="O130">
            <v>525</v>
          </cell>
          <cell r="P130" t="str">
            <v xml:space="preserve">       4.4</v>
          </cell>
          <cell r="Q130">
            <v>8956</v>
          </cell>
          <cell r="R130" t="str">
            <v xml:space="preserve">      24.4</v>
          </cell>
          <cell r="S130">
            <v>30</v>
          </cell>
          <cell r="T130">
            <v>8956</v>
          </cell>
        </row>
        <row r="131">
          <cell r="A131" t="str">
            <v xml:space="preserve">ISLA MAGICA/P.TEMATIC                                      </v>
          </cell>
          <cell r="B131" t="str">
            <v>C.SUR</v>
          </cell>
          <cell r="C131" t="str">
            <v>GENERAL</v>
          </cell>
          <cell r="D131">
            <v>35607</v>
          </cell>
          <cell r="E131" t="str">
            <v>Jueves</v>
          </cell>
          <cell r="F131" t="str">
            <v>22:50:32</v>
          </cell>
          <cell r="G131" t="str">
            <v>000m30s</v>
          </cell>
          <cell r="H131" t="str">
            <v>[TOMBOLA]  * {TELEPAGINA}</v>
          </cell>
          <cell r="I131">
            <v>3</v>
          </cell>
          <cell r="J131">
            <v>16</v>
          </cell>
          <cell r="K131" t="str">
            <v>Resto</v>
          </cell>
          <cell r="L131">
            <v>1.5</v>
          </cell>
          <cell r="M131" t="str">
            <v xml:space="preserve">     109.1</v>
          </cell>
          <cell r="N131">
            <v>549</v>
          </cell>
          <cell r="O131">
            <v>675</v>
          </cell>
          <cell r="P131" t="str">
            <v xml:space="preserve">       4.4</v>
          </cell>
          <cell r="Q131">
            <v>9015</v>
          </cell>
          <cell r="R131" t="str">
            <v xml:space="preserve">      24.6</v>
          </cell>
          <cell r="S131">
            <v>30</v>
          </cell>
          <cell r="T131">
            <v>9015</v>
          </cell>
        </row>
        <row r="132">
          <cell r="A132" t="str">
            <v xml:space="preserve">ISLA MAGICA/P.TEMATIC                                      </v>
          </cell>
          <cell r="B132" t="str">
            <v>C.SUR</v>
          </cell>
          <cell r="C132" t="str">
            <v>GENERAL</v>
          </cell>
          <cell r="D132">
            <v>35607</v>
          </cell>
          <cell r="E132" t="str">
            <v>Jueves</v>
          </cell>
          <cell r="F132" t="str">
            <v>22:51:17</v>
          </cell>
          <cell r="G132" t="str">
            <v>000m30s</v>
          </cell>
          <cell r="H132" t="str">
            <v>[TOMBOLA]  * {TELEPAGINA}</v>
          </cell>
          <cell r="I132">
            <v>5</v>
          </cell>
          <cell r="J132">
            <v>16</v>
          </cell>
          <cell r="K132" t="str">
            <v>Resto</v>
          </cell>
          <cell r="L132">
            <v>1.4</v>
          </cell>
          <cell r="M132" t="str">
            <v xml:space="preserve">     110.5</v>
          </cell>
          <cell r="N132">
            <v>506</v>
          </cell>
          <cell r="O132">
            <v>675</v>
          </cell>
          <cell r="P132" t="str">
            <v xml:space="preserve">       4.5</v>
          </cell>
          <cell r="Q132">
            <v>9019</v>
          </cell>
          <cell r="R132" t="str">
            <v xml:space="preserve">      24.6</v>
          </cell>
          <cell r="S132">
            <v>30</v>
          </cell>
          <cell r="T132">
            <v>9019</v>
          </cell>
        </row>
        <row r="133">
          <cell r="A133" t="str">
            <v xml:space="preserve">ISLA MAGICA/P.TEMATIC                                      </v>
          </cell>
          <cell r="B133" t="str">
            <v>TVM</v>
          </cell>
          <cell r="C133" t="str">
            <v>GENERAL</v>
          </cell>
          <cell r="D133">
            <v>35607</v>
          </cell>
          <cell r="E133" t="str">
            <v>Jueves</v>
          </cell>
          <cell r="F133" t="str">
            <v>14:50:15</v>
          </cell>
          <cell r="G133" t="str">
            <v>000m30s</v>
          </cell>
          <cell r="H133" t="str">
            <v>[TELENOTICIAS 1] {TELENOTICIAS 1:GRAL.}</v>
          </cell>
          <cell r="I133">
            <v>2</v>
          </cell>
          <cell r="J133">
            <v>14</v>
          </cell>
          <cell r="K133" t="str">
            <v>Segunda</v>
          </cell>
          <cell r="L133">
            <v>0.8</v>
          </cell>
          <cell r="M133" t="str">
            <v xml:space="preserve">     111.3</v>
          </cell>
          <cell r="N133">
            <v>302</v>
          </cell>
          <cell r="O133">
            <v>525</v>
          </cell>
          <cell r="P133" t="str">
            <v xml:space="preserve">       4.5</v>
          </cell>
          <cell r="Q133">
            <v>9041</v>
          </cell>
          <cell r="R133" t="str">
            <v xml:space="preserve">      24.7</v>
          </cell>
          <cell r="S133">
            <v>30</v>
          </cell>
          <cell r="T133">
            <v>9041</v>
          </cell>
        </row>
        <row r="134">
          <cell r="A134" t="str">
            <v xml:space="preserve">ISLA MAGICA/P.TEMATIC                                      </v>
          </cell>
          <cell r="B134" t="str">
            <v>TVM</v>
          </cell>
          <cell r="C134" t="str">
            <v>GENERAL</v>
          </cell>
          <cell r="D134">
            <v>35607</v>
          </cell>
          <cell r="E134" t="str">
            <v>Jueves</v>
          </cell>
          <cell r="F134" t="str">
            <v>22:51:41</v>
          </cell>
          <cell r="G134" t="str">
            <v>000m30s</v>
          </cell>
          <cell r="H134" t="str">
            <v>[TOMBOLA]  * {(P)MUCHO MADRID}</v>
          </cell>
          <cell r="I134">
            <v>6</v>
          </cell>
          <cell r="J134">
            <v>16</v>
          </cell>
          <cell r="K134" t="str">
            <v>Resto</v>
          </cell>
          <cell r="L134">
            <v>0.9</v>
          </cell>
          <cell r="M134" t="str">
            <v xml:space="preserve">     112.2</v>
          </cell>
          <cell r="N134">
            <v>315</v>
          </cell>
          <cell r="O134">
            <v>1050</v>
          </cell>
          <cell r="P134" t="str">
            <v xml:space="preserve">       4.5</v>
          </cell>
          <cell r="Q134">
            <v>9090</v>
          </cell>
          <cell r="R134" t="str">
            <v xml:space="preserve">      24.8</v>
          </cell>
          <cell r="S134">
            <v>30</v>
          </cell>
          <cell r="T134">
            <v>9090</v>
          </cell>
        </row>
        <row r="135">
          <cell r="A135" t="str">
            <v xml:space="preserve">ISLA MAGICA/P.TEMATIC                                      </v>
          </cell>
          <cell r="B135" t="str">
            <v>C.SUR</v>
          </cell>
          <cell r="C135" t="str">
            <v>GENERAL</v>
          </cell>
          <cell r="D135">
            <v>35608</v>
          </cell>
          <cell r="E135" t="str">
            <v>Viernes</v>
          </cell>
          <cell r="F135" t="str">
            <v>14:25:51</v>
          </cell>
          <cell r="G135" t="str">
            <v>000m30s</v>
          </cell>
          <cell r="H135" t="str">
            <v>[NOTICIAS 1] {NOTICIAS PROVINCIALES} * {AVANCE PROGRAMACION}</v>
          </cell>
          <cell r="I135">
            <v>3</v>
          </cell>
          <cell r="J135">
            <v>14</v>
          </cell>
          <cell r="K135" t="str">
            <v>Resto</v>
          </cell>
          <cell r="L135">
            <v>1</v>
          </cell>
          <cell r="M135" t="str">
            <v xml:space="preserve">     113.2</v>
          </cell>
          <cell r="N135">
            <v>380</v>
          </cell>
          <cell r="O135">
            <v>525</v>
          </cell>
          <cell r="P135" t="str">
            <v xml:space="preserve">       4.6</v>
          </cell>
          <cell r="Q135">
            <v>9105</v>
          </cell>
          <cell r="R135" t="str">
            <v xml:space="preserve">      24.8</v>
          </cell>
          <cell r="S135">
            <v>30</v>
          </cell>
          <cell r="T135">
            <v>9105</v>
          </cell>
        </row>
        <row r="136">
          <cell r="A136" t="str">
            <v xml:space="preserve">ISLA MAGICA/P.TEMATIC                                      </v>
          </cell>
          <cell r="B136" t="str">
            <v>C.SUR</v>
          </cell>
          <cell r="C136" t="str">
            <v>GENERAL</v>
          </cell>
          <cell r="D136">
            <v>35608</v>
          </cell>
          <cell r="E136" t="str">
            <v>Viernes</v>
          </cell>
          <cell r="F136" t="str">
            <v>16:53:27</v>
          </cell>
          <cell r="G136" t="str">
            <v>000m30s</v>
          </cell>
          <cell r="H136" t="str">
            <v>[DE TARDE EN TARDE] {(P)TU MEJOR VERANO} * {AVANCE PROGRAMACION}</v>
          </cell>
          <cell r="I136">
            <v>1</v>
          </cell>
          <cell r="J136">
            <v>16</v>
          </cell>
          <cell r="K136" t="str">
            <v>Primera</v>
          </cell>
          <cell r="L136">
            <v>1.6</v>
          </cell>
          <cell r="M136" t="str">
            <v xml:space="preserve">     114.8</v>
          </cell>
          <cell r="N136">
            <v>572</v>
          </cell>
          <cell r="O136">
            <v>375</v>
          </cell>
          <cell r="P136" t="str">
            <v xml:space="preserve">       4.6</v>
          </cell>
          <cell r="Q136">
            <v>9166</v>
          </cell>
          <cell r="R136" t="str">
            <v xml:space="preserve">      25.0</v>
          </cell>
          <cell r="S136">
            <v>30</v>
          </cell>
          <cell r="T136">
            <v>9166</v>
          </cell>
        </row>
        <row r="137">
          <cell r="A137" t="str">
            <v xml:space="preserve">ISLA MAGICA/P.TEMATIC                                      </v>
          </cell>
          <cell r="B137" t="str">
            <v>C.SUR</v>
          </cell>
          <cell r="C137" t="str">
            <v>GENERAL</v>
          </cell>
          <cell r="D137">
            <v>35608</v>
          </cell>
          <cell r="E137" t="str">
            <v>Viernes</v>
          </cell>
          <cell r="F137" t="str">
            <v>23:09:13</v>
          </cell>
          <cell r="G137" t="str">
            <v>000m30s</v>
          </cell>
          <cell r="H137" t="str">
            <v>[AQUI SE DISCUTE] {AVANCE PROGRAMACION} * {AVANCE PROGRAMACION}</v>
          </cell>
          <cell r="I137">
            <v>13</v>
          </cell>
          <cell r="J137">
            <v>21</v>
          </cell>
          <cell r="K137" t="str">
            <v>Resto</v>
          </cell>
          <cell r="L137">
            <v>0.8</v>
          </cell>
          <cell r="M137" t="str">
            <v xml:space="preserve">     115.6</v>
          </cell>
          <cell r="N137">
            <v>293</v>
          </cell>
          <cell r="O137">
            <v>675</v>
          </cell>
          <cell r="P137" t="str">
            <v xml:space="preserve">       4.6</v>
          </cell>
          <cell r="Q137">
            <v>9197</v>
          </cell>
          <cell r="R137" t="str">
            <v xml:space="preserve">      25.1</v>
          </cell>
          <cell r="S137">
            <v>30</v>
          </cell>
          <cell r="T137">
            <v>9197</v>
          </cell>
        </row>
        <row r="138">
          <cell r="A138" t="str">
            <v xml:space="preserve">ISLA MAGICA/P.TEMATIC                                      </v>
          </cell>
          <cell r="B138" t="str">
            <v>TVM</v>
          </cell>
          <cell r="C138" t="str">
            <v>GENERAL</v>
          </cell>
          <cell r="D138">
            <v>35608</v>
          </cell>
          <cell r="E138" t="str">
            <v>Viernes</v>
          </cell>
          <cell r="F138" t="str">
            <v>20:51:19</v>
          </cell>
          <cell r="G138" t="str">
            <v>000m30s</v>
          </cell>
          <cell r="H138" t="str">
            <v>[TELENOTICIAS 2]</v>
          </cell>
          <cell r="I138">
            <v>8</v>
          </cell>
          <cell r="J138">
            <v>9</v>
          </cell>
          <cell r="K138" t="str">
            <v>Penultima</v>
          </cell>
          <cell r="L138">
            <v>0.2</v>
          </cell>
          <cell r="M138" t="str">
            <v xml:space="preserve">     115.8</v>
          </cell>
          <cell r="N138">
            <v>87</v>
          </cell>
          <cell r="O138">
            <v>675</v>
          </cell>
          <cell r="P138" t="str">
            <v xml:space="preserve">       4.6</v>
          </cell>
          <cell r="Q138">
            <v>9199</v>
          </cell>
          <cell r="R138" t="str">
            <v xml:space="preserve">      25.1</v>
          </cell>
          <cell r="S138">
            <v>30</v>
          </cell>
          <cell r="T138">
            <v>9199</v>
          </cell>
        </row>
        <row r="139">
          <cell r="A139" t="str">
            <v xml:space="preserve">ISLA MAGICA/P.TEMATIC                                      </v>
          </cell>
          <cell r="B139" t="str">
            <v>TVM</v>
          </cell>
          <cell r="C139" t="str">
            <v>GENERAL</v>
          </cell>
          <cell r="D139">
            <v>35608</v>
          </cell>
          <cell r="E139" t="str">
            <v>Viernes</v>
          </cell>
          <cell r="F139" t="str">
            <v>24:03:43</v>
          </cell>
          <cell r="G139" t="str">
            <v>000m30s</v>
          </cell>
          <cell r="H139" t="str">
            <v>[SUCEDIO EN MADRID] {AVANCE PROGRAMACION} * {AVANCE PROGRAMACION}</v>
          </cell>
          <cell r="I139">
            <v>4</v>
          </cell>
          <cell r="J139">
            <v>18</v>
          </cell>
          <cell r="K139" t="str">
            <v>Resto</v>
          </cell>
          <cell r="L139">
            <v>0.8</v>
          </cell>
          <cell r="M139" t="str">
            <v xml:space="preserve">     116.6</v>
          </cell>
          <cell r="N139">
            <v>300</v>
          </cell>
          <cell r="O139">
            <v>1050</v>
          </cell>
          <cell r="P139" t="str">
            <v xml:space="preserve">       4.6</v>
          </cell>
          <cell r="Q139">
            <v>9224</v>
          </cell>
          <cell r="R139" t="str">
            <v xml:space="preserve">      25.2</v>
          </cell>
          <cell r="S139">
            <v>30</v>
          </cell>
          <cell r="T139">
            <v>9224</v>
          </cell>
        </row>
        <row r="140">
          <cell r="A140" t="str">
            <v xml:space="preserve">ISLA MAGICA/P.TEMATIC                                      </v>
          </cell>
          <cell r="B140" t="str">
            <v>C.SUR</v>
          </cell>
          <cell r="C140" t="str">
            <v>GENERAL</v>
          </cell>
          <cell r="D140">
            <v>35609</v>
          </cell>
          <cell r="E140" t="str">
            <v>Sabado</v>
          </cell>
          <cell r="F140" t="str">
            <v>16:56:10</v>
          </cell>
          <cell r="G140" t="str">
            <v>000m30s</v>
          </cell>
          <cell r="H140" t="str">
            <v>[CLUB DEPORTIVO] {AVANCE PROGRAMACION} * {AVANCE PROGRAMACION}</v>
          </cell>
          <cell r="I140">
            <v>5</v>
          </cell>
          <cell r="J140">
            <v>16</v>
          </cell>
          <cell r="K140" t="str">
            <v>Resto</v>
          </cell>
          <cell r="L140">
            <v>0.9</v>
          </cell>
          <cell r="M140" t="str">
            <v xml:space="preserve">     117.6</v>
          </cell>
          <cell r="N140">
            <v>348</v>
          </cell>
          <cell r="O140">
            <v>338</v>
          </cell>
          <cell r="P140" t="str">
            <v xml:space="preserve">       4.6</v>
          </cell>
          <cell r="Q140">
            <v>9294</v>
          </cell>
          <cell r="R140" t="str">
            <v xml:space="preserve">      25.4</v>
          </cell>
          <cell r="S140">
            <v>30</v>
          </cell>
          <cell r="T140">
            <v>9294</v>
          </cell>
        </row>
        <row r="141">
          <cell r="A141" t="str">
            <v xml:space="preserve">ISLA MAGICA/P.TEMATIC                                      </v>
          </cell>
          <cell r="B141" t="str">
            <v>C.SUR</v>
          </cell>
          <cell r="C141" t="str">
            <v>GENERAL</v>
          </cell>
          <cell r="D141">
            <v>35609</v>
          </cell>
          <cell r="E141" t="str">
            <v>Sabado</v>
          </cell>
          <cell r="F141" t="str">
            <v>23:18:35</v>
          </cell>
          <cell r="G141" t="str">
            <v>000m30s</v>
          </cell>
          <cell r="H141" t="str">
            <v>[TOMBOLA(R)] {AVANCE PROGRAMACION} * {AVANCE PROGRAMACION}</v>
          </cell>
          <cell r="I141">
            <v>7</v>
          </cell>
          <cell r="J141">
            <v>20</v>
          </cell>
          <cell r="K141" t="str">
            <v>Resto</v>
          </cell>
          <cell r="L141">
            <v>0.3</v>
          </cell>
          <cell r="M141" t="str">
            <v xml:space="preserve">     117.8</v>
          </cell>
          <cell r="N141">
            <v>97</v>
          </cell>
          <cell r="O141">
            <v>675</v>
          </cell>
          <cell r="P141" t="str">
            <v xml:space="preserve">       4.6</v>
          </cell>
          <cell r="Q141">
            <v>9302</v>
          </cell>
          <cell r="R141" t="str">
            <v xml:space="preserve">      25.4</v>
          </cell>
          <cell r="S141">
            <v>30</v>
          </cell>
          <cell r="T141">
            <v>9302</v>
          </cell>
        </row>
        <row r="142">
          <cell r="A142" t="str">
            <v xml:space="preserve">ISLA MAGICA/P.TEMATIC                                      </v>
          </cell>
          <cell r="B142" t="str">
            <v>TVM</v>
          </cell>
          <cell r="C142" t="str">
            <v>GENERAL</v>
          </cell>
          <cell r="D142">
            <v>35609</v>
          </cell>
          <cell r="E142" t="str">
            <v>Sabado</v>
          </cell>
          <cell r="F142" t="str">
            <v>18:56:53</v>
          </cell>
          <cell r="G142" t="str">
            <v>000m30s</v>
          </cell>
          <cell r="H142" t="str">
            <v>[CINE 2] {AVANCE PROGRAMACION} * {AVANCE PROGRAMACION}</v>
          </cell>
          <cell r="I142">
            <v>11</v>
          </cell>
          <cell r="J142">
            <v>17</v>
          </cell>
          <cell r="K142" t="str">
            <v>Resto</v>
          </cell>
          <cell r="L142">
            <v>0.5</v>
          </cell>
          <cell r="M142" t="str">
            <v xml:space="preserve">     118.4</v>
          </cell>
          <cell r="N142">
            <v>196</v>
          </cell>
          <cell r="O142">
            <v>600</v>
          </cell>
          <cell r="P142" t="str">
            <v xml:space="preserve">       4.7</v>
          </cell>
          <cell r="Q142">
            <v>9311</v>
          </cell>
          <cell r="R142" t="str">
            <v xml:space="preserve">      25.4</v>
          </cell>
          <cell r="S142">
            <v>30</v>
          </cell>
          <cell r="T142">
            <v>9311</v>
          </cell>
        </row>
        <row r="143">
          <cell r="A143" t="str">
            <v xml:space="preserve">ISLA MAGICA/P.TEMATIC                                      </v>
          </cell>
          <cell r="B143" t="str">
            <v>C.SUR</v>
          </cell>
          <cell r="C143" t="str">
            <v>GENERAL</v>
          </cell>
          <cell r="D143">
            <v>35610</v>
          </cell>
          <cell r="E143" t="str">
            <v>Domingo</v>
          </cell>
          <cell r="F143" t="str">
            <v>16:48:17</v>
          </cell>
          <cell r="G143" t="str">
            <v>000m30s</v>
          </cell>
          <cell r="H143" t="str">
            <v>[CINE] {AVANCE PROGRAMACION} * {AVANCE PROGRAMACION}</v>
          </cell>
          <cell r="I143">
            <v>5</v>
          </cell>
          <cell r="J143">
            <v>18</v>
          </cell>
          <cell r="K143" t="str">
            <v>Resto</v>
          </cell>
          <cell r="L143">
            <v>0.5</v>
          </cell>
          <cell r="M143" t="str">
            <v xml:space="preserve">     118.9</v>
          </cell>
          <cell r="N143">
            <v>192</v>
          </cell>
          <cell r="O143">
            <v>338</v>
          </cell>
          <cell r="P143" t="str">
            <v xml:space="preserve">       4.7</v>
          </cell>
          <cell r="Q143">
            <v>9347</v>
          </cell>
          <cell r="R143" t="str">
            <v xml:space="preserve">      25.5</v>
          </cell>
          <cell r="S143">
            <v>30</v>
          </cell>
          <cell r="T143">
            <v>9347</v>
          </cell>
        </row>
        <row r="144">
          <cell r="A144" t="str">
            <v xml:space="preserve">ISLA MAGICA/P.TEMATIC                                      </v>
          </cell>
          <cell r="B144" t="str">
            <v>TVM</v>
          </cell>
          <cell r="C144" t="str">
            <v>GENERAL</v>
          </cell>
          <cell r="D144">
            <v>35610</v>
          </cell>
          <cell r="E144" t="str">
            <v>Domingo</v>
          </cell>
          <cell r="F144" t="str">
            <v>17:43:32</v>
          </cell>
          <cell r="G144" t="str">
            <v>000m30s</v>
          </cell>
          <cell r="H144" t="str">
            <v>[CINE] {AVANCE PROGRAMACION} * {AVANCE PROGRAMACION}</v>
          </cell>
          <cell r="I144">
            <v>3</v>
          </cell>
          <cell r="J144">
            <v>20</v>
          </cell>
          <cell r="K144" t="str">
            <v>Resto</v>
          </cell>
          <cell r="L144">
            <v>0.9</v>
          </cell>
          <cell r="M144" t="str">
            <v xml:space="preserve">     119.8</v>
          </cell>
          <cell r="N144">
            <v>316</v>
          </cell>
          <cell r="O144">
            <v>600</v>
          </cell>
          <cell r="P144" t="str">
            <v xml:space="preserve">       4.7</v>
          </cell>
          <cell r="Q144">
            <v>9415</v>
          </cell>
          <cell r="R144" t="str">
            <v xml:space="preserve">      25.7</v>
          </cell>
          <cell r="S144">
            <v>30</v>
          </cell>
          <cell r="T144">
            <v>9415</v>
          </cell>
        </row>
        <row r="145">
          <cell r="A145" t="str">
            <v xml:space="preserve">ISLA MAGICA/P.TEMATIC                                      </v>
          </cell>
          <cell r="B145" t="str">
            <v>TVM</v>
          </cell>
          <cell r="C145" t="str">
            <v>GENERAL</v>
          </cell>
          <cell r="D145">
            <v>35610</v>
          </cell>
          <cell r="E145" t="str">
            <v>Domingo</v>
          </cell>
          <cell r="F145" t="str">
            <v>21:18:07</v>
          </cell>
          <cell r="G145" t="str">
            <v>000m30s</v>
          </cell>
          <cell r="H145" t="str">
            <v>[CINE] * [NOCHE DE FUTBOL]</v>
          </cell>
          <cell r="I145">
            <v>11</v>
          </cell>
          <cell r="J145">
            <v>33</v>
          </cell>
          <cell r="K145" t="str">
            <v>Resto</v>
          </cell>
          <cell r="L145">
            <v>0.6</v>
          </cell>
          <cell r="M145" t="str">
            <v xml:space="preserve">     120.4</v>
          </cell>
          <cell r="N145">
            <v>225</v>
          </cell>
          <cell r="O145">
            <v>1050</v>
          </cell>
          <cell r="P145" t="str">
            <v xml:space="preserve">       4.7</v>
          </cell>
          <cell r="Q145">
            <v>9417</v>
          </cell>
          <cell r="R145" t="str">
            <v xml:space="preserve">      25.7</v>
          </cell>
          <cell r="S145">
            <v>30</v>
          </cell>
          <cell r="T145">
            <v>9417</v>
          </cell>
        </row>
        <row r="146">
          <cell r="A146" t="str">
            <v xml:space="preserve">ISLA MAGICA/P.TEMATIC                                      </v>
          </cell>
          <cell r="B146" t="str">
            <v>TVM</v>
          </cell>
          <cell r="C146" t="str">
            <v>GENERAL</v>
          </cell>
          <cell r="D146">
            <v>35610</v>
          </cell>
          <cell r="E146" t="str">
            <v>Domingo</v>
          </cell>
          <cell r="F146" t="str">
            <v>23:47:42</v>
          </cell>
          <cell r="G146" t="str">
            <v>000m30s</v>
          </cell>
          <cell r="H146" t="str">
            <v>[CINE]  * {AVANCE PROGRAMACION}</v>
          </cell>
          <cell r="I146">
            <v>4</v>
          </cell>
          <cell r="J146">
            <v>21</v>
          </cell>
          <cell r="K146" t="str">
            <v>Resto</v>
          </cell>
          <cell r="L146">
            <v>1</v>
          </cell>
          <cell r="M146" t="str">
            <v xml:space="preserve">     121.4</v>
          </cell>
          <cell r="N146">
            <v>364</v>
          </cell>
          <cell r="O146">
            <v>1050</v>
          </cell>
          <cell r="P146" t="str">
            <v xml:space="preserve">       4.7</v>
          </cell>
          <cell r="Q146">
            <v>9451</v>
          </cell>
          <cell r="R146" t="str">
            <v xml:space="preserve">      25.8</v>
          </cell>
          <cell r="S146">
            <v>30</v>
          </cell>
          <cell r="T146">
            <v>9451</v>
          </cell>
        </row>
        <row r="147">
          <cell r="A147" t="str">
            <v xml:space="preserve">ISLA MAGICA/P.TEMATIC                                      </v>
          </cell>
          <cell r="B147" t="str">
            <v>C.SUR</v>
          </cell>
          <cell r="C147" t="str">
            <v>GENERAL</v>
          </cell>
          <cell r="D147">
            <v>35611</v>
          </cell>
          <cell r="E147" t="str">
            <v>Lunes</v>
          </cell>
          <cell r="F147" t="str">
            <v>14:24:33</v>
          </cell>
          <cell r="G147" t="str">
            <v>000m30s</v>
          </cell>
          <cell r="H147" t="str">
            <v>[NOTICIAS 1] {NOTICIAS PROVINCIALES} * {AVANCE PROGRAMACION}</v>
          </cell>
          <cell r="I147">
            <v>1</v>
          </cell>
          <cell r="J147">
            <v>8</v>
          </cell>
          <cell r="K147" t="str">
            <v>Primera</v>
          </cell>
          <cell r="L147">
            <v>1.3</v>
          </cell>
          <cell r="M147" t="str">
            <v xml:space="preserve">     122.7</v>
          </cell>
          <cell r="N147">
            <v>491</v>
          </cell>
          <cell r="O147">
            <v>525</v>
          </cell>
          <cell r="P147" t="str">
            <v xml:space="preserve">       4.7</v>
          </cell>
          <cell r="Q147">
            <v>9499</v>
          </cell>
          <cell r="R147" t="str">
            <v xml:space="preserve">      25.9</v>
          </cell>
          <cell r="S147">
            <v>30</v>
          </cell>
          <cell r="T147">
            <v>9499</v>
          </cell>
        </row>
        <row r="148">
          <cell r="A148" t="str">
            <v xml:space="preserve">ISLA MAGICA/P.TEMATIC                                      </v>
          </cell>
          <cell r="B148" t="str">
            <v>C.SUR</v>
          </cell>
          <cell r="C148" t="str">
            <v>GENERAL</v>
          </cell>
          <cell r="D148">
            <v>35611</v>
          </cell>
          <cell r="E148" t="str">
            <v>Lunes</v>
          </cell>
          <cell r="F148" t="str">
            <v>16:55:20</v>
          </cell>
          <cell r="G148" t="str">
            <v>000m30s</v>
          </cell>
          <cell r="H148" t="str">
            <v>[DE TARDE EN TARDE] {AVANCE PROGRAMACION} * {(P)NOCHES DE VERANO}</v>
          </cell>
          <cell r="I148">
            <v>2</v>
          </cell>
          <cell r="J148">
            <v>13</v>
          </cell>
          <cell r="K148" t="str">
            <v>Segunda</v>
          </cell>
          <cell r="L148">
            <v>1.6</v>
          </cell>
          <cell r="M148" t="str">
            <v xml:space="preserve">     124.3</v>
          </cell>
          <cell r="N148">
            <v>580</v>
          </cell>
          <cell r="O148">
            <v>375</v>
          </cell>
          <cell r="P148" t="str">
            <v xml:space="preserve">       4.8</v>
          </cell>
          <cell r="Q148">
            <v>9512</v>
          </cell>
          <cell r="R148" t="str">
            <v xml:space="preserve">      25.9</v>
          </cell>
          <cell r="S148">
            <v>30</v>
          </cell>
          <cell r="T148">
            <v>9512</v>
          </cell>
        </row>
        <row r="149">
          <cell r="A149" t="str">
            <v xml:space="preserve">ISLA MAGICA/P.TEMATIC                                      </v>
          </cell>
          <cell r="B149" t="str">
            <v>C.SUR</v>
          </cell>
          <cell r="C149" t="str">
            <v>GENERAL</v>
          </cell>
          <cell r="D149">
            <v>35611</v>
          </cell>
          <cell r="E149" t="str">
            <v>Lunes</v>
          </cell>
          <cell r="F149" t="str">
            <v>22:33:39</v>
          </cell>
          <cell r="G149" t="str">
            <v>000m30s</v>
          </cell>
          <cell r="H149" t="str">
            <v>[RIA PITA] {AVANCE PROGRAMACION} * {AVANCE PROGRAMACION}</v>
          </cell>
          <cell r="I149">
            <v>2</v>
          </cell>
          <cell r="J149">
            <v>14</v>
          </cell>
          <cell r="K149" t="str">
            <v>Segunda</v>
          </cell>
          <cell r="L149">
            <v>1.6</v>
          </cell>
          <cell r="M149" t="str">
            <v xml:space="preserve">     125.9</v>
          </cell>
          <cell r="N149">
            <v>600</v>
          </cell>
          <cell r="O149">
            <v>675</v>
          </cell>
          <cell r="P149" t="str">
            <v xml:space="preserve">       4.8</v>
          </cell>
          <cell r="Q149">
            <v>9571</v>
          </cell>
          <cell r="R149" t="str">
            <v xml:space="preserve">      26.1</v>
          </cell>
          <cell r="S149">
            <v>30</v>
          </cell>
          <cell r="T149">
            <v>9571</v>
          </cell>
        </row>
        <row r="150">
          <cell r="A150" t="str">
            <v xml:space="preserve">ISLA MAGICA/P.TEMATIC                                      </v>
          </cell>
          <cell r="B150" t="str">
            <v>C.SUR</v>
          </cell>
          <cell r="C150" t="str">
            <v>GENERAL</v>
          </cell>
          <cell r="D150">
            <v>35611</v>
          </cell>
          <cell r="E150" t="str">
            <v>Lunes</v>
          </cell>
          <cell r="F150" t="str">
            <v>22:35:24</v>
          </cell>
          <cell r="G150" t="str">
            <v>000m30s</v>
          </cell>
          <cell r="H150" t="str">
            <v>[RIA PITA] {AVANCE PROGRAMACION} * {AVANCE PROGRAMACION}</v>
          </cell>
          <cell r="I150">
            <v>6</v>
          </cell>
          <cell r="J150">
            <v>14</v>
          </cell>
          <cell r="K150" t="str">
            <v>Resto</v>
          </cell>
          <cell r="L150">
            <v>1.1000000000000001</v>
          </cell>
          <cell r="M150" t="str">
            <v xml:space="preserve">     127.0</v>
          </cell>
          <cell r="N150">
            <v>392</v>
          </cell>
          <cell r="O150">
            <v>675</v>
          </cell>
          <cell r="P150" t="str">
            <v xml:space="preserve">       4.9</v>
          </cell>
          <cell r="Q150">
            <v>9572</v>
          </cell>
          <cell r="R150" t="str">
            <v xml:space="preserve">      26.1</v>
          </cell>
          <cell r="S150">
            <v>30</v>
          </cell>
          <cell r="T150">
            <v>9572</v>
          </cell>
        </row>
        <row r="151">
          <cell r="A151" t="str">
            <v xml:space="preserve">ISLA MAGICA/P.TEMATIC                                      </v>
          </cell>
          <cell r="B151" t="str">
            <v>TVM</v>
          </cell>
          <cell r="C151" t="str">
            <v>GENERAL</v>
          </cell>
          <cell r="D151">
            <v>35611</v>
          </cell>
          <cell r="E151" t="str">
            <v>Lunes</v>
          </cell>
          <cell r="F151" t="str">
            <v>22:49:53</v>
          </cell>
          <cell r="G151" t="str">
            <v>000m30s</v>
          </cell>
          <cell r="H151" t="str">
            <v>[VEO VEO] {AVANCE PROGRAMACION} * {AVANCE PROGRAMACION}</v>
          </cell>
          <cell r="I151">
            <v>13</v>
          </cell>
          <cell r="J151">
            <v>18</v>
          </cell>
          <cell r="K151" t="str">
            <v>Resto</v>
          </cell>
          <cell r="L151">
            <v>0.8</v>
          </cell>
          <cell r="M151" t="str">
            <v xml:space="preserve">     127.8</v>
          </cell>
          <cell r="N151">
            <v>303</v>
          </cell>
          <cell r="O151">
            <v>1050</v>
          </cell>
          <cell r="P151" t="str">
            <v xml:space="preserve">       4.9</v>
          </cell>
          <cell r="Q151">
            <v>9624</v>
          </cell>
          <cell r="R151" t="str">
            <v xml:space="preserve">      26.3</v>
          </cell>
          <cell r="S151">
            <v>30</v>
          </cell>
          <cell r="T151">
            <v>9624</v>
          </cell>
        </row>
        <row r="152">
          <cell r="A152" t="str">
            <v xml:space="preserve">ISLA MAGICA/P.TEMATIC                                      </v>
          </cell>
          <cell r="B152" t="str">
            <v>C.SUR</v>
          </cell>
          <cell r="C152" t="str">
            <v>GENERAL</v>
          </cell>
          <cell r="D152">
            <v>35612</v>
          </cell>
          <cell r="E152" t="str">
            <v>Martes</v>
          </cell>
          <cell r="F152" t="str">
            <v>14:25:11</v>
          </cell>
          <cell r="G152" t="str">
            <v>000m30s</v>
          </cell>
          <cell r="H152" t="str">
            <v>[NOTICIAS 1] {NOTICIAS PROVINCIALES} * {AVANCE PROGRAMACION}</v>
          </cell>
          <cell r="I152">
            <v>2</v>
          </cell>
          <cell r="J152">
            <v>13</v>
          </cell>
          <cell r="K152" t="str">
            <v>Segunda</v>
          </cell>
          <cell r="L152">
            <v>1.4</v>
          </cell>
          <cell r="M152" t="str">
            <v xml:space="preserve">     129.2</v>
          </cell>
          <cell r="N152">
            <v>511</v>
          </cell>
          <cell r="O152">
            <v>525</v>
          </cell>
          <cell r="P152" t="str">
            <v xml:space="preserve">       4.9</v>
          </cell>
          <cell r="Q152">
            <v>9642</v>
          </cell>
          <cell r="R152" t="str">
            <v xml:space="preserve">      26.3</v>
          </cell>
          <cell r="S152">
            <v>30</v>
          </cell>
          <cell r="T152">
            <v>9642</v>
          </cell>
        </row>
        <row r="153">
          <cell r="A153" t="str">
            <v xml:space="preserve">ISLA MAGICA/P.TEMATIC                                      </v>
          </cell>
          <cell r="B153" t="str">
            <v>C.SUR</v>
          </cell>
          <cell r="C153" t="str">
            <v>GENERAL</v>
          </cell>
          <cell r="D153">
            <v>35612</v>
          </cell>
          <cell r="E153" t="str">
            <v>Martes</v>
          </cell>
          <cell r="F153" t="str">
            <v>16:58:50</v>
          </cell>
          <cell r="G153" t="str">
            <v>000m30s</v>
          </cell>
          <cell r="H153" t="str">
            <v>[DE TARDE EN TARDE] {AVANCE PROGRAMACION} * {AVANCE PROGRAMACION}</v>
          </cell>
          <cell r="I153">
            <v>2</v>
          </cell>
          <cell r="J153">
            <v>16</v>
          </cell>
          <cell r="K153" t="str">
            <v>Segunda</v>
          </cell>
          <cell r="L153">
            <v>1.5</v>
          </cell>
          <cell r="M153" t="str">
            <v xml:space="preserve">     130.8</v>
          </cell>
          <cell r="N153">
            <v>568</v>
          </cell>
          <cell r="O153">
            <v>375</v>
          </cell>
          <cell r="P153" t="str">
            <v xml:space="preserve">       5.0</v>
          </cell>
          <cell r="Q153">
            <v>9671</v>
          </cell>
          <cell r="R153" t="str">
            <v xml:space="preserve">      26.4</v>
          </cell>
          <cell r="S153">
            <v>30</v>
          </cell>
          <cell r="T153">
            <v>9671</v>
          </cell>
        </row>
        <row r="154">
          <cell r="A154" t="str">
            <v xml:space="preserve">ISLA MAGICA/P.TEMATIC                                      </v>
          </cell>
          <cell r="B154" t="str">
            <v>C.SUR</v>
          </cell>
          <cell r="C154" t="str">
            <v>GENERAL</v>
          </cell>
          <cell r="D154">
            <v>35612</v>
          </cell>
          <cell r="E154" t="str">
            <v>Martes</v>
          </cell>
          <cell r="F154" t="str">
            <v>23:28:38</v>
          </cell>
          <cell r="G154" t="str">
            <v>000m30s</v>
          </cell>
          <cell r="H154" t="str">
            <v>[TODO A 100] {AVANCE PROGRAMACION} * {AVANCE PROGRAMACION}</v>
          </cell>
          <cell r="I154">
            <v>9</v>
          </cell>
          <cell r="J154">
            <v>16</v>
          </cell>
          <cell r="K154" t="str">
            <v>Resto</v>
          </cell>
          <cell r="L154">
            <v>1.2</v>
          </cell>
          <cell r="M154" t="str">
            <v xml:space="preserve">     132.0</v>
          </cell>
          <cell r="N154">
            <v>439</v>
          </cell>
          <cell r="O154">
            <v>675</v>
          </cell>
          <cell r="P154" t="str">
            <v xml:space="preserve">       5.0</v>
          </cell>
          <cell r="Q154">
            <v>9757</v>
          </cell>
          <cell r="R154" t="str">
            <v xml:space="preserve">      26.6</v>
          </cell>
          <cell r="S154">
            <v>30</v>
          </cell>
          <cell r="T154">
            <v>9757</v>
          </cell>
        </row>
        <row r="155">
          <cell r="A155" t="str">
            <v xml:space="preserve">ISLA MAGICA/P.TEMATIC                                      </v>
          </cell>
          <cell r="B155" t="str">
            <v>TVM</v>
          </cell>
          <cell r="C155" t="str">
            <v>GENERAL</v>
          </cell>
          <cell r="D155">
            <v>35612</v>
          </cell>
          <cell r="E155" t="str">
            <v>Martes</v>
          </cell>
          <cell r="F155" t="str">
            <v>22:26:33</v>
          </cell>
          <cell r="G155" t="str">
            <v>000m30s</v>
          </cell>
          <cell r="H155" t="str">
            <v>[LA NOCHE DE...]  * {AVANCE PROGRAMACION}</v>
          </cell>
          <cell r="I155">
            <v>7</v>
          </cell>
          <cell r="J155">
            <v>19</v>
          </cell>
          <cell r="K155" t="str">
            <v>Resto</v>
          </cell>
          <cell r="L155">
            <v>1.2</v>
          </cell>
          <cell r="M155" t="str">
            <v xml:space="preserve">     133.2</v>
          </cell>
          <cell r="N155">
            <v>444</v>
          </cell>
          <cell r="O155">
            <v>1050</v>
          </cell>
          <cell r="P155" t="str">
            <v xml:space="preserve">       5.0</v>
          </cell>
          <cell r="Q155">
            <v>9803</v>
          </cell>
          <cell r="R155" t="str">
            <v xml:space="preserve">      26.7</v>
          </cell>
          <cell r="S155">
            <v>30</v>
          </cell>
          <cell r="T155">
            <v>9803</v>
          </cell>
        </row>
        <row r="156">
          <cell r="A156" t="str">
            <v xml:space="preserve">ISLA MAGICA/P.TEMATIC                                      </v>
          </cell>
          <cell r="B156" t="str">
            <v>C.SUR</v>
          </cell>
          <cell r="C156" t="str">
            <v>GENERAL</v>
          </cell>
          <cell r="D156">
            <v>35613</v>
          </cell>
          <cell r="E156" t="str">
            <v>Miercoles</v>
          </cell>
          <cell r="F156" t="str">
            <v>14:24:05</v>
          </cell>
          <cell r="G156" t="str">
            <v>000m30s</v>
          </cell>
          <cell r="H156" t="str">
            <v>[NOTICIAS 1] {NOTICIAS PROVINCIALES} * {AVANCE PROGRAMACION}</v>
          </cell>
          <cell r="I156">
            <v>3</v>
          </cell>
          <cell r="J156">
            <v>13</v>
          </cell>
          <cell r="K156" t="str">
            <v>Resto</v>
          </cell>
          <cell r="L156">
            <v>0.9</v>
          </cell>
          <cell r="M156" t="str">
            <v xml:space="preserve">     134.1</v>
          </cell>
          <cell r="N156">
            <v>332</v>
          </cell>
          <cell r="O156">
            <v>525</v>
          </cell>
          <cell r="P156" t="str">
            <v xml:space="preserve">       5.0</v>
          </cell>
          <cell r="Q156">
            <v>9810</v>
          </cell>
          <cell r="R156" t="str">
            <v xml:space="preserve">      26.8</v>
          </cell>
          <cell r="S156">
            <v>30</v>
          </cell>
          <cell r="T156">
            <v>9810</v>
          </cell>
        </row>
        <row r="157">
          <cell r="A157" t="str">
            <v xml:space="preserve">ISLA MAGICA/P.TEMATIC                                      </v>
          </cell>
          <cell r="B157" t="str">
            <v>C.SUR</v>
          </cell>
          <cell r="C157" t="str">
            <v>GENERAL</v>
          </cell>
          <cell r="D157">
            <v>35613</v>
          </cell>
          <cell r="E157" t="str">
            <v>Miercoles</v>
          </cell>
          <cell r="F157" t="str">
            <v>16:51:02</v>
          </cell>
          <cell r="G157" t="str">
            <v>000m30s</v>
          </cell>
          <cell r="H157" t="str">
            <v>[DE TARDE EN TARDE] {AVANCE PROGRAMACION} * {AVANCE PROGRAMACION}</v>
          </cell>
          <cell r="I157">
            <v>5</v>
          </cell>
          <cell r="J157">
            <v>11</v>
          </cell>
          <cell r="K157" t="str">
            <v>Resto</v>
          </cell>
          <cell r="L157">
            <v>1.4</v>
          </cell>
          <cell r="M157" t="str">
            <v xml:space="preserve">     135.4</v>
          </cell>
          <cell r="N157">
            <v>498</v>
          </cell>
          <cell r="O157">
            <v>375</v>
          </cell>
          <cell r="P157" t="str">
            <v xml:space="preserve">       5.1</v>
          </cell>
          <cell r="Q157">
            <v>9815</v>
          </cell>
          <cell r="R157" t="str">
            <v xml:space="preserve">      26.8</v>
          </cell>
          <cell r="S157">
            <v>30</v>
          </cell>
          <cell r="T157">
            <v>9815</v>
          </cell>
        </row>
        <row r="158">
          <cell r="A158" t="str">
            <v xml:space="preserve">ISLA MAGICA/P.TEMATIC                                      </v>
          </cell>
          <cell r="B158" t="str">
            <v>C.SUR</v>
          </cell>
          <cell r="C158" t="str">
            <v>GENERAL</v>
          </cell>
          <cell r="D158">
            <v>35613</v>
          </cell>
          <cell r="E158" t="str">
            <v>Miercoles</v>
          </cell>
          <cell r="F158" t="str">
            <v>23:12:11</v>
          </cell>
          <cell r="G158" t="str">
            <v>000m30s</v>
          </cell>
          <cell r="H158" t="str">
            <v>[NOCHE DE HUMOR] {AVANCE PROGRAMACION} * {(P)NOCHES DE VERANO}</v>
          </cell>
          <cell r="I158">
            <v>4</v>
          </cell>
          <cell r="J158">
            <v>17</v>
          </cell>
          <cell r="K158" t="str">
            <v>Resto</v>
          </cell>
          <cell r="L158">
            <v>1.4</v>
          </cell>
          <cell r="M158" t="str">
            <v xml:space="preserve">     136.9</v>
          </cell>
          <cell r="N158">
            <v>523</v>
          </cell>
          <cell r="O158">
            <v>675</v>
          </cell>
          <cell r="P158" t="str">
            <v xml:space="preserve">       5.1</v>
          </cell>
          <cell r="Q158">
            <v>9883</v>
          </cell>
          <cell r="R158" t="str">
            <v xml:space="preserve">      27.0</v>
          </cell>
          <cell r="S158">
            <v>30</v>
          </cell>
          <cell r="T158">
            <v>9883</v>
          </cell>
        </row>
        <row r="159">
          <cell r="A159" t="str">
            <v xml:space="preserve">ISLA MAGICA/P.TEMATIC                                      </v>
          </cell>
          <cell r="B159" t="str">
            <v>TVM</v>
          </cell>
          <cell r="C159" t="str">
            <v>GENERAL</v>
          </cell>
          <cell r="D159">
            <v>35613</v>
          </cell>
          <cell r="E159" t="str">
            <v>Miercoles</v>
          </cell>
          <cell r="F159" t="str">
            <v>15:14:52</v>
          </cell>
          <cell r="G159" t="str">
            <v>000m30s</v>
          </cell>
          <cell r="H159" t="str">
            <v>[TELENOTICIAS 1] {TELENOTICIAS 1:GRAL.}</v>
          </cell>
          <cell r="I159">
            <v>7</v>
          </cell>
          <cell r="J159">
            <v>9</v>
          </cell>
          <cell r="K159" t="str">
            <v>Resto</v>
          </cell>
          <cell r="L159">
            <v>0.9</v>
          </cell>
          <cell r="M159" t="str">
            <v xml:space="preserve">     137.8</v>
          </cell>
          <cell r="N159">
            <v>348</v>
          </cell>
          <cell r="O159">
            <v>675</v>
          </cell>
          <cell r="P159" t="str">
            <v xml:space="preserve">       5.1</v>
          </cell>
          <cell r="Q159">
            <v>9922</v>
          </cell>
          <cell r="R159" t="str">
            <v xml:space="preserve">      27.1</v>
          </cell>
          <cell r="S159">
            <v>30</v>
          </cell>
          <cell r="T159">
            <v>9922</v>
          </cell>
        </row>
        <row r="160">
          <cell r="A160" t="str">
            <v xml:space="preserve">ISLA MAGICA/P.TEMATIC                                      </v>
          </cell>
          <cell r="B160" t="str">
            <v>TVM</v>
          </cell>
          <cell r="C160" t="str">
            <v>GENERAL</v>
          </cell>
          <cell r="D160">
            <v>35613</v>
          </cell>
          <cell r="E160" t="str">
            <v>Miercoles</v>
          </cell>
          <cell r="F160" t="str">
            <v>21:32:55</v>
          </cell>
          <cell r="G160" t="str">
            <v>000m30s</v>
          </cell>
          <cell r="H160" t="str">
            <v>[TELENOTICIAS 2] * [CINE]</v>
          </cell>
          <cell r="I160">
            <v>1</v>
          </cell>
          <cell r="J160">
            <v>2</v>
          </cell>
          <cell r="K160" t="str">
            <v>Primera</v>
          </cell>
          <cell r="L160">
            <v>1</v>
          </cell>
          <cell r="M160" t="str">
            <v xml:space="preserve">     138.8</v>
          </cell>
          <cell r="N160">
            <v>350</v>
          </cell>
          <cell r="O160">
            <v>1050</v>
          </cell>
          <cell r="P160" t="str">
            <v xml:space="preserve">       5.1</v>
          </cell>
          <cell r="Q160">
            <v>9975</v>
          </cell>
          <cell r="R160" t="str">
            <v xml:space="preserve">      27.2</v>
          </cell>
          <cell r="S160">
            <v>30</v>
          </cell>
          <cell r="T160">
            <v>9975</v>
          </cell>
        </row>
        <row r="161">
          <cell r="A161" t="str">
            <v xml:space="preserve">ISLA MAGICA/P.TEMATIC                                      </v>
          </cell>
          <cell r="B161" t="str">
            <v>C.SUR</v>
          </cell>
          <cell r="C161" t="str">
            <v>GENERAL</v>
          </cell>
          <cell r="D161">
            <v>35614</v>
          </cell>
          <cell r="E161" t="str">
            <v>Jueves</v>
          </cell>
          <cell r="F161" t="str">
            <v>14:24:10</v>
          </cell>
          <cell r="G161" t="str">
            <v>000m30s</v>
          </cell>
          <cell r="H161" t="str">
            <v>[NOTICIAS 1] {NOTICIAS PROVINCIALES} * {AVANCE PROGRAMACION}</v>
          </cell>
          <cell r="I161">
            <v>3</v>
          </cell>
          <cell r="J161">
            <v>15</v>
          </cell>
          <cell r="K161" t="str">
            <v>Resto</v>
          </cell>
          <cell r="L161">
            <v>0.7</v>
          </cell>
          <cell r="M161" t="str">
            <v xml:space="preserve">     139.4</v>
          </cell>
          <cell r="N161">
            <v>245</v>
          </cell>
          <cell r="O161">
            <v>525</v>
          </cell>
          <cell r="P161" t="str">
            <v xml:space="preserve">       5.1</v>
          </cell>
          <cell r="Q161">
            <v>9986</v>
          </cell>
          <cell r="R161" t="str">
            <v xml:space="preserve">      27.2</v>
          </cell>
          <cell r="S161">
            <v>30</v>
          </cell>
          <cell r="T161">
            <v>9986</v>
          </cell>
        </row>
        <row r="162">
          <cell r="A162" t="str">
            <v xml:space="preserve">ISLA MAGICA/P.TEMATIC                                      </v>
          </cell>
          <cell r="B162" t="str">
            <v>C.SUR</v>
          </cell>
          <cell r="C162" t="str">
            <v>GENERAL</v>
          </cell>
          <cell r="D162">
            <v>35614</v>
          </cell>
          <cell r="E162" t="str">
            <v>Jueves</v>
          </cell>
          <cell r="F162" t="str">
            <v>22:34:59</v>
          </cell>
          <cell r="G162" t="str">
            <v>000m30s</v>
          </cell>
          <cell r="H162" t="str">
            <v>[TOMBOLA]  * {AVANCE PROGRAMACION}</v>
          </cell>
          <cell r="I162">
            <v>5</v>
          </cell>
          <cell r="J162">
            <v>16</v>
          </cell>
          <cell r="K162" t="str">
            <v>Resto</v>
          </cell>
          <cell r="L162">
            <v>1.2</v>
          </cell>
          <cell r="M162" t="str">
            <v xml:space="preserve">     140.6</v>
          </cell>
          <cell r="N162">
            <v>443</v>
          </cell>
          <cell r="O162">
            <v>675</v>
          </cell>
          <cell r="P162" t="str">
            <v xml:space="preserve">       5.1</v>
          </cell>
          <cell r="Q162">
            <v>10021</v>
          </cell>
          <cell r="R162" t="str">
            <v xml:space="preserve">      27.3</v>
          </cell>
          <cell r="S162">
            <v>30</v>
          </cell>
          <cell r="T162">
            <v>10021</v>
          </cell>
        </row>
        <row r="163">
          <cell r="A163" t="str">
            <v xml:space="preserve">ISLA MAGICA/P.TEMATIC                                      </v>
          </cell>
          <cell r="B163" t="str">
            <v>TVM</v>
          </cell>
          <cell r="C163" t="str">
            <v>GENERAL</v>
          </cell>
          <cell r="D163">
            <v>35614</v>
          </cell>
          <cell r="E163" t="str">
            <v>Jueves</v>
          </cell>
          <cell r="F163" t="str">
            <v>22:38:22</v>
          </cell>
          <cell r="G163" t="str">
            <v>000m30s</v>
          </cell>
          <cell r="H163" t="str">
            <v>[TOMBOLA]  * {(P)MUCHO MADRID}</v>
          </cell>
          <cell r="I163">
            <v>15</v>
          </cell>
          <cell r="J163">
            <v>19</v>
          </cell>
          <cell r="K163" t="str">
            <v>Resto</v>
          </cell>
          <cell r="L163">
            <v>1</v>
          </cell>
          <cell r="M163" t="str">
            <v xml:space="preserve">     141.7</v>
          </cell>
          <cell r="N163">
            <v>382</v>
          </cell>
          <cell r="O163">
            <v>1125</v>
          </cell>
          <cell r="P163" t="str">
            <v xml:space="preserve">       5.2</v>
          </cell>
          <cell r="Q163">
            <v>10048</v>
          </cell>
          <cell r="R163" t="str">
            <v xml:space="preserve">      27.4</v>
          </cell>
          <cell r="S163">
            <v>30</v>
          </cell>
          <cell r="T163">
            <v>10048</v>
          </cell>
        </row>
        <row r="164">
          <cell r="A164" t="str">
            <v xml:space="preserve">ISLA MAGICA/P.TEMATIC                                      </v>
          </cell>
          <cell r="B164" t="str">
            <v>C.SUR</v>
          </cell>
          <cell r="C164" t="str">
            <v>GENERAL</v>
          </cell>
          <cell r="D164">
            <v>35615</v>
          </cell>
          <cell r="E164" t="str">
            <v>Viernes</v>
          </cell>
          <cell r="F164" t="str">
            <v>14:26:15</v>
          </cell>
          <cell r="G164" t="str">
            <v>000m30s</v>
          </cell>
          <cell r="H164" t="str">
            <v>[NOTICIAS 1] {NOTICIAS PROVINCIALES} * {(P)TU MEJOR VERANO}</v>
          </cell>
          <cell r="I164">
            <v>5</v>
          </cell>
          <cell r="J164">
            <v>14</v>
          </cell>
          <cell r="K164" t="str">
            <v>Resto</v>
          </cell>
          <cell r="L164">
            <v>1</v>
          </cell>
          <cell r="M164" t="str">
            <v xml:space="preserve">     142.7</v>
          </cell>
          <cell r="N164">
            <v>375</v>
          </cell>
          <cell r="O164">
            <v>525</v>
          </cell>
          <cell r="P164" t="str">
            <v xml:space="preserve">       5.2</v>
          </cell>
          <cell r="Q164">
            <v>10065</v>
          </cell>
          <cell r="R164" t="str">
            <v xml:space="preserve">      27.5</v>
          </cell>
          <cell r="S164">
            <v>30</v>
          </cell>
          <cell r="T164">
            <v>10065</v>
          </cell>
        </row>
        <row r="165">
          <cell r="A165" t="str">
            <v xml:space="preserve">ISLA MAGICA/P.TEMATIC                                      </v>
          </cell>
          <cell r="B165" t="str">
            <v>TVM</v>
          </cell>
          <cell r="C165" t="str">
            <v>GENERAL</v>
          </cell>
          <cell r="D165">
            <v>35615</v>
          </cell>
          <cell r="E165" t="str">
            <v>Viernes</v>
          </cell>
          <cell r="F165" t="str">
            <v>23:39:29</v>
          </cell>
          <cell r="G165" t="str">
            <v>000m30s</v>
          </cell>
          <cell r="H165" t="str">
            <v>[SUCEDIO EN MADRID] {(P)MUCHO MADRID} * {AVANCE PROGRAMACION}</v>
          </cell>
          <cell r="I165">
            <v>3</v>
          </cell>
          <cell r="J165">
            <v>19</v>
          </cell>
          <cell r="K165" t="str">
            <v>Resto</v>
          </cell>
          <cell r="L165">
            <v>1</v>
          </cell>
          <cell r="M165" t="str">
            <v xml:space="preserve">     143.7</v>
          </cell>
          <cell r="N165">
            <v>368</v>
          </cell>
          <cell r="O165">
            <v>1050</v>
          </cell>
          <cell r="P165" t="str">
            <v xml:space="preserve">       5.2</v>
          </cell>
          <cell r="Q165">
            <v>10107</v>
          </cell>
          <cell r="R165" t="str">
            <v xml:space="preserve">      27.6</v>
          </cell>
          <cell r="S165">
            <v>30</v>
          </cell>
          <cell r="T165">
            <v>10107</v>
          </cell>
        </row>
        <row r="166">
          <cell r="A166" t="str">
            <v xml:space="preserve">ISLA MAGICA/P.TEMATIC                                      </v>
          </cell>
          <cell r="B166" t="str">
            <v>C.SUR</v>
          </cell>
          <cell r="C166" t="str">
            <v>GENERAL</v>
          </cell>
          <cell r="D166">
            <v>35616</v>
          </cell>
          <cell r="E166" t="str">
            <v>Sabado</v>
          </cell>
          <cell r="F166" t="str">
            <v>16:34:51</v>
          </cell>
          <cell r="G166" t="str">
            <v>000m30s</v>
          </cell>
          <cell r="H166" t="str">
            <v>[CINE] {AVANCE PROGRAMACION} * {AVANCE PROGRAMACION}</v>
          </cell>
          <cell r="I166">
            <v>4</v>
          </cell>
          <cell r="J166">
            <v>19</v>
          </cell>
          <cell r="K166" t="str">
            <v>Resto</v>
          </cell>
          <cell r="L166">
            <v>1.2</v>
          </cell>
          <cell r="M166" t="str">
            <v xml:space="preserve">     145.0</v>
          </cell>
          <cell r="N166">
            <v>453</v>
          </cell>
          <cell r="O166">
            <v>338</v>
          </cell>
          <cell r="P166" t="str">
            <v xml:space="preserve">       5.2</v>
          </cell>
          <cell r="Q166">
            <v>10146</v>
          </cell>
          <cell r="R166" t="str">
            <v xml:space="preserve">      27.7</v>
          </cell>
          <cell r="S166">
            <v>30</v>
          </cell>
          <cell r="T166">
            <v>10146</v>
          </cell>
        </row>
        <row r="167">
          <cell r="A167" t="str">
            <v xml:space="preserve">ISLA MAGICA/P.TEMATIC                                      </v>
          </cell>
          <cell r="B167" t="str">
            <v>C.SUR</v>
          </cell>
          <cell r="C167" t="str">
            <v>GENERAL</v>
          </cell>
          <cell r="D167">
            <v>35616</v>
          </cell>
          <cell r="E167" t="str">
            <v>Sabado</v>
          </cell>
          <cell r="F167" t="str">
            <v>23:08:35</v>
          </cell>
          <cell r="G167" t="str">
            <v>000m30s</v>
          </cell>
          <cell r="H167" t="str">
            <v>[CANCIONES RECUERDO] {AVANCE PROGRAMACION} * {AVANCE PROGRAMACION}</v>
          </cell>
          <cell r="I167">
            <v>5</v>
          </cell>
          <cell r="J167">
            <v>18</v>
          </cell>
          <cell r="K167" t="str">
            <v>Resto</v>
          </cell>
          <cell r="L167">
            <v>1.5</v>
          </cell>
          <cell r="M167" t="str">
            <v xml:space="preserve">     146.4</v>
          </cell>
          <cell r="N167">
            <v>546</v>
          </cell>
          <cell r="O167">
            <v>675</v>
          </cell>
          <cell r="P167" t="str">
            <v xml:space="preserve">       5.3</v>
          </cell>
          <cell r="Q167">
            <v>10217</v>
          </cell>
          <cell r="R167" t="str">
            <v xml:space="preserve">      27.9</v>
          </cell>
          <cell r="S167">
            <v>30</v>
          </cell>
          <cell r="T167">
            <v>10217</v>
          </cell>
        </row>
        <row r="168">
          <cell r="A168" t="str">
            <v xml:space="preserve">ISLA MAGICA/P.TEMATIC                                      </v>
          </cell>
          <cell r="B168" t="str">
            <v>TVM</v>
          </cell>
          <cell r="C168" t="str">
            <v>GENERAL</v>
          </cell>
          <cell r="D168">
            <v>35616</v>
          </cell>
          <cell r="E168" t="str">
            <v>Sabado</v>
          </cell>
          <cell r="F168" t="str">
            <v>18:11:57</v>
          </cell>
          <cell r="G168" t="str">
            <v>000m30s</v>
          </cell>
          <cell r="H168" t="str">
            <v>[CINE 2]  * {AVANCE PROGRAMACION}</v>
          </cell>
          <cell r="I168">
            <v>15</v>
          </cell>
          <cell r="J168">
            <v>18</v>
          </cell>
          <cell r="K168" t="str">
            <v>Resto</v>
          </cell>
          <cell r="L168">
            <v>0.6</v>
          </cell>
          <cell r="M168" t="str">
            <v xml:space="preserve">     147.1</v>
          </cell>
          <cell r="N168">
            <v>235</v>
          </cell>
          <cell r="O168">
            <v>600</v>
          </cell>
          <cell r="P168" t="str">
            <v xml:space="preserve">       5.3</v>
          </cell>
          <cell r="Q168">
            <v>10233</v>
          </cell>
          <cell r="R168" t="str">
            <v xml:space="preserve">      27.9</v>
          </cell>
          <cell r="S168">
            <v>30</v>
          </cell>
          <cell r="T168">
            <v>10233</v>
          </cell>
        </row>
        <row r="169">
          <cell r="A169" t="str">
            <v xml:space="preserve">ISLA MAGICA/P.TEMATIC                                      </v>
          </cell>
          <cell r="B169" t="str">
            <v>C.SUR</v>
          </cell>
          <cell r="C169" t="str">
            <v>GENERAL</v>
          </cell>
          <cell r="D169">
            <v>35617</v>
          </cell>
          <cell r="E169" t="str">
            <v>Domingo</v>
          </cell>
          <cell r="F169" t="str">
            <v>16:30:30</v>
          </cell>
          <cell r="G169" t="str">
            <v>000m30s</v>
          </cell>
          <cell r="H169" t="str">
            <v>[CINE] {AVANCE PROGRAMACION} * {AVANCE PROGRAMACION}</v>
          </cell>
          <cell r="I169">
            <v>9</v>
          </cell>
          <cell r="J169">
            <v>18</v>
          </cell>
          <cell r="K169" t="str">
            <v>Resto</v>
          </cell>
          <cell r="L169">
            <v>0.6</v>
          </cell>
          <cell r="M169" t="str">
            <v xml:space="preserve">     147.7</v>
          </cell>
          <cell r="N169">
            <v>213</v>
          </cell>
          <cell r="O169">
            <v>338</v>
          </cell>
          <cell r="P169" t="str">
            <v xml:space="preserve">       5.3</v>
          </cell>
          <cell r="Q169">
            <v>10250</v>
          </cell>
          <cell r="R169" t="str">
            <v xml:space="preserve">      28.0</v>
          </cell>
          <cell r="S169">
            <v>30</v>
          </cell>
          <cell r="T169">
            <v>10250</v>
          </cell>
        </row>
        <row r="170">
          <cell r="A170" t="str">
            <v xml:space="preserve">ISLA MAGICA/P.TEMATIC                                      </v>
          </cell>
          <cell r="B170" t="str">
            <v>C.SUR</v>
          </cell>
          <cell r="C170" t="str">
            <v>GENERAL</v>
          </cell>
          <cell r="D170">
            <v>35617</v>
          </cell>
          <cell r="E170" t="str">
            <v>Domingo</v>
          </cell>
          <cell r="F170" t="str">
            <v>22:47:44</v>
          </cell>
          <cell r="G170" t="str">
            <v>000m30s</v>
          </cell>
          <cell r="H170" t="str">
            <v>[CINE GRAN PANTALLA] {AVANCE PROGRAMACION} * {AVANCE PROGRAMACION}</v>
          </cell>
          <cell r="I170">
            <v>5</v>
          </cell>
          <cell r="J170">
            <v>17</v>
          </cell>
          <cell r="K170" t="str">
            <v>Resto</v>
          </cell>
          <cell r="L170">
            <v>0.6</v>
          </cell>
          <cell r="M170" t="str">
            <v xml:space="preserve">     148.3</v>
          </cell>
          <cell r="N170">
            <v>219</v>
          </cell>
          <cell r="O170">
            <v>600</v>
          </cell>
          <cell r="P170" t="str">
            <v xml:space="preserve">       5.3</v>
          </cell>
          <cell r="Q170">
            <v>10212</v>
          </cell>
          <cell r="R170" t="str">
            <v xml:space="preserve">      27.9</v>
          </cell>
          <cell r="S170">
            <v>30</v>
          </cell>
          <cell r="T170">
            <v>10212</v>
          </cell>
        </row>
        <row r="171">
          <cell r="A171" t="str">
            <v xml:space="preserve">ISLA MAGICA/P.TEMATIC                                      </v>
          </cell>
          <cell r="B171" t="str">
            <v>C.SUR</v>
          </cell>
          <cell r="C171" t="str">
            <v>GENERAL</v>
          </cell>
          <cell r="D171">
            <v>35617</v>
          </cell>
          <cell r="E171" t="str">
            <v>Domingo</v>
          </cell>
          <cell r="F171" t="str">
            <v>22:49:34</v>
          </cell>
          <cell r="G171" t="str">
            <v>000m30s</v>
          </cell>
          <cell r="H171" t="str">
            <v>[CINE GRAN PANTALLA] {AVANCE PROGRAMACION} * {AVANCE PROGRAMACION}</v>
          </cell>
          <cell r="I171">
            <v>9</v>
          </cell>
          <cell r="J171">
            <v>17</v>
          </cell>
          <cell r="K171" t="str">
            <v>Resto</v>
          </cell>
          <cell r="L171">
            <v>0.4</v>
          </cell>
          <cell r="M171" t="str">
            <v xml:space="preserve">     148.7</v>
          </cell>
          <cell r="N171">
            <v>162</v>
          </cell>
          <cell r="O171">
            <v>600</v>
          </cell>
          <cell r="P171" t="str">
            <v xml:space="preserve">       5.3</v>
          </cell>
          <cell r="Q171">
            <v>10213</v>
          </cell>
          <cell r="R171" t="str">
            <v xml:space="preserve">      27.9</v>
          </cell>
          <cell r="S171">
            <v>30</v>
          </cell>
          <cell r="T171">
            <v>10213</v>
          </cell>
        </row>
        <row r="172">
          <cell r="A172" t="str">
            <v xml:space="preserve">ISLA MAGICA/P.TEMATIC                                      </v>
          </cell>
          <cell r="B172" t="str">
            <v>TVM</v>
          </cell>
          <cell r="C172" t="str">
            <v>GENERAL</v>
          </cell>
          <cell r="D172">
            <v>35617</v>
          </cell>
          <cell r="E172" t="str">
            <v>Domingo</v>
          </cell>
          <cell r="F172" t="str">
            <v>23:13:25</v>
          </cell>
          <cell r="G172" t="str">
            <v>000m30s</v>
          </cell>
          <cell r="H172" t="str">
            <v>[INOCENTE INOCENTE]  * {AVANCE PROGRAMACION}</v>
          </cell>
          <cell r="I172">
            <v>8</v>
          </cell>
          <cell r="J172">
            <v>19</v>
          </cell>
          <cell r="K172" t="str">
            <v>Resto</v>
          </cell>
          <cell r="L172">
            <v>0.6</v>
          </cell>
          <cell r="M172" t="str">
            <v xml:space="preserve">     149.3</v>
          </cell>
          <cell r="N172">
            <v>216</v>
          </cell>
          <cell r="O172">
            <v>1050</v>
          </cell>
          <cell r="P172" t="str">
            <v xml:space="preserve">       5.3</v>
          </cell>
          <cell r="Q172">
            <v>10239</v>
          </cell>
          <cell r="R172" t="str">
            <v xml:space="preserve">      27.9</v>
          </cell>
          <cell r="S172">
            <v>30</v>
          </cell>
          <cell r="T172">
            <v>10239</v>
          </cell>
        </row>
        <row r="173">
          <cell r="A173" t="str">
            <v xml:space="preserve">ISLA MAGICA/P.TEMATIC                                      </v>
          </cell>
          <cell r="B173" t="str">
            <v>C.SUR</v>
          </cell>
          <cell r="C173" t="str">
            <v>GENERAL</v>
          </cell>
          <cell r="D173">
            <v>35618</v>
          </cell>
          <cell r="E173" t="str">
            <v>Lunes</v>
          </cell>
          <cell r="F173" t="str">
            <v>14:26:40</v>
          </cell>
          <cell r="G173" t="str">
            <v>000m30s</v>
          </cell>
          <cell r="H173" t="str">
            <v>[NOTICIAS 1] {NOTICIAS PROVINCIALES} * {(P)TU MEJOR VERANO}</v>
          </cell>
          <cell r="I173">
            <v>4</v>
          </cell>
          <cell r="J173">
            <v>12</v>
          </cell>
          <cell r="K173" t="str">
            <v>Resto</v>
          </cell>
          <cell r="L173">
            <v>1</v>
          </cell>
          <cell r="M173" t="str">
            <v xml:space="preserve">     150.3</v>
          </cell>
          <cell r="N173">
            <v>385</v>
          </cell>
          <cell r="O173">
            <v>525</v>
          </cell>
          <cell r="P173" t="str">
            <v xml:space="preserve">       5.4</v>
          </cell>
          <cell r="Q173">
            <v>10240</v>
          </cell>
          <cell r="R173" t="str">
            <v xml:space="preserve">      27.9</v>
          </cell>
          <cell r="S173">
            <v>30</v>
          </cell>
          <cell r="T173">
            <v>10240</v>
          </cell>
        </row>
        <row r="174">
          <cell r="A174" t="str">
            <v xml:space="preserve">ISLA MAGICA/P.TEMATIC                                      </v>
          </cell>
          <cell r="B174" t="str">
            <v>C.SUR</v>
          </cell>
          <cell r="C174" t="str">
            <v>GENERAL</v>
          </cell>
          <cell r="D174">
            <v>35618</v>
          </cell>
          <cell r="E174" t="str">
            <v>Lunes</v>
          </cell>
          <cell r="F174" t="str">
            <v>17:00:20</v>
          </cell>
          <cell r="G174" t="str">
            <v>000m30s</v>
          </cell>
          <cell r="H174" t="str">
            <v>[DE TARDE EN TARDE] {AVANCE PROGRAMACION} * {AVANCE PROGRAMACION}</v>
          </cell>
          <cell r="I174">
            <v>7</v>
          </cell>
          <cell r="J174">
            <v>12</v>
          </cell>
          <cell r="K174" t="str">
            <v>Resto</v>
          </cell>
          <cell r="L174">
            <v>1.6</v>
          </cell>
          <cell r="M174" t="str">
            <v xml:space="preserve">     151.9</v>
          </cell>
          <cell r="N174">
            <v>587</v>
          </cell>
          <cell r="O174">
            <v>375</v>
          </cell>
          <cell r="P174" t="str">
            <v xml:space="preserve">       5.4</v>
          </cell>
          <cell r="Q174">
            <v>10261</v>
          </cell>
          <cell r="R174" t="str">
            <v xml:space="preserve">      28.0</v>
          </cell>
          <cell r="S174">
            <v>30</v>
          </cell>
          <cell r="T174">
            <v>10261</v>
          </cell>
        </row>
        <row r="175">
          <cell r="A175" t="str">
            <v xml:space="preserve">ISLA MAGICA/P.TEMATIC                                      </v>
          </cell>
          <cell r="B175" t="str">
            <v>C.SUR</v>
          </cell>
          <cell r="C175" t="str">
            <v>GENERAL</v>
          </cell>
          <cell r="D175">
            <v>35618</v>
          </cell>
          <cell r="E175" t="str">
            <v>Lunes</v>
          </cell>
          <cell r="F175" t="str">
            <v>22:23:44</v>
          </cell>
          <cell r="G175" t="str">
            <v>000m30s</v>
          </cell>
          <cell r="H175" t="str">
            <v>[NOCHES DE GLORIA] {AVANCE PROGRAMACION} * {AVANCE PROGRAMACION}</v>
          </cell>
          <cell r="I175">
            <v>4</v>
          </cell>
          <cell r="J175">
            <v>16</v>
          </cell>
          <cell r="K175" t="str">
            <v>Resto</v>
          </cell>
          <cell r="L175">
            <v>0.9</v>
          </cell>
          <cell r="M175" t="str">
            <v xml:space="preserve">     152.9</v>
          </cell>
          <cell r="N175">
            <v>337</v>
          </cell>
          <cell r="O175">
            <v>675</v>
          </cell>
          <cell r="P175" t="str">
            <v xml:space="preserve">       5.5</v>
          </cell>
          <cell r="Q175">
            <v>10271</v>
          </cell>
          <cell r="R175" t="str">
            <v xml:space="preserve">      28.0</v>
          </cell>
          <cell r="S175">
            <v>30</v>
          </cell>
          <cell r="T175">
            <v>10271</v>
          </cell>
        </row>
        <row r="176">
          <cell r="A176" t="str">
            <v xml:space="preserve">ISLA MAGICA/P.TEMATIC                                      </v>
          </cell>
          <cell r="B176" t="str">
            <v>TVM</v>
          </cell>
          <cell r="C176" t="str">
            <v>GENERAL</v>
          </cell>
          <cell r="D176">
            <v>35618</v>
          </cell>
          <cell r="E176" t="str">
            <v>Lunes</v>
          </cell>
          <cell r="F176" t="str">
            <v>23:35:58</v>
          </cell>
          <cell r="G176" t="str">
            <v>000m30s</v>
          </cell>
          <cell r="H176" t="str">
            <v>[CINE 2]  * {AVANCE PROGRAMACION}</v>
          </cell>
          <cell r="I176">
            <v>3</v>
          </cell>
          <cell r="J176">
            <v>23</v>
          </cell>
          <cell r="K176" t="str">
            <v>Resto</v>
          </cell>
          <cell r="L176">
            <v>0.4</v>
          </cell>
          <cell r="M176" t="str">
            <v xml:space="preserve">     153.3</v>
          </cell>
          <cell r="N176">
            <v>150</v>
          </cell>
          <cell r="O176">
            <v>1050</v>
          </cell>
          <cell r="P176" t="str">
            <v xml:space="preserve">       5.5</v>
          </cell>
          <cell r="Q176">
            <v>10288</v>
          </cell>
          <cell r="R176" t="str">
            <v xml:space="preserve">      28.1</v>
          </cell>
          <cell r="S176">
            <v>30</v>
          </cell>
          <cell r="T176">
            <v>10288</v>
          </cell>
        </row>
        <row r="177">
          <cell r="A177" t="str">
            <v xml:space="preserve">ISLA MAGICA/P.TEMATIC                                      </v>
          </cell>
          <cell r="B177" t="str">
            <v>C.SUR</v>
          </cell>
          <cell r="C177" t="str">
            <v>GENERAL</v>
          </cell>
          <cell r="D177">
            <v>35619</v>
          </cell>
          <cell r="E177" t="str">
            <v>Martes</v>
          </cell>
          <cell r="F177" t="str">
            <v>14:24:16</v>
          </cell>
          <cell r="G177" t="str">
            <v>000m30s</v>
          </cell>
          <cell r="H177" t="str">
            <v>[NOTICIAS 1] {NOTICIAS PROVINCIALES} * {AVANCE PROGRAMACION}</v>
          </cell>
          <cell r="I177">
            <v>4</v>
          </cell>
          <cell r="J177">
            <v>10</v>
          </cell>
          <cell r="K177" t="str">
            <v>Resto</v>
          </cell>
          <cell r="L177">
            <v>1.4</v>
          </cell>
          <cell r="M177" t="str">
            <v xml:space="preserve">     154.7</v>
          </cell>
          <cell r="N177">
            <v>507</v>
          </cell>
          <cell r="O177">
            <v>525</v>
          </cell>
          <cell r="P177" t="str">
            <v xml:space="preserve">       5.5</v>
          </cell>
          <cell r="Q177">
            <v>10300</v>
          </cell>
          <cell r="R177" t="str">
            <v xml:space="preserve">      28.1</v>
          </cell>
          <cell r="S177">
            <v>30</v>
          </cell>
          <cell r="T177">
            <v>10300</v>
          </cell>
        </row>
        <row r="178">
          <cell r="A178" t="str">
            <v xml:space="preserve">ISLA MAGICA/P.TEMATIC                                      </v>
          </cell>
          <cell r="B178" t="str">
            <v>C.SUR</v>
          </cell>
          <cell r="C178" t="str">
            <v>GENERAL</v>
          </cell>
          <cell r="D178">
            <v>35619</v>
          </cell>
          <cell r="E178" t="str">
            <v>Martes</v>
          </cell>
          <cell r="F178" t="str">
            <v>23:47:50</v>
          </cell>
          <cell r="G178" t="str">
            <v>000m30s</v>
          </cell>
          <cell r="H178" t="str">
            <v>[CINE UNA DEL OESTE]  * {(P)TU MEJOR VERANO}</v>
          </cell>
          <cell r="I178">
            <v>5</v>
          </cell>
          <cell r="J178">
            <v>13</v>
          </cell>
          <cell r="K178" t="str">
            <v>Resto</v>
          </cell>
          <cell r="L178">
            <v>0.8</v>
          </cell>
          <cell r="M178" t="str">
            <v xml:space="preserve">     155.5</v>
          </cell>
          <cell r="N178">
            <v>291</v>
          </cell>
          <cell r="O178">
            <v>675</v>
          </cell>
          <cell r="P178" t="str">
            <v xml:space="preserve">       5.5</v>
          </cell>
          <cell r="Q178">
            <v>10339</v>
          </cell>
          <cell r="R178" t="str">
            <v xml:space="preserve">      28.2</v>
          </cell>
          <cell r="S178">
            <v>30</v>
          </cell>
          <cell r="T178">
            <v>10339</v>
          </cell>
        </row>
        <row r="179">
          <cell r="A179" t="str">
            <v xml:space="preserve">ISLA MAGICA/P.TEMATIC                                      </v>
          </cell>
          <cell r="B179" t="str">
            <v>TVM</v>
          </cell>
          <cell r="C179" t="str">
            <v>GENERAL</v>
          </cell>
          <cell r="D179">
            <v>35619</v>
          </cell>
          <cell r="E179" t="str">
            <v>Martes</v>
          </cell>
          <cell r="F179" t="str">
            <v>22:34:12</v>
          </cell>
          <cell r="G179" t="str">
            <v>000m30s</v>
          </cell>
          <cell r="H179" t="str">
            <v>[LA NOCHE DE...]  * {AVANCE PROGRAMACION}</v>
          </cell>
          <cell r="I179">
            <v>7</v>
          </cell>
          <cell r="J179">
            <v>19</v>
          </cell>
          <cell r="K179" t="str">
            <v>Resto</v>
          </cell>
          <cell r="L179">
            <v>1</v>
          </cell>
          <cell r="M179" t="str">
            <v xml:space="preserve">     156.5</v>
          </cell>
          <cell r="N179">
            <v>372</v>
          </cell>
          <cell r="O179">
            <v>1050</v>
          </cell>
          <cell r="P179" t="str">
            <v xml:space="preserve">       5.5</v>
          </cell>
          <cell r="Q179">
            <v>10360</v>
          </cell>
          <cell r="R179" t="str">
            <v xml:space="preserve">      28.3</v>
          </cell>
          <cell r="S179">
            <v>30</v>
          </cell>
          <cell r="T179">
            <v>10360</v>
          </cell>
        </row>
        <row r="180">
          <cell r="A180" t="str">
            <v xml:space="preserve">ISLA MAGICA/P.TEMATIC                                      </v>
          </cell>
          <cell r="B180" t="str">
            <v>C.SUR</v>
          </cell>
          <cell r="C180" t="str">
            <v>GENERAL</v>
          </cell>
          <cell r="D180">
            <v>35620</v>
          </cell>
          <cell r="E180" t="str">
            <v>Miercoles</v>
          </cell>
          <cell r="F180" t="str">
            <v>14:28:08</v>
          </cell>
          <cell r="G180" t="str">
            <v>000m30s</v>
          </cell>
          <cell r="H180" t="str">
            <v>[NOTICIAS 1] {NOTICIAS PROVINCIALES} * {AVANCE PROGRAMACION}</v>
          </cell>
          <cell r="I180">
            <v>11</v>
          </cell>
          <cell r="J180">
            <v>14</v>
          </cell>
          <cell r="K180" t="str">
            <v>Resto</v>
          </cell>
          <cell r="L180">
            <v>1.4</v>
          </cell>
          <cell r="M180" t="str">
            <v xml:space="preserve">     157.9</v>
          </cell>
          <cell r="N180">
            <v>512</v>
          </cell>
          <cell r="O180">
            <v>525</v>
          </cell>
          <cell r="P180" t="str">
            <v xml:space="preserve">       5.6</v>
          </cell>
          <cell r="Q180">
            <v>10393</v>
          </cell>
          <cell r="R180" t="str">
            <v xml:space="preserve">      28.4</v>
          </cell>
          <cell r="S180">
            <v>30</v>
          </cell>
          <cell r="T180">
            <v>10393</v>
          </cell>
        </row>
        <row r="181">
          <cell r="A181" t="str">
            <v xml:space="preserve">ISLA MAGICA/P.TEMATIC                                      </v>
          </cell>
          <cell r="B181" t="str">
            <v>C.SUR</v>
          </cell>
          <cell r="C181" t="str">
            <v>GENERAL</v>
          </cell>
          <cell r="D181">
            <v>35620</v>
          </cell>
          <cell r="E181" t="str">
            <v>Miercoles</v>
          </cell>
          <cell r="F181" t="str">
            <v>16:53:02</v>
          </cell>
          <cell r="G181" t="str">
            <v>000m30s</v>
          </cell>
          <cell r="H181" t="str">
            <v>[DE TARDE EN TARDE] {AVANCE PROGRAMACION} * {AVANCE PROGRAMACION}</v>
          </cell>
          <cell r="I181">
            <v>2</v>
          </cell>
          <cell r="J181">
            <v>13</v>
          </cell>
          <cell r="K181" t="str">
            <v>Segunda</v>
          </cell>
          <cell r="L181">
            <v>1.7</v>
          </cell>
          <cell r="M181" t="str">
            <v xml:space="preserve">     159.5</v>
          </cell>
          <cell r="N181">
            <v>606</v>
          </cell>
          <cell r="O181">
            <v>375</v>
          </cell>
          <cell r="P181" t="str">
            <v xml:space="preserve">       5.6</v>
          </cell>
          <cell r="Q181">
            <v>10408</v>
          </cell>
          <cell r="R181" t="str">
            <v xml:space="preserve">      28.4</v>
          </cell>
          <cell r="S181">
            <v>30</v>
          </cell>
          <cell r="T181">
            <v>10408</v>
          </cell>
        </row>
        <row r="182">
          <cell r="A182" t="str">
            <v xml:space="preserve">ISLA MAGICA/P.TEMATIC                                      </v>
          </cell>
          <cell r="B182" t="str">
            <v>C.SUR</v>
          </cell>
          <cell r="C182" t="str">
            <v>GENERAL</v>
          </cell>
          <cell r="D182">
            <v>35620</v>
          </cell>
          <cell r="E182" t="str">
            <v>Miercoles</v>
          </cell>
          <cell r="F182" t="str">
            <v>22:54:11</v>
          </cell>
          <cell r="G182" t="str">
            <v>000m30s</v>
          </cell>
          <cell r="H182" t="str">
            <v>[LAS COPLAS DE CARMEN] {AVANCE PROGRAMACION} * {AVANCE PROGRAMACION}</v>
          </cell>
          <cell r="I182">
            <v>3</v>
          </cell>
          <cell r="J182">
            <v>16</v>
          </cell>
          <cell r="K182" t="str">
            <v>Resto</v>
          </cell>
          <cell r="L182">
            <v>1.6</v>
          </cell>
          <cell r="M182" t="str">
            <v xml:space="preserve">     161.2</v>
          </cell>
          <cell r="N182">
            <v>603</v>
          </cell>
          <cell r="O182">
            <v>675</v>
          </cell>
          <cell r="P182" t="str">
            <v xml:space="preserve">       5.7</v>
          </cell>
          <cell r="Q182">
            <v>10432</v>
          </cell>
          <cell r="R182" t="str">
            <v xml:space="preserve">      28.5</v>
          </cell>
          <cell r="S182">
            <v>30</v>
          </cell>
          <cell r="T182">
            <v>10432</v>
          </cell>
        </row>
        <row r="183">
          <cell r="A183" t="str">
            <v xml:space="preserve">ISLA MAGICA/P.TEMATIC                                      </v>
          </cell>
          <cell r="B183" t="str">
            <v>TVM</v>
          </cell>
          <cell r="C183" t="str">
            <v>GENERAL</v>
          </cell>
          <cell r="D183">
            <v>35620</v>
          </cell>
          <cell r="E183" t="str">
            <v>Miercoles</v>
          </cell>
          <cell r="F183" t="str">
            <v>15:11:33</v>
          </cell>
          <cell r="G183" t="str">
            <v>000m30s</v>
          </cell>
          <cell r="H183" t="str">
            <v>[TELENOTICIAS 1] {TELENOTICIAS 1:GRAL.}</v>
          </cell>
          <cell r="I183">
            <v>6</v>
          </cell>
          <cell r="J183">
            <v>9</v>
          </cell>
          <cell r="K183" t="str">
            <v>Resto</v>
          </cell>
          <cell r="L183">
            <v>1</v>
          </cell>
          <cell r="M183" t="str">
            <v xml:space="preserve">     162.1</v>
          </cell>
          <cell r="N183">
            <v>350</v>
          </cell>
          <cell r="O183">
            <v>675</v>
          </cell>
          <cell r="P183" t="str">
            <v xml:space="preserve">       5.7</v>
          </cell>
          <cell r="Q183">
            <v>10470</v>
          </cell>
          <cell r="R183" t="str">
            <v xml:space="preserve">      28.6</v>
          </cell>
          <cell r="S183">
            <v>30</v>
          </cell>
          <cell r="T183">
            <v>10470</v>
          </cell>
        </row>
        <row r="184">
          <cell r="A184" t="str">
            <v xml:space="preserve">ISLA MAGICA/P.TEMATIC                                      </v>
          </cell>
          <cell r="B184" t="str">
            <v>TVM</v>
          </cell>
          <cell r="C184" t="str">
            <v>GENERAL</v>
          </cell>
          <cell r="D184">
            <v>35620</v>
          </cell>
          <cell r="E184" t="str">
            <v>Miercoles</v>
          </cell>
          <cell r="F184" t="str">
            <v>21:30:52</v>
          </cell>
          <cell r="G184" t="str">
            <v>000m30s</v>
          </cell>
          <cell r="H184" t="str">
            <v>[TELENOTICIAS 2] * [CANCIONES RECUERDO]</v>
          </cell>
          <cell r="I184">
            <v>2</v>
          </cell>
          <cell r="J184">
            <v>2</v>
          </cell>
          <cell r="K184" t="str">
            <v>Ultima</v>
          </cell>
          <cell r="L184">
            <v>0.9</v>
          </cell>
          <cell r="M184" t="str">
            <v xml:space="preserve">     163.0</v>
          </cell>
          <cell r="N184">
            <v>342</v>
          </cell>
          <cell r="O184">
            <v>1125</v>
          </cell>
          <cell r="P184" t="str">
            <v xml:space="preserve">       5.7</v>
          </cell>
          <cell r="Q184">
            <v>10511</v>
          </cell>
          <cell r="R184" t="str">
            <v xml:space="preserve">      28.7</v>
          </cell>
          <cell r="S184">
            <v>30</v>
          </cell>
          <cell r="T184">
            <v>10511</v>
          </cell>
        </row>
        <row r="185">
          <cell r="A185" t="str">
            <v xml:space="preserve">ISLA MAGICA/P.TEMATIC                                      </v>
          </cell>
          <cell r="B185" t="str">
            <v>C.SUR</v>
          </cell>
          <cell r="C185" t="str">
            <v>GENERAL</v>
          </cell>
          <cell r="D185">
            <v>35621</v>
          </cell>
          <cell r="E185" t="str">
            <v>Jueves</v>
          </cell>
          <cell r="F185" t="str">
            <v>14:25:42</v>
          </cell>
          <cell r="G185" t="str">
            <v>000m30s</v>
          </cell>
          <cell r="H185" t="str">
            <v>[NOTICIAS 1] {NOTICIAS PROVINCIALES} * {AVANCE PROGRAMACION}</v>
          </cell>
          <cell r="I185">
            <v>4</v>
          </cell>
          <cell r="J185">
            <v>12</v>
          </cell>
          <cell r="K185" t="str">
            <v>Resto</v>
          </cell>
          <cell r="L185">
            <v>1.5</v>
          </cell>
          <cell r="M185" t="str">
            <v xml:space="preserve">     164.5</v>
          </cell>
          <cell r="N185">
            <v>540</v>
          </cell>
          <cell r="O185">
            <v>525</v>
          </cell>
          <cell r="P185" t="str">
            <v xml:space="preserve">       5.7</v>
          </cell>
          <cell r="Q185">
            <v>10538</v>
          </cell>
          <cell r="R185" t="str">
            <v xml:space="preserve">      28.7</v>
          </cell>
          <cell r="S185">
            <v>30</v>
          </cell>
          <cell r="T185">
            <v>10538</v>
          </cell>
        </row>
        <row r="186">
          <cell r="A186" t="str">
            <v xml:space="preserve">ISLA MAGICA/P.TEMATIC                                      </v>
          </cell>
          <cell r="B186" t="str">
            <v>C.SUR</v>
          </cell>
          <cell r="C186" t="str">
            <v>GENERAL</v>
          </cell>
          <cell r="D186">
            <v>35621</v>
          </cell>
          <cell r="E186" t="str">
            <v>Jueves</v>
          </cell>
          <cell r="F186" t="str">
            <v>22:28:38</v>
          </cell>
          <cell r="G186" t="str">
            <v>000m30s</v>
          </cell>
          <cell r="H186" t="str">
            <v>[CINE] {AVANCE PROGRAMACION} * {AVANCE NOTICIAS 22H}</v>
          </cell>
          <cell r="I186">
            <v>6</v>
          </cell>
          <cell r="J186">
            <v>16</v>
          </cell>
          <cell r="K186" t="str">
            <v>Resto</v>
          </cell>
          <cell r="L186">
            <v>0.8</v>
          </cell>
          <cell r="M186" t="str">
            <v xml:space="preserve">     165.3</v>
          </cell>
          <cell r="N186">
            <v>275</v>
          </cell>
          <cell r="O186">
            <v>675</v>
          </cell>
          <cell r="P186" t="str">
            <v xml:space="preserve">       5.7</v>
          </cell>
          <cell r="Q186">
            <v>10549</v>
          </cell>
          <cell r="R186" t="str">
            <v xml:space="preserve">      28.8</v>
          </cell>
          <cell r="S186">
            <v>30</v>
          </cell>
          <cell r="T186">
            <v>10549</v>
          </cell>
        </row>
        <row r="187">
          <cell r="A187" t="str">
            <v xml:space="preserve">ISLA MAGICA/P.TEMATIC                                      </v>
          </cell>
          <cell r="B187" t="str">
            <v>TVM</v>
          </cell>
          <cell r="C187" t="str">
            <v>GENERAL</v>
          </cell>
          <cell r="D187">
            <v>35621</v>
          </cell>
          <cell r="E187" t="str">
            <v>Jueves</v>
          </cell>
          <cell r="F187" t="str">
            <v>23:33:36</v>
          </cell>
          <cell r="G187" t="str">
            <v>000m30s</v>
          </cell>
          <cell r="H187" t="str">
            <v>[GALA DE CAMILO SESTO] {TELENOTICIAS 22H} * {TELENOTICIAS 24H}</v>
          </cell>
          <cell r="I187">
            <v>3</v>
          </cell>
          <cell r="J187">
            <v>3</v>
          </cell>
          <cell r="K187" t="str">
            <v>Ultima</v>
          </cell>
          <cell r="L187">
            <v>1.1000000000000001</v>
          </cell>
          <cell r="M187" t="str">
            <v xml:space="preserve">     166.3</v>
          </cell>
          <cell r="N187">
            <v>394</v>
          </cell>
          <cell r="O187">
            <v>1050</v>
          </cell>
          <cell r="P187" t="str">
            <v xml:space="preserve">       5.8</v>
          </cell>
          <cell r="Q187">
            <v>10575</v>
          </cell>
          <cell r="R187" t="str">
            <v xml:space="preserve">      28.8</v>
          </cell>
          <cell r="S187">
            <v>30</v>
          </cell>
          <cell r="T187">
            <v>10575</v>
          </cell>
        </row>
        <row r="188">
          <cell r="A188" t="str">
            <v xml:space="preserve">ISLA MAGICA/P.TEMATIC                                      </v>
          </cell>
          <cell r="B188" t="str">
            <v>C.SUR</v>
          </cell>
          <cell r="C188" t="str">
            <v>GENERAL</v>
          </cell>
          <cell r="D188">
            <v>35622</v>
          </cell>
          <cell r="E188" t="str">
            <v>Viernes</v>
          </cell>
          <cell r="F188" t="str">
            <v>14:27:00</v>
          </cell>
          <cell r="G188" t="str">
            <v>000m30s</v>
          </cell>
          <cell r="H188" t="str">
            <v>[NOTICIAS 1] {NOTICIAS PROVINCIALES} * {AVANCE PROGRAMACION}</v>
          </cell>
          <cell r="I188">
            <v>3</v>
          </cell>
          <cell r="J188">
            <v>15</v>
          </cell>
          <cell r="K188" t="str">
            <v>Resto</v>
          </cell>
          <cell r="L188">
            <v>1.5</v>
          </cell>
          <cell r="M188" t="str">
            <v xml:space="preserve">     167.9</v>
          </cell>
          <cell r="N188">
            <v>567</v>
          </cell>
          <cell r="O188">
            <v>525</v>
          </cell>
          <cell r="P188" t="str">
            <v xml:space="preserve">       5.8</v>
          </cell>
          <cell r="Q188">
            <v>10601</v>
          </cell>
          <cell r="R188" t="str">
            <v xml:space="preserve">      28.9</v>
          </cell>
          <cell r="S188">
            <v>30</v>
          </cell>
          <cell r="T188">
            <v>10601</v>
          </cell>
        </row>
        <row r="189">
          <cell r="A189" t="str">
            <v xml:space="preserve">ISLA MAGICA/P.TEMATIC                                      </v>
          </cell>
          <cell r="B189" t="str">
            <v>C.SUR</v>
          </cell>
          <cell r="C189" t="str">
            <v>GENERAL</v>
          </cell>
          <cell r="D189">
            <v>35622</v>
          </cell>
          <cell r="E189" t="str">
            <v>Viernes</v>
          </cell>
          <cell r="F189" t="str">
            <v>16:57:08</v>
          </cell>
          <cell r="G189" t="str">
            <v>000m30s</v>
          </cell>
          <cell r="H189" t="str">
            <v>[DE TARDE EN TARDE] {AVANCE PROGRAMACION} * {AVANCE PROGRAMACION}</v>
          </cell>
          <cell r="I189">
            <v>3</v>
          </cell>
          <cell r="J189">
            <v>14</v>
          </cell>
          <cell r="K189" t="str">
            <v>Resto</v>
          </cell>
          <cell r="L189">
            <v>1.6</v>
          </cell>
          <cell r="M189" t="str">
            <v xml:space="preserve">     169.5</v>
          </cell>
          <cell r="N189">
            <v>586</v>
          </cell>
          <cell r="O189">
            <v>375</v>
          </cell>
          <cell r="P189" t="str">
            <v xml:space="preserve">       5.8</v>
          </cell>
          <cell r="Q189">
            <v>10630</v>
          </cell>
          <cell r="R189" t="str">
            <v xml:space="preserve">      29.0</v>
          </cell>
          <cell r="S189">
            <v>30</v>
          </cell>
          <cell r="T189">
            <v>10630</v>
          </cell>
        </row>
        <row r="190">
          <cell r="A190" t="str">
            <v xml:space="preserve">ISLA MAGICA/P.TEMATIC                                      </v>
          </cell>
          <cell r="B190" t="str">
            <v>TVM</v>
          </cell>
          <cell r="C190" t="str">
            <v>GENERAL</v>
          </cell>
          <cell r="D190">
            <v>35622</v>
          </cell>
          <cell r="E190" t="str">
            <v>Viernes</v>
          </cell>
          <cell r="F190" t="str">
            <v>23:36:23</v>
          </cell>
          <cell r="G190" t="str">
            <v>000m30s</v>
          </cell>
          <cell r="H190" t="str">
            <v>[SUCEDIO EN MADRID] {AVANCE TELENOTIC. 23H} * {TLF.COLABOR.CIUDADANA}</v>
          </cell>
          <cell r="I190">
            <v>5</v>
          </cell>
          <cell r="J190">
            <v>21</v>
          </cell>
          <cell r="K190" t="str">
            <v>Resto</v>
          </cell>
          <cell r="L190">
            <v>0.7</v>
          </cell>
          <cell r="M190" t="str">
            <v xml:space="preserve">     170.2</v>
          </cell>
          <cell r="N190">
            <v>270</v>
          </cell>
          <cell r="O190">
            <v>1050</v>
          </cell>
          <cell r="P190" t="str">
            <v xml:space="preserve">       5.9</v>
          </cell>
          <cell r="Q190">
            <v>10648</v>
          </cell>
          <cell r="R190" t="str">
            <v xml:space="preserve">      29.0</v>
          </cell>
          <cell r="S190">
            <v>30</v>
          </cell>
          <cell r="T190">
            <v>10648</v>
          </cell>
        </row>
        <row r="191">
          <cell r="A191" t="str">
            <v xml:space="preserve">ISLA MAGICA/P.TEMATIC                                      </v>
          </cell>
          <cell r="B191" t="str">
            <v>C.SUR</v>
          </cell>
          <cell r="C191" t="str">
            <v>GENERAL</v>
          </cell>
          <cell r="D191">
            <v>35623</v>
          </cell>
          <cell r="E191" t="str">
            <v>Sabado</v>
          </cell>
          <cell r="F191" t="str">
            <v>16:56:14</v>
          </cell>
          <cell r="G191" t="str">
            <v>000m30s</v>
          </cell>
          <cell r="H191" t="str">
            <v xml:space="preserve">[CINE] {AVANCE PROGRAMACION} * </v>
          </cell>
          <cell r="I191">
            <v>4</v>
          </cell>
          <cell r="J191">
            <v>18</v>
          </cell>
          <cell r="K191" t="str">
            <v>Resto</v>
          </cell>
          <cell r="L191">
            <v>1.1000000000000001</v>
          </cell>
          <cell r="M191" t="str">
            <v xml:space="preserve">     171.3</v>
          </cell>
          <cell r="N191">
            <v>386</v>
          </cell>
          <cell r="O191">
            <v>338</v>
          </cell>
          <cell r="P191" t="str">
            <v xml:space="preserve">       5.9</v>
          </cell>
          <cell r="Q191">
            <v>10667</v>
          </cell>
          <cell r="R191" t="str">
            <v xml:space="preserve">      29.1</v>
          </cell>
          <cell r="S191">
            <v>30</v>
          </cell>
          <cell r="T191">
            <v>10667</v>
          </cell>
        </row>
        <row r="192">
          <cell r="A192" t="str">
            <v xml:space="preserve">ISLA MAGICA/P.TEMATIC                                      </v>
          </cell>
          <cell r="B192" t="str">
            <v>C.SUR</v>
          </cell>
          <cell r="C192" t="str">
            <v>GENERAL</v>
          </cell>
          <cell r="D192">
            <v>35623</v>
          </cell>
          <cell r="E192" t="str">
            <v>Sabado</v>
          </cell>
          <cell r="F192" t="str">
            <v>23:24:59</v>
          </cell>
          <cell r="G192" t="str">
            <v>000m30s</v>
          </cell>
          <cell r="H192" t="str">
            <v>[NOTICIAS 2] * [CINE]</v>
          </cell>
          <cell r="I192">
            <v>4</v>
          </cell>
          <cell r="J192">
            <v>17</v>
          </cell>
          <cell r="K192" t="str">
            <v>Resto</v>
          </cell>
          <cell r="L192">
            <v>0.8</v>
          </cell>
          <cell r="M192" t="str">
            <v xml:space="preserve">     172.1</v>
          </cell>
          <cell r="N192">
            <v>291</v>
          </cell>
          <cell r="O192">
            <v>675</v>
          </cell>
          <cell r="P192" t="str">
            <v xml:space="preserve">       5.9</v>
          </cell>
          <cell r="Q192">
            <v>10696</v>
          </cell>
          <cell r="R192" t="str">
            <v xml:space="preserve">      29.2</v>
          </cell>
          <cell r="S192">
            <v>30</v>
          </cell>
          <cell r="T192">
            <v>10696</v>
          </cell>
        </row>
        <row r="193">
          <cell r="A193" t="str">
            <v xml:space="preserve">ISLA MAGICA/P.TEMATIC                                      </v>
          </cell>
          <cell r="B193" t="str">
            <v>TVM</v>
          </cell>
          <cell r="C193" t="str">
            <v>GENERAL</v>
          </cell>
          <cell r="D193">
            <v>35623</v>
          </cell>
          <cell r="E193" t="str">
            <v>Sabado</v>
          </cell>
          <cell r="F193" t="str">
            <v>19:18:44</v>
          </cell>
          <cell r="G193" t="str">
            <v>000m30s</v>
          </cell>
          <cell r="H193" t="str">
            <v>[ESPECIAL INFORMATIVO]</v>
          </cell>
          <cell r="I193">
            <v>7</v>
          </cell>
          <cell r="J193">
            <v>11</v>
          </cell>
          <cell r="K193" t="str">
            <v>Resto</v>
          </cell>
          <cell r="L193">
            <v>0.4</v>
          </cell>
          <cell r="M193" t="str">
            <v xml:space="preserve">     172.5</v>
          </cell>
          <cell r="N193">
            <v>165</v>
          </cell>
          <cell r="O193">
            <v>600</v>
          </cell>
          <cell r="P193" t="str">
            <v xml:space="preserve">       5.9</v>
          </cell>
          <cell r="Q193">
            <v>10713</v>
          </cell>
          <cell r="R193" t="str">
            <v xml:space="preserve">      29.2</v>
          </cell>
          <cell r="S193">
            <v>30</v>
          </cell>
          <cell r="T193">
            <v>10713</v>
          </cell>
        </row>
        <row r="194">
          <cell r="A194" t="str">
            <v xml:space="preserve">ISLA MAGICA/P.TEMATIC                                      </v>
          </cell>
          <cell r="B194" t="str">
            <v>C.SUR</v>
          </cell>
          <cell r="C194" t="str">
            <v>GENERAL</v>
          </cell>
          <cell r="D194">
            <v>35624</v>
          </cell>
          <cell r="E194" t="str">
            <v>Domingo</v>
          </cell>
          <cell r="F194" t="str">
            <v>18:46:30</v>
          </cell>
          <cell r="G194" t="str">
            <v>000m30s</v>
          </cell>
          <cell r="H194" t="str">
            <v>[NOTICIAS 16H]  * {AVANCE PROGRAMACION}</v>
          </cell>
          <cell r="I194">
            <v>3</v>
          </cell>
          <cell r="J194">
            <v>13</v>
          </cell>
          <cell r="K194" t="str">
            <v>Resto</v>
          </cell>
          <cell r="L194">
            <v>1.8</v>
          </cell>
          <cell r="M194" t="str">
            <v xml:space="preserve">     174.3</v>
          </cell>
          <cell r="N194">
            <v>646</v>
          </cell>
          <cell r="O194">
            <v>375</v>
          </cell>
          <cell r="P194" t="str">
            <v xml:space="preserve">       5.9</v>
          </cell>
          <cell r="Q194">
            <v>10758</v>
          </cell>
          <cell r="R194" t="str">
            <v xml:space="preserve">      29.3</v>
          </cell>
          <cell r="S194">
            <v>30</v>
          </cell>
          <cell r="T194">
            <v>10758</v>
          </cell>
        </row>
        <row r="195">
          <cell r="A195" t="str">
            <v xml:space="preserve">ISLA MAGICA/P.TEMATIC                                      </v>
          </cell>
          <cell r="B195" t="str">
            <v>C.SUR</v>
          </cell>
          <cell r="C195" t="str">
            <v>GENERAL</v>
          </cell>
          <cell r="D195">
            <v>35624</v>
          </cell>
          <cell r="E195" t="str">
            <v>Domingo</v>
          </cell>
          <cell r="F195" t="str">
            <v>22:48:42</v>
          </cell>
          <cell r="G195" t="str">
            <v>000m30s</v>
          </cell>
          <cell r="H195" t="str">
            <v>[CINE GRAN PANTALLA] {AVANCE PROGRAMACION} * {AVANCE PROGRAMACION}</v>
          </cell>
          <cell r="I195">
            <v>6</v>
          </cell>
          <cell r="J195">
            <v>17</v>
          </cell>
          <cell r="K195" t="str">
            <v>Resto</v>
          </cell>
          <cell r="L195">
            <v>1.4</v>
          </cell>
          <cell r="M195" t="str">
            <v xml:space="preserve">     175.7</v>
          </cell>
          <cell r="N195">
            <v>516</v>
          </cell>
          <cell r="O195">
            <v>600</v>
          </cell>
          <cell r="P195" t="str">
            <v xml:space="preserve">       6.0</v>
          </cell>
          <cell r="Q195">
            <v>10784</v>
          </cell>
          <cell r="R195" t="str">
            <v xml:space="preserve">      29.4</v>
          </cell>
          <cell r="S195">
            <v>30</v>
          </cell>
          <cell r="T195">
            <v>10784</v>
          </cell>
        </row>
        <row r="196">
          <cell r="A196" t="str">
            <v xml:space="preserve">ISLA MAGICA/P.TEMATIC                                      </v>
          </cell>
          <cell r="B196" t="str">
            <v>C.SUR</v>
          </cell>
          <cell r="C196" t="str">
            <v>GENERAL</v>
          </cell>
          <cell r="D196">
            <v>35624</v>
          </cell>
          <cell r="E196" t="str">
            <v>Domingo</v>
          </cell>
          <cell r="F196" t="str">
            <v>22:49:57</v>
          </cell>
          <cell r="G196" t="str">
            <v>000m30s</v>
          </cell>
          <cell r="H196" t="str">
            <v>[CINE GRAN PANTALLA] {AVANCE PROGRAMACION} * {AVANCE PROGRAMACION}</v>
          </cell>
          <cell r="I196">
            <v>10</v>
          </cell>
          <cell r="J196">
            <v>17</v>
          </cell>
          <cell r="K196" t="str">
            <v>Resto</v>
          </cell>
          <cell r="L196">
            <v>1.4</v>
          </cell>
          <cell r="M196" t="str">
            <v xml:space="preserve">     177.1</v>
          </cell>
          <cell r="N196">
            <v>503</v>
          </cell>
          <cell r="O196">
            <v>600</v>
          </cell>
          <cell r="P196" t="str">
            <v xml:space="preserve">       6.0</v>
          </cell>
          <cell r="Q196">
            <v>10786</v>
          </cell>
          <cell r="R196" t="str">
            <v xml:space="preserve">      29.4</v>
          </cell>
          <cell r="S196">
            <v>30</v>
          </cell>
          <cell r="T196">
            <v>10786</v>
          </cell>
        </row>
        <row r="197">
          <cell r="A197" t="str">
            <v xml:space="preserve">ISLA MAGICA/P.TEMATIC                                      </v>
          </cell>
          <cell r="B197" t="str">
            <v>TVM</v>
          </cell>
          <cell r="C197" t="str">
            <v>GENERAL</v>
          </cell>
          <cell r="D197">
            <v>35624</v>
          </cell>
          <cell r="E197" t="str">
            <v>Domingo</v>
          </cell>
          <cell r="F197" t="str">
            <v>23:52:26</v>
          </cell>
          <cell r="G197" t="str">
            <v>000m30s</v>
          </cell>
          <cell r="H197" t="str">
            <v>[INOCENTE INOCENTE] {AVANCE PROGRAMACION} * {AVANCE PROGRAMACION}</v>
          </cell>
          <cell r="I197">
            <v>3</v>
          </cell>
          <cell r="J197">
            <v>19</v>
          </cell>
          <cell r="K197" t="str">
            <v>Resto</v>
          </cell>
          <cell r="L197">
            <v>0.4</v>
          </cell>
          <cell r="M197" t="str">
            <v xml:space="preserve">     177.5</v>
          </cell>
          <cell r="N197">
            <v>151</v>
          </cell>
          <cell r="O197">
            <v>1050</v>
          </cell>
          <cell r="P197" t="str">
            <v xml:space="preserve">       6.0</v>
          </cell>
          <cell r="Q197">
            <v>10789</v>
          </cell>
          <cell r="R197" t="str">
            <v xml:space="preserve">      29.4</v>
          </cell>
          <cell r="S197">
            <v>30</v>
          </cell>
          <cell r="T197">
            <v>10789</v>
          </cell>
        </row>
        <row r="198">
          <cell r="A198" t="str">
            <v xml:space="preserve">ISLA MAGICA/P.TEMATIC                                      </v>
          </cell>
          <cell r="B198" t="str">
            <v>C.SUR</v>
          </cell>
          <cell r="C198" t="str">
            <v>GENERAL</v>
          </cell>
          <cell r="D198">
            <v>35625</v>
          </cell>
          <cell r="E198" t="str">
            <v>Lunes</v>
          </cell>
          <cell r="F198" t="str">
            <v>14:24:15</v>
          </cell>
          <cell r="G198" t="str">
            <v>000m30s</v>
          </cell>
          <cell r="H198" t="str">
            <v>[NOTICIAS 1] {(P)TU MEJOR VERANO} * {AVANCE PROGRAMACION}</v>
          </cell>
          <cell r="I198">
            <v>2</v>
          </cell>
          <cell r="J198">
            <v>8</v>
          </cell>
          <cell r="K198" t="str">
            <v>Segunda</v>
          </cell>
          <cell r="L198">
            <v>1.4</v>
          </cell>
          <cell r="M198" t="str">
            <v xml:space="preserve">     178.8</v>
          </cell>
          <cell r="N198">
            <v>503</v>
          </cell>
          <cell r="O198">
            <v>525</v>
          </cell>
          <cell r="P198" t="str">
            <v xml:space="preserve">       6.1</v>
          </cell>
          <cell r="Q198">
            <v>10797</v>
          </cell>
          <cell r="R198" t="str">
            <v xml:space="preserve">      29.5</v>
          </cell>
          <cell r="S198">
            <v>30</v>
          </cell>
          <cell r="T198">
            <v>10797</v>
          </cell>
        </row>
        <row r="199">
          <cell r="A199" t="str">
            <v xml:space="preserve">ISLA MAGICA/P.TEMATIC                                      </v>
          </cell>
          <cell r="B199" t="str">
            <v>C.SUR</v>
          </cell>
          <cell r="C199" t="str">
            <v>GENERAL</v>
          </cell>
          <cell r="D199">
            <v>35625</v>
          </cell>
          <cell r="E199" t="str">
            <v>Lunes</v>
          </cell>
          <cell r="F199" t="str">
            <v>22:49:38</v>
          </cell>
          <cell r="G199" t="str">
            <v>000m30s</v>
          </cell>
          <cell r="H199" t="str">
            <v>[NOCHES DE GLORIA] {AVANCE PROGRAMACION} * {AVANCE PROGRAMACION}</v>
          </cell>
          <cell r="I199">
            <v>4</v>
          </cell>
          <cell r="J199">
            <v>15</v>
          </cell>
          <cell r="K199" t="str">
            <v>Resto</v>
          </cell>
          <cell r="L199">
            <v>1.2</v>
          </cell>
          <cell r="M199" t="str">
            <v xml:space="preserve">     180.0</v>
          </cell>
          <cell r="N199">
            <v>424</v>
          </cell>
          <cell r="O199">
            <v>675</v>
          </cell>
          <cell r="P199" t="str">
            <v xml:space="preserve">       6.1</v>
          </cell>
          <cell r="Q199">
            <v>10811</v>
          </cell>
          <cell r="R199" t="str">
            <v xml:space="preserve">      29.5</v>
          </cell>
          <cell r="S199">
            <v>30</v>
          </cell>
          <cell r="T199">
            <v>10811</v>
          </cell>
        </row>
        <row r="200">
          <cell r="A200" t="str">
            <v xml:space="preserve">ISLA MAGICA/P.TEMATIC                                      </v>
          </cell>
          <cell r="B200" t="str">
            <v>C.SUR</v>
          </cell>
          <cell r="C200" t="str">
            <v>GENERAL</v>
          </cell>
          <cell r="D200">
            <v>35626</v>
          </cell>
          <cell r="E200" t="str">
            <v>Martes</v>
          </cell>
          <cell r="F200" t="str">
            <v>14:25:58</v>
          </cell>
          <cell r="G200" t="str">
            <v>000m30s</v>
          </cell>
          <cell r="H200" t="str">
            <v>[NOTICIAS 1] {NOTICIAS PROVINCIALES} * {AVANCE PROGRAMACION}</v>
          </cell>
          <cell r="I200">
            <v>3</v>
          </cell>
          <cell r="J200">
            <v>10</v>
          </cell>
          <cell r="K200" t="str">
            <v>Resto</v>
          </cell>
          <cell r="L200">
            <v>1.7</v>
          </cell>
          <cell r="M200" t="str">
            <v xml:space="preserve">     181.7</v>
          </cell>
          <cell r="N200">
            <v>620</v>
          </cell>
          <cell r="O200">
            <v>525</v>
          </cell>
          <cell r="P200" t="str">
            <v xml:space="preserve">       6.2</v>
          </cell>
          <cell r="Q200">
            <v>10820</v>
          </cell>
          <cell r="R200" t="str">
            <v xml:space="preserve">      29.5</v>
          </cell>
          <cell r="S200">
            <v>30</v>
          </cell>
          <cell r="T200">
            <v>10820</v>
          </cell>
        </row>
        <row r="201">
          <cell r="A201" t="str">
            <v xml:space="preserve">ISLA MAGICA/P.TEMATIC                                      </v>
          </cell>
          <cell r="B201" t="str">
            <v>C.SUR</v>
          </cell>
          <cell r="C201" t="str">
            <v>GENERAL</v>
          </cell>
          <cell r="D201">
            <v>35626</v>
          </cell>
          <cell r="E201" t="str">
            <v>Martes</v>
          </cell>
          <cell r="F201" t="str">
            <v>16:57:09</v>
          </cell>
          <cell r="G201" t="str">
            <v>000m30s</v>
          </cell>
          <cell r="H201" t="str">
            <v>[DE TARDE EN TARDE] {AVANCE PROGRAMACION} * {AVANCE PROGRAMACION}</v>
          </cell>
          <cell r="I201">
            <v>4</v>
          </cell>
          <cell r="J201">
            <v>14</v>
          </cell>
          <cell r="K201" t="str">
            <v>Resto</v>
          </cell>
          <cell r="L201">
            <v>1.7</v>
          </cell>
          <cell r="M201" t="str">
            <v xml:space="preserve">     183.4</v>
          </cell>
          <cell r="N201">
            <v>618</v>
          </cell>
          <cell r="O201">
            <v>375</v>
          </cell>
          <cell r="P201" t="str">
            <v xml:space="preserve">       6.2</v>
          </cell>
          <cell r="Q201">
            <v>10823</v>
          </cell>
          <cell r="R201" t="str">
            <v xml:space="preserve">      29.5</v>
          </cell>
          <cell r="S201">
            <v>30</v>
          </cell>
          <cell r="T201">
            <v>10823</v>
          </cell>
        </row>
        <row r="202">
          <cell r="A202" t="str">
            <v xml:space="preserve">ISLA MAGICA/P.TEMATIC                                      </v>
          </cell>
          <cell r="B202" t="str">
            <v>C.SUR</v>
          </cell>
          <cell r="C202" t="str">
            <v>GENERAL</v>
          </cell>
          <cell r="D202">
            <v>35626</v>
          </cell>
          <cell r="E202" t="str">
            <v>Martes</v>
          </cell>
          <cell r="F202" t="str">
            <v>23:54:08</v>
          </cell>
          <cell r="G202" t="str">
            <v>000m30s</v>
          </cell>
          <cell r="H202" t="str">
            <v>[TODO A 100] {AVANCE PROGRAMACION} * {AVANCE PROGRAMACION}</v>
          </cell>
          <cell r="I202">
            <v>6</v>
          </cell>
          <cell r="J202">
            <v>15</v>
          </cell>
          <cell r="K202" t="str">
            <v>Resto</v>
          </cell>
          <cell r="L202">
            <v>1.1000000000000001</v>
          </cell>
          <cell r="M202" t="str">
            <v xml:space="preserve">     184.5</v>
          </cell>
          <cell r="N202">
            <v>407</v>
          </cell>
          <cell r="O202">
            <v>675</v>
          </cell>
          <cell r="P202" t="str">
            <v xml:space="preserve">       6.2</v>
          </cell>
          <cell r="Q202">
            <v>10855</v>
          </cell>
          <cell r="R202" t="str">
            <v xml:space="preserve">      29.6</v>
          </cell>
          <cell r="S202">
            <v>30</v>
          </cell>
          <cell r="T202">
            <v>10855</v>
          </cell>
        </row>
        <row r="203">
          <cell r="A203" t="str">
            <v xml:space="preserve">ISLA MAGICA/P.TEMATIC                                      </v>
          </cell>
          <cell r="B203" t="str">
            <v>TVM</v>
          </cell>
          <cell r="C203" t="str">
            <v>GENERAL</v>
          </cell>
          <cell r="D203">
            <v>35626</v>
          </cell>
          <cell r="E203" t="str">
            <v>Martes</v>
          </cell>
          <cell r="F203" t="str">
            <v>21:34:16</v>
          </cell>
          <cell r="G203" t="str">
            <v>000m30s</v>
          </cell>
          <cell r="H203" t="str">
            <v>[TELENOTICIAS 2] * [LA NOCHE DE PRESENTA]</v>
          </cell>
          <cell r="I203">
            <v>2</v>
          </cell>
          <cell r="J203">
            <v>2</v>
          </cell>
          <cell r="K203" t="str">
            <v>Ultima</v>
          </cell>
          <cell r="L203">
            <v>0.7</v>
          </cell>
          <cell r="M203" t="str">
            <v xml:space="preserve">     185.2</v>
          </cell>
          <cell r="N203">
            <v>243</v>
          </cell>
          <cell r="O203">
            <v>1125</v>
          </cell>
          <cell r="P203" t="str">
            <v xml:space="preserve">       6.2</v>
          </cell>
          <cell r="Q203">
            <v>10862</v>
          </cell>
          <cell r="R203" t="str">
            <v xml:space="preserve">      29.6</v>
          </cell>
          <cell r="S203">
            <v>30</v>
          </cell>
          <cell r="T203">
            <v>10862</v>
          </cell>
        </row>
        <row r="204">
          <cell r="A204" t="str">
            <v xml:space="preserve">ISLA MAGICA/P.TEMATIC                                      </v>
          </cell>
          <cell r="B204" t="str">
            <v>C.SUR</v>
          </cell>
          <cell r="C204" t="str">
            <v>GENERAL</v>
          </cell>
          <cell r="D204">
            <v>35627</v>
          </cell>
          <cell r="E204" t="str">
            <v>Miercoles</v>
          </cell>
          <cell r="F204" t="str">
            <v>14:23:09</v>
          </cell>
          <cell r="G204" t="str">
            <v>000m30s</v>
          </cell>
          <cell r="H204" t="str">
            <v>[NOTICIAS 1] {NOTICIAS PROVINCIALES} * {AVANCE PROGRAMACION}</v>
          </cell>
          <cell r="I204">
            <v>2</v>
          </cell>
          <cell r="J204">
            <v>11</v>
          </cell>
          <cell r="K204" t="str">
            <v>Segunda</v>
          </cell>
          <cell r="L204">
            <v>1.2</v>
          </cell>
          <cell r="M204" t="str">
            <v xml:space="preserve">     186.3</v>
          </cell>
          <cell r="N204">
            <v>436</v>
          </cell>
          <cell r="O204">
            <v>525</v>
          </cell>
          <cell r="P204" t="str">
            <v xml:space="preserve">       6.3</v>
          </cell>
          <cell r="Q204">
            <v>10870</v>
          </cell>
          <cell r="R204" t="str">
            <v xml:space="preserve">      29.7</v>
          </cell>
          <cell r="S204">
            <v>30</v>
          </cell>
          <cell r="T204">
            <v>10870</v>
          </cell>
        </row>
        <row r="205">
          <cell r="A205" t="str">
            <v xml:space="preserve">ISLA MAGICA/P.TEMATIC                                      </v>
          </cell>
          <cell r="B205" t="str">
            <v>C.SUR</v>
          </cell>
          <cell r="C205" t="str">
            <v>GENERAL</v>
          </cell>
          <cell r="D205">
            <v>35627</v>
          </cell>
          <cell r="E205" t="str">
            <v>Miercoles</v>
          </cell>
          <cell r="F205" t="str">
            <v>16:56:05</v>
          </cell>
          <cell r="G205" t="str">
            <v>000m30s</v>
          </cell>
          <cell r="H205" t="str">
            <v>[DE TARDE EN TARDE] {AVANCE PROGRAMACION M} * {(P) CST}</v>
          </cell>
          <cell r="I205">
            <v>3</v>
          </cell>
          <cell r="J205">
            <v>11</v>
          </cell>
          <cell r="K205" t="str">
            <v>Resto</v>
          </cell>
          <cell r="L205">
            <v>1.4</v>
          </cell>
          <cell r="M205" t="str">
            <v xml:space="preserve">     187.7</v>
          </cell>
          <cell r="N205">
            <v>495</v>
          </cell>
          <cell r="O205">
            <v>375</v>
          </cell>
          <cell r="P205" t="str">
            <v xml:space="preserve">       6.3</v>
          </cell>
          <cell r="Q205">
            <v>10880</v>
          </cell>
          <cell r="R205" t="str">
            <v xml:space="preserve">      29.7</v>
          </cell>
          <cell r="S205">
            <v>30</v>
          </cell>
          <cell r="T205">
            <v>10880</v>
          </cell>
        </row>
        <row r="206">
          <cell r="A206" t="str">
            <v xml:space="preserve">ISLA MAGICA/P.TEMATIC                                      </v>
          </cell>
          <cell r="B206" t="str">
            <v>C.SUR</v>
          </cell>
          <cell r="C206" t="str">
            <v>GENERAL</v>
          </cell>
          <cell r="D206">
            <v>35627</v>
          </cell>
          <cell r="E206" t="str">
            <v>Miercoles</v>
          </cell>
          <cell r="F206" t="str">
            <v>22:59:00</v>
          </cell>
          <cell r="G206" t="str">
            <v>000m30s</v>
          </cell>
          <cell r="H206" t="str">
            <v>[LAS COPLAS DE CARMEN] {AVANCE PROGRAMACION} * {AVANCE PROGRAMACION}</v>
          </cell>
          <cell r="I206">
            <v>3</v>
          </cell>
          <cell r="J206">
            <v>17</v>
          </cell>
          <cell r="K206" t="str">
            <v>Resto</v>
          </cell>
          <cell r="L206">
            <v>1</v>
          </cell>
          <cell r="M206" t="str">
            <v xml:space="preserve">     188.7</v>
          </cell>
          <cell r="N206">
            <v>359</v>
          </cell>
          <cell r="O206">
            <v>675</v>
          </cell>
          <cell r="P206" t="str">
            <v xml:space="preserve">       6.4</v>
          </cell>
          <cell r="Q206">
            <v>10836</v>
          </cell>
          <cell r="R206" t="str">
            <v xml:space="preserve">      29.6</v>
          </cell>
          <cell r="S206">
            <v>30</v>
          </cell>
          <cell r="T206">
            <v>10836</v>
          </cell>
        </row>
        <row r="207">
          <cell r="A207" t="str">
            <v xml:space="preserve">ISLA MAGICA/P.TEMATIC                                      </v>
          </cell>
          <cell r="B207" t="str">
            <v>C.SUR</v>
          </cell>
          <cell r="C207" t="str">
            <v>GENERAL</v>
          </cell>
          <cell r="D207">
            <v>35628</v>
          </cell>
          <cell r="E207" t="str">
            <v>Jueves</v>
          </cell>
          <cell r="F207" t="str">
            <v>14:25:09</v>
          </cell>
          <cell r="G207" t="str">
            <v>000m30s</v>
          </cell>
          <cell r="H207" t="str">
            <v>[NOTICIAS 1] {NOTICIAS PROVINCIALES} * {(P)TU MEJOR VERANO}</v>
          </cell>
          <cell r="I207">
            <v>4</v>
          </cell>
          <cell r="J207">
            <v>9</v>
          </cell>
          <cell r="K207" t="str">
            <v>Resto</v>
          </cell>
          <cell r="L207">
            <v>1.2</v>
          </cell>
          <cell r="M207" t="str">
            <v xml:space="preserve">     189.9</v>
          </cell>
          <cell r="N207">
            <v>455</v>
          </cell>
          <cell r="O207">
            <v>525</v>
          </cell>
          <cell r="P207" t="str">
            <v xml:space="preserve">       6.4</v>
          </cell>
          <cell r="Q207">
            <v>10834</v>
          </cell>
          <cell r="R207" t="str">
            <v xml:space="preserve">      29.6</v>
          </cell>
          <cell r="S207">
            <v>30</v>
          </cell>
          <cell r="T207">
            <v>10834</v>
          </cell>
        </row>
        <row r="208">
          <cell r="A208" t="str">
            <v xml:space="preserve">ISLA MAGICA/P.TEMATIC                                      </v>
          </cell>
          <cell r="B208" t="str">
            <v>C.SUR</v>
          </cell>
          <cell r="C208" t="str">
            <v>GENERAL</v>
          </cell>
          <cell r="D208">
            <v>35628</v>
          </cell>
          <cell r="E208" t="str">
            <v>Jueves</v>
          </cell>
          <cell r="F208" t="str">
            <v>16:59:04</v>
          </cell>
          <cell r="G208" t="str">
            <v>000m30s</v>
          </cell>
          <cell r="H208" t="str">
            <v>[DE TARDE EN TARDE] {AVANCE PROGRAMACION} * {AVANCE PROGRAMACION}</v>
          </cell>
          <cell r="I208">
            <v>3</v>
          </cell>
          <cell r="J208">
            <v>11</v>
          </cell>
          <cell r="K208" t="str">
            <v>Resto</v>
          </cell>
          <cell r="L208">
            <v>1.4</v>
          </cell>
          <cell r="M208" t="str">
            <v xml:space="preserve">     191.3</v>
          </cell>
          <cell r="N208">
            <v>501</v>
          </cell>
          <cell r="O208">
            <v>375</v>
          </cell>
          <cell r="P208" t="str">
            <v xml:space="preserve">       6.5</v>
          </cell>
          <cell r="Q208">
            <v>10848</v>
          </cell>
          <cell r="R208" t="str">
            <v xml:space="preserve">      29.6</v>
          </cell>
          <cell r="S208">
            <v>30</v>
          </cell>
          <cell r="T208">
            <v>10848</v>
          </cell>
        </row>
        <row r="209">
          <cell r="A209" t="str">
            <v xml:space="preserve">ISLA MAGICA/P.TEMATIC                                      </v>
          </cell>
          <cell r="B209" t="str">
            <v>C.SUR</v>
          </cell>
          <cell r="C209" t="str">
            <v>GENERAL</v>
          </cell>
          <cell r="D209">
            <v>35628</v>
          </cell>
          <cell r="E209" t="str">
            <v>Jueves</v>
          </cell>
          <cell r="F209" t="str">
            <v>23:13:55</v>
          </cell>
          <cell r="G209" t="str">
            <v>000m30s</v>
          </cell>
          <cell r="H209" t="str">
            <v>[TOMBOLA]  * {AVANCE PROGRAMACION}</v>
          </cell>
          <cell r="I209">
            <v>3</v>
          </cell>
          <cell r="J209">
            <v>14</v>
          </cell>
          <cell r="K209" t="str">
            <v>Resto</v>
          </cell>
          <cell r="L209">
            <v>1.4</v>
          </cell>
          <cell r="M209" t="str">
            <v xml:space="preserve">     192.7</v>
          </cell>
          <cell r="N209">
            <v>522</v>
          </cell>
          <cell r="O209">
            <v>675</v>
          </cell>
          <cell r="P209" t="str">
            <v xml:space="preserve">       6.5</v>
          </cell>
          <cell r="Q209">
            <v>10867</v>
          </cell>
          <cell r="R209" t="str">
            <v xml:space="preserve">      29.6</v>
          </cell>
          <cell r="S209">
            <v>30</v>
          </cell>
          <cell r="T209">
            <v>10867</v>
          </cell>
        </row>
        <row r="210">
          <cell r="A210" t="str">
            <v xml:space="preserve">ISLA MAGICA/P.TEMATIC                                      </v>
          </cell>
          <cell r="B210" t="str">
            <v>TVM</v>
          </cell>
          <cell r="C210" t="str">
            <v>GENERAL</v>
          </cell>
          <cell r="D210">
            <v>35628</v>
          </cell>
          <cell r="E210" t="str">
            <v>Jueves</v>
          </cell>
          <cell r="F210" t="str">
            <v>22:17:52</v>
          </cell>
          <cell r="G210" t="str">
            <v>000m30s</v>
          </cell>
          <cell r="H210" t="str">
            <v>[TOMBOLA]</v>
          </cell>
          <cell r="I210">
            <v>10</v>
          </cell>
          <cell r="J210">
            <v>19</v>
          </cell>
          <cell r="K210" t="str">
            <v>Resto</v>
          </cell>
          <cell r="L210">
            <v>0.5</v>
          </cell>
          <cell r="M210" t="str">
            <v xml:space="preserve">     193.2</v>
          </cell>
          <cell r="N210">
            <v>186</v>
          </cell>
          <cell r="O210">
            <v>1050</v>
          </cell>
          <cell r="P210" t="str">
            <v xml:space="preserve">       6.5</v>
          </cell>
          <cell r="Q210">
            <v>10884</v>
          </cell>
          <cell r="R210" t="str">
            <v xml:space="preserve">      29.7</v>
          </cell>
          <cell r="S210">
            <v>30</v>
          </cell>
          <cell r="T210">
            <v>10884</v>
          </cell>
        </row>
        <row r="211">
          <cell r="A211" t="str">
            <v xml:space="preserve">ISLA MAGICA/P.TEMATIC                                      </v>
          </cell>
          <cell r="B211" t="str">
            <v>C.SUR</v>
          </cell>
          <cell r="C211" t="str">
            <v>GENERAL</v>
          </cell>
          <cell r="D211">
            <v>35629</v>
          </cell>
          <cell r="E211" t="str">
            <v>Viernes</v>
          </cell>
          <cell r="F211" t="str">
            <v>14:24:43</v>
          </cell>
          <cell r="G211" t="str">
            <v>000m30s</v>
          </cell>
          <cell r="H211" t="str">
            <v>[NOTICIAS 1] {NOTICIAS PROVINCIALES} * {AVANCE PROGRAMACION}</v>
          </cell>
          <cell r="I211">
            <v>5</v>
          </cell>
          <cell r="J211">
            <v>11</v>
          </cell>
          <cell r="K211" t="str">
            <v>Resto</v>
          </cell>
          <cell r="L211">
            <v>1.2</v>
          </cell>
          <cell r="M211" t="str">
            <v xml:space="preserve">     194.4</v>
          </cell>
          <cell r="N211">
            <v>451</v>
          </cell>
          <cell r="O211">
            <v>525</v>
          </cell>
          <cell r="P211" t="str">
            <v xml:space="preserve">       6.5</v>
          </cell>
          <cell r="Q211">
            <v>10898</v>
          </cell>
          <cell r="R211" t="str">
            <v xml:space="preserve">      29.7</v>
          </cell>
          <cell r="S211">
            <v>30</v>
          </cell>
          <cell r="T211">
            <v>10898</v>
          </cell>
        </row>
        <row r="212">
          <cell r="A212" t="str">
            <v xml:space="preserve">ISLA MAGICA/P.TEMATIC                                      </v>
          </cell>
          <cell r="B212" t="str">
            <v>TVM</v>
          </cell>
          <cell r="C212" t="str">
            <v>GENERAL</v>
          </cell>
          <cell r="D212">
            <v>35629</v>
          </cell>
          <cell r="E212" t="str">
            <v>Viernes</v>
          </cell>
          <cell r="F212" t="str">
            <v>15:14:50</v>
          </cell>
          <cell r="G212" t="str">
            <v>000m30s</v>
          </cell>
          <cell r="H212" t="str">
            <v>[TELENOTICIAS 1] {TELENOTICIAS 1:GRAL.}</v>
          </cell>
          <cell r="I212">
            <v>7</v>
          </cell>
          <cell r="J212">
            <v>7</v>
          </cell>
          <cell r="K212" t="str">
            <v>Ultima</v>
          </cell>
          <cell r="L212">
            <v>0.5</v>
          </cell>
          <cell r="M212" t="str">
            <v xml:space="preserve">     194.9</v>
          </cell>
          <cell r="N212">
            <v>180</v>
          </cell>
          <cell r="O212">
            <v>675</v>
          </cell>
          <cell r="P212" t="str">
            <v xml:space="preserve">       6.5</v>
          </cell>
          <cell r="Q212">
            <v>10911</v>
          </cell>
          <cell r="R212" t="str">
            <v xml:space="preserve">      29.8</v>
          </cell>
          <cell r="S212">
            <v>30</v>
          </cell>
          <cell r="T212">
            <v>10911</v>
          </cell>
        </row>
        <row r="213">
          <cell r="A213" t="str">
            <v xml:space="preserve">ISLA MAGICA/P.TEMATIC                                      </v>
          </cell>
          <cell r="B213" t="str">
            <v>TVM</v>
          </cell>
          <cell r="C213" t="str">
            <v>GENERAL</v>
          </cell>
          <cell r="D213">
            <v>35629</v>
          </cell>
          <cell r="E213" t="str">
            <v>Viernes</v>
          </cell>
          <cell r="F213" t="str">
            <v>23:08:38</v>
          </cell>
          <cell r="G213" t="str">
            <v>000m30s</v>
          </cell>
          <cell r="H213" t="str">
            <v>[SUCEDIO EN MADRID] {AVANCE PROGRAMACION} * {AVANCE PROGRAMACION}</v>
          </cell>
          <cell r="I213">
            <v>10</v>
          </cell>
          <cell r="J213">
            <v>17</v>
          </cell>
          <cell r="K213" t="str">
            <v>Resto</v>
          </cell>
          <cell r="L213">
            <v>1</v>
          </cell>
          <cell r="M213" t="str">
            <v xml:space="preserve">     195.9</v>
          </cell>
          <cell r="N213">
            <v>368</v>
          </cell>
          <cell r="O213">
            <v>1050</v>
          </cell>
          <cell r="P213" t="str">
            <v xml:space="preserve">       6.6</v>
          </cell>
          <cell r="Q213">
            <v>10944</v>
          </cell>
          <cell r="R213" t="str">
            <v xml:space="preserve">      29.9</v>
          </cell>
          <cell r="S213">
            <v>30</v>
          </cell>
          <cell r="T213">
            <v>10944</v>
          </cell>
        </row>
        <row r="214">
          <cell r="A214" t="str">
            <v xml:space="preserve">ISLA MAGICA/P.TEMATIC                                      </v>
          </cell>
          <cell r="B214" t="str">
            <v>C.SUR</v>
          </cell>
          <cell r="C214" t="str">
            <v>GENERAL</v>
          </cell>
          <cell r="D214">
            <v>35630</v>
          </cell>
          <cell r="E214" t="str">
            <v>Sabado</v>
          </cell>
          <cell r="F214" t="str">
            <v>16:41:01</v>
          </cell>
          <cell r="G214" t="str">
            <v>000m30s</v>
          </cell>
          <cell r="H214" t="str">
            <v>[CINE]  * {AVANCE PROGRAMACION}</v>
          </cell>
          <cell r="I214">
            <v>3</v>
          </cell>
          <cell r="J214">
            <v>16</v>
          </cell>
          <cell r="K214" t="str">
            <v>Resto</v>
          </cell>
          <cell r="L214">
            <v>0.4</v>
          </cell>
          <cell r="M214" t="str">
            <v xml:space="preserve">     196.3</v>
          </cell>
          <cell r="N214">
            <v>139</v>
          </cell>
          <cell r="O214">
            <v>338</v>
          </cell>
          <cell r="P214" t="str">
            <v xml:space="preserve">       6.6</v>
          </cell>
          <cell r="Q214">
            <v>10962</v>
          </cell>
          <cell r="R214" t="str">
            <v xml:space="preserve">      29.9</v>
          </cell>
          <cell r="S214">
            <v>30</v>
          </cell>
          <cell r="T214">
            <v>10962</v>
          </cell>
        </row>
        <row r="215">
          <cell r="A215" t="str">
            <v xml:space="preserve">ISLA MAGICA/P.TEMATIC                                      </v>
          </cell>
          <cell r="B215" t="str">
            <v>C.SUR</v>
          </cell>
          <cell r="C215" t="str">
            <v>GENERAL</v>
          </cell>
          <cell r="D215">
            <v>35630</v>
          </cell>
          <cell r="E215" t="str">
            <v>Sabado</v>
          </cell>
          <cell r="F215" t="str">
            <v>23:18:46</v>
          </cell>
          <cell r="G215" t="str">
            <v>000m30s</v>
          </cell>
          <cell r="H215" t="str">
            <v>[CANCIONES RECUERDO] {AVANCE PROGRAMACION} * {AVANCE PROGRAMACION}</v>
          </cell>
          <cell r="I215">
            <v>7</v>
          </cell>
          <cell r="J215">
            <v>17</v>
          </cell>
          <cell r="K215" t="str">
            <v>Resto</v>
          </cell>
          <cell r="L215">
            <v>1.4</v>
          </cell>
          <cell r="M215" t="str">
            <v xml:space="preserve">     197.7</v>
          </cell>
          <cell r="N215">
            <v>509</v>
          </cell>
          <cell r="O215">
            <v>675</v>
          </cell>
          <cell r="P215" t="str">
            <v xml:space="preserve">       6.6</v>
          </cell>
          <cell r="Q215">
            <v>11004</v>
          </cell>
          <cell r="R215" t="str">
            <v xml:space="preserve">      30.0</v>
          </cell>
          <cell r="S215">
            <v>30</v>
          </cell>
          <cell r="T215">
            <v>11004</v>
          </cell>
        </row>
        <row r="216">
          <cell r="A216" t="str">
            <v xml:space="preserve">ISLA MAGICA/P.TEMATIC                                      </v>
          </cell>
          <cell r="B216" t="str">
            <v>TVM</v>
          </cell>
          <cell r="C216" t="str">
            <v>GENERAL</v>
          </cell>
          <cell r="D216">
            <v>35630</v>
          </cell>
          <cell r="E216" t="str">
            <v>Sabado</v>
          </cell>
          <cell r="F216" t="str">
            <v>18:57:46</v>
          </cell>
          <cell r="G216" t="str">
            <v>000m30s</v>
          </cell>
          <cell r="H216" t="str">
            <v>[CINE 2] {AVANCE PROGRAMACION} * {AVANCE PROGRAMACION}</v>
          </cell>
          <cell r="I216">
            <v>3</v>
          </cell>
          <cell r="J216">
            <v>14</v>
          </cell>
          <cell r="K216" t="str">
            <v>Resto</v>
          </cell>
          <cell r="L216">
            <v>0.6</v>
          </cell>
          <cell r="M216" t="str">
            <v xml:space="preserve">     198.3</v>
          </cell>
          <cell r="N216">
            <v>213</v>
          </cell>
          <cell r="O216">
            <v>600</v>
          </cell>
          <cell r="P216" t="str">
            <v xml:space="preserve">       6.6</v>
          </cell>
          <cell r="Q216">
            <v>11013</v>
          </cell>
          <cell r="R216" t="str">
            <v xml:space="preserve">      30.0</v>
          </cell>
          <cell r="S216">
            <v>30</v>
          </cell>
          <cell r="T216">
            <v>11013</v>
          </cell>
        </row>
        <row r="217">
          <cell r="A217" t="str">
            <v xml:space="preserve">ISLA MAGICA/P.TEMATIC                                      </v>
          </cell>
          <cell r="B217" t="str">
            <v>C.SUR</v>
          </cell>
          <cell r="C217" t="str">
            <v>GENERAL</v>
          </cell>
          <cell r="D217">
            <v>35631</v>
          </cell>
          <cell r="E217" t="str">
            <v>Domingo</v>
          </cell>
          <cell r="F217" t="str">
            <v>16:46:46</v>
          </cell>
          <cell r="G217" t="str">
            <v>000m30s</v>
          </cell>
          <cell r="H217" t="str">
            <v>[CINE] {AVANCE PROGRAMACION} * {AVANCE PROGRAMACION}</v>
          </cell>
          <cell r="I217">
            <v>3</v>
          </cell>
          <cell r="J217">
            <v>18</v>
          </cell>
          <cell r="K217" t="str">
            <v>Resto</v>
          </cell>
          <cell r="L217">
            <v>0.6</v>
          </cell>
          <cell r="M217" t="str">
            <v xml:space="preserve">     198.9</v>
          </cell>
          <cell r="N217">
            <v>218</v>
          </cell>
          <cell r="O217">
            <v>338</v>
          </cell>
          <cell r="P217" t="str">
            <v xml:space="preserve">       6.6</v>
          </cell>
          <cell r="Q217">
            <v>11046</v>
          </cell>
          <cell r="R217" t="str">
            <v xml:space="preserve">      30.1</v>
          </cell>
          <cell r="S217">
            <v>30</v>
          </cell>
          <cell r="T217">
            <v>11046</v>
          </cell>
        </row>
        <row r="218">
          <cell r="A218" t="str">
            <v xml:space="preserve">ISLA MAGICA/P.TEMATIC                                      </v>
          </cell>
          <cell r="B218" t="str">
            <v>C.SUR</v>
          </cell>
          <cell r="C218" t="str">
            <v>GENERAL</v>
          </cell>
          <cell r="D218">
            <v>35631</v>
          </cell>
          <cell r="E218" t="str">
            <v>Domingo</v>
          </cell>
          <cell r="F218" t="str">
            <v>22:39:05</v>
          </cell>
          <cell r="G218" t="str">
            <v>000m30s</v>
          </cell>
          <cell r="H218" t="str">
            <v>[CINE] {AVANCE PROGRAMACION} * {AVANCE PROGRAMACION}</v>
          </cell>
          <cell r="I218">
            <v>4</v>
          </cell>
          <cell r="J218">
            <v>11</v>
          </cell>
          <cell r="K218" t="str">
            <v>Resto</v>
          </cell>
          <cell r="L218">
            <v>1.4</v>
          </cell>
          <cell r="M218" t="str">
            <v xml:space="preserve">     200.3</v>
          </cell>
          <cell r="N218">
            <v>517</v>
          </cell>
          <cell r="O218">
            <v>600</v>
          </cell>
          <cell r="P218" t="str">
            <v xml:space="preserve">       6.6</v>
          </cell>
          <cell r="Q218">
            <v>11097</v>
          </cell>
          <cell r="R218" t="str">
            <v xml:space="preserve">      30.3</v>
          </cell>
          <cell r="S218">
            <v>30</v>
          </cell>
          <cell r="T218">
            <v>11097</v>
          </cell>
        </row>
        <row r="219">
          <cell r="A219" t="str">
            <v xml:space="preserve">ISLA MAGICA/P.TEMATIC                                      </v>
          </cell>
          <cell r="B219" t="str">
            <v>TVM</v>
          </cell>
          <cell r="C219" t="str">
            <v>GENERAL</v>
          </cell>
          <cell r="D219">
            <v>35631</v>
          </cell>
          <cell r="E219" t="str">
            <v>Domingo</v>
          </cell>
          <cell r="F219" t="str">
            <v>22:51:38</v>
          </cell>
          <cell r="G219" t="str">
            <v>000m30s</v>
          </cell>
          <cell r="H219" t="str">
            <v>[INOCENTE INOCENTE] {AVANCE PROGRAMACION} * {AVANCE PROGRAMACION}</v>
          </cell>
          <cell r="I219">
            <v>3</v>
          </cell>
          <cell r="J219">
            <v>16</v>
          </cell>
          <cell r="K219" t="str">
            <v>Resto</v>
          </cell>
          <cell r="L219">
            <v>0.7</v>
          </cell>
          <cell r="M219" t="str">
            <v xml:space="preserve">     201.0</v>
          </cell>
          <cell r="N219">
            <v>257</v>
          </cell>
          <cell r="O219">
            <v>1050</v>
          </cell>
          <cell r="P219" t="str">
            <v xml:space="preserve">       6.6</v>
          </cell>
          <cell r="Q219">
            <v>11109</v>
          </cell>
          <cell r="R219" t="str">
            <v xml:space="preserve">      30.3</v>
          </cell>
          <cell r="S219">
            <v>30</v>
          </cell>
          <cell r="T219">
            <v>11109</v>
          </cell>
        </row>
        <row r="220">
          <cell r="A220" t="str">
            <v xml:space="preserve">ISLA MAGICA/P.TEMATIC                                      </v>
          </cell>
          <cell r="B220" t="str">
            <v>TVM</v>
          </cell>
          <cell r="C220" t="str">
            <v>GENERAL</v>
          </cell>
          <cell r="D220">
            <v>35631</v>
          </cell>
          <cell r="E220" t="str">
            <v>Domingo</v>
          </cell>
          <cell r="F220" t="str">
            <v>23:17:41</v>
          </cell>
          <cell r="G220" t="str">
            <v>000m30s</v>
          </cell>
          <cell r="H220" t="str">
            <v>[INOCENTE INOCENTE] {AVANCE PROGRAMACION} * {AVANCE PROGRAMACION}</v>
          </cell>
          <cell r="I220">
            <v>12</v>
          </cell>
          <cell r="J220">
            <v>13</v>
          </cell>
          <cell r="K220" t="str">
            <v>Penultima</v>
          </cell>
          <cell r="L220">
            <v>0.4</v>
          </cell>
          <cell r="M220" t="str">
            <v xml:space="preserve">     201.4</v>
          </cell>
          <cell r="N220">
            <v>141</v>
          </cell>
          <cell r="O220">
            <v>1050</v>
          </cell>
          <cell r="P220" t="str">
            <v xml:space="preserve">       6.6</v>
          </cell>
          <cell r="Q220">
            <v>11110</v>
          </cell>
          <cell r="R220" t="str">
            <v xml:space="preserve">      30.3</v>
          </cell>
          <cell r="S220">
            <v>30</v>
          </cell>
          <cell r="T220">
            <v>11110</v>
          </cell>
        </row>
        <row r="221">
          <cell r="A221" t="str">
            <v xml:space="preserve">ISLA MAGICA/P.TEMATIC                                      </v>
          </cell>
          <cell r="B221" t="str">
            <v>C.SUR</v>
          </cell>
          <cell r="C221" t="str">
            <v>GENERAL</v>
          </cell>
          <cell r="D221">
            <v>35632</v>
          </cell>
          <cell r="E221" t="str">
            <v>Lunes</v>
          </cell>
          <cell r="F221" t="str">
            <v>14:25:03</v>
          </cell>
          <cell r="G221" t="str">
            <v>000m30s</v>
          </cell>
          <cell r="H221" t="str">
            <v>[NOTICIAS 1] {NOTICIAS PROVINCIALES} * {AVANCE PROGRAMACION}</v>
          </cell>
          <cell r="I221">
            <v>1</v>
          </cell>
          <cell r="J221">
            <v>9</v>
          </cell>
          <cell r="K221" t="str">
            <v>Primera</v>
          </cell>
          <cell r="L221">
            <v>1.1000000000000001</v>
          </cell>
          <cell r="M221" t="str">
            <v xml:space="preserve">     202.5</v>
          </cell>
          <cell r="N221">
            <v>406</v>
          </cell>
          <cell r="O221">
            <v>525</v>
          </cell>
          <cell r="P221" t="str">
            <v xml:space="preserve">       6.7</v>
          </cell>
          <cell r="Q221">
            <v>11118</v>
          </cell>
          <cell r="R221" t="str">
            <v xml:space="preserve">      30.3</v>
          </cell>
          <cell r="S221">
            <v>30</v>
          </cell>
          <cell r="T221">
            <v>11118</v>
          </cell>
        </row>
        <row r="222">
          <cell r="A222" t="str">
            <v xml:space="preserve">ISLA MAGICA/P.TEMATIC                                      </v>
          </cell>
          <cell r="B222" t="str">
            <v>C.SUR</v>
          </cell>
          <cell r="C222" t="str">
            <v>GENERAL</v>
          </cell>
          <cell r="D222">
            <v>35632</v>
          </cell>
          <cell r="E222" t="str">
            <v>Lunes</v>
          </cell>
          <cell r="F222" t="str">
            <v>22:35:56</v>
          </cell>
          <cell r="G222" t="str">
            <v>000m30s</v>
          </cell>
          <cell r="H222" t="str">
            <v>[NOCHES DE GLORIA] {AVANCE PROGRAMACION} * {AVANCE PROGRAMACION}</v>
          </cell>
          <cell r="I222">
            <v>2</v>
          </cell>
          <cell r="J222">
            <v>12</v>
          </cell>
          <cell r="K222" t="str">
            <v>Segunda</v>
          </cell>
          <cell r="L222">
            <v>0.8</v>
          </cell>
          <cell r="M222" t="str">
            <v xml:space="preserve">     203.3</v>
          </cell>
          <cell r="N222">
            <v>289</v>
          </cell>
          <cell r="O222">
            <v>675</v>
          </cell>
          <cell r="P222" t="str">
            <v xml:space="preserve">       6.7</v>
          </cell>
          <cell r="Q222">
            <v>11123</v>
          </cell>
          <cell r="R222" t="str">
            <v xml:space="preserve">      30.3</v>
          </cell>
          <cell r="S222">
            <v>30</v>
          </cell>
          <cell r="T222">
            <v>11123</v>
          </cell>
        </row>
        <row r="223">
          <cell r="A223" t="str">
            <v xml:space="preserve">ISLA MAGICA/P.TEMATIC                                      </v>
          </cell>
          <cell r="B223" t="str">
            <v>TVM</v>
          </cell>
          <cell r="C223" t="str">
            <v>GENERAL</v>
          </cell>
          <cell r="D223">
            <v>35632</v>
          </cell>
          <cell r="E223" t="str">
            <v>Lunes</v>
          </cell>
          <cell r="F223" t="str">
            <v>20:51:37</v>
          </cell>
          <cell r="G223" t="str">
            <v>000m30s</v>
          </cell>
          <cell r="H223" t="str">
            <v>[TELENOTICIAS 2]</v>
          </cell>
          <cell r="I223">
            <v>3</v>
          </cell>
          <cell r="J223">
            <v>11</v>
          </cell>
          <cell r="K223" t="str">
            <v>Resto</v>
          </cell>
          <cell r="L223">
            <v>0.5</v>
          </cell>
          <cell r="M223" t="str">
            <v xml:space="preserve">     203.7</v>
          </cell>
          <cell r="N223">
            <v>169</v>
          </cell>
          <cell r="O223">
            <v>675</v>
          </cell>
          <cell r="P223" t="str">
            <v xml:space="preserve">       6.7</v>
          </cell>
          <cell r="Q223">
            <v>11128</v>
          </cell>
          <cell r="R223" t="str">
            <v xml:space="preserve">      30.4</v>
          </cell>
          <cell r="S223">
            <v>30</v>
          </cell>
          <cell r="T223">
            <v>11128</v>
          </cell>
        </row>
        <row r="224">
          <cell r="A224" t="str">
            <v xml:space="preserve">ISLA MAGICA/P.TEMATIC                                      </v>
          </cell>
          <cell r="B224" t="str">
            <v>TVM</v>
          </cell>
          <cell r="C224" t="str">
            <v>GENERAL</v>
          </cell>
          <cell r="D224">
            <v>35632</v>
          </cell>
          <cell r="E224" t="str">
            <v>Lunes</v>
          </cell>
          <cell r="F224" t="str">
            <v>24:23:13</v>
          </cell>
          <cell r="G224" t="str">
            <v>000m30s</v>
          </cell>
          <cell r="H224" t="str">
            <v>[CINE] {AVANCE PROGRAMACION} * {AVANCE PROGRAMACION}</v>
          </cell>
          <cell r="I224">
            <v>3</v>
          </cell>
          <cell r="J224">
            <v>16</v>
          </cell>
          <cell r="K224" t="str">
            <v>Resto</v>
          </cell>
          <cell r="L224">
            <v>0.3</v>
          </cell>
          <cell r="M224" t="str">
            <v xml:space="preserve">     204.0</v>
          </cell>
          <cell r="N224">
            <v>104</v>
          </cell>
          <cell r="O224">
            <v>1050</v>
          </cell>
          <cell r="P224" t="str">
            <v xml:space="preserve">       6.7</v>
          </cell>
          <cell r="Q224">
            <v>11137</v>
          </cell>
          <cell r="R224" t="str">
            <v xml:space="preserve">      30.4</v>
          </cell>
          <cell r="S224">
            <v>30</v>
          </cell>
          <cell r="T224">
            <v>11137</v>
          </cell>
        </row>
        <row r="225">
          <cell r="A225" t="str">
            <v xml:space="preserve">ISLA MAGICA/P.TEMATIC                                      </v>
          </cell>
          <cell r="B225" t="str">
            <v>C.SUR</v>
          </cell>
          <cell r="C225" t="str">
            <v>GENERAL</v>
          </cell>
          <cell r="D225">
            <v>35633</v>
          </cell>
          <cell r="E225" t="str">
            <v>Martes</v>
          </cell>
          <cell r="F225" t="str">
            <v>16:54:11</v>
          </cell>
          <cell r="G225" t="str">
            <v>000m30s</v>
          </cell>
          <cell r="H225" t="str">
            <v>[DE TARDE EN TARDE] {AVANCE PROGRAMACION} * {AVANCE PROGRAMACION}</v>
          </cell>
          <cell r="I225">
            <v>1</v>
          </cell>
          <cell r="J225">
            <v>10</v>
          </cell>
          <cell r="K225" t="str">
            <v>Primera</v>
          </cell>
          <cell r="L225">
            <v>1.4</v>
          </cell>
          <cell r="M225" t="str">
            <v xml:space="preserve">     205.4</v>
          </cell>
          <cell r="N225">
            <v>502</v>
          </cell>
          <cell r="O225">
            <v>375</v>
          </cell>
          <cell r="P225" t="str">
            <v xml:space="preserve">       6.8</v>
          </cell>
          <cell r="Q225">
            <v>11140</v>
          </cell>
          <cell r="R225" t="str">
            <v xml:space="preserve">      30.4</v>
          </cell>
          <cell r="S225">
            <v>30</v>
          </cell>
          <cell r="T225">
            <v>11140</v>
          </cell>
        </row>
        <row r="226">
          <cell r="A226" t="str">
            <v xml:space="preserve">ISLA MAGICA/P.TEMATIC                                      </v>
          </cell>
          <cell r="B226" t="str">
            <v>C.SUR</v>
          </cell>
          <cell r="C226" t="str">
            <v>GENERAL</v>
          </cell>
          <cell r="D226">
            <v>35633</v>
          </cell>
          <cell r="E226" t="str">
            <v>Martes</v>
          </cell>
          <cell r="F226" t="str">
            <v>23:50:43</v>
          </cell>
          <cell r="G226" t="str">
            <v>000m30s</v>
          </cell>
          <cell r="H226" t="str">
            <v>[CINE UNA DEL OESTE]  * {AVANCE PROGRAMACION}</v>
          </cell>
          <cell r="I226">
            <v>1</v>
          </cell>
          <cell r="J226">
            <v>11</v>
          </cell>
          <cell r="K226" t="str">
            <v>Primera</v>
          </cell>
          <cell r="L226">
            <v>1.3</v>
          </cell>
          <cell r="M226" t="str">
            <v xml:space="preserve">     206.7</v>
          </cell>
          <cell r="N226">
            <v>480</v>
          </cell>
          <cell r="O226">
            <v>675</v>
          </cell>
          <cell r="P226" t="str">
            <v xml:space="preserve">       6.8</v>
          </cell>
          <cell r="Q226">
            <v>11172</v>
          </cell>
          <cell r="R226" t="str">
            <v xml:space="preserve">      30.5</v>
          </cell>
          <cell r="S226">
            <v>30</v>
          </cell>
          <cell r="T226">
            <v>11172</v>
          </cell>
        </row>
        <row r="227">
          <cell r="A227" t="str">
            <v xml:space="preserve">ISLA MAGICA/P.TEMATIC                                      </v>
          </cell>
          <cell r="B227" t="str">
            <v>TVM</v>
          </cell>
          <cell r="C227" t="str">
            <v>GENERAL</v>
          </cell>
          <cell r="D227">
            <v>35633</v>
          </cell>
          <cell r="E227" t="str">
            <v>Martes</v>
          </cell>
          <cell r="F227" t="str">
            <v>22:25:50</v>
          </cell>
          <cell r="G227" t="str">
            <v>000m30s</v>
          </cell>
          <cell r="H227" t="str">
            <v>[LA NOCHE DE...]  * {AVANCE PROGRAMACION}</v>
          </cell>
          <cell r="I227">
            <v>9</v>
          </cell>
          <cell r="J227">
            <v>18</v>
          </cell>
          <cell r="K227" t="str">
            <v>Resto</v>
          </cell>
          <cell r="L227">
            <v>0.7</v>
          </cell>
          <cell r="M227" t="str">
            <v xml:space="preserve">     207.4</v>
          </cell>
          <cell r="N227">
            <v>247</v>
          </cell>
          <cell r="O227">
            <v>1050</v>
          </cell>
          <cell r="P227" t="str">
            <v xml:space="preserve">       6.8</v>
          </cell>
          <cell r="Q227">
            <v>11199</v>
          </cell>
          <cell r="R227" t="str">
            <v xml:space="preserve">      30.6</v>
          </cell>
          <cell r="S227">
            <v>30</v>
          </cell>
          <cell r="T227">
            <v>11199</v>
          </cell>
        </row>
        <row r="228">
          <cell r="A228" t="str">
            <v xml:space="preserve">ISLA MAGICA/P.TEMATIC                                      </v>
          </cell>
          <cell r="B228" t="str">
            <v>TVM</v>
          </cell>
          <cell r="C228" t="str">
            <v>GENERAL</v>
          </cell>
          <cell r="D228">
            <v>35633</v>
          </cell>
          <cell r="E228" t="str">
            <v>Martes</v>
          </cell>
          <cell r="F228" t="str">
            <v>23:51:56</v>
          </cell>
          <cell r="G228" t="str">
            <v>000m30s</v>
          </cell>
          <cell r="H228" t="str">
            <v>[LA NOCHE DE...] {AVANCE PROGRAMACION} * {AVANCE PROGRAMACION}</v>
          </cell>
          <cell r="I228">
            <v>3</v>
          </cell>
          <cell r="J228">
            <v>16</v>
          </cell>
          <cell r="K228" t="str">
            <v>Resto</v>
          </cell>
          <cell r="L228">
            <v>0.5</v>
          </cell>
          <cell r="M228" t="str">
            <v xml:space="preserve">     207.9</v>
          </cell>
          <cell r="N228">
            <v>183</v>
          </cell>
          <cell r="O228">
            <v>1050</v>
          </cell>
          <cell r="P228" t="str">
            <v xml:space="preserve">       6.8</v>
          </cell>
          <cell r="Q228">
            <v>11220</v>
          </cell>
          <cell r="R228" t="str">
            <v xml:space="preserve">      30.6</v>
          </cell>
          <cell r="S228">
            <v>30</v>
          </cell>
          <cell r="T228">
            <v>11220</v>
          </cell>
        </row>
        <row r="229">
          <cell r="A229" t="str">
            <v xml:space="preserve">ISLA MAGICA/P.TEMATIC                                      </v>
          </cell>
          <cell r="B229" t="str">
            <v>C.SUR</v>
          </cell>
          <cell r="C229" t="str">
            <v>GENERAL</v>
          </cell>
          <cell r="D229">
            <v>35634</v>
          </cell>
          <cell r="E229" t="str">
            <v>Miercoles</v>
          </cell>
          <cell r="F229" t="str">
            <v>14:24:00</v>
          </cell>
          <cell r="G229" t="str">
            <v>000m30s</v>
          </cell>
          <cell r="H229" t="str">
            <v>[NOTICIAS 1] {NOTICIAS PROVINCIALES} * {AVANCE PROGRAMACION}</v>
          </cell>
          <cell r="I229">
            <v>1</v>
          </cell>
          <cell r="J229">
            <v>8</v>
          </cell>
          <cell r="K229" t="str">
            <v>Primera</v>
          </cell>
          <cell r="L229">
            <v>1.4</v>
          </cell>
          <cell r="M229" t="str">
            <v xml:space="preserve">     209.3</v>
          </cell>
          <cell r="N229">
            <v>517</v>
          </cell>
          <cell r="O229">
            <v>525</v>
          </cell>
          <cell r="P229" t="str">
            <v xml:space="preserve">       6.8</v>
          </cell>
          <cell r="Q229">
            <v>11220</v>
          </cell>
          <cell r="R229" t="str">
            <v xml:space="preserve">      30.6</v>
          </cell>
          <cell r="S229">
            <v>30</v>
          </cell>
          <cell r="T229">
            <v>11220</v>
          </cell>
        </row>
        <row r="230">
          <cell r="A230" t="str">
            <v xml:space="preserve">ISLA MAGICA/P.TEMATIC                                      </v>
          </cell>
          <cell r="B230" t="str">
            <v>C.SUR</v>
          </cell>
          <cell r="C230" t="str">
            <v>GENERAL</v>
          </cell>
          <cell r="D230">
            <v>35634</v>
          </cell>
          <cell r="E230" t="str">
            <v>Miercoles</v>
          </cell>
          <cell r="F230" t="str">
            <v>22:47:22</v>
          </cell>
          <cell r="G230" t="str">
            <v>000m30s</v>
          </cell>
          <cell r="H230" t="str">
            <v>[LAS COPLAS DE CARMEN] {AVANCE PROGRAMACION} * {AVANCE PROGRAMACION}</v>
          </cell>
          <cell r="I230">
            <v>4</v>
          </cell>
          <cell r="J230">
            <v>13</v>
          </cell>
          <cell r="K230" t="str">
            <v>Resto</v>
          </cell>
          <cell r="L230">
            <v>1</v>
          </cell>
          <cell r="M230" t="str">
            <v xml:space="preserve">     210.3</v>
          </cell>
          <cell r="N230">
            <v>375</v>
          </cell>
          <cell r="O230">
            <v>675</v>
          </cell>
          <cell r="P230" t="str">
            <v xml:space="preserve">       6.9</v>
          </cell>
          <cell r="Q230">
            <v>11220</v>
          </cell>
          <cell r="R230" t="str">
            <v xml:space="preserve">      30.6</v>
          </cell>
          <cell r="S230">
            <v>30</v>
          </cell>
          <cell r="T230">
            <v>11220</v>
          </cell>
        </row>
        <row r="231">
          <cell r="A231" t="str">
            <v xml:space="preserve">ISLA MAGICA/P.TEMATIC                                      </v>
          </cell>
          <cell r="B231" t="str">
            <v>TVM</v>
          </cell>
          <cell r="C231" t="str">
            <v>GENERAL</v>
          </cell>
          <cell r="D231">
            <v>35634</v>
          </cell>
          <cell r="E231" t="str">
            <v>Miercoles</v>
          </cell>
          <cell r="F231" t="str">
            <v>23:21:25</v>
          </cell>
          <cell r="G231" t="str">
            <v>000m30s</v>
          </cell>
          <cell r="H231" t="str">
            <v xml:space="preserve">[CUENTOS ASOMBROSOS] {AVANCE PROGRAMACION} * </v>
          </cell>
          <cell r="I231">
            <v>4</v>
          </cell>
          <cell r="J231">
            <v>16</v>
          </cell>
          <cell r="K231" t="str">
            <v>Resto</v>
          </cell>
          <cell r="L231">
            <v>0.8</v>
          </cell>
          <cell r="M231" t="str">
            <v xml:space="preserve">     211.1</v>
          </cell>
          <cell r="N231">
            <v>289</v>
          </cell>
          <cell r="O231">
            <v>1050</v>
          </cell>
          <cell r="P231" t="str">
            <v xml:space="preserve">       6.9</v>
          </cell>
          <cell r="Q231">
            <v>11254</v>
          </cell>
          <cell r="R231" t="str">
            <v xml:space="preserve">      30.7</v>
          </cell>
          <cell r="S231">
            <v>30</v>
          </cell>
          <cell r="T231">
            <v>11254</v>
          </cell>
        </row>
        <row r="232">
          <cell r="A232" t="str">
            <v xml:space="preserve">ISLA MAGICA/P.TEMATIC                                      </v>
          </cell>
          <cell r="B232" t="str">
            <v>TVM</v>
          </cell>
          <cell r="C232" t="str">
            <v>GENERAL</v>
          </cell>
          <cell r="D232">
            <v>35634</v>
          </cell>
          <cell r="E232" t="str">
            <v>Miercoles</v>
          </cell>
          <cell r="F232" t="str">
            <v>23:59:52</v>
          </cell>
          <cell r="G232" t="str">
            <v>000m30s</v>
          </cell>
          <cell r="H232" t="str">
            <v>[CINE] {AVANCE PROGRAMACION} * {(P)MUCHO MADRID}</v>
          </cell>
          <cell r="I232">
            <v>4</v>
          </cell>
          <cell r="J232">
            <v>11</v>
          </cell>
          <cell r="K232" t="str">
            <v>Resto</v>
          </cell>
          <cell r="L232">
            <v>0.4</v>
          </cell>
          <cell r="M232" t="str">
            <v xml:space="preserve">     211.5</v>
          </cell>
          <cell r="N232">
            <v>147</v>
          </cell>
          <cell r="O232">
            <v>1050</v>
          </cell>
          <cell r="P232" t="str">
            <v xml:space="preserve">       6.9</v>
          </cell>
          <cell r="Q232">
            <v>11265</v>
          </cell>
          <cell r="R232" t="str">
            <v xml:space="preserve">      30.7</v>
          </cell>
          <cell r="S232">
            <v>30</v>
          </cell>
          <cell r="T232">
            <v>11265</v>
          </cell>
        </row>
        <row r="233">
          <cell r="A233" t="str">
            <v xml:space="preserve">ISLA MAGICA/P.TEMATIC                                      </v>
          </cell>
          <cell r="B233" t="str">
            <v>C.SUR</v>
          </cell>
          <cell r="C233" t="str">
            <v>GENERAL</v>
          </cell>
          <cell r="D233">
            <v>35635</v>
          </cell>
          <cell r="E233" t="str">
            <v>Jueves</v>
          </cell>
          <cell r="F233" t="str">
            <v>14:23:16</v>
          </cell>
          <cell r="G233" t="str">
            <v>000m30s</v>
          </cell>
          <cell r="H233" t="str">
            <v>[NOTICIAS 1] {NOTICIAS PROVINCIALES} * {AVANCE PROGRAMACION}</v>
          </cell>
          <cell r="I233">
            <v>3</v>
          </cell>
          <cell r="J233">
            <v>10</v>
          </cell>
          <cell r="K233" t="str">
            <v>Resto</v>
          </cell>
          <cell r="L233">
            <v>1.4</v>
          </cell>
          <cell r="M233" t="str">
            <v xml:space="preserve">     212.9</v>
          </cell>
          <cell r="N233">
            <v>521</v>
          </cell>
          <cell r="O233">
            <v>525</v>
          </cell>
          <cell r="P233" t="str">
            <v xml:space="preserve">       6.9</v>
          </cell>
          <cell r="Q233">
            <v>11289</v>
          </cell>
          <cell r="R233" t="str">
            <v xml:space="preserve">      30.8</v>
          </cell>
          <cell r="S233">
            <v>30</v>
          </cell>
          <cell r="T233">
            <v>11289</v>
          </cell>
        </row>
        <row r="234">
          <cell r="A234" t="str">
            <v xml:space="preserve">ISLA MAGICA/P.TEMATIC                                      </v>
          </cell>
          <cell r="B234" t="str">
            <v>C.SUR</v>
          </cell>
          <cell r="C234" t="str">
            <v>GENERAL</v>
          </cell>
          <cell r="D234">
            <v>35635</v>
          </cell>
          <cell r="E234" t="str">
            <v>Jueves</v>
          </cell>
          <cell r="F234" t="str">
            <v>16:58:03</v>
          </cell>
          <cell r="G234" t="str">
            <v>000m30s</v>
          </cell>
          <cell r="H234" t="str">
            <v>[DE TARDE EN TARDE] {(P)TU MEJOR VERANO} * {AVANCE PROGRAMACION}</v>
          </cell>
          <cell r="I234">
            <v>2</v>
          </cell>
          <cell r="J234">
            <v>14</v>
          </cell>
          <cell r="K234" t="str">
            <v>Segunda</v>
          </cell>
          <cell r="L234">
            <v>1.8</v>
          </cell>
          <cell r="M234" t="str">
            <v xml:space="preserve">     214.7</v>
          </cell>
          <cell r="N234">
            <v>645</v>
          </cell>
          <cell r="O234">
            <v>375</v>
          </cell>
          <cell r="P234" t="str">
            <v xml:space="preserve">       7.0</v>
          </cell>
          <cell r="Q234">
            <v>11301</v>
          </cell>
          <cell r="R234" t="str">
            <v xml:space="preserve">      30.8</v>
          </cell>
          <cell r="S234">
            <v>30</v>
          </cell>
          <cell r="T234">
            <v>11301</v>
          </cell>
        </row>
        <row r="235">
          <cell r="A235" t="str">
            <v xml:space="preserve">ISLA MAGICA/P.TEMATIC                                      </v>
          </cell>
          <cell r="B235" t="str">
            <v>TVM</v>
          </cell>
          <cell r="C235" t="str">
            <v>GENERAL</v>
          </cell>
          <cell r="D235">
            <v>35635</v>
          </cell>
          <cell r="E235" t="str">
            <v>Jueves</v>
          </cell>
          <cell r="F235" t="str">
            <v>23:12:01</v>
          </cell>
          <cell r="G235" t="str">
            <v>000m30s</v>
          </cell>
          <cell r="H235" t="str">
            <v>[TOMBOLA] {(P)MUCHO MADRID} * {TELEPAGINA MADRID}</v>
          </cell>
          <cell r="I235">
            <v>4</v>
          </cell>
          <cell r="J235">
            <v>14</v>
          </cell>
          <cell r="K235" t="str">
            <v>Resto</v>
          </cell>
          <cell r="L235">
            <v>1.3</v>
          </cell>
          <cell r="M235" t="str">
            <v xml:space="preserve">     216.0</v>
          </cell>
          <cell r="N235">
            <v>479</v>
          </cell>
          <cell r="O235">
            <v>1050</v>
          </cell>
          <cell r="P235" t="str">
            <v xml:space="preserve">       7.0</v>
          </cell>
          <cell r="Q235">
            <v>11340</v>
          </cell>
          <cell r="R235" t="str">
            <v xml:space="preserve">      30.9</v>
          </cell>
          <cell r="S235">
            <v>30</v>
          </cell>
          <cell r="T235">
            <v>11340</v>
          </cell>
        </row>
        <row r="236">
          <cell r="A236" t="str">
            <v xml:space="preserve">ISLA MAGICA/P.TEMATIC                                      </v>
          </cell>
          <cell r="B236" t="str">
            <v>TVM</v>
          </cell>
          <cell r="C236" t="str">
            <v>GENERAL</v>
          </cell>
          <cell r="D236">
            <v>35635</v>
          </cell>
          <cell r="E236" t="str">
            <v>Jueves</v>
          </cell>
          <cell r="F236" t="str">
            <v>23:46:42</v>
          </cell>
          <cell r="G236" t="str">
            <v>000m30s</v>
          </cell>
          <cell r="H236" t="str">
            <v>[TOMBOLA] {(P)MUCHO MADRID} * {TELEPAGINA MADRID}</v>
          </cell>
          <cell r="I236">
            <v>2</v>
          </cell>
          <cell r="J236">
            <v>13</v>
          </cell>
          <cell r="K236" t="str">
            <v>Segunda</v>
          </cell>
          <cell r="L236">
            <v>1.3</v>
          </cell>
          <cell r="M236" t="str">
            <v xml:space="preserve">     217.3</v>
          </cell>
          <cell r="N236">
            <v>475</v>
          </cell>
          <cell r="O236">
            <v>1050</v>
          </cell>
          <cell r="P236" t="str">
            <v xml:space="preserve">       7.0</v>
          </cell>
          <cell r="Q236">
            <v>11353</v>
          </cell>
          <cell r="R236" t="str">
            <v xml:space="preserve">      31.0</v>
          </cell>
          <cell r="S236">
            <v>30</v>
          </cell>
          <cell r="T236">
            <v>11353</v>
          </cell>
        </row>
        <row r="237">
          <cell r="A237" t="str">
            <v xml:space="preserve">ISLA MAGICA/P.TEMATIC                                      </v>
          </cell>
          <cell r="B237" t="str">
            <v>C.SUR</v>
          </cell>
          <cell r="C237" t="str">
            <v>GENERAL</v>
          </cell>
          <cell r="D237">
            <v>35636</v>
          </cell>
          <cell r="E237" t="str">
            <v>Viernes</v>
          </cell>
          <cell r="F237" t="str">
            <v>14:21:34</v>
          </cell>
          <cell r="G237" t="str">
            <v>000m30s</v>
          </cell>
          <cell r="H237" t="str">
            <v>[NOTICIAS 1] {NOTICIAS PROVINCIALES} * {AVANCE PROGRAMACION}</v>
          </cell>
          <cell r="I237">
            <v>1</v>
          </cell>
          <cell r="J237">
            <v>9</v>
          </cell>
          <cell r="K237" t="str">
            <v>Primera</v>
          </cell>
          <cell r="L237">
            <v>1.4</v>
          </cell>
          <cell r="M237" t="str">
            <v xml:space="preserve">     218.6</v>
          </cell>
          <cell r="N237">
            <v>500</v>
          </cell>
          <cell r="O237">
            <v>525</v>
          </cell>
          <cell r="P237" t="str">
            <v xml:space="preserve">       7.0</v>
          </cell>
          <cell r="Q237">
            <v>11390</v>
          </cell>
          <cell r="R237" t="str">
            <v xml:space="preserve">      31.1</v>
          </cell>
          <cell r="S237">
            <v>30</v>
          </cell>
          <cell r="T237">
            <v>11390</v>
          </cell>
        </row>
        <row r="238">
          <cell r="A238" t="str">
            <v xml:space="preserve">ISLA MAGICA/P.TEMATIC                                      </v>
          </cell>
          <cell r="B238" t="str">
            <v>TVM</v>
          </cell>
          <cell r="C238" t="str">
            <v>GENERAL</v>
          </cell>
          <cell r="D238">
            <v>35636</v>
          </cell>
          <cell r="E238" t="str">
            <v>Viernes</v>
          </cell>
          <cell r="F238" t="str">
            <v>15:17:50</v>
          </cell>
          <cell r="G238" t="str">
            <v>000m30s</v>
          </cell>
          <cell r="H238" t="str">
            <v>[TELENOTICIAS 1] {TELENOTICIAS 1:GRAL.}</v>
          </cell>
          <cell r="I238">
            <v>5</v>
          </cell>
          <cell r="J238">
            <v>6</v>
          </cell>
          <cell r="K238" t="str">
            <v>Penultima</v>
          </cell>
          <cell r="L238">
            <v>0.6</v>
          </cell>
          <cell r="M238" t="str">
            <v xml:space="preserve">     219.3</v>
          </cell>
          <cell r="N238">
            <v>226</v>
          </cell>
          <cell r="O238">
            <v>675</v>
          </cell>
          <cell r="P238" t="str">
            <v xml:space="preserve">       7.0</v>
          </cell>
          <cell r="Q238">
            <v>11410</v>
          </cell>
          <cell r="R238" t="str">
            <v xml:space="preserve">      31.1</v>
          </cell>
          <cell r="S238">
            <v>30</v>
          </cell>
          <cell r="T238">
            <v>11410</v>
          </cell>
        </row>
        <row r="239">
          <cell r="A239" t="str">
            <v xml:space="preserve">ISLA MAGICA/P.TEMATIC                                      </v>
          </cell>
          <cell r="B239" t="str">
            <v>C.SUR</v>
          </cell>
          <cell r="C239" t="str">
            <v>GENERAL</v>
          </cell>
          <cell r="D239">
            <v>35637</v>
          </cell>
          <cell r="E239" t="str">
            <v>Sabado</v>
          </cell>
          <cell r="F239" t="str">
            <v>16:33:10</v>
          </cell>
          <cell r="G239" t="str">
            <v>000m30s</v>
          </cell>
          <cell r="H239" t="str">
            <v>[CINE] {AVANCE PROGRAMACION} * {AVANCE PROGRAMACION}</v>
          </cell>
          <cell r="I239">
            <v>3</v>
          </cell>
          <cell r="J239">
            <v>14</v>
          </cell>
          <cell r="K239" t="str">
            <v>Resto</v>
          </cell>
          <cell r="L239">
            <v>0.7</v>
          </cell>
          <cell r="M239" t="str">
            <v xml:space="preserve">     220.0</v>
          </cell>
          <cell r="N239">
            <v>258</v>
          </cell>
          <cell r="O239">
            <v>338</v>
          </cell>
          <cell r="P239" t="str">
            <v xml:space="preserve">       7.1</v>
          </cell>
          <cell r="Q239">
            <v>11422</v>
          </cell>
          <cell r="R239" t="str">
            <v xml:space="preserve">      31.2</v>
          </cell>
          <cell r="S239">
            <v>30</v>
          </cell>
          <cell r="T239">
            <v>11422</v>
          </cell>
        </row>
        <row r="240">
          <cell r="A240" t="str">
            <v xml:space="preserve">ISLA MAGICA/P.TEMATIC                                      </v>
          </cell>
          <cell r="B240" t="str">
            <v>TVM</v>
          </cell>
          <cell r="C240" t="str">
            <v>GENERAL</v>
          </cell>
          <cell r="D240">
            <v>35637</v>
          </cell>
          <cell r="E240" t="str">
            <v>Sabado</v>
          </cell>
          <cell r="F240" t="str">
            <v>18:27:31</v>
          </cell>
          <cell r="G240" t="str">
            <v>000m30s</v>
          </cell>
          <cell r="H240" t="str">
            <v>[CINE 2] {AVANCE PROGRAMACION} * {AVANCE PROGRAMACION}</v>
          </cell>
          <cell r="I240">
            <v>2</v>
          </cell>
          <cell r="J240">
            <v>10</v>
          </cell>
          <cell r="K240" t="str">
            <v>Segunda</v>
          </cell>
          <cell r="L240">
            <v>0.6</v>
          </cell>
          <cell r="M240" t="str">
            <v xml:space="preserve">     220.6</v>
          </cell>
          <cell r="N240">
            <v>232</v>
          </cell>
          <cell r="O240">
            <v>600</v>
          </cell>
          <cell r="P240" t="str">
            <v xml:space="preserve">       7.1</v>
          </cell>
          <cell r="Q240">
            <v>11443</v>
          </cell>
          <cell r="R240" t="str">
            <v xml:space="preserve">      31.2</v>
          </cell>
          <cell r="S240">
            <v>30</v>
          </cell>
          <cell r="T240">
            <v>11443</v>
          </cell>
        </row>
        <row r="241">
          <cell r="A241" t="str">
            <v xml:space="preserve">ISLA MAGICA/P.TEMATIC                                      </v>
          </cell>
          <cell r="B241" t="str">
            <v>C.SUR</v>
          </cell>
          <cell r="C241" t="str">
            <v>GENERAL</v>
          </cell>
          <cell r="D241">
            <v>35638</v>
          </cell>
          <cell r="E241" t="str">
            <v>Domingo</v>
          </cell>
          <cell r="F241" t="str">
            <v>22:40:17</v>
          </cell>
          <cell r="G241" t="str">
            <v>000m30s</v>
          </cell>
          <cell r="H241" t="str">
            <v>[CINE] {AVANCE PROGRAMACION} * {AVANCE PROGRAMACION}</v>
          </cell>
          <cell r="I241">
            <v>4</v>
          </cell>
          <cell r="J241">
            <v>11</v>
          </cell>
          <cell r="K241" t="str">
            <v>Resto</v>
          </cell>
          <cell r="L241">
            <v>1.1000000000000001</v>
          </cell>
          <cell r="M241" t="str">
            <v xml:space="preserve">     221.7</v>
          </cell>
          <cell r="N241">
            <v>414</v>
          </cell>
          <cell r="O241">
            <v>600</v>
          </cell>
          <cell r="P241" t="str">
            <v xml:space="preserve">       7.1</v>
          </cell>
          <cell r="Q241">
            <v>11479</v>
          </cell>
          <cell r="R241" t="str">
            <v xml:space="preserve">      31.3</v>
          </cell>
          <cell r="S241">
            <v>30</v>
          </cell>
          <cell r="T241">
            <v>11479</v>
          </cell>
        </row>
        <row r="242">
          <cell r="A242" t="str">
            <v xml:space="preserve">ISLA MAGICA/P.TEMATIC                                      </v>
          </cell>
          <cell r="B242" t="str">
            <v>TVM</v>
          </cell>
          <cell r="C242" t="str">
            <v>GENERAL</v>
          </cell>
          <cell r="D242">
            <v>35638</v>
          </cell>
          <cell r="E242" t="str">
            <v>Domingo</v>
          </cell>
          <cell r="F242" t="str">
            <v>21:48:56</v>
          </cell>
          <cell r="G242" t="str">
            <v>000m30s</v>
          </cell>
          <cell r="H242" t="str">
            <v>[LOCOS DEL REMATE] {AVANCE PROGRAMACION} * {AVANCE PROGRAMACION}</v>
          </cell>
          <cell r="I242">
            <v>11</v>
          </cell>
          <cell r="J242">
            <v>16</v>
          </cell>
          <cell r="K242" t="str">
            <v>Resto</v>
          </cell>
          <cell r="L242">
            <v>0.5</v>
          </cell>
          <cell r="M242" t="str">
            <v xml:space="preserve">     222.2</v>
          </cell>
          <cell r="N242">
            <v>176</v>
          </cell>
          <cell r="O242">
            <v>1050</v>
          </cell>
          <cell r="P242" t="str">
            <v xml:space="preserve">       7.1</v>
          </cell>
          <cell r="Q242">
            <v>11483</v>
          </cell>
          <cell r="R242" t="str">
            <v xml:space="preserve">      31.3</v>
          </cell>
          <cell r="S242">
            <v>30</v>
          </cell>
          <cell r="T242">
            <v>11483</v>
          </cell>
        </row>
        <row r="243">
          <cell r="A243" t="str">
            <v xml:space="preserve">ISLA MAGICA/P.TEMATIC                                      </v>
          </cell>
          <cell r="B243" t="str">
            <v>TVM</v>
          </cell>
          <cell r="C243" t="str">
            <v>GENERAL</v>
          </cell>
          <cell r="D243">
            <v>35638</v>
          </cell>
          <cell r="E243" t="str">
            <v>Domingo</v>
          </cell>
          <cell r="F243" t="str">
            <v>23:10:04</v>
          </cell>
          <cell r="G243" t="str">
            <v>000m30s</v>
          </cell>
          <cell r="H243" t="str">
            <v>[INOCENTE INOCENTE] {AVANCE PROGRAMACION} * {AVANCE PROGRAMACION}</v>
          </cell>
          <cell r="I243">
            <v>9</v>
          </cell>
          <cell r="J243">
            <v>10</v>
          </cell>
          <cell r="K243" t="str">
            <v>Penultima</v>
          </cell>
          <cell r="L243">
            <v>0.6</v>
          </cell>
          <cell r="M243" t="str">
            <v xml:space="preserve">     222.8</v>
          </cell>
          <cell r="N243">
            <v>213</v>
          </cell>
          <cell r="O243">
            <v>1050</v>
          </cell>
          <cell r="P243" t="str">
            <v xml:space="preserve">       7.1</v>
          </cell>
          <cell r="Q243">
            <v>11505</v>
          </cell>
          <cell r="R243" t="str">
            <v xml:space="preserve">      31.4</v>
          </cell>
          <cell r="S243">
            <v>30</v>
          </cell>
          <cell r="T243">
            <v>11505</v>
          </cell>
        </row>
        <row r="244">
          <cell r="A244" t="str">
            <v xml:space="preserve">ISLA MAGICA/P.TEMATIC                                      </v>
          </cell>
          <cell r="B244" t="str">
            <v>C.SUR</v>
          </cell>
          <cell r="C244" t="str">
            <v>GENERAL</v>
          </cell>
          <cell r="D244">
            <v>35639</v>
          </cell>
          <cell r="E244" t="str">
            <v>Lunes</v>
          </cell>
          <cell r="F244" t="str">
            <v>14:23:58</v>
          </cell>
          <cell r="G244" t="str">
            <v>000m30s</v>
          </cell>
          <cell r="H244" t="str">
            <v>[NOTICIAS 1] {NOTICIAS PROVINCIALES} * {AVANCE PROGRAMACION}</v>
          </cell>
          <cell r="I244">
            <v>2</v>
          </cell>
          <cell r="J244">
            <v>10</v>
          </cell>
          <cell r="K244" t="str">
            <v>Segunda</v>
          </cell>
          <cell r="L244">
            <v>0.9</v>
          </cell>
          <cell r="M244" t="str">
            <v xml:space="preserve">     223.7</v>
          </cell>
          <cell r="N244">
            <v>343</v>
          </cell>
          <cell r="O244">
            <v>525</v>
          </cell>
          <cell r="P244" t="str">
            <v xml:space="preserve">       7.1</v>
          </cell>
          <cell r="Q244">
            <v>11506</v>
          </cell>
          <cell r="R244" t="str">
            <v xml:space="preserve">      31.4</v>
          </cell>
          <cell r="S244">
            <v>30</v>
          </cell>
          <cell r="T244">
            <v>11506</v>
          </cell>
        </row>
        <row r="245">
          <cell r="A245" t="str">
            <v xml:space="preserve">ISLA MAGICA/P.TEMATIC                                      </v>
          </cell>
          <cell r="B245" t="str">
            <v>C.SUR</v>
          </cell>
          <cell r="C245" t="str">
            <v>GENERAL</v>
          </cell>
          <cell r="D245">
            <v>35639</v>
          </cell>
          <cell r="E245" t="str">
            <v>Lunes</v>
          </cell>
          <cell r="F245" t="str">
            <v>22:32:11</v>
          </cell>
          <cell r="G245" t="str">
            <v>000m30s</v>
          </cell>
          <cell r="H245" t="str">
            <v>[NOCHES DE GLORIA] {AVANCE PROGRAMACION} * {AVANCE PROGRAMACION}</v>
          </cell>
          <cell r="I245">
            <v>2</v>
          </cell>
          <cell r="J245">
            <v>10</v>
          </cell>
          <cell r="K245" t="str">
            <v>Segunda</v>
          </cell>
          <cell r="L245">
            <v>0.7</v>
          </cell>
          <cell r="M245" t="str">
            <v xml:space="preserve">     224.4</v>
          </cell>
          <cell r="N245">
            <v>253</v>
          </cell>
          <cell r="O245">
            <v>675</v>
          </cell>
          <cell r="P245" t="str">
            <v xml:space="preserve">       7.2</v>
          </cell>
          <cell r="Q245">
            <v>11505</v>
          </cell>
          <cell r="R245" t="str">
            <v xml:space="preserve">      31.4</v>
          </cell>
          <cell r="S245">
            <v>30</v>
          </cell>
          <cell r="T245">
            <v>11505</v>
          </cell>
        </row>
        <row r="246">
          <cell r="A246" t="str">
            <v xml:space="preserve">ISLA MAGICA/P.TEMATIC                                      </v>
          </cell>
          <cell r="B246" t="str">
            <v>TVM</v>
          </cell>
          <cell r="C246" t="str">
            <v>GENERAL</v>
          </cell>
          <cell r="D246">
            <v>35639</v>
          </cell>
          <cell r="E246" t="str">
            <v>Lunes</v>
          </cell>
          <cell r="F246" t="str">
            <v>20:50:48</v>
          </cell>
          <cell r="G246" t="str">
            <v>000m30s</v>
          </cell>
          <cell r="H246" t="str">
            <v>[TELENOTICIAS 2]</v>
          </cell>
          <cell r="I246">
            <v>1</v>
          </cell>
          <cell r="J246">
            <v>5</v>
          </cell>
          <cell r="K246" t="str">
            <v>Primera</v>
          </cell>
          <cell r="L246">
            <v>0.4</v>
          </cell>
          <cell r="M246" t="str">
            <v xml:space="preserve">     224.8</v>
          </cell>
          <cell r="N246">
            <v>141</v>
          </cell>
          <cell r="O246">
            <v>675</v>
          </cell>
          <cell r="P246" t="str">
            <v xml:space="preserve">       7.2</v>
          </cell>
          <cell r="Q246">
            <v>11513</v>
          </cell>
          <cell r="R246" t="str">
            <v xml:space="preserve">      31.4</v>
          </cell>
          <cell r="S246">
            <v>30</v>
          </cell>
          <cell r="T246">
            <v>11513</v>
          </cell>
        </row>
        <row r="247">
          <cell r="A247" t="str">
            <v xml:space="preserve">ISLA MAGICA/P.TEMATIC                                      </v>
          </cell>
          <cell r="B247" t="str">
            <v>C.SUR</v>
          </cell>
          <cell r="C247" t="str">
            <v>GENERAL</v>
          </cell>
          <cell r="D247">
            <v>35640</v>
          </cell>
          <cell r="E247" t="str">
            <v>Martes</v>
          </cell>
          <cell r="F247" t="str">
            <v>16:41:41</v>
          </cell>
          <cell r="G247" t="str">
            <v>000m30s</v>
          </cell>
          <cell r="H247" t="str">
            <v>[DE TARDE EN TARDE] {LA TIENDA EN CASA} * {AVANCE PROGRAMACION}</v>
          </cell>
          <cell r="I247">
            <v>2</v>
          </cell>
          <cell r="J247">
            <v>10</v>
          </cell>
          <cell r="K247" t="str">
            <v>Segunda</v>
          </cell>
          <cell r="L247">
            <v>1.4</v>
          </cell>
          <cell r="M247" t="str">
            <v xml:space="preserve">     226.2</v>
          </cell>
          <cell r="N247">
            <v>529</v>
          </cell>
          <cell r="O247">
            <v>375</v>
          </cell>
          <cell r="P247" t="str">
            <v xml:space="preserve">       7.2</v>
          </cell>
          <cell r="Q247">
            <v>11517</v>
          </cell>
          <cell r="R247" t="str">
            <v xml:space="preserve">      31.4</v>
          </cell>
          <cell r="S247">
            <v>30</v>
          </cell>
          <cell r="T247">
            <v>11517</v>
          </cell>
        </row>
        <row r="248">
          <cell r="A248" t="str">
            <v xml:space="preserve">ISLA MAGICA/P.TEMATIC                                      </v>
          </cell>
          <cell r="B248" t="str">
            <v>C.SUR</v>
          </cell>
          <cell r="C248" t="str">
            <v>GENERAL</v>
          </cell>
          <cell r="D248">
            <v>35640</v>
          </cell>
          <cell r="E248" t="str">
            <v>Martes</v>
          </cell>
          <cell r="F248" t="str">
            <v>23:37:10</v>
          </cell>
          <cell r="G248" t="str">
            <v>000m30s</v>
          </cell>
          <cell r="H248" t="str">
            <v>[CINE UNA DEL OESTE]  * {AVANCE PROGRAMACION}</v>
          </cell>
          <cell r="I248">
            <v>2</v>
          </cell>
          <cell r="J248">
            <v>7</v>
          </cell>
          <cell r="K248" t="str">
            <v>Segunda</v>
          </cell>
          <cell r="L248">
            <v>1.1000000000000001</v>
          </cell>
          <cell r="M248" t="str">
            <v xml:space="preserve">     227.3</v>
          </cell>
          <cell r="N248">
            <v>403</v>
          </cell>
          <cell r="O248">
            <v>675</v>
          </cell>
          <cell r="P248" t="str">
            <v xml:space="preserve">       7.2</v>
          </cell>
          <cell r="Q248">
            <v>11537</v>
          </cell>
          <cell r="R248" t="str">
            <v xml:space="preserve">      31.5</v>
          </cell>
          <cell r="S248">
            <v>30</v>
          </cell>
          <cell r="T248">
            <v>11537</v>
          </cell>
        </row>
        <row r="249">
          <cell r="A249" t="str">
            <v xml:space="preserve">ISLA MAGICA/P.TEMATIC                                      </v>
          </cell>
          <cell r="B249" t="str">
            <v>C.SUR</v>
          </cell>
          <cell r="C249" t="str">
            <v>GENERAL</v>
          </cell>
          <cell r="D249">
            <v>35641</v>
          </cell>
          <cell r="E249" t="str">
            <v>Miercoles</v>
          </cell>
          <cell r="F249" t="str">
            <v>14:26:03</v>
          </cell>
          <cell r="G249" t="str">
            <v>000m30s</v>
          </cell>
          <cell r="H249" t="str">
            <v>[NOTICIAS 1] {NOTICIAS PROVINCIALES} * {AVANCE PROGRAMACION}</v>
          </cell>
          <cell r="I249">
            <v>2</v>
          </cell>
          <cell r="J249">
            <v>6</v>
          </cell>
          <cell r="K249" t="str">
            <v>Segunda</v>
          </cell>
          <cell r="L249">
            <v>1.6</v>
          </cell>
          <cell r="M249" t="str">
            <v xml:space="preserve">     228.9</v>
          </cell>
          <cell r="N249">
            <v>584</v>
          </cell>
          <cell r="O249">
            <v>525</v>
          </cell>
          <cell r="P249" t="str">
            <v xml:space="preserve">       7.3</v>
          </cell>
          <cell r="Q249">
            <v>11546</v>
          </cell>
          <cell r="R249" t="str">
            <v xml:space="preserve">      31.5</v>
          </cell>
          <cell r="S249">
            <v>30</v>
          </cell>
          <cell r="T249">
            <v>11546</v>
          </cell>
        </row>
        <row r="250">
          <cell r="A250" t="str">
            <v xml:space="preserve">ISLA MAGICA/P.TEMATIC                                      </v>
          </cell>
          <cell r="B250" t="str">
            <v>C.SUR</v>
          </cell>
          <cell r="C250" t="str">
            <v>GENERAL</v>
          </cell>
          <cell r="D250">
            <v>35641</v>
          </cell>
          <cell r="E250" t="str">
            <v>Miercoles</v>
          </cell>
          <cell r="F250" t="str">
            <v>23:35:53</v>
          </cell>
          <cell r="G250" t="str">
            <v>000m30s</v>
          </cell>
          <cell r="H250" t="str">
            <v>[LAS COPLAS DE CARMEN] {AVANCE PROGRAMACION M} * {AVANCE PROGRAMACION}</v>
          </cell>
          <cell r="I250">
            <v>2</v>
          </cell>
          <cell r="J250">
            <v>7</v>
          </cell>
          <cell r="K250" t="str">
            <v>Segunda</v>
          </cell>
          <cell r="L250">
            <v>1.3</v>
          </cell>
          <cell r="M250" t="str">
            <v xml:space="preserve">     230.3</v>
          </cell>
          <cell r="N250">
            <v>482</v>
          </cell>
          <cell r="O250">
            <v>675</v>
          </cell>
          <cell r="P250" t="str">
            <v xml:space="preserve">       7.3</v>
          </cell>
          <cell r="Q250">
            <v>11550</v>
          </cell>
          <cell r="R250" t="str">
            <v xml:space="preserve">      31.5</v>
          </cell>
          <cell r="S250">
            <v>30</v>
          </cell>
          <cell r="T250">
            <v>11550</v>
          </cell>
        </row>
        <row r="251">
          <cell r="A251" t="str">
            <v xml:space="preserve">ISLA MAGICA/P.TEMATIC                                      </v>
          </cell>
          <cell r="B251" t="str">
            <v>TVM</v>
          </cell>
          <cell r="C251" t="str">
            <v>GENERAL</v>
          </cell>
          <cell r="D251">
            <v>35641</v>
          </cell>
          <cell r="E251" t="str">
            <v>Miercoles</v>
          </cell>
          <cell r="F251" t="str">
            <v>15:15:22</v>
          </cell>
          <cell r="G251" t="str">
            <v>000m30s</v>
          </cell>
          <cell r="H251" t="str">
            <v>[TELENOTICIAS 1] {TELENOTICIAS 1:GRAL.}</v>
          </cell>
          <cell r="I251">
            <v>2</v>
          </cell>
          <cell r="J251">
            <v>4</v>
          </cell>
          <cell r="K251" t="str">
            <v>Segunda</v>
          </cell>
          <cell r="L251">
            <v>0.7</v>
          </cell>
          <cell r="M251" t="str">
            <v xml:space="preserve">     231.0</v>
          </cell>
          <cell r="N251">
            <v>262</v>
          </cell>
          <cell r="O251">
            <v>675</v>
          </cell>
          <cell r="P251" t="str">
            <v xml:space="preserve">       7.3</v>
          </cell>
          <cell r="Q251">
            <v>11558</v>
          </cell>
          <cell r="R251" t="str">
            <v xml:space="preserve">      31.5</v>
          </cell>
          <cell r="S251">
            <v>30</v>
          </cell>
          <cell r="T251">
            <v>11558</v>
          </cell>
        </row>
        <row r="252">
          <cell r="A252" t="str">
            <v xml:space="preserve">ISLA MAGICA/P.TEMATIC                                      </v>
          </cell>
          <cell r="B252" t="str">
            <v>C.SUR</v>
          </cell>
          <cell r="C252" t="str">
            <v>GENERAL</v>
          </cell>
          <cell r="D252">
            <v>35642</v>
          </cell>
          <cell r="E252" t="str">
            <v>Jueves</v>
          </cell>
          <cell r="F252" t="str">
            <v>14:28:48</v>
          </cell>
          <cell r="G252" t="str">
            <v>000m30s</v>
          </cell>
          <cell r="H252" t="str">
            <v>[NOTICIAS 1] {NOTICIAS PROVINCIALES} * {AVANCE PROGRAMACION}</v>
          </cell>
          <cell r="I252">
            <v>2</v>
          </cell>
          <cell r="J252">
            <v>8</v>
          </cell>
          <cell r="K252" t="str">
            <v>Segunda</v>
          </cell>
          <cell r="L252">
            <v>1.7</v>
          </cell>
          <cell r="M252" t="str">
            <v xml:space="preserve">     232.6</v>
          </cell>
          <cell r="N252">
            <v>612</v>
          </cell>
          <cell r="O252">
            <v>525</v>
          </cell>
          <cell r="P252" t="str">
            <v xml:space="preserve">       7.4</v>
          </cell>
          <cell r="Q252">
            <v>11535</v>
          </cell>
          <cell r="R252" t="str">
            <v xml:space="preserve">      31.5</v>
          </cell>
          <cell r="S252">
            <v>30</v>
          </cell>
          <cell r="T252">
            <v>11535</v>
          </cell>
        </row>
        <row r="253">
          <cell r="A253" t="str">
            <v xml:space="preserve">ISLA MAGICA/P.TEMATIC                                      </v>
          </cell>
          <cell r="B253" t="str">
            <v>C.SUR</v>
          </cell>
          <cell r="C253" t="str">
            <v>GENERAL</v>
          </cell>
          <cell r="D253">
            <v>35642</v>
          </cell>
          <cell r="E253" t="str">
            <v>Jueves</v>
          </cell>
          <cell r="F253" t="str">
            <v>16:55:10</v>
          </cell>
          <cell r="G253" t="str">
            <v>000m30s</v>
          </cell>
          <cell r="H253" t="str">
            <v>[DE TARDE EN TARDE] {(P)TU MEJOR VERANO} * {AVANCE PROGRAMACION}</v>
          </cell>
          <cell r="I253">
            <v>2</v>
          </cell>
          <cell r="J253">
            <v>9</v>
          </cell>
          <cell r="K253" t="str">
            <v>Segunda</v>
          </cell>
          <cell r="L253">
            <v>1.7</v>
          </cell>
          <cell r="M253" t="str">
            <v xml:space="preserve">     234.3</v>
          </cell>
          <cell r="N253">
            <v>613</v>
          </cell>
          <cell r="O253">
            <v>375</v>
          </cell>
          <cell r="P253" t="str">
            <v xml:space="preserve">       7.4</v>
          </cell>
          <cell r="Q253">
            <v>11539</v>
          </cell>
          <cell r="R253" t="str">
            <v xml:space="preserve">      31.5</v>
          </cell>
          <cell r="S253">
            <v>30</v>
          </cell>
          <cell r="T253">
            <v>11539</v>
          </cell>
        </row>
        <row r="254">
          <cell r="A254" t="str">
            <v xml:space="preserve">ISLA MAGICA/P.TEMATIC                                      </v>
          </cell>
          <cell r="B254" t="str">
            <v>C.SUR</v>
          </cell>
          <cell r="C254" t="str">
            <v>GENERAL</v>
          </cell>
          <cell r="D254">
            <v>35642</v>
          </cell>
          <cell r="E254" t="str">
            <v>Jueves</v>
          </cell>
          <cell r="F254" t="str">
            <v>22:37:09</v>
          </cell>
          <cell r="G254" t="str">
            <v>000m30s</v>
          </cell>
          <cell r="H254" t="str">
            <v>[TOMBOLA]  * {(P) CST}</v>
          </cell>
          <cell r="I254">
            <v>2</v>
          </cell>
          <cell r="J254">
            <v>9</v>
          </cell>
          <cell r="K254" t="str">
            <v>Segunda</v>
          </cell>
          <cell r="L254">
            <v>0.9</v>
          </cell>
          <cell r="M254" t="str">
            <v xml:space="preserve">     235.2</v>
          </cell>
          <cell r="N254">
            <v>337</v>
          </cell>
          <cell r="O254">
            <v>675</v>
          </cell>
          <cell r="P254" t="str">
            <v xml:space="preserve">       7.5</v>
          </cell>
          <cell r="Q254">
            <v>11544</v>
          </cell>
          <cell r="R254" t="str">
            <v xml:space="preserve">      31.5</v>
          </cell>
          <cell r="S254">
            <v>30</v>
          </cell>
          <cell r="T254">
            <v>11544</v>
          </cell>
        </row>
        <row r="255">
          <cell r="A255" t="str">
            <v xml:space="preserve">ISLA MAGICA/P.TEMATIC                                      </v>
          </cell>
          <cell r="B255" t="str">
            <v>TVM</v>
          </cell>
          <cell r="C255" t="str">
            <v>GENERAL</v>
          </cell>
          <cell r="D255">
            <v>35642</v>
          </cell>
          <cell r="E255" t="str">
            <v>Jueves</v>
          </cell>
          <cell r="F255" t="str">
            <v>22:39:30</v>
          </cell>
          <cell r="G255" t="str">
            <v>000m30s</v>
          </cell>
          <cell r="H255" t="str">
            <v>[TOMBOLA] {AVANCE PROGRAMACION} * {AVANCE PROGRAMACION}</v>
          </cell>
          <cell r="I255">
            <v>7</v>
          </cell>
          <cell r="J255">
            <v>11</v>
          </cell>
          <cell r="K255" t="str">
            <v>Resto</v>
          </cell>
          <cell r="L255">
            <v>0.9</v>
          </cell>
          <cell r="M255" t="str">
            <v xml:space="preserve">     236.1</v>
          </cell>
          <cell r="N255">
            <v>330</v>
          </cell>
          <cell r="O255">
            <v>1125</v>
          </cell>
          <cell r="P255" t="str">
            <v xml:space="preserve">       7.5</v>
          </cell>
          <cell r="Q255">
            <v>11558</v>
          </cell>
          <cell r="R255" t="str">
            <v xml:space="preserve">      31.5</v>
          </cell>
          <cell r="S255">
            <v>30</v>
          </cell>
          <cell r="T255">
            <v>11558</v>
          </cell>
        </row>
        <row r="256">
          <cell r="A256" t="str">
            <v xml:space="preserve">ISLA MAGICA/P.TEMATIC                                      </v>
          </cell>
          <cell r="B256" t="str">
            <v>TVM</v>
          </cell>
          <cell r="C256" t="str">
            <v>GENERAL</v>
          </cell>
          <cell r="D256">
            <v>35642</v>
          </cell>
          <cell r="E256" t="str">
            <v>Jueves</v>
          </cell>
          <cell r="F256" t="str">
            <v>23:11:30</v>
          </cell>
          <cell r="G256" t="str">
            <v>000m30s</v>
          </cell>
          <cell r="H256" t="str">
            <v>[TOMBOLA] {AVANCE PROGRAMACION} * {AVANCE PROGRAMACION}</v>
          </cell>
          <cell r="I256">
            <v>8</v>
          </cell>
          <cell r="J256">
            <v>9</v>
          </cell>
          <cell r="K256" t="str">
            <v>Penultima</v>
          </cell>
          <cell r="L256">
            <v>0.9</v>
          </cell>
          <cell r="M256" t="str">
            <v xml:space="preserve">     237.0</v>
          </cell>
          <cell r="N256">
            <v>337</v>
          </cell>
          <cell r="O256">
            <v>1125</v>
          </cell>
          <cell r="P256" t="str">
            <v xml:space="preserve">       7.5</v>
          </cell>
          <cell r="Q256">
            <v>11579</v>
          </cell>
          <cell r="R256" t="str">
            <v xml:space="preserve">      31.6</v>
          </cell>
          <cell r="S256">
            <v>30</v>
          </cell>
          <cell r="T256">
            <v>11579</v>
          </cell>
        </row>
        <row r="257">
          <cell r="A257" t="str">
            <v xml:space="preserve">ISLA MAGICA/P.TEMATIC                                      </v>
          </cell>
          <cell r="B257" t="str">
            <v>C.SUR</v>
          </cell>
          <cell r="C257" t="str">
            <v>GENERAL</v>
          </cell>
          <cell r="D257">
            <v>35674</v>
          </cell>
          <cell r="E257" t="str">
            <v>Lunes</v>
          </cell>
          <cell r="F257" t="str">
            <v>14:32:28</v>
          </cell>
          <cell r="G257" t="str">
            <v>000m30s</v>
          </cell>
          <cell r="H257" t="str">
            <v>[NOTICIAS 1]  * {AVANCE PROGRAMACION}</v>
          </cell>
          <cell r="I257">
            <v>7</v>
          </cell>
          <cell r="J257">
            <v>10</v>
          </cell>
          <cell r="K257" t="str">
            <v>Resto</v>
          </cell>
          <cell r="L257">
            <v>1.5</v>
          </cell>
          <cell r="M257" t="str">
            <v xml:space="preserve">     238.6</v>
          </cell>
          <cell r="N257">
            <v>553</v>
          </cell>
          <cell r="O257">
            <v>675</v>
          </cell>
          <cell r="P257" t="str">
            <v xml:space="preserve">       7.5</v>
          </cell>
          <cell r="Q257">
            <v>11597</v>
          </cell>
          <cell r="R257" t="str">
            <v xml:space="preserve">      31.6</v>
          </cell>
          <cell r="S257">
            <v>30</v>
          </cell>
          <cell r="T257">
            <v>11597</v>
          </cell>
        </row>
        <row r="258">
          <cell r="A258" t="str">
            <v xml:space="preserve">ISLA MAGICA/P.TEMATIC                                      </v>
          </cell>
          <cell r="B258" t="str">
            <v>C.SUR</v>
          </cell>
          <cell r="C258" t="str">
            <v>GENERAL</v>
          </cell>
          <cell r="D258">
            <v>35674</v>
          </cell>
          <cell r="E258" t="str">
            <v>Lunes</v>
          </cell>
          <cell r="F258" t="str">
            <v>22:28:30</v>
          </cell>
          <cell r="G258" t="str">
            <v>000m30s</v>
          </cell>
          <cell r="H258" t="str">
            <v>[NOCHES DE GLORIA] {AVANCE PROGRAMACION} * {AVANCE PROGRAMACION}</v>
          </cell>
          <cell r="I258">
            <v>6</v>
          </cell>
          <cell r="J258">
            <v>8</v>
          </cell>
          <cell r="K258" t="str">
            <v>Resto</v>
          </cell>
          <cell r="L258">
            <v>0.7</v>
          </cell>
          <cell r="M258" t="str">
            <v xml:space="preserve">     239.3</v>
          </cell>
          <cell r="N258">
            <v>260</v>
          </cell>
          <cell r="O258">
            <v>900</v>
          </cell>
          <cell r="P258" t="str">
            <v xml:space="preserve">       7.6</v>
          </cell>
          <cell r="Q258">
            <v>11598</v>
          </cell>
          <cell r="R258" t="str">
            <v xml:space="preserve">      31.6</v>
          </cell>
          <cell r="S258">
            <v>30</v>
          </cell>
          <cell r="T258">
            <v>11598</v>
          </cell>
        </row>
        <row r="259">
          <cell r="A259" t="str">
            <v xml:space="preserve">ISLA MAGICA/P.TEMATIC                                      </v>
          </cell>
          <cell r="B259" t="str">
            <v>TVM</v>
          </cell>
          <cell r="C259" t="str">
            <v>GENERAL</v>
          </cell>
          <cell r="D259">
            <v>35674</v>
          </cell>
          <cell r="E259" t="str">
            <v>Lunes</v>
          </cell>
          <cell r="F259" t="str">
            <v>16:07:12</v>
          </cell>
          <cell r="G259" t="str">
            <v>000m30s</v>
          </cell>
          <cell r="H259" t="str">
            <v>[CINCO EN FAMILIA] {AVANCE PROGRAMACION} * {(P)MUCHO MADRID}</v>
          </cell>
          <cell r="I259">
            <v>2</v>
          </cell>
          <cell r="J259">
            <v>10</v>
          </cell>
          <cell r="K259" t="str">
            <v>Segunda</v>
          </cell>
          <cell r="L259">
            <v>0.4</v>
          </cell>
          <cell r="M259" t="str">
            <v xml:space="preserve">     239.7</v>
          </cell>
          <cell r="N259">
            <v>165</v>
          </cell>
          <cell r="O259">
            <v>600</v>
          </cell>
          <cell r="P259" t="str">
            <v xml:space="preserve">       7.6</v>
          </cell>
          <cell r="Q259">
            <v>11604</v>
          </cell>
          <cell r="R259" t="str">
            <v xml:space="preserve">      31.7</v>
          </cell>
          <cell r="S259">
            <v>30</v>
          </cell>
          <cell r="T259">
            <v>11604</v>
          </cell>
        </row>
        <row r="260">
          <cell r="A260" t="str">
            <v xml:space="preserve">ISLA MAGICA/P.TEMATIC                                      </v>
          </cell>
          <cell r="B260" t="str">
            <v>TVM</v>
          </cell>
          <cell r="C260" t="str">
            <v>GENERAL</v>
          </cell>
          <cell r="D260">
            <v>35674</v>
          </cell>
          <cell r="E260" t="str">
            <v>Lunes</v>
          </cell>
          <cell r="F260" t="str">
            <v>21:57:00</v>
          </cell>
          <cell r="G260" t="str">
            <v>000m30s</v>
          </cell>
          <cell r="H260" t="str">
            <v>[TOMBOLA] {AVANCE PROGRAMACION} * {AVANCE PROGRAMACION}</v>
          </cell>
          <cell r="I260">
            <v>2</v>
          </cell>
          <cell r="J260">
            <v>12</v>
          </cell>
          <cell r="K260" t="str">
            <v>Segunda</v>
          </cell>
          <cell r="L260">
            <v>1.1000000000000001</v>
          </cell>
          <cell r="M260" t="str">
            <v xml:space="preserve">     240.9</v>
          </cell>
          <cell r="N260">
            <v>419</v>
          </cell>
          <cell r="O260">
            <v>1050</v>
          </cell>
          <cell r="P260" t="str">
            <v xml:space="preserve">       7.6</v>
          </cell>
          <cell r="Q260">
            <v>11635</v>
          </cell>
          <cell r="R260" t="str">
            <v xml:space="preserve">      31.7</v>
          </cell>
          <cell r="S260">
            <v>30</v>
          </cell>
          <cell r="T260">
            <v>11635</v>
          </cell>
        </row>
        <row r="261">
          <cell r="A261" t="str">
            <v xml:space="preserve">ISLA MAGICA/P.TEMATIC                                      </v>
          </cell>
          <cell r="B261" t="str">
            <v>C.SUR</v>
          </cell>
          <cell r="C261" t="str">
            <v>GENERAL</v>
          </cell>
          <cell r="D261">
            <v>35675</v>
          </cell>
          <cell r="E261" t="str">
            <v>Martes</v>
          </cell>
          <cell r="F261" t="str">
            <v>14:34:48</v>
          </cell>
          <cell r="G261" t="str">
            <v>000m30s</v>
          </cell>
          <cell r="H261" t="str">
            <v>[NOTICIAS 1]  * {AVANCE PROGRAMACION}</v>
          </cell>
          <cell r="I261">
            <v>5</v>
          </cell>
          <cell r="J261">
            <v>12</v>
          </cell>
          <cell r="K261" t="str">
            <v>Resto</v>
          </cell>
          <cell r="L261">
            <v>1.5</v>
          </cell>
          <cell r="M261" t="str">
            <v xml:space="preserve">     242.3</v>
          </cell>
          <cell r="N261">
            <v>539</v>
          </cell>
          <cell r="O261">
            <v>675</v>
          </cell>
          <cell r="P261" t="str">
            <v xml:space="preserve">       7.6</v>
          </cell>
          <cell r="Q261">
            <v>11646</v>
          </cell>
          <cell r="R261" t="str">
            <v xml:space="preserve">      31.8</v>
          </cell>
          <cell r="S261">
            <v>30</v>
          </cell>
          <cell r="T261">
            <v>11646</v>
          </cell>
        </row>
        <row r="262">
          <cell r="A262" t="str">
            <v xml:space="preserve">ISLA MAGICA/P.TEMATIC                                      </v>
          </cell>
          <cell r="B262" t="str">
            <v>C.SUR</v>
          </cell>
          <cell r="C262" t="str">
            <v>GENERAL</v>
          </cell>
          <cell r="D262">
            <v>35675</v>
          </cell>
          <cell r="E262" t="str">
            <v>Martes</v>
          </cell>
          <cell r="F262" t="str">
            <v>23:00:25</v>
          </cell>
          <cell r="G262" t="str">
            <v>000m30s</v>
          </cell>
          <cell r="H262" t="str">
            <v>[TODO A 100] {AVANCE PROGRAMACION} * {AVANCE PROGRAMACION}</v>
          </cell>
          <cell r="I262">
            <v>6</v>
          </cell>
          <cell r="J262">
            <v>13</v>
          </cell>
          <cell r="K262" t="str">
            <v>Resto</v>
          </cell>
          <cell r="L262">
            <v>1.6</v>
          </cell>
          <cell r="M262" t="str">
            <v xml:space="preserve">     244.0</v>
          </cell>
          <cell r="N262">
            <v>602</v>
          </cell>
          <cell r="O262">
            <v>900</v>
          </cell>
          <cell r="P262" t="str">
            <v xml:space="preserve">       7.7</v>
          </cell>
          <cell r="Q262">
            <v>11668</v>
          </cell>
          <cell r="R262" t="str">
            <v xml:space="preserve">      31.8</v>
          </cell>
          <cell r="S262">
            <v>30</v>
          </cell>
          <cell r="T262">
            <v>11668</v>
          </cell>
        </row>
        <row r="263">
          <cell r="A263" t="str">
            <v xml:space="preserve">ISLA MAGICA/P.TEMATIC                                      </v>
          </cell>
          <cell r="B263" t="str">
            <v>TVM</v>
          </cell>
          <cell r="C263" t="str">
            <v>GENERAL</v>
          </cell>
          <cell r="D263">
            <v>35675</v>
          </cell>
          <cell r="E263" t="str">
            <v>Martes</v>
          </cell>
          <cell r="F263" t="str">
            <v>20:03:00</v>
          </cell>
          <cell r="G263" t="str">
            <v>000m30s</v>
          </cell>
          <cell r="H263" t="str">
            <v>[TOROS] {AVANCE PROGRAMACION} * {AVANCE PROGRAMACION}</v>
          </cell>
          <cell r="I263">
            <v>2</v>
          </cell>
          <cell r="J263">
            <v>6</v>
          </cell>
          <cell r="K263" t="str">
            <v>Segunda</v>
          </cell>
          <cell r="L263">
            <v>0.6</v>
          </cell>
          <cell r="M263" t="str">
            <v xml:space="preserve">     244.6</v>
          </cell>
          <cell r="N263">
            <v>222</v>
          </cell>
          <cell r="O263">
            <v>600</v>
          </cell>
          <cell r="P263" t="str">
            <v xml:space="preserve">       7.7</v>
          </cell>
          <cell r="Q263">
            <v>11669</v>
          </cell>
          <cell r="R263" t="str">
            <v xml:space="preserve">      31.8</v>
          </cell>
          <cell r="S263">
            <v>30</v>
          </cell>
          <cell r="T263">
            <v>11669</v>
          </cell>
        </row>
        <row r="264">
          <cell r="A264" t="str">
            <v xml:space="preserve">ISLA MAGICA/P.TEMATIC                                      </v>
          </cell>
          <cell r="B264" t="str">
            <v>TVM</v>
          </cell>
          <cell r="C264" t="str">
            <v>GENERAL</v>
          </cell>
          <cell r="D264">
            <v>35675</v>
          </cell>
          <cell r="E264" t="str">
            <v>Martes</v>
          </cell>
          <cell r="F264" t="str">
            <v>21:24:09</v>
          </cell>
          <cell r="G264" t="str">
            <v>000m30s</v>
          </cell>
          <cell r="H264" t="str">
            <v>[TELENOTICIAS 2] * [PREVIO FUT.:AMISTOSO]</v>
          </cell>
          <cell r="I264">
            <v>2</v>
          </cell>
          <cell r="J264">
            <v>10</v>
          </cell>
          <cell r="K264" t="str">
            <v>Segunda</v>
          </cell>
          <cell r="L264">
            <v>0.6</v>
          </cell>
          <cell r="M264" t="str">
            <v xml:space="preserve">     245.1</v>
          </cell>
          <cell r="N264">
            <v>210</v>
          </cell>
          <cell r="O264">
            <v>675</v>
          </cell>
          <cell r="P264" t="str">
            <v xml:space="preserve">       7.7</v>
          </cell>
          <cell r="Q264">
            <v>11680</v>
          </cell>
          <cell r="R264" t="str">
            <v xml:space="preserve">      31.9</v>
          </cell>
          <cell r="S264">
            <v>30</v>
          </cell>
          <cell r="T264">
            <v>11680</v>
          </cell>
        </row>
        <row r="265">
          <cell r="A265" t="str">
            <v xml:space="preserve">ISLA MAGICA/P.TEMATIC                                      </v>
          </cell>
          <cell r="B265" t="str">
            <v>C.SUR</v>
          </cell>
          <cell r="C265" t="str">
            <v>GENERAL</v>
          </cell>
          <cell r="D265">
            <v>35676</v>
          </cell>
          <cell r="E265" t="str">
            <v>Miercoles</v>
          </cell>
          <cell r="F265" t="str">
            <v>14:30:47</v>
          </cell>
          <cell r="G265" t="str">
            <v>000m30s</v>
          </cell>
          <cell r="H265" t="str">
            <v>[NOTICIAS 1]  * {AVANCE PROGRAMACION}</v>
          </cell>
          <cell r="I265">
            <v>5</v>
          </cell>
          <cell r="J265">
            <v>9</v>
          </cell>
          <cell r="K265" t="str">
            <v>Resto</v>
          </cell>
          <cell r="L265">
            <v>1.7</v>
          </cell>
          <cell r="M265" t="str">
            <v xml:space="preserve">     246.8</v>
          </cell>
          <cell r="N265">
            <v>612</v>
          </cell>
          <cell r="O265">
            <v>675</v>
          </cell>
          <cell r="P265" t="str">
            <v xml:space="preserve">       7.7</v>
          </cell>
          <cell r="Q265">
            <v>11693</v>
          </cell>
          <cell r="R265" t="str">
            <v xml:space="preserve">      31.9</v>
          </cell>
          <cell r="S265">
            <v>30</v>
          </cell>
          <cell r="T265">
            <v>11693</v>
          </cell>
        </row>
        <row r="266">
          <cell r="A266" t="str">
            <v xml:space="preserve">ISLA MAGICA/P.TEMATIC                                      </v>
          </cell>
          <cell r="B266" t="str">
            <v>C.SUR</v>
          </cell>
          <cell r="C266" t="str">
            <v>GENERAL</v>
          </cell>
          <cell r="D266">
            <v>35676</v>
          </cell>
          <cell r="E266" t="str">
            <v>Miercoles</v>
          </cell>
          <cell r="F266" t="str">
            <v>22:18:32</v>
          </cell>
          <cell r="G266" t="str">
            <v>000m30s</v>
          </cell>
          <cell r="H266" t="str">
            <v>[LAS COPLAS DE CARMEN] {AVANCE PROGRAMACION} * {AVANCE PROGRAMACION}</v>
          </cell>
          <cell r="I266">
            <v>5</v>
          </cell>
          <cell r="J266">
            <v>12</v>
          </cell>
          <cell r="K266" t="str">
            <v>Resto</v>
          </cell>
          <cell r="L266">
            <v>1.3</v>
          </cell>
          <cell r="M266" t="str">
            <v xml:space="preserve">     248.1</v>
          </cell>
          <cell r="N266">
            <v>477</v>
          </cell>
          <cell r="O266">
            <v>900</v>
          </cell>
          <cell r="P266" t="str">
            <v xml:space="preserve">       7.8</v>
          </cell>
          <cell r="Q266">
            <v>11693</v>
          </cell>
          <cell r="R266" t="str">
            <v xml:space="preserve">      31.9</v>
          </cell>
          <cell r="S266">
            <v>30</v>
          </cell>
          <cell r="T266">
            <v>11693</v>
          </cell>
        </row>
        <row r="267">
          <cell r="A267" t="str">
            <v xml:space="preserve">ISLA MAGICA/P.TEMATIC                                      </v>
          </cell>
          <cell r="B267" t="str">
            <v>TVM</v>
          </cell>
          <cell r="C267" t="str">
            <v>GENERAL</v>
          </cell>
          <cell r="D267">
            <v>35676</v>
          </cell>
          <cell r="E267" t="str">
            <v>Miercoles</v>
          </cell>
          <cell r="F267" t="str">
            <v>19:51:14</v>
          </cell>
          <cell r="G267" t="str">
            <v>000m30s</v>
          </cell>
          <cell r="H267" t="str">
            <v>[BALONCESTO:TORNEO] {AVANCE PROGRAMACION} * {AVANCE PROGRAMACION}</v>
          </cell>
          <cell r="I267">
            <v>17</v>
          </cell>
          <cell r="J267">
            <v>20</v>
          </cell>
          <cell r="K267" t="str">
            <v>Resto</v>
          </cell>
          <cell r="L267">
            <v>0.3</v>
          </cell>
          <cell r="M267" t="str">
            <v xml:space="preserve">     248.4</v>
          </cell>
          <cell r="N267">
            <v>101</v>
          </cell>
          <cell r="O267">
            <v>600</v>
          </cell>
          <cell r="P267" t="str">
            <v xml:space="preserve">       7.8</v>
          </cell>
          <cell r="Q267">
            <v>11693</v>
          </cell>
          <cell r="R267" t="str">
            <v xml:space="preserve">      31.9</v>
          </cell>
          <cell r="S267">
            <v>30</v>
          </cell>
          <cell r="T267">
            <v>11693</v>
          </cell>
        </row>
        <row r="268">
          <cell r="A268" t="str">
            <v xml:space="preserve">ISLA MAGICA/P.TEMATIC                                      </v>
          </cell>
          <cell r="B268" t="str">
            <v>TVM</v>
          </cell>
          <cell r="C268" t="str">
            <v>GENERAL</v>
          </cell>
          <cell r="D268">
            <v>35676</v>
          </cell>
          <cell r="E268" t="str">
            <v>Miercoles</v>
          </cell>
          <cell r="F268" t="str">
            <v>21:51:12</v>
          </cell>
          <cell r="G268" t="str">
            <v>000m30s</v>
          </cell>
          <cell r="H268" t="str">
            <v>[CUENTOS ASOMBROSOS]  * {AVANCE PROGRAMACION}</v>
          </cell>
          <cell r="I268">
            <v>1</v>
          </cell>
          <cell r="J268">
            <v>12</v>
          </cell>
          <cell r="K268" t="str">
            <v>Primera</v>
          </cell>
          <cell r="L268">
            <v>0.8</v>
          </cell>
          <cell r="M268" t="str">
            <v xml:space="preserve">     249.2</v>
          </cell>
          <cell r="N268">
            <v>300</v>
          </cell>
          <cell r="O268">
            <v>1050</v>
          </cell>
          <cell r="P268" t="str">
            <v xml:space="preserve">       7.8</v>
          </cell>
          <cell r="Q268">
            <v>11741</v>
          </cell>
          <cell r="R268" t="str">
            <v xml:space="preserve">      32.0</v>
          </cell>
          <cell r="S268">
            <v>30</v>
          </cell>
          <cell r="T268">
            <v>11741</v>
          </cell>
        </row>
        <row r="269">
          <cell r="A269" t="str">
            <v xml:space="preserve">ISLA MAGICA/P.TEMATIC                                      </v>
          </cell>
          <cell r="B269" t="str">
            <v>C.SUR</v>
          </cell>
          <cell r="C269" t="str">
            <v>GENERAL</v>
          </cell>
          <cell r="D269">
            <v>35677</v>
          </cell>
          <cell r="E269" t="str">
            <v>Jueves</v>
          </cell>
          <cell r="F269" t="str">
            <v>14:30:16</v>
          </cell>
          <cell r="G269" t="str">
            <v>000m30s</v>
          </cell>
          <cell r="H269" t="str">
            <v>[NOTICIAS 1]  * {AVANCE PROGRAMACION}</v>
          </cell>
          <cell r="I269">
            <v>4</v>
          </cell>
          <cell r="J269">
            <v>9</v>
          </cell>
          <cell r="K269" t="str">
            <v>Resto</v>
          </cell>
          <cell r="L269">
            <v>1.7</v>
          </cell>
          <cell r="M269" t="str">
            <v xml:space="preserve">     251.0</v>
          </cell>
          <cell r="N269">
            <v>638</v>
          </cell>
          <cell r="O269">
            <v>675</v>
          </cell>
          <cell r="P269" t="str">
            <v xml:space="preserve">       7.8</v>
          </cell>
          <cell r="Q269">
            <v>11744</v>
          </cell>
          <cell r="R269" t="str">
            <v xml:space="preserve">      32.0</v>
          </cell>
          <cell r="S269">
            <v>30</v>
          </cell>
          <cell r="T269">
            <v>11744</v>
          </cell>
        </row>
        <row r="270">
          <cell r="A270" t="str">
            <v xml:space="preserve">ISLA MAGICA/P.TEMATIC                                      </v>
          </cell>
          <cell r="B270" t="str">
            <v>C.SUR</v>
          </cell>
          <cell r="C270" t="str">
            <v>GENERAL</v>
          </cell>
          <cell r="D270">
            <v>35677</v>
          </cell>
          <cell r="E270" t="str">
            <v>Jueves</v>
          </cell>
          <cell r="F270" t="str">
            <v>22:36:00</v>
          </cell>
          <cell r="G270" t="str">
            <v>000m30s</v>
          </cell>
          <cell r="H270" t="str">
            <v>[CINE] {AVANCE PROGRAMACION} * {AVANCE PROGRAMACION}</v>
          </cell>
          <cell r="I270">
            <v>3</v>
          </cell>
          <cell r="J270">
            <v>14</v>
          </cell>
          <cell r="K270" t="str">
            <v>Resto</v>
          </cell>
          <cell r="L270">
            <v>1</v>
          </cell>
          <cell r="M270" t="str">
            <v xml:space="preserve">     252.0</v>
          </cell>
          <cell r="N270">
            <v>382</v>
          </cell>
          <cell r="O270">
            <v>900</v>
          </cell>
          <cell r="P270" t="str">
            <v xml:space="preserve">       7.9</v>
          </cell>
          <cell r="Q270">
            <v>11751</v>
          </cell>
          <cell r="R270" t="str">
            <v xml:space="preserve">      32.1</v>
          </cell>
          <cell r="S270">
            <v>30</v>
          </cell>
          <cell r="T270">
            <v>11751</v>
          </cell>
        </row>
        <row r="271">
          <cell r="A271" t="str">
            <v xml:space="preserve">ISLA MAGICA/P.TEMATIC                                      </v>
          </cell>
          <cell r="B271" t="str">
            <v>TVM</v>
          </cell>
          <cell r="C271" t="str">
            <v>GENERAL</v>
          </cell>
          <cell r="D271">
            <v>35677</v>
          </cell>
          <cell r="E271" t="str">
            <v>Jueves</v>
          </cell>
          <cell r="F271" t="str">
            <v>19:46:00</v>
          </cell>
          <cell r="G271" t="str">
            <v>000m30s</v>
          </cell>
          <cell r="H271" t="str">
            <v>[MADRID DIRECTO] {AVANCE PROGRAMACION} * {TELEPAGINA MADRID}</v>
          </cell>
          <cell r="I271">
            <v>2</v>
          </cell>
          <cell r="J271">
            <v>6</v>
          </cell>
          <cell r="K271" t="str">
            <v>Segunda</v>
          </cell>
          <cell r="L271">
            <v>0.4</v>
          </cell>
          <cell r="M271" t="str">
            <v xml:space="preserve">     252.4</v>
          </cell>
          <cell r="N271">
            <v>156</v>
          </cell>
          <cell r="O271">
            <v>600</v>
          </cell>
          <cell r="P271" t="str">
            <v xml:space="preserve">       7.9</v>
          </cell>
          <cell r="Q271">
            <v>11756</v>
          </cell>
          <cell r="R271" t="str">
            <v xml:space="preserve">      32.1</v>
          </cell>
          <cell r="S271">
            <v>30</v>
          </cell>
          <cell r="T271">
            <v>11756</v>
          </cell>
        </row>
        <row r="272">
          <cell r="A272" t="str">
            <v xml:space="preserve">ISLA MAGICA/P.TEMATIC                                      </v>
          </cell>
          <cell r="B272" t="str">
            <v>TVM</v>
          </cell>
          <cell r="C272" t="str">
            <v>GENERAL</v>
          </cell>
          <cell r="D272">
            <v>35677</v>
          </cell>
          <cell r="E272" t="str">
            <v>Jueves</v>
          </cell>
          <cell r="F272" t="str">
            <v>23:09:46</v>
          </cell>
          <cell r="G272" t="str">
            <v>000m30s</v>
          </cell>
          <cell r="H272" t="str">
            <v>[TOMBOLA]  * {AVANCE PROGRAMACION}</v>
          </cell>
          <cell r="I272">
            <v>2</v>
          </cell>
          <cell r="J272">
            <v>13</v>
          </cell>
          <cell r="K272" t="str">
            <v>Segunda</v>
          </cell>
          <cell r="L272">
            <v>1.4</v>
          </cell>
          <cell r="M272" t="str">
            <v xml:space="preserve">     253.8</v>
          </cell>
          <cell r="N272">
            <v>499</v>
          </cell>
          <cell r="O272">
            <v>1050</v>
          </cell>
          <cell r="P272" t="str">
            <v xml:space="preserve">       7.9</v>
          </cell>
          <cell r="Q272">
            <v>11767</v>
          </cell>
          <cell r="R272" t="str">
            <v xml:space="preserve">      32.1</v>
          </cell>
          <cell r="S272">
            <v>30</v>
          </cell>
          <cell r="T272">
            <v>11767</v>
          </cell>
        </row>
        <row r="273">
          <cell r="A273" t="str">
            <v xml:space="preserve">ISLA MAGICA/P.TEMATIC                                      </v>
          </cell>
          <cell r="B273" t="str">
            <v>TVM</v>
          </cell>
          <cell r="C273" t="str">
            <v>GENERAL</v>
          </cell>
          <cell r="D273">
            <v>35677</v>
          </cell>
          <cell r="E273" t="str">
            <v>Jueves</v>
          </cell>
          <cell r="F273" t="str">
            <v>23:37:00</v>
          </cell>
          <cell r="G273" t="str">
            <v>000m30s</v>
          </cell>
          <cell r="H273" t="str">
            <v>[TOMBOLA] {AVANCE PROGRAMACION} * {AVANCE PROGRAMACION}</v>
          </cell>
          <cell r="I273">
            <v>2</v>
          </cell>
          <cell r="J273">
            <v>11</v>
          </cell>
          <cell r="K273" t="str">
            <v>Segunda</v>
          </cell>
          <cell r="L273">
            <v>1.1000000000000001</v>
          </cell>
          <cell r="M273" t="str">
            <v xml:space="preserve">     254.9</v>
          </cell>
          <cell r="N273">
            <v>405</v>
          </cell>
          <cell r="O273">
            <v>1050</v>
          </cell>
          <cell r="P273" t="str">
            <v xml:space="preserve">       7.9</v>
          </cell>
          <cell r="Q273">
            <v>11779</v>
          </cell>
          <cell r="R273" t="str">
            <v xml:space="preserve">      32.1</v>
          </cell>
          <cell r="S273">
            <v>30</v>
          </cell>
          <cell r="T273">
            <v>11779</v>
          </cell>
        </row>
        <row r="274">
          <cell r="A274" t="str">
            <v xml:space="preserve">ISLA MAGICA/P.TEMATIC                                      </v>
          </cell>
          <cell r="B274" t="str">
            <v>C.SUR</v>
          </cell>
          <cell r="C274" t="str">
            <v>GENERAL</v>
          </cell>
          <cell r="D274">
            <v>35678</v>
          </cell>
          <cell r="E274" t="str">
            <v>Viernes</v>
          </cell>
          <cell r="F274" t="str">
            <v>14:37:09</v>
          </cell>
          <cell r="G274" t="str">
            <v>000m30s</v>
          </cell>
          <cell r="H274" t="str">
            <v>[NOTICIAS 1]  * {AVANCE PROGRAMACION}</v>
          </cell>
          <cell r="I274">
            <v>7</v>
          </cell>
          <cell r="J274">
            <v>10</v>
          </cell>
          <cell r="K274" t="str">
            <v>Resto</v>
          </cell>
          <cell r="L274">
            <v>1.5</v>
          </cell>
          <cell r="M274" t="str">
            <v xml:space="preserve">     256.4</v>
          </cell>
          <cell r="N274">
            <v>560</v>
          </cell>
          <cell r="O274">
            <v>675</v>
          </cell>
          <cell r="P274" t="str">
            <v xml:space="preserve">       8.0</v>
          </cell>
          <cell r="Q274">
            <v>11786</v>
          </cell>
          <cell r="R274" t="str">
            <v xml:space="preserve">      32.2</v>
          </cell>
          <cell r="S274">
            <v>30</v>
          </cell>
          <cell r="T274">
            <v>11786</v>
          </cell>
        </row>
        <row r="275">
          <cell r="A275" t="str">
            <v xml:space="preserve">ISLA MAGICA/P.TEMATIC                                      </v>
          </cell>
          <cell r="B275" t="str">
            <v>C.SUR</v>
          </cell>
          <cell r="C275" t="str">
            <v>GENERAL</v>
          </cell>
          <cell r="D275">
            <v>35678</v>
          </cell>
          <cell r="E275" t="str">
            <v>Viernes</v>
          </cell>
          <cell r="F275" t="str">
            <v>22:44:40</v>
          </cell>
          <cell r="G275" t="str">
            <v>000m30s</v>
          </cell>
          <cell r="H275" t="str">
            <v>[CANCIONES RECUERDO] {AVANCE PROGRAMACION} * {AVANCE PROGRAMACION}</v>
          </cell>
          <cell r="I275">
            <v>12</v>
          </cell>
          <cell r="J275">
            <v>15</v>
          </cell>
          <cell r="K275" t="str">
            <v>Resto</v>
          </cell>
          <cell r="L275">
            <v>1.2</v>
          </cell>
          <cell r="M275" t="str">
            <v xml:space="preserve">     257.6</v>
          </cell>
          <cell r="N275">
            <v>431</v>
          </cell>
          <cell r="O275">
            <v>900</v>
          </cell>
          <cell r="P275" t="str">
            <v xml:space="preserve">       8.0</v>
          </cell>
          <cell r="Q275">
            <v>11809</v>
          </cell>
          <cell r="R275" t="str">
            <v xml:space="preserve">      32.2</v>
          </cell>
          <cell r="S275">
            <v>30</v>
          </cell>
          <cell r="T275">
            <v>11809</v>
          </cell>
        </row>
        <row r="276">
          <cell r="A276" t="str">
            <v xml:space="preserve">ISLA MAGICA/P.TEMATIC                                      </v>
          </cell>
          <cell r="B276" t="str">
            <v>TVM</v>
          </cell>
          <cell r="C276" t="str">
            <v>GENERAL</v>
          </cell>
          <cell r="D276">
            <v>35678</v>
          </cell>
          <cell r="E276" t="str">
            <v>Viernes</v>
          </cell>
          <cell r="F276" t="str">
            <v>15:55:10</v>
          </cell>
          <cell r="G276" t="str">
            <v>000m30s</v>
          </cell>
          <cell r="H276" t="str">
            <v>[CINCO EN FAMILIA]  * {AVANCE PROGRAMACION}</v>
          </cell>
          <cell r="I276">
            <v>7</v>
          </cell>
          <cell r="J276">
            <v>13</v>
          </cell>
          <cell r="K276" t="str">
            <v>Resto</v>
          </cell>
          <cell r="L276">
            <v>0.4</v>
          </cell>
          <cell r="M276" t="str">
            <v xml:space="preserve">     258.0</v>
          </cell>
          <cell r="N276">
            <v>158</v>
          </cell>
          <cell r="O276">
            <v>600</v>
          </cell>
          <cell r="P276" t="str">
            <v xml:space="preserve">       8.0</v>
          </cell>
          <cell r="Q276">
            <v>11817</v>
          </cell>
          <cell r="R276" t="str">
            <v xml:space="preserve">      32.2</v>
          </cell>
          <cell r="S276">
            <v>30</v>
          </cell>
          <cell r="T276">
            <v>11817</v>
          </cell>
        </row>
        <row r="277">
          <cell r="A277" t="str">
            <v xml:space="preserve">ISLA MAGICA/P.TEMATIC                                      </v>
          </cell>
          <cell r="B277" t="str">
            <v>C.SUR</v>
          </cell>
          <cell r="C277" t="str">
            <v>GENERAL</v>
          </cell>
          <cell r="D277">
            <v>35679</v>
          </cell>
          <cell r="E277" t="str">
            <v>Sabado</v>
          </cell>
          <cell r="F277" t="str">
            <v>16:32:12</v>
          </cell>
          <cell r="G277" t="str">
            <v>000m30s</v>
          </cell>
          <cell r="H277" t="str">
            <v>[CINE] {AVANCE PROGRAMACION} * {AVANCE PROGRAMACION}</v>
          </cell>
          <cell r="I277">
            <v>8</v>
          </cell>
          <cell r="J277">
            <v>14</v>
          </cell>
          <cell r="K277" t="str">
            <v>Resto</v>
          </cell>
          <cell r="L277">
            <v>0.8</v>
          </cell>
          <cell r="M277" t="str">
            <v xml:space="preserve">     258.9</v>
          </cell>
          <cell r="N277">
            <v>309</v>
          </cell>
          <cell r="O277">
            <v>450</v>
          </cell>
          <cell r="P277" t="str">
            <v xml:space="preserve">       8.0</v>
          </cell>
          <cell r="Q277">
            <v>11843</v>
          </cell>
          <cell r="R277" t="str">
            <v xml:space="preserve">      32.3</v>
          </cell>
          <cell r="S277">
            <v>30</v>
          </cell>
          <cell r="T277">
            <v>11843</v>
          </cell>
        </row>
        <row r="278">
          <cell r="A278" t="str">
            <v xml:space="preserve">ISLA MAGICA/P.TEMATIC                                      </v>
          </cell>
          <cell r="B278" t="str">
            <v>C.SUR</v>
          </cell>
          <cell r="C278" t="str">
            <v>GENERAL</v>
          </cell>
          <cell r="D278">
            <v>35680</v>
          </cell>
          <cell r="E278" t="str">
            <v>Domingo</v>
          </cell>
          <cell r="F278" t="str">
            <v>16:33:28</v>
          </cell>
          <cell r="G278" t="str">
            <v>000m30s</v>
          </cell>
          <cell r="H278" t="str">
            <v>[CINE] {AVANCE PROGRAMACION} * {AVANCE PROGRAMACION}</v>
          </cell>
          <cell r="I278">
            <v>5</v>
          </cell>
          <cell r="J278">
            <v>13</v>
          </cell>
          <cell r="K278" t="str">
            <v>Resto</v>
          </cell>
          <cell r="L278">
            <v>0.8</v>
          </cell>
          <cell r="M278" t="str">
            <v xml:space="preserve">     259.7</v>
          </cell>
          <cell r="N278">
            <v>292</v>
          </cell>
          <cell r="O278">
            <v>450</v>
          </cell>
          <cell r="P278" t="str">
            <v xml:space="preserve">       8.0</v>
          </cell>
          <cell r="Q278">
            <v>11844</v>
          </cell>
          <cell r="R278" t="str">
            <v xml:space="preserve">      32.3</v>
          </cell>
          <cell r="S278">
            <v>30</v>
          </cell>
          <cell r="T278">
            <v>11844</v>
          </cell>
        </row>
        <row r="279">
          <cell r="A279" t="str">
            <v xml:space="preserve">ISLA MAGICA/P.TEMATIC                                      </v>
          </cell>
          <cell r="B279" t="str">
            <v>C.SUR</v>
          </cell>
          <cell r="C279" t="str">
            <v>GENERAL</v>
          </cell>
          <cell r="D279">
            <v>35680</v>
          </cell>
          <cell r="E279" t="str">
            <v>Domingo</v>
          </cell>
          <cell r="F279" t="str">
            <v>22:52:10</v>
          </cell>
          <cell r="G279" t="str">
            <v>000m30s</v>
          </cell>
          <cell r="H279" t="str">
            <v>[CLUB DEPORTIVO] * [AVANCE PROGRAMACION]</v>
          </cell>
          <cell r="I279">
            <v>3</v>
          </cell>
          <cell r="J279">
            <v>12</v>
          </cell>
          <cell r="K279" t="str">
            <v>Resto</v>
          </cell>
          <cell r="L279">
            <v>0.8</v>
          </cell>
          <cell r="M279" t="str">
            <v xml:space="preserve">     260.5</v>
          </cell>
          <cell r="N279">
            <v>305</v>
          </cell>
          <cell r="O279">
            <v>750</v>
          </cell>
          <cell r="P279" t="str">
            <v xml:space="preserve">       8.1</v>
          </cell>
          <cell r="Q279">
            <v>11855</v>
          </cell>
          <cell r="R279" t="str">
            <v xml:space="preserve">      32.3</v>
          </cell>
          <cell r="S279">
            <v>30</v>
          </cell>
          <cell r="T279">
            <v>11855</v>
          </cell>
        </row>
        <row r="280">
          <cell r="A280" t="str">
            <v xml:space="preserve">ISLA MAGICA/P.TEMATIC                                      </v>
          </cell>
          <cell r="B280" t="str">
            <v>C.SUR</v>
          </cell>
          <cell r="C280" t="str">
            <v>GENERAL</v>
          </cell>
          <cell r="D280">
            <v>35680</v>
          </cell>
          <cell r="E280" t="str">
            <v>Domingo</v>
          </cell>
          <cell r="F280" t="str">
            <v>22:53:45</v>
          </cell>
          <cell r="G280" t="str">
            <v>000m30s</v>
          </cell>
          <cell r="H280" t="str">
            <v>[CLUB DEPORTIVO] * [AVANCE PROGRAMACION]</v>
          </cell>
          <cell r="I280">
            <v>6</v>
          </cell>
          <cell r="J280">
            <v>12</v>
          </cell>
          <cell r="K280" t="str">
            <v>Resto</v>
          </cell>
          <cell r="L280">
            <v>0.5</v>
          </cell>
          <cell r="M280" t="str">
            <v xml:space="preserve">     261.0</v>
          </cell>
          <cell r="N280">
            <v>193</v>
          </cell>
          <cell r="O280">
            <v>750</v>
          </cell>
          <cell r="P280" t="str">
            <v xml:space="preserve">       8.1</v>
          </cell>
          <cell r="Q280">
            <v>11855</v>
          </cell>
          <cell r="R280" t="str">
            <v xml:space="preserve">      32.3</v>
          </cell>
          <cell r="S280">
            <v>30</v>
          </cell>
          <cell r="T280">
            <v>11855</v>
          </cell>
        </row>
        <row r="281">
          <cell r="A281" t="str">
            <v xml:space="preserve">ISLA MAGICA/P.TEMATIC                                      </v>
          </cell>
          <cell r="B281" t="str">
            <v>C.SUR</v>
          </cell>
          <cell r="C281" t="str">
            <v>GENERAL</v>
          </cell>
          <cell r="D281">
            <v>35681</v>
          </cell>
          <cell r="E281" t="str">
            <v>Lunes</v>
          </cell>
          <cell r="F281" t="str">
            <v>14:31:25</v>
          </cell>
          <cell r="G281" t="str">
            <v>000m30s</v>
          </cell>
          <cell r="H281" t="str">
            <v>[NOTICIAS 1] {NOTICIAS PROVINCIALES} * {AVANCE PROGRAMACION}</v>
          </cell>
          <cell r="I281">
            <v>4</v>
          </cell>
          <cell r="J281">
            <v>12</v>
          </cell>
          <cell r="K281" t="str">
            <v>Resto</v>
          </cell>
          <cell r="L281">
            <v>1.2</v>
          </cell>
          <cell r="M281" t="str">
            <v xml:space="preserve">     262.2</v>
          </cell>
          <cell r="N281">
            <v>453</v>
          </cell>
          <cell r="O281">
            <v>675</v>
          </cell>
          <cell r="P281" t="str">
            <v xml:space="preserve">       8.1</v>
          </cell>
          <cell r="Q281">
            <v>11855</v>
          </cell>
          <cell r="R281" t="str">
            <v xml:space="preserve">      32.3</v>
          </cell>
          <cell r="S281">
            <v>30</v>
          </cell>
          <cell r="T281">
            <v>11855</v>
          </cell>
        </row>
        <row r="282">
          <cell r="A282" t="str">
            <v xml:space="preserve">ISLA MAGICA/P.TEMATIC                                      </v>
          </cell>
          <cell r="B282" t="str">
            <v>C.SUR</v>
          </cell>
          <cell r="C282" t="str">
            <v>GENERAL</v>
          </cell>
          <cell r="D282">
            <v>35681</v>
          </cell>
          <cell r="E282" t="str">
            <v>Lunes</v>
          </cell>
          <cell r="F282" t="str">
            <v>16:56:14</v>
          </cell>
          <cell r="G282" t="str">
            <v>000m30s</v>
          </cell>
          <cell r="H282" t="str">
            <v>[DE TARDE EN TARDE] {AVANCE PROGRAMACION} * {AVANCE PROGRAMACION}</v>
          </cell>
          <cell r="I282">
            <v>2</v>
          </cell>
          <cell r="J282">
            <v>16</v>
          </cell>
          <cell r="K282" t="str">
            <v>Segunda</v>
          </cell>
          <cell r="L282">
            <v>0.9</v>
          </cell>
          <cell r="M282" t="str">
            <v xml:space="preserve">     263.2</v>
          </cell>
          <cell r="N282">
            <v>341</v>
          </cell>
          <cell r="O282">
            <v>525</v>
          </cell>
          <cell r="P282" t="str">
            <v xml:space="preserve">       8.1</v>
          </cell>
          <cell r="Q282">
            <v>11865</v>
          </cell>
          <cell r="R282" t="str">
            <v xml:space="preserve">      32.4</v>
          </cell>
          <cell r="S282">
            <v>30</v>
          </cell>
          <cell r="T282">
            <v>11865</v>
          </cell>
        </row>
        <row r="283">
          <cell r="A283" t="str">
            <v xml:space="preserve">ISLA MAGICA/P.TEMATIC                                      </v>
          </cell>
          <cell r="B283" t="str">
            <v>C.SUR</v>
          </cell>
          <cell r="C283" t="str">
            <v>GENERAL</v>
          </cell>
          <cell r="D283">
            <v>35681</v>
          </cell>
          <cell r="E283" t="str">
            <v>Lunes</v>
          </cell>
          <cell r="F283" t="str">
            <v>22:45:12</v>
          </cell>
          <cell r="G283" t="str">
            <v>000m30s</v>
          </cell>
          <cell r="H283" t="str">
            <v>[NOCHES DE GLORIA] {AVANCE PROGRAMACION} * {AVANCE PROGRAMACION}</v>
          </cell>
          <cell r="I283">
            <v>3</v>
          </cell>
          <cell r="J283">
            <v>13</v>
          </cell>
          <cell r="K283" t="str">
            <v>Resto</v>
          </cell>
          <cell r="L283">
            <v>0.6</v>
          </cell>
          <cell r="M283" t="str">
            <v xml:space="preserve">     263.8</v>
          </cell>
          <cell r="N283">
            <v>222</v>
          </cell>
          <cell r="O283">
            <v>900</v>
          </cell>
          <cell r="P283" t="str">
            <v xml:space="preserve">       8.1</v>
          </cell>
          <cell r="Q283">
            <v>11879</v>
          </cell>
          <cell r="R283" t="str">
            <v xml:space="preserve">      32.4</v>
          </cell>
          <cell r="S283">
            <v>30</v>
          </cell>
          <cell r="T283">
            <v>11879</v>
          </cell>
        </row>
        <row r="284">
          <cell r="A284" t="str">
            <v xml:space="preserve">ISLA MAGICA/P.TEMATIC                                      </v>
          </cell>
          <cell r="B284" t="str">
            <v>C.SUR</v>
          </cell>
          <cell r="C284" t="str">
            <v>GENERAL</v>
          </cell>
          <cell r="D284">
            <v>35682</v>
          </cell>
          <cell r="E284" t="str">
            <v>Martes</v>
          </cell>
          <cell r="F284" t="str">
            <v>14:27:46</v>
          </cell>
          <cell r="G284" t="str">
            <v>000m30s</v>
          </cell>
          <cell r="H284" t="str">
            <v>[NOTICIAS 1] {NOTICIAS PROVINCIALES} * {AVANCE PROGRAMACION}</v>
          </cell>
          <cell r="I284">
            <v>4</v>
          </cell>
          <cell r="J284">
            <v>13</v>
          </cell>
          <cell r="K284" t="str">
            <v>Resto</v>
          </cell>
          <cell r="L284">
            <v>1.1000000000000001</v>
          </cell>
          <cell r="M284" t="str">
            <v xml:space="preserve">     264.9</v>
          </cell>
          <cell r="N284">
            <v>393</v>
          </cell>
          <cell r="O284">
            <v>675</v>
          </cell>
          <cell r="P284" t="str">
            <v xml:space="preserve">       8.2</v>
          </cell>
          <cell r="Q284">
            <v>11878</v>
          </cell>
          <cell r="R284" t="str">
            <v xml:space="preserve">      32.4</v>
          </cell>
          <cell r="S284">
            <v>30</v>
          </cell>
          <cell r="T284">
            <v>11878</v>
          </cell>
        </row>
        <row r="285">
          <cell r="A285" t="str">
            <v xml:space="preserve">ISLA MAGICA/P.TEMATIC                                      </v>
          </cell>
          <cell r="B285" t="str">
            <v>C.SUR</v>
          </cell>
          <cell r="C285" t="str">
            <v>GENERAL</v>
          </cell>
          <cell r="D285">
            <v>35682</v>
          </cell>
          <cell r="E285" t="str">
            <v>Martes</v>
          </cell>
          <cell r="F285" t="str">
            <v>23:00:51</v>
          </cell>
          <cell r="G285" t="str">
            <v>000m30s</v>
          </cell>
          <cell r="H285" t="str">
            <v>[TODO A 100] {AVANCE PROGRAMACION} * {AVANCE PROGRAMACION}</v>
          </cell>
          <cell r="I285">
            <v>2</v>
          </cell>
          <cell r="J285">
            <v>14</v>
          </cell>
          <cell r="K285" t="str">
            <v>Segunda</v>
          </cell>
          <cell r="L285">
            <v>1.8</v>
          </cell>
          <cell r="M285" t="str">
            <v xml:space="preserve">     266.6</v>
          </cell>
          <cell r="N285">
            <v>657</v>
          </cell>
          <cell r="O285">
            <v>900</v>
          </cell>
          <cell r="P285" t="str">
            <v xml:space="preserve">       8.2</v>
          </cell>
          <cell r="Q285">
            <v>11887</v>
          </cell>
          <cell r="R285" t="str">
            <v xml:space="preserve">      32.4</v>
          </cell>
          <cell r="S285">
            <v>30</v>
          </cell>
          <cell r="T285">
            <v>11887</v>
          </cell>
        </row>
        <row r="286">
          <cell r="A286" t="str">
            <v xml:space="preserve">ISLA MAGICA/P.TEMATIC                                      </v>
          </cell>
          <cell r="B286" t="str">
            <v>C.SUR</v>
          </cell>
          <cell r="C286" t="str">
            <v>GENERAL</v>
          </cell>
          <cell r="D286">
            <v>35683</v>
          </cell>
          <cell r="E286" t="str">
            <v>Miercoles</v>
          </cell>
          <cell r="F286" t="str">
            <v>14:25:15</v>
          </cell>
          <cell r="G286" t="str">
            <v>000m30s</v>
          </cell>
          <cell r="H286" t="str">
            <v>[NOTICIAS 1] {NOTICIAS PROVINCIALES} * {AVANCE PROGRAMACION}</v>
          </cell>
          <cell r="I286">
            <v>2</v>
          </cell>
          <cell r="J286">
            <v>10</v>
          </cell>
          <cell r="K286" t="str">
            <v>Segunda</v>
          </cell>
          <cell r="L286">
            <v>1.1000000000000001</v>
          </cell>
          <cell r="M286" t="str">
            <v xml:space="preserve">     267.8</v>
          </cell>
          <cell r="N286">
            <v>414</v>
          </cell>
          <cell r="O286">
            <v>675</v>
          </cell>
          <cell r="P286" t="str">
            <v xml:space="preserve">       8.3</v>
          </cell>
          <cell r="Q286">
            <v>11897</v>
          </cell>
          <cell r="R286" t="str">
            <v xml:space="preserve">      32.5</v>
          </cell>
          <cell r="S286">
            <v>30</v>
          </cell>
          <cell r="T286">
            <v>11897</v>
          </cell>
        </row>
        <row r="287">
          <cell r="A287" t="str">
            <v xml:space="preserve">ISLA MAGICA/P.TEMATIC                                      </v>
          </cell>
          <cell r="B287" t="str">
            <v>C.SUR</v>
          </cell>
          <cell r="C287" t="str">
            <v>GENERAL</v>
          </cell>
          <cell r="D287">
            <v>35683</v>
          </cell>
          <cell r="E287" t="str">
            <v>Miercoles</v>
          </cell>
          <cell r="F287" t="str">
            <v>16:44:52</v>
          </cell>
          <cell r="G287" t="str">
            <v>000m30s</v>
          </cell>
          <cell r="H287" t="str">
            <v>[DE TARDE EN TARDE] {AVANCE PROGRAMACION} * {AVANCE PROGRAMACION}</v>
          </cell>
          <cell r="I287">
            <v>5</v>
          </cell>
          <cell r="J287">
            <v>15</v>
          </cell>
          <cell r="K287" t="str">
            <v>Resto</v>
          </cell>
          <cell r="L287">
            <v>1</v>
          </cell>
          <cell r="M287" t="str">
            <v xml:space="preserve">     268.8</v>
          </cell>
          <cell r="N287">
            <v>361</v>
          </cell>
          <cell r="O287">
            <v>525</v>
          </cell>
          <cell r="P287" t="str">
            <v xml:space="preserve">       8.3</v>
          </cell>
          <cell r="Q287">
            <v>11897</v>
          </cell>
          <cell r="R287" t="str">
            <v xml:space="preserve">      32.5</v>
          </cell>
          <cell r="S287">
            <v>30</v>
          </cell>
          <cell r="T287">
            <v>11897</v>
          </cell>
        </row>
        <row r="288">
          <cell r="A288" t="str">
            <v xml:space="preserve">ISLA MAGICA/P.TEMATIC                                      </v>
          </cell>
          <cell r="B288" t="str">
            <v>C.SUR</v>
          </cell>
          <cell r="C288" t="str">
            <v>GENERAL</v>
          </cell>
          <cell r="D288">
            <v>35683</v>
          </cell>
          <cell r="E288" t="str">
            <v>Miercoles</v>
          </cell>
          <cell r="F288" t="str">
            <v>22:45:13</v>
          </cell>
          <cell r="G288" t="str">
            <v>000m30s</v>
          </cell>
          <cell r="H288" t="str">
            <v>[LAS COPLAS DE CARMEN] {AVANCE PROGRAMACION} * {AVANCE PROGRAMACION}</v>
          </cell>
          <cell r="I288">
            <v>2</v>
          </cell>
          <cell r="J288">
            <v>14</v>
          </cell>
          <cell r="K288" t="str">
            <v>Segunda</v>
          </cell>
          <cell r="L288">
            <v>0.4</v>
          </cell>
          <cell r="M288" t="str">
            <v xml:space="preserve">     269.2</v>
          </cell>
          <cell r="N288">
            <v>153</v>
          </cell>
          <cell r="O288">
            <v>900</v>
          </cell>
          <cell r="P288" t="str">
            <v xml:space="preserve">       8.3</v>
          </cell>
          <cell r="Q288">
            <v>11898</v>
          </cell>
          <cell r="R288" t="str">
            <v xml:space="preserve">      32.5</v>
          </cell>
          <cell r="S288">
            <v>30</v>
          </cell>
          <cell r="T288">
            <v>11898</v>
          </cell>
        </row>
        <row r="289">
          <cell r="A289" t="str">
            <v xml:space="preserve">ISLA MAGICA/P.TEMATIC                                      </v>
          </cell>
          <cell r="B289" t="str">
            <v>C.SUR</v>
          </cell>
          <cell r="C289" t="str">
            <v>GENERAL</v>
          </cell>
          <cell r="D289">
            <v>35684</v>
          </cell>
          <cell r="E289" t="str">
            <v>Jueves</v>
          </cell>
          <cell r="F289" t="str">
            <v>14:26:47</v>
          </cell>
          <cell r="G289" t="str">
            <v>000m30s</v>
          </cell>
          <cell r="H289" t="str">
            <v>[NOTICIAS 1] {NOTICIAS PROVINCIALES} * {AVANCE PROGRAMACION}</v>
          </cell>
          <cell r="I289">
            <v>3</v>
          </cell>
          <cell r="J289">
            <v>13</v>
          </cell>
          <cell r="K289" t="str">
            <v>Resto</v>
          </cell>
          <cell r="L289">
            <v>1.4</v>
          </cell>
          <cell r="M289" t="str">
            <v xml:space="preserve">     270.6</v>
          </cell>
          <cell r="N289">
            <v>517</v>
          </cell>
          <cell r="O289">
            <v>675</v>
          </cell>
          <cell r="P289" t="str">
            <v xml:space="preserve">       8.3</v>
          </cell>
          <cell r="Q289">
            <v>11898</v>
          </cell>
          <cell r="R289" t="str">
            <v xml:space="preserve">      32.5</v>
          </cell>
          <cell r="S289">
            <v>30</v>
          </cell>
          <cell r="T289">
            <v>11898</v>
          </cell>
        </row>
        <row r="290">
          <cell r="A290" t="str">
            <v xml:space="preserve">ISLA MAGICA/P.TEMATIC                                      </v>
          </cell>
          <cell r="B290" t="str">
            <v>C.SUR</v>
          </cell>
          <cell r="C290" t="str">
            <v>GENERAL</v>
          </cell>
          <cell r="D290">
            <v>35684</v>
          </cell>
          <cell r="E290" t="str">
            <v>Jueves</v>
          </cell>
          <cell r="F290" t="str">
            <v>22:41:22</v>
          </cell>
          <cell r="G290" t="str">
            <v>000m30s</v>
          </cell>
          <cell r="H290" t="str">
            <v>[CINE] {AVANCE PROGRAMACION} * {AVANCE PROGRAMACION}</v>
          </cell>
          <cell r="I290">
            <v>4</v>
          </cell>
          <cell r="J290">
            <v>13</v>
          </cell>
          <cell r="K290" t="str">
            <v>Resto</v>
          </cell>
          <cell r="L290">
            <v>0.6</v>
          </cell>
          <cell r="M290" t="str">
            <v xml:space="preserve">     271.2</v>
          </cell>
          <cell r="N290">
            <v>211</v>
          </cell>
          <cell r="O290">
            <v>900</v>
          </cell>
          <cell r="P290" t="str">
            <v xml:space="preserve">       8.4</v>
          </cell>
          <cell r="Q290">
            <v>11904</v>
          </cell>
          <cell r="R290" t="str">
            <v xml:space="preserve">      32.5</v>
          </cell>
          <cell r="S290">
            <v>30</v>
          </cell>
          <cell r="T290">
            <v>11904</v>
          </cell>
        </row>
        <row r="291">
          <cell r="A291" t="str">
            <v xml:space="preserve">ISLA MAGICA/P.TEMATIC                                      </v>
          </cell>
          <cell r="B291" t="str">
            <v>C.SUR</v>
          </cell>
          <cell r="C291" t="str">
            <v>GENERAL</v>
          </cell>
          <cell r="D291">
            <v>35685</v>
          </cell>
          <cell r="E291" t="str">
            <v>Viernes</v>
          </cell>
          <cell r="F291" t="str">
            <v>14:25:07</v>
          </cell>
          <cell r="G291" t="str">
            <v>000m30s</v>
          </cell>
          <cell r="H291" t="str">
            <v>[NOTICIAS 1] {NOTICIAS PROVINCIALES} * {AVANCE PROGRAMACION}</v>
          </cell>
          <cell r="I291">
            <v>2</v>
          </cell>
          <cell r="J291">
            <v>12</v>
          </cell>
          <cell r="K291" t="str">
            <v>Segunda</v>
          </cell>
          <cell r="L291">
            <v>1.2</v>
          </cell>
          <cell r="M291" t="str">
            <v xml:space="preserve">     272.3</v>
          </cell>
          <cell r="N291">
            <v>428</v>
          </cell>
          <cell r="O291">
            <v>675</v>
          </cell>
          <cell r="P291" t="str">
            <v xml:space="preserve">       8.4</v>
          </cell>
          <cell r="Q291">
            <v>11916</v>
          </cell>
          <cell r="R291" t="str">
            <v xml:space="preserve">      32.5</v>
          </cell>
          <cell r="S291">
            <v>30</v>
          </cell>
          <cell r="T291">
            <v>11916</v>
          </cell>
        </row>
        <row r="292">
          <cell r="A292" t="str">
            <v xml:space="preserve">ISLA MAGICA/P.TEMATIC                                      </v>
          </cell>
          <cell r="B292" t="str">
            <v>C.SUR</v>
          </cell>
          <cell r="C292" t="str">
            <v>GENERAL</v>
          </cell>
          <cell r="D292">
            <v>35685</v>
          </cell>
          <cell r="E292" t="str">
            <v>Viernes</v>
          </cell>
          <cell r="F292" t="str">
            <v>16:57:00</v>
          </cell>
          <cell r="G292" t="str">
            <v>000m30s</v>
          </cell>
          <cell r="H292" t="str">
            <v>[DE TARDE EN TARDE] {AVANCE PROGRAMACION} * {AVANCE PROGRAMACION}</v>
          </cell>
          <cell r="I292">
            <v>6</v>
          </cell>
          <cell r="J292">
            <v>16</v>
          </cell>
          <cell r="K292" t="str">
            <v>Resto</v>
          </cell>
          <cell r="L292">
            <v>1.5</v>
          </cell>
          <cell r="M292" t="str">
            <v xml:space="preserve">     273.9</v>
          </cell>
          <cell r="N292">
            <v>565</v>
          </cell>
          <cell r="O292">
            <v>525</v>
          </cell>
          <cell r="P292" t="str">
            <v xml:space="preserve">       8.4</v>
          </cell>
          <cell r="Q292">
            <v>11888</v>
          </cell>
          <cell r="R292" t="str">
            <v xml:space="preserve">      32.4</v>
          </cell>
          <cell r="S292">
            <v>30</v>
          </cell>
          <cell r="T292">
            <v>11888</v>
          </cell>
        </row>
        <row r="293">
          <cell r="A293" t="str">
            <v xml:space="preserve">ISLA MAGICA/P.TEMATIC                                      </v>
          </cell>
          <cell r="B293" t="str">
            <v>C.SUR</v>
          </cell>
          <cell r="C293" t="str">
            <v>GENERAL</v>
          </cell>
          <cell r="D293">
            <v>35685</v>
          </cell>
          <cell r="E293" t="str">
            <v>Viernes</v>
          </cell>
          <cell r="F293" t="str">
            <v>22:48:37</v>
          </cell>
          <cell r="G293" t="str">
            <v>000m30s</v>
          </cell>
          <cell r="H293" t="str">
            <v>[CANCIONES RECUERDO] {AVANCE PROGRAMACION} * {AVANCE PROGRAMACION}</v>
          </cell>
          <cell r="I293">
            <v>7</v>
          </cell>
          <cell r="J293">
            <v>13</v>
          </cell>
          <cell r="K293" t="str">
            <v>Resto</v>
          </cell>
          <cell r="L293">
            <v>1.5</v>
          </cell>
          <cell r="M293" t="str">
            <v xml:space="preserve">     275.4</v>
          </cell>
          <cell r="N293">
            <v>541</v>
          </cell>
          <cell r="O293">
            <v>900</v>
          </cell>
          <cell r="P293" t="str">
            <v xml:space="preserve">       8.5</v>
          </cell>
          <cell r="Q293">
            <v>11898</v>
          </cell>
          <cell r="R293" t="str">
            <v xml:space="preserve">      32.5</v>
          </cell>
          <cell r="S293">
            <v>30</v>
          </cell>
          <cell r="T293">
            <v>11898</v>
          </cell>
        </row>
        <row r="294">
          <cell r="A294" t="str">
            <v xml:space="preserve">ISLA MAGICA/P.TEMATIC                                      </v>
          </cell>
          <cell r="B294" t="str">
            <v>C.SUR</v>
          </cell>
          <cell r="C294" t="str">
            <v>GENERAL</v>
          </cell>
          <cell r="D294">
            <v>35686</v>
          </cell>
          <cell r="E294" t="str">
            <v>Sabado</v>
          </cell>
          <cell r="F294" t="str">
            <v>16:28:21</v>
          </cell>
          <cell r="G294" t="str">
            <v>000m30s</v>
          </cell>
          <cell r="H294" t="str">
            <v>[CINE] {AVANCE PROGRAMACION} * {AVANCE PROGRAMACION}</v>
          </cell>
          <cell r="I294">
            <v>4</v>
          </cell>
          <cell r="J294">
            <v>12</v>
          </cell>
          <cell r="K294" t="str">
            <v>Resto</v>
          </cell>
          <cell r="L294">
            <v>1.1000000000000001</v>
          </cell>
          <cell r="M294" t="str">
            <v xml:space="preserve">     276.4</v>
          </cell>
          <cell r="N294">
            <v>389</v>
          </cell>
          <cell r="O294">
            <v>450</v>
          </cell>
          <cell r="P294" t="str">
            <v xml:space="preserve">       8.5</v>
          </cell>
          <cell r="Q294">
            <v>11922</v>
          </cell>
          <cell r="R294" t="str">
            <v xml:space="preserve">      32.5</v>
          </cell>
          <cell r="S294">
            <v>30</v>
          </cell>
          <cell r="T294">
            <v>11922</v>
          </cell>
        </row>
        <row r="295">
          <cell r="A295" t="str">
            <v xml:space="preserve">ISLA MAGICA/P.TEMATIC                                      </v>
          </cell>
          <cell r="B295" t="str">
            <v>C.SUR</v>
          </cell>
          <cell r="C295" t="str">
            <v>GENERAL</v>
          </cell>
          <cell r="D295">
            <v>35686</v>
          </cell>
          <cell r="E295" t="str">
            <v>Sabado</v>
          </cell>
          <cell r="F295" t="str">
            <v>21:25:36</v>
          </cell>
          <cell r="G295" t="str">
            <v>000m30s</v>
          </cell>
          <cell r="H295" t="str">
            <v>[CLUB DEPORTIVO] {FUTBOL:L.ESPA#OLA}</v>
          </cell>
          <cell r="I295">
            <v>10</v>
          </cell>
          <cell r="J295">
            <v>20</v>
          </cell>
          <cell r="K295" t="str">
            <v>Resto</v>
          </cell>
          <cell r="L295">
            <v>1.2</v>
          </cell>
          <cell r="M295" t="str">
            <v xml:space="preserve">     277.6</v>
          </cell>
          <cell r="N295">
            <v>444</v>
          </cell>
          <cell r="O295">
            <v>1275</v>
          </cell>
          <cell r="P295" t="str">
            <v xml:space="preserve">       8.5</v>
          </cell>
          <cell r="Q295">
            <v>11959</v>
          </cell>
          <cell r="R295" t="str">
            <v xml:space="preserve">      32.6</v>
          </cell>
          <cell r="S295">
            <v>30</v>
          </cell>
          <cell r="T295">
            <v>11959</v>
          </cell>
        </row>
        <row r="296">
          <cell r="A296" t="str">
            <v xml:space="preserve">ISLA MAGICA/P.TEMATIC                                      </v>
          </cell>
          <cell r="B296" t="str">
            <v>C.SUR</v>
          </cell>
          <cell r="C296" t="str">
            <v>GENERAL</v>
          </cell>
          <cell r="D296">
            <v>35686</v>
          </cell>
          <cell r="E296" t="str">
            <v>Sabado</v>
          </cell>
          <cell r="F296" t="str">
            <v>21:27:53</v>
          </cell>
          <cell r="G296" t="str">
            <v>000m30s</v>
          </cell>
          <cell r="H296" t="str">
            <v>[CLUB DEPORTIVO] {FUTBOL:L.ESPA#OLA}</v>
          </cell>
          <cell r="I296">
            <v>14</v>
          </cell>
          <cell r="J296">
            <v>20</v>
          </cell>
          <cell r="K296" t="str">
            <v>Resto</v>
          </cell>
          <cell r="L296">
            <v>1.2</v>
          </cell>
          <cell r="M296" t="str">
            <v xml:space="preserve">     278.8</v>
          </cell>
          <cell r="N296">
            <v>443</v>
          </cell>
          <cell r="O296">
            <v>1275</v>
          </cell>
          <cell r="P296" t="str">
            <v xml:space="preserve">       8.5</v>
          </cell>
          <cell r="Q296">
            <v>11967</v>
          </cell>
          <cell r="R296" t="str">
            <v xml:space="preserve">      32.6</v>
          </cell>
          <cell r="S296">
            <v>30</v>
          </cell>
          <cell r="T296">
            <v>11967</v>
          </cell>
        </row>
        <row r="297">
          <cell r="A297" t="str">
            <v xml:space="preserve">ISLA MAGICA/P.TEMATIC                                      </v>
          </cell>
          <cell r="B297" t="str">
            <v>C.SUR</v>
          </cell>
          <cell r="C297" t="str">
            <v>GENERAL</v>
          </cell>
          <cell r="D297">
            <v>35687</v>
          </cell>
          <cell r="E297" t="str">
            <v>Domingo</v>
          </cell>
          <cell r="F297" t="str">
            <v>16:48:25</v>
          </cell>
          <cell r="G297" t="str">
            <v>000m30s</v>
          </cell>
          <cell r="H297" t="str">
            <v>[CINE] {AVANCE PROGRAMACION} * {AVANCE PROGRAMACION}</v>
          </cell>
          <cell r="I297">
            <v>4</v>
          </cell>
          <cell r="J297">
            <v>8</v>
          </cell>
          <cell r="K297" t="str">
            <v>Resto</v>
          </cell>
          <cell r="L297">
            <v>0.9</v>
          </cell>
          <cell r="M297" t="str">
            <v xml:space="preserve">     279.8</v>
          </cell>
          <cell r="N297">
            <v>348</v>
          </cell>
          <cell r="O297">
            <v>450</v>
          </cell>
          <cell r="P297" t="str">
            <v xml:space="preserve">       8.6</v>
          </cell>
          <cell r="Q297">
            <v>11992</v>
          </cell>
          <cell r="R297" t="str">
            <v xml:space="preserve">      32.7</v>
          </cell>
          <cell r="S297">
            <v>30</v>
          </cell>
          <cell r="T297">
            <v>11992</v>
          </cell>
        </row>
        <row r="298">
          <cell r="A298" t="str">
            <v xml:space="preserve">ISLA MAGICA/P.TEMATIC                                      </v>
          </cell>
          <cell r="B298" t="str">
            <v>C.SUR</v>
          </cell>
          <cell r="C298" t="str">
            <v>GENERAL</v>
          </cell>
          <cell r="D298">
            <v>35687</v>
          </cell>
          <cell r="E298" t="str">
            <v>Domingo</v>
          </cell>
          <cell r="F298" t="str">
            <v>22:49:48</v>
          </cell>
          <cell r="G298" t="str">
            <v>000m30s</v>
          </cell>
          <cell r="H298" t="str">
            <v>[CLUB DEPORTIVO] * [AVANCE PROGRAMACION]</v>
          </cell>
          <cell r="I298">
            <v>6</v>
          </cell>
          <cell r="J298">
            <v>13</v>
          </cell>
          <cell r="K298" t="str">
            <v>Resto</v>
          </cell>
          <cell r="L298">
            <v>0.8</v>
          </cell>
          <cell r="M298" t="str">
            <v xml:space="preserve">     280.6</v>
          </cell>
          <cell r="N298">
            <v>292</v>
          </cell>
          <cell r="O298">
            <v>750</v>
          </cell>
          <cell r="P298" t="str">
            <v xml:space="preserve">       8.6</v>
          </cell>
          <cell r="Q298">
            <v>12004</v>
          </cell>
          <cell r="R298" t="str">
            <v xml:space="preserve">      32.7</v>
          </cell>
          <cell r="S298">
            <v>30</v>
          </cell>
          <cell r="T298">
            <v>12004</v>
          </cell>
        </row>
        <row r="299">
          <cell r="A299" t="str">
            <v xml:space="preserve">ISLA MAGICA/P.TEMATIC                                      </v>
          </cell>
          <cell r="B299" t="str">
            <v>C.SUR</v>
          </cell>
          <cell r="C299" t="str">
            <v>GENERAL</v>
          </cell>
          <cell r="D299">
            <v>35688</v>
          </cell>
          <cell r="E299" t="str">
            <v>Lunes</v>
          </cell>
          <cell r="F299" t="str">
            <v>14:27:40</v>
          </cell>
          <cell r="G299" t="str">
            <v>000m30s</v>
          </cell>
          <cell r="H299" t="str">
            <v>[NOTICIAS 1] {NOTICIAS PROVINCIALES} * {AVANCE PROGRAMACION}</v>
          </cell>
          <cell r="I299">
            <v>2</v>
          </cell>
          <cell r="J299">
            <v>14</v>
          </cell>
          <cell r="K299" t="str">
            <v>Segunda</v>
          </cell>
          <cell r="L299">
            <v>1.3</v>
          </cell>
          <cell r="M299" t="str">
            <v xml:space="preserve">     281.9</v>
          </cell>
          <cell r="N299">
            <v>475</v>
          </cell>
          <cell r="O299">
            <v>675</v>
          </cell>
          <cell r="P299" t="str">
            <v xml:space="preserve">       8.6</v>
          </cell>
          <cell r="Q299">
            <v>12026</v>
          </cell>
          <cell r="R299" t="str">
            <v xml:space="preserve">      32.8</v>
          </cell>
          <cell r="S299">
            <v>30</v>
          </cell>
          <cell r="T299">
            <v>12026</v>
          </cell>
        </row>
        <row r="300">
          <cell r="A300" t="str">
            <v xml:space="preserve">ISLA MAGICA/P.TEMATIC                                      </v>
          </cell>
          <cell r="B300" t="str">
            <v>C.SUR</v>
          </cell>
          <cell r="C300" t="str">
            <v>GENERAL</v>
          </cell>
          <cell r="D300">
            <v>35688</v>
          </cell>
          <cell r="E300" t="str">
            <v>Lunes</v>
          </cell>
          <cell r="F300" t="str">
            <v>22:35:47</v>
          </cell>
          <cell r="G300" t="str">
            <v>000m30s</v>
          </cell>
          <cell r="H300" t="str">
            <v>[CINE] {AVANCE PROGRAMACION} * {AVANCE PROGRAMACION}</v>
          </cell>
          <cell r="I300">
            <v>7</v>
          </cell>
          <cell r="J300">
            <v>12</v>
          </cell>
          <cell r="K300" t="str">
            <v>Resto</v>
          </cell>
          <cell r="L300">
            <v>0.9</v>
          </cell>
          <cell r="M300" t="str">
            <v xml:space="preserve">     282.8</v>
          </cell>
          <cell r="N300">
            <v>320</v>
          </cell>
          <cell r="O300">
            <v>900</v>
          </cell>
          <cell r="P300" t="str">
            <v xml:space="preserve">       8.6</v>
          </cell>
          <cell r="Q300">
            <v>12032</v>
          </cell>
          <cell r="R300" t="str">
            <v xml:space="preserve">      32.8</v>
          </cell>
          <cell r="S300">
            <v>30</v>
          </cell>
          <cell r="T300">
            <v>12032</v>
          </cell>
        </row>
        <row r="301">
          <cell r="A301" t="str">
            <v xml:space="preserve">ISLA MAGICA/P.TEMATIC                                      </v>
          </cell>
          <cell r="B301" t="str">
            <v>C.SUR</v>
          </cell>
          <cell r="C301" t="str">
            <v>GENERAL</v>
          </cell>
          <cell r="D301">
            <v>35689</v>
          </cell>
          <cell r="E301" t="str">
            <v>Martes</v>
          </cell>
          <cell r="F301" t="str">
            <v>14:25:58</v>
          </cell>
          <cell r="G301" t="str">
            <v>000m30s</v>
          </cell>
          <cell r="H301" t="str">
            <v>[NOTICIAS 1] {NOTICIAS PROVINCIALES} * {(P)SERV.INFORMATIVOS}</v>
          </cell>
          <cell r="I301">
            <v>4</v>
          </cell>
          <cell r="J301">
            <v>13</v>
          </cell>
          <cell r="K301" t="str">
            <v>Resto</v>
          </cell>
          <cell r="L301">
            <v>1.2</v>
          </cell>
          <cell r="M301" t="str">
            <v xml:space="preserve">     284.0</v>
          </cell>
          <cell r="N301">
            <v>452</v>
          </cell>
          <cell r="O301">
            <v>675</v>
          </cell>
          <cell r="P301" t="str">
            <v xml:space="preserve">       8.6</v>
          </cell>
          <cell r="Q301">
            <v>12037</v>
          </cell>
          <cell r="R301" t="str">
            <v xml:space="preserve">      32.8</v>
          </cell>
          <cell r="S301">
            <v>30</v>
          </cell>
          <cell r="T301">
            <v>12037</v>
          </cell>
        </row>
        <row r="302">
          <cell r="A302" t="str">
            <v xml:space="preserve">ISLA MAGICA/P.TEMATIC                                      </v>
          </cell>
          <cell r="B302" t="str">
            <v>C.SUR</v>
          </cell>
          <cell r="C302" t="str">
            <v>GENERAL</v>
          </cell>
          <cell r="D302">
            <v>35689</v>
          </cell>
          <cell r="E302" t="str">
            <v>Martes</v>
          </cell>
          <cell r="F302" t="str">
            <v>16:58:12</v>
          </cell>
          <cell r="G302" t="str">
            <v>000m30s</v>
          </cell>
          <cell r="H302" t="str">
            <v>[DE TARDE EN TARDE] {AVANCE PROGRAMACION} * {AVANCE PROGRAMACION}</v>
          </cell>
          <cell r="I302">
            <v>3</v>
          </cell>
          <cell r="J302">
            <v>12</v>
          </cell>
          <cell r="K302" t="str">
            <v>Resto</v>
          </cell>
          <cell r="L302">
            <v>0.9</v>
          </cell>
          <cell r="M302" t="str">
            <v xml:space="preserve">     284.8</v>
          </cell>
          <cell r="N302">
            <v>316</v>
          </cell>
          <cell r="O302">
            <v>525</v>
          </cell>
          <cell r="P302" t="str">
            <v xml:space="preserve">       8.7</v>
          </cell>
          <cell r="Q302">
            <v>12043</v>
          </cell>
          <cell r="R302" t="str">
            <v xml:space="preserve">      32.9</v>
          </cell>
          <cell r="S302">
            <v>30</v>
          </cell>
          <cell r="T302">
            <v>12043</v>
          </cell>
        </row>
        <row r="303">
          <cell r="A303" t="str">
            <v xml:space="preserve">ISLA MAGICA/P.TEMATIC                                      </v>
          </cell>
          <cell r="B303" t="str">
            <v>C.SUR</v>
          </cell>
          <cell r="C303" t="str">
            <v>GENERAL</v>
          </cell>
          <cell r="D303">
            <v>35689</v>
          </cell>
          <cell r="E303" t="str">
            <v>Martes</v>
          </cell>
          <cell r="F303" t="str">
            <v>23:01:15</v>
          </cell>
          <cell r="G303" t="str">
            <v>000m30s</v>
          </cell>
          <cell r="H303" t="str">
            <v>[TODO A 100] {AVANCE PROGRAMACION} * {AVANCE PROGRAMACION}</v>
          </cell>
          <cell r="I303">
            <v>3</v>
          </cell>
          <cell r="J303">
            <v>11</v>
          </cell>
          <cell r="K303" t="str">
            <v>Resto</v>
          </cell>
          <cell r="L303">
            <v>0.9</v>
          </cell>
          <cell r="M303" t="str">
            <v xml:space="preserve">     285.8</v>
          </cell>
          <cell r="N303">
            <v>346</v>
          </cell>
          <cell r="O303">
            <v>900</v>
          </cell>
          <cell r="P303" t="str">
            <v xml:space="preserve">       8.7</v>
          </cell>
          <cell r="Q303">
            <v>12044</v>
          </cell>
          <cell r="R303" t="str">
            <v xml:space="preserve">      32.9</v>
          </cell>
          <cell r="S303">
            <v>30</v>
          </cell>
          <cell r="T303">
            <v>12044</v>
          </cell>
        </row>
        <row r="304">
          <cell r="A304" t="str">
            <v xml:space="preserve">ISLA MAGICA/P.TEMATIC                                      </v>
          </cell>
          <cell r="B304" t="str">
            <v>C.SUR</v>
          </cell>
          <cell r="C304" t="str">
            <v>GENERAL</v>
          </cell>
          <cell r="D304">
            <v>35690</v>
          </cell>
          <cell r="E304" t="str">
            <v>Miercoles</v>
          </cell>
          <cell r="F304" t="str">
            <v>16:56:50</v>
          </cell>
          <cell r="G304" t="str">
            <v>000m30s</v>
          </cell>
          <cell r="H304" t="str">
            <v>[DE TARDE EN TARDE] {AVANCE PROGRAMACION} * {LA TIENDA EN CASA}</v>
          </cell>
          <cell r="I304">
            <v>7</v>
          </cell>
          <cell r="J304">
            <v>13</v>
          </cell>
          <cell r="K304" t="str">
            <v>Resto</v>
          </cell>
          <cell r="L304">
            <v>0.9</v>
          </cell>
          <cell r="M304" t="str">
            <v xml:space="preserve">     286.7</v>
          </cell>
          <cell r="N304">
            <v>317</v>
          </cell>
          <cell r="O304">
            <v>525</v>
          </cell>
          <cell r="P304" t="str">
            <v xml:space="preserve">       8.7</v>
          </cell>
          <cell r="Q304">
            <v>12059</v>
          </cell>
          <cell r="R304" t="str">
            <v xml:space="preserve">      32.9</v>
          </cell>
          <cell r="S304">
            <v>30</v>
          </cell>
          <cell r="T304">
            <v>12059</v>
          </cell>
        </row>
        <row r="305">
          <cell r="A305" t="str">
            <v xml:space="preserve">ISLA MAGICA/P.TEMATIC                                      </v>
          </cell>
          <cell r="B305" t="str">
            <v>C.SUR</v>
          </cell>
          <cell r="C305" t="str">
            <v>GENERAL</v>
          </cell>
          <cell r="D305">
            <v>35690</v>
          </cell>
          <cell r="E305" t="str">
            <v>Miercoles</v>
          </cell>
          <cell r="F305" t="str">
            <v>22:49:27</v>
          </cell>
          <cell r="G305" t="str">
            <v>000m30s</v>
          </cell>
          <cell r="H305" t="str">
            <v>[GENTE CORRIENTE] {AVANCE PROGRAMACION} * {AVANCE PROGRAMACION}</v>
          </cell>
          <cell r="I305">
            <v>2</v>
          </cell>
          <cell r="J305">
            <v>13</v>
          </cell>
          <cell r="K305" t="str">
            <v>Segunda</v>
          </cell>
          <cell r="L305">
            <v>0.7</v>
          </cell>
          <cell r="M305" t="str">
            <v xml:space="preserve">     287.4</v>
          </cell>
          <cell r="N305">
            <v>267</v>
          </cell>
          <cell r="O305">
            <v>900</v>
          </cell>
          <cell r="P305" t="str">
            <v xml:space="preserve">       8.7</v>
          </cell>
          <cell r="Q305">
            <v>12068</v>
          </cell>
          <cell r="R305" t="str">
            <v xml:space="preserve">      32.9</v>
          </cell>
          <cell r="S305">
            <v>30</v>
          </cell>
          <cell r="T305">
            <v>12068</v>
          </cell>
        </row>
        <row r="306">
          <cell r="A306" t="str">
            <v xml:space="preserve">ISLA MAGICA/P.TEMATIC                                      </v>
          </cell>
          <cell r="B306" t="str">
            <v>C.SUR</v>
          </cell>
          <cell r="C306" t="str">
            <v>GENERAL</v>
          </cell>
          <cell r="D306">
            <v>35691</v>
          </cell>
          <cell r="E306" t="str">
            <v>Jueves</v>
          </cell>
          <cell r="F306" t="str">
            <v>14:27:30</v>
          </cell>
          <cell r="G306" t="str">
            <v>000m30s</v>
          </cell>
          <cell r="H306" t="str">
            <v>[NOTICIAS 1] {(P)SERV.INFORMATIVOS} * {AVANCE PROGRAMACION}</v>
          </cell>
          <cell r="I306">
            <v>8</v>
          </cell>
          <cell r="J306">
            <v>12</v>
          </cell>
          <cell r="K306" t="str">
            <v>Resto</v>
          </cell>
          <cell r="L306">
            <v>1.1000000000000001</v>
          </cell>
          <cell r="M306" t="str">
            <v xml:space="preserve">     288.5</v>
          </cell>
          <cell r="N306">
            <v>416</v>
          </cell>
          <cell r="O306">
            <v>675</v>
          </cell>
          <cell r="P306" t="str">
            <v xml:space="preserve">       8.8</v>
          </cell>
          <cell r="Q306">
            <v>12068</v>
          </cell>
          <cell r="R306" t="str">
            <v xml:space="preserve">      32.9</v>
          </cell>
          <cell r="S306">
            <v>30</v>
          </cell>
          <cell r="T306">
            <v>12068</v>
          </cell>
        </row>
        <row r="307">
          <cell r="A307" t="str">
            <v xml:space="preserve">ISLA MAGICA/P.TEMATIC                                      </v>
          </cell>
          <cell r="B307" t="str">
            <v>C.SUR</v>
          </cell>
          <cell r="C307" t="str">
            <v>GENERAL</v>
          </cell>
          <cell r="D307">
            <v>35691</v>
          </cell>
          <cell r="E307" t="str">
            <v>Jueves</v>
          </cell>
          <cell r="F307" t="str">
            <v>16:51:22</v>
          </cell>
          <cell r="G307" t="str">
            <v>000m30s</v>
          </cell>
          <cell r="H307" t="str">
            <v>[DE TARDE EN TARDE] {AVANCE PROGRAMACION} * {AVANCE PROGRAMACION}</v>
          </cell>
          <cell r="I307">
            <v>5</v>
          </cell>
          <cell r="J307">
            <v>12</v>
          </cell>
          <cell r="K307" t="str">
            <v>Resto</v>
          </cell>
          <cell r="L307">
            <v>1.4</v>
          </cell>
          <cell r="M307" t="str">
            <v xml:space="preserve">     289.9</v>
          </cell>
          <cell r="N307">
            <v>523</v>
          </cell>
          <cell r="O307">
            <v>525</v>
          </cell>
          <cell r="P307" t="str">
            <v xml:space="preserve">       8.8</v>
          </cell>
          <cell r="Q307">
            <v>12075</v>
          </cell>
          <cell r="R307" t="str">
            <v xml:space="preserve">      32.9</v>
          </cell>
          <cell r="S307">
            <v>30</v>
          </cell>
          <cell r="T307">
            <v>12075</v>
          </cell>
        </row>
        <row r="308">
          <cell r="A308" t="str">
            <v xml:space="preserve">ISLA MAGICA/P.TEMATIC                                      </v>
          </cell>
          <cell r="B308" t="str">
            <v>C.SUR</v>
          </cell>
          <cell r="C308" t="str">
            <v>GENERAL</v>
          </cell>
          <cell r="D308">
            <v>35691</v>
          </cell>
          <cell r="E308" t="str">
            <v>Jueves</v>
          </cell>
          <cell r="F308" t="str">
            <v>22:29:30</v>
          </cell>
          <cell r="G308" t="str">
            <v>000m30s</v>
          </cell>
          <cell r="H308" t="str">
            <v>[LAS COPLAS DE CARMEN] {AVANCE PROGRAMACION} * {AVANCE PROGRAMACION}</v>
          </cell>
          <cell r="I308">
            <v>5</v>
          </cell>
          <cell r="J308">
            <v>16</v>
          </cell>
          <cell r="K308" t="str">
            <v>Resto</v>
          </cell>
          <cell r="L308">
            <v>0.8</v>
          </cell>
          <cell r="M308" t="str">
            <v xml:space="preserve">     290.7</v>
          </cell>
          <cell r="N308">
            <v>291</v>
          </cell>
          <cell r="O308">
            <v>900</v>
          </cell>
          <cell r="P308" t="str">
            <v xml:space="preserve">       8.8</v>
          </cell>
          <cell r="Q308">
            <v>12076</v>
          </cell>
          <cell r="R308" t="str">
            <v xml:space="preserve">      32.9</v>
          </cell>
          <cell r="S308">
            <v>30</v>
          </cell>
          <cell r="T308">
            <v>12076</v>
          </cell>
        </row>
        <row r="309">
          <cell r="A309" t="str">
            <v xml:space="preserve">ISLA MAGICA/P.TEMATIC                                      </v>
          </cell>
          <cell r="B309" t="str">
            <v>C.SUR</v>
          </cell>
          <cell r="C309" t="str">
            <v>GENERAL</v>
          </cell>
          <cell r="D309">
            <v>35692</v>
          </cell>
          <cell r="E309" t="str">
            <v>Viernes</v>
          </cell>
          <cell r="F309" t="str">
            <v>14:26:10</v>
          </cell>
          <cell r="G309" t="str">
            <v>000m30s</v>
          </cell>
          <cell r="H309" t="str">
            <v>[NOTICIAS 1] {NOTICIAS PROVINCIALES} * {AVANCE PROGRAMACION}</v>
          </cell>
          <cell r="I309">
            <v>4</v>
          </cell>
          <cell r="J309">
            <v>13</v>
          </cell>
          <cell r="K309" t="str">
            <v>Resto</v>
          </cell>
          <cell r="L309">
            <v>0.8</v>
          </cell>
          <cell r="M309" t="str">
            <v xml:space="preserve">     291.5</v>
          </cell>
          <cell r="N309">
            <v>283</v>
          </cell>
          <cell r="O309">
            <v>675</v>
          </cell>
          <cell r="P309" t="str">
            <v xml:space="preserve">       8.8</v>
          </cell>
          <cell r="Q309">
            <v>12076</v>
          </cell>
          <cell r="R309" t="str">
            <v xml:space="preserve">      32.9</v>
          </cell>
          <cell r="S309">
            <v>30</v>
          </cell>
          <cell r="T309">
            <v>12076</v>
          </cell>
        </row>
        <row r="310">
          <cell r="A310" t="str">
            <v xml:space="preserve">ISLA MAGICA/P.TEMATIC                                      </v>
          </cell>
          <cell r="B310" t="str">
            <v>C.SUR</v>
          </cell>
          <cell r="C310" t="str">
            <v>GENERAL</v>
          </cell>
          <cell r="D310">
            <v>35692</v>
          </cell>
          <cell r="E310" t="str">
            <v>Viernes</v>
          </cell>
          <cell r="F310" t="str">
            <v>17:02:12</v>
          </cell>
          <cell r="G310" t="str">
            <v>000m30s</v>
          </cell>
          <cell r="H310" t="str">
            <v>[DE TARDE EN TARDE] {AVANCE PROGRAMACION} * {AVANCE PROGRAMACION}</v>
          </cell>
          <cell r="I310">
            <v>1</v>
          </cell>
          <cell r="J310">
            <v>14</v>
          </cell>
          <cell r="K310" t="str">
            <v>Primera</v>
          </cell>
          <cell r="L310">
            <v>1.3</v>
          </cell>
          <cell r="M310" t="str">
            <v xml:space="preserve">     292.9</v>
          </cell>
          <cell r="N310">
            <v>491</v>
          </cell>
          <cell r="O310">
            <v>525</v>
          </cell>
          <cell r="P310" t="str">
            <v xml:space="preserve">       8.9</v>
          </cell>
          <cell r="Q310">
            <v>12095</v>
          </cell>
          <cell r="R310" t="str">
            <v xml:space="preserve">      33.0</v>
          </cell>
          <cell r="S310">
            <v>30</v>
          </cell>
          <cell r="T310">
            <v>12095</v>
          </cell>
        </row>
        <row r="311">
          <cell r="A311" t="str">
            <v xml:space="preserve">ISLA MAGICA/P.TEMATIC                                      </v>
          </cell>
          <cell r="B311" t="str">
            <v>C.SUR</v>
          </cell>
          <cell r="C311" t="str">
            <v>GENERAL</v>
          </cell>
          <cell r="D311">
            <v>35692</v>
          </cell>
          <cell r="E311" t="str">
            <v>Viernes</v>
          </cell>
          <cell r="F311" t="str">
            <v>22:39:26</v>
          </cell>
          <cell r="G311" t="str">
            <v>000m30s</v>
          </cell>
          <cell r="H311" t="str">
            <v>[AQUI SE DISCUTE] {AVANCE PROGRAMACION} * {AVANCE PROGRAMACION}</v>
          </cell>
          <cell r="I311">
            <v>2</v>
          </cell>
          <cell r="J311">
            <v>13</v>
          </cell>
          <cell r="K311" t="str">
            <v>Segunda</v>
          </cell>
          <cell r="L311">
            <v>1.1000000000000001</v>
          </cell>
          <cell r="M311" t="str">
            <v xml:space="preserve">     294.0</v>
          </cell>
          <cell r="N311">
            <v>419</v>
          </cell>
          <cell r="O311">
            <v>900</v>
          </cell>
          <cell r="P311" t="str">
            <v xml:space="preserve">       8.9</v>
          </cell>
          <cell r="Q311">
            <v>12098</v>
          </cell>
          <cell r="R311" t="str">
            <v xml:space="preserve">      33.0</v>
          </cell>
          <cell r="S311">
            <v>30</v>
          </cell>
          <cell r="T311">
            <v>12098</v>
          </cell>
        </row>
        <row r="312">
          <cell r="A312" t="str">
            <v xml:space="preserve">ISLA MAGICA/P.TEMATIC                                      </v>
          </cell>
          <cell r="B312" t="str">
            <v>C.SUR</v>
          </cell>
          <cell r="C312" t="str">
            <v>GENERAL</v>
          </cell>
          <cell r="D312">
            <v>35693</v>
          </cell>
          <cell r="E312" t="str">
            <v>Sabado</v>
          </cell>
          <cell r="F312" t="str">
            <v>16:34:37</v>
          </cell>
          <cell r="G312" t="str">
            <v>000m30s</v>
          </cell>
          <cell r="H312" t="str">
            <v>[CINE]  * {AVANCE PROGRAMACION}</v>
          </cell>
          <cell r="I312">
            <v>6</v>
          </cell>
          <cell r="J312">
            <v>11</v>
          </cell>
          <cell r="K312" t="str">
            <v>Resto</v>
          </cell>
          <cell r="L312">
            <v>1.1000000000000001</v>
          </cell>
          <cell r="M312" t="str">
            <v xml:space="preserve">     295.1</v>
          </cell>
          <cell r="N312">
            <v>413</v>
          </cell>
          <cell r="O312">
            <v>450</v>
          </cell>
          <cell r="P312" t="str">
            <v xml:space="preserve">       8.9</v>
          </cell>
          <cell r="Q312">
            <v>12114</v>
          </cell>
          <cell r="R312" t="str">
            <v xml:space="preserve">      33.0</v>
          </cell>
          <cell r="S312">
            <v>30</v>
          </cell>
          <cell r="T312">
            <v>12114</v>
          </cell>
        </row>
        <row r="313">
          <cell r="A313" t="str">
            <v xml:space="preserve">ISLA MAGICA/P.TEMATIC                                      </v>
          </cell>
          <cell r="B313" t="str">
            <v>C.SUR</v>
          </cell>
          <cell r="C313" t="str">
            <v>GENERAL</v>
          </cell>
          <cell r="D313">
            <v>35693</v>
          </cell>
          <cell r="E313" t="str">
            <v>Sabado</v>
          </cell>
          <cell r="F313" t="str">
            <v>21:04:10</v>
          </cell>
          <cell r="G313" t="str">
            <v>000m30s</v>
          </cell>
          <cell r="H313" t="str">
            <v>[AVANCE PROGRAMACION] * [AVANCE PROGRAMACION]</v>
          </cell>
          <cell r="I313">
            <v>3</v>
          </cell>
          <cell r="J313">
            <v>14</v>
          </cell>
          <cell r="K313" t="str">
            <v>Resto</v>
          </cell>
          <cell r="L313">
            <v>0.9</v>
          </cell>
          <cell r="M313" t="str">
            <v xml:space="preserve">     296.1</v>
          </cell>
          <cell r="N313">
            <v>344</v>
          </cell>
          <cell r="O313">
            <v>750</v>
          </cell>
          <cell r="P313" t="str">
            <v xml:space="preserve">       9.0</v>
          </cell>
          <cell r="Q313">
            <v>12120</v>
          </cell>
          <cell r="R313" t="str">
            <v xml:space="preserve">      33.1</v>
          </cell>
          <cell r="S313">
            <v>30</v>
          </cell>
          <cell r="T313">
            <v>12120</v>
          </cell>
        </row>
        <row r="314">
          <cell r="A314" t="str">
            <v xml:space="preserve">ISLA MAGICA/P.TEMATIC                                      </v>
          </cell>
          <cell r="B314" t="str">
            <v>C.SUR</v>
          </cell>
          <cell r="C314" t="str">
            <v>GENERAL</v>
          </cell>
          <cell r="D314">
            <v>35693</v>
          </cell>
          <cell r="E314" t="str">
            <v>Sabado</v>
          </cell>
          <cell r="F314" t="str">
            <v>21:06:00</v>
          </cell>
          <cell r="G314" t="str">
            <v>000m30s</v>
          </cell>
          <cell r="H314" t="str">
            <v>[AVANCE PROGRAMACION] * [AVANCE PROGRAMACION]</v>
          </cell>
          <cell r="I314">
            <v>7</v>
          </cell>
          <cell r="J314">
            <v>14</v>
          </cell>
          <cell r="K314" t="str">
            <v>Resto</v>
          </cell>
          <cell r="L314">
            <v>0.8</v>
          </cell>
          <cell r="M314" t="str">
            <v xml:space="preserve">     296.9</v>
          </cell>
          <cell r="N314">
            <v>309</v>
          </cell>
          <cell r="O314">
            <v>750</v>
          </cell>
          <cell r="P314" t="str">
            <v xml:space="preserve">       9.0</v>
          </cell>
          <cell r="Q314">
            <v>12120</v>
          </cell>
          <cell r="R314" t="str">
            <v xml:space="preserve">      33.1</v>
          </cell>
          <cell r="S314">
            <v>30</v>
          </cell>
          <cell r="T314">
            <v>12120</v>
          </cell>
        </row>
        <row r="315">
          <cell r="A315" t="str">
            <v xml:space="preserve">ISLA MAGICA/P.TEMATIC                                      </v>
          </cell>
          <cell r="B315" t="str">
            <v>C.SUR</v>
          </cell>
          <cell r="C315" t="str">
            <v>GENERAL</v>
          </cell>
          <cell r="D315">
            <v>35694</v>
          </cell>
          <cell r="E315" t="str">
            <v>Domingo</v>
          </cell>
          <cell r="F315" t="str">
            <v>16:29:20</v>
          </cell>
          <cell r="G315" t="str">
            <v>000m30s</v>
          </cell>
          <cell r="H315" t="str">
            <v>[CINE] {AVANCE PROGRAMACION} * {AVANCE PROGRAMACION}</v>
          </cell>
          <cell r="I315">
            <v>4</v>
          </cell>
          <cell r="J315">
            <v>10</v>
          </cell>
          <cell r="K315" t="str">
            <v>Resto</v>
          </cell>
          <cell r="L315">
            <v>0.8</v>
          </cell>
          <cell r="M315" t="str">
            <v xml:space="preserve">     297.7</v>
          </cell>
          <cell r="N315">
            <v>309</v>
          </cell>
          <cell r="O315">
            <v>450</v>
          </cell>
          <cell r="P315" t="str">
            <v xml:space="preserve">       9.0</v>
          </cell>
          <cell r="Q315">
            <v>12122</v>
          </cell>
          <cell r="R315" t="str">
            <v xml:space="preserve">      33.1</v>
          </cell>
          <cell r="S315">
            <v>30</v>
          </cell>
          <cell r="T315">
            <v>12122</v>
          </cell>
        </row>
        <row r="316">
          <cell r="A316" t="str">
            <v xml:space="preserve">ISLA MAGICA/P.TEMATIC                                      </v>
          </cell>
          <cell r="B316" t="str">
            <v>C.SUR</v>
          </cell>
          <cell r="C316" t="str">
            <v>GENERAL</v>
          </cell>
          <cell r="D316">
            <v>35694</v>
          </cell>
          <cell r="E316" t="str">
            <v>Domingo</v>
          </cell>
          <cell r="F316" t="str">
            <v>22:34:06</v>
          </cell>
          <cell r="G316" t="str">
            <v>000m30s</v>
          </cell>
          <cell r="H316" t="str">
            <v>[CINE] {AVANCE PROGRAMACION} * {AVANCE PROGRAMACION}</v>
          </cell>
          <cell r="I316">
            <v>5</v>
          </cell>
          <cell r="J316">
            <v>14</v>
          </cell>
          <cell r="K316" t="str">
            <v>Resto</v>
          </cell>
          <cell r="L316">
            <v>0.8</v>
          </cell>
          <cell r="M316" t="str">
            <v xml:space="preserve">     298.5</v>
          </cell>
          <cell r="N316">
            <v>286</v>
          </cell>
          <cell r="O316">
            <v>750</v>
          </cell>
          <cell r="P316" t="str">
            <v xml:space="preserve">       9.0</v>
          </cell>
          <cell r="Q316">
            <v>12133</v>
          </cell>
          <cell r="R316" t="str">
            <v xml:space="preserve">      33.1</v>
          </cell>
          <cell r="S316">
            <v>30</v>
          </cell>
          <cell r="T316">
            <v>12133</v>
          </cell>
        </row>
        <row r="317">
          <cell r="A317" t="str">
            <v xml:space="preserve">ISLA MAGICA/P.TEMATIC                                      </v>
          </cell>
          <cell r="B317" t="str">
            <v>C.SUR</v>
          </cell>
          <cell r="C317" t="str">
            <v>GENERAL</v>
          </cell>
          <cell r="D317">
            <v>35695</v>
          </cell>
          <cell r="E317" t="str">
            <v>Lunes</v>
          </cell>
          <cell r="F317" t="str">
            <v>14:25:39</v>
          </cell>
          <cell r="G317" t="str">
            <v>000m30s</v>
          </cell>
          <cell r="H317" t="str">
            <v>[NOTICIAS 1] {NOTICIAS PROVINCIALES} * {AVANCE PROGRAMACION}</v>
          </cell>
          <cell r="I317">
            <v>4</v>
          </cell>
          <cell r="J317">
            <v>13</v>
          </cell>
          <cell r="K317" t="str">
            <v>Resto</v>
          </cell>
          <cell r="L317">
            <v>1.1000000000000001</v>
          </cell>
          <cell r="M317" t="str">
            <v xml:space="preserve">     299.6</v>
          </cell>
          <cell r="N317">
            <v>409</v>
          </cell>
          <cell r="O317">
            <v>675</v>
          </cell>
          <cell r="P317" t="str">
            <v xml:space="preserve">       9.0</v>
          </cell>
          <cell r="Q317">
            <v>12141</v>
          </cell>
          <cell r="R317" t="str">
            <v xml:space="preserve">      33.1</v>
          </cell>
          <cell r="S317">
            <v>30</v>
          </cell>
          <cell r="T317">
            <v>12141</v>
          </cell>
        </row>
        <row r="318">
          <cell r="A318" t="str">
            <v xml:space="preserve">ISLA MAGICA/P.TEMATIC                                      </v>
          </cell>
          <cell r="B318" t="str">
            <v>C.SUR</v>
          </cell>
          <cell r="C318" t="str">
            <v>GENERAL</v>
          </cell>
          <cell r="D318">
            <v>35695</v>
          </cell>
          <cell r="E318" t="str">
            <v>Lunes</v>
          </cell>
          <cell r="F318" t="str">
            <v>17:00:08</v>
          </cell>
          <cell r="G318" t="str">
            <v>000m30s</v>
          </cell>
          <cell r="H318" t="str">
            <v>[DE TARDE EN TARDE] {AVANCE PROGRAMACION} * {LA TIENDA EN CASA}</v>
          </cell>
          <cell r="I318">
            <v>5</v>
          </cell>
          <cell r="J318">
            <v>16</v>
          </cell>
          <cell r="K318" t="str">
            <v>Resto</v>
          </cell>
          <cell r="L318">
            <v>1.4</v>
          </cell>
          <cell r="M318" t="str">
            <v xml:space="preserve">     301.0</v>
          </cell>
          <cell r="N318">
            <v>506</v>
          </cell>
          <cell r="O318">
            <v>525</v>
          </cell>
          <cell r="P318" t="str">
            <v xml:space="preserve">       9.1</v>
          </cell>
          <cell r="Q318">
            <v>12147</v>
          </cell>
          <cell r="R318" t="str">
            <v xml:space="preserve">      33.1</v>
          </cell>
          <cell r="S318">
            <v>30</v>
          </cell>
          <cell r="T318">
            <v>12147</v>
          </cell>
        </row>
        <row r="319">
          <cell r="A319" t="str">
            <v xml:space="preserve">ISLA MAGICA/P.TEMATIC                                      </v>
          </cell>
          <cell r="B319" t="str">
            <v>C.SUR</v>
          </cell>
          <cell r="C319" t="str">
            <v>GENERAL</v>
          </cell>
          <cell r="D319">
            <v>35695</v>
          </cell>
          <cell r="E319" t="str">
            <v>Lunes</v>
          </cell>
          <cell r="F319" t="str">
            <v>22:44:41</v>
          </cell>
          <cell r="G319" t="str">
            <v>000m30s</v>
          </cell>
          <cell r="H319" t="str">
            <v>[CINE] {AVANCE PROGRAMACION} * {AVANCE PROGRAMACION}</v>
          </cell>
          <cell r="I319">
            <v>3</v>
          </cell>
          <cell r="J319">
            <v>13</v>
          </cell>
          <cell r="K319" t="str">
            <v>Resto</v>
          </cell>
          <cell r="L319">
            <v>1.1000000000000001</v>
          </cell>
          <cell r="M319" t="str">
            <v xml:space="preserve">     302.1</v>
          </cell>
          <cell r="N319">
            <v>398</v>
          </cell>
          <cell r="O319">
            <v>900</v>
          </cell>
          <cell r="P319" t="str">
            <v xml:space="preserve">       9.1</v>
          </cell>
          <cell r="Q319">
            <v>12166</v>
          </cell>
          <cell r="R319" t="str">
            <v xml:space="preserve">      33.2</v>
          </cell>
          <cell r="S319">
            <v>30</v>
          </cell>
          <cell r="T319">
            <v>12166</v>
          </cell>
        </row>
        <row r="320">
          <cell r="A320" t="str">
            <v xml:space="preserve">ISLA MAGICA/P.TEMATIC                                      </v>
          </cell>
          <cell r="B320" t="str">
            <v>C.SUR</v>
          </cell>
          <cell r="C320" t="str">
            <v>GENERAL</v>
          </cell>
          <cell r="D320">
            <v>35696</v>
          </cell>
          <cell r="E320" t="str">
            <v>Martes</v>
          </cell>
          <cell r="F320" t="str">
            <v>14:26:58</v>
          </cell>
          <cell r="G320" t="str">
            <v>000m30s</v>
          </cell>
          <cell r="H320" t="str">
            <v>[NOTICIAS 1] {NOTICIAS PROVINCIALES} * {INTERRUPCION EMISION}</v>
          </cell>
          <cell r="I320">
            <v>3</v>
          </cell>
          <cell r="J320">
            <v>13</v>
          </cell>
          <cell r="K320" t="str">
            <v>Resto</v>
          </cell>
          <cell r="L320">
            <v>1.6</v>
          </cell>
          <cell r="M320" t="str">
            <v xml:space="preserve">     303.7</v>
          </cell>
          <cell r="N320">
            <v>579</v>
          </cell>
          <cell r="O320">
            <v>675</v>
          </cell>
          <cell r="P320" t="str">
            <v xml:space="preserve">       9.1</v>
          </cell>
          <cell r="Q320">
            <v>12174</v>
          </cell>
          <cell r="R320" t="str">
            <v xml:space="preserve">      33.2</v>
          </cell>
          <cell r="S320">
            <v>30</v>
          </cell>
          <cell r="T320">
            <v>12174</v>
          </cell>
        </row>
        <row r="321">
          <cell r="A321" t="str">
            <v xml:space="preserve">ISLA MAGICA/P.TEMATIC                                      </v>
          </cell>
          <cell r="B321" t="str">
            <v>C.SUR</v>
          </cell>
          <cell r="C321" t="str">
            <v>GENERAL</v>
          </cell>
          <cell r="D321">
            <v>35696</v>
          </cell>
          <cell r="E321" t="str">
            <v>Martes</v>
          </cell>
          <cell r="F321" t="str">
            <v>16:44:05</v>
          </cell>
          <cell r="G321" t="str">
            <v>000m30s</v>
          </cell>
          <cell r="H321" t="str">
            <v>[DE TARDE EN TARDE] {AVANCE PROGRAMACION} * {AVANCE PROGRAMACION}</v>
          </cell>
          <cell r="I321">
            <v>5</v>
          </cell>
          <cell r="J321">
            <v>16</v>
          </cell>
          <cell r="K321" t="str">
            <v>Resto</v>
          </cell>
          <cell r="L321">
            <v>1.6</v>
          </cell>
          <cell r="M321" t="str">
            <v xml:space="preserve">     305.3</v>
          </cell>
          <cell r="N321">
            <v>582</v>
          </cell>
          <cell r="O321">
            <v>525</v>
          </cell>
          <cell r="P321" t="str">
            <v xml:space="preserve">       9.2</v>
          </cell>
          <cell r="Q321">
            <v>12174</v>
          </cell>
          <cell r="R321" t="str">
            <v xml:space="preserve">      33.2</v>
          </cell>
          <cell r="S321">
            <v>30</v>
          </cell>
          <cell r="T321">
            <v>12174</v>
          </cell>
        </row>
        <row r="322">
          <cell r="A322" t="str">
            <v xml:space="preserve">ISLA MAGICA/P.TEMATIC                                      </v>
          </cell>
          <cell r="B322" t="str">
            <v>C.SUR</v>
          </cell>
          <cell r="C322" t="str">
            <v>GENERAL</v>
          </cell>
          <cell r="D322">
            <v>35696</v>
          </cell>
          <cell r="E322" t="str">
            <v>Martes</v>
          </cell>
          <cell r="F322" t="str">
            <v>22:59:15</v>
          </cell>
          <cell r="G322" t="str">
            <v>000m30s</v>
          </cell>
          <cell r="H322" t="str">
            <v>[TODO A 100] {AVANCE PROGRAMACION} * {AVANCE PROGRAMACION}</v>
          </cell>
          <cell r="I322">
            <v>4</v>
          </cell>
          <cell r="J322">
            <v>14</v>
          </cell>
          <cell r="K322" t="str">
            <v>Resto</v>
          </cell>
          <cell r="L322">
            <v>0.9</v>
          </cell>
          <cell r="M322" t="str">
            <v xml:space="preserve">     306.2</v>
          </cell>
          <cell r="N322">
            <v>331</v>
          </cell>
          <cell r="O322">
            <v>900</v>
          </cell>
          <cell r="P322" t="str">
            <v xml:space="preserve">       9.2</v>
          </cell>
          <cell r="Q322">
            <v>12176</v>
          </cell>
          <cell r="R322" t="str">
            <v xml:space="preserve">      33.2</v>
          </cell>
          <cell r="S322">
            <v>30</v>
          </cell>
          <cell r="T322">
            <v>12176</v>
          </cell>
        </row>
        <row r="323">
          <cell r="A323" t="str">
            <v xml:space="preserve">ISLA MAGICA/P.TEMATIC                                      </v>
          </cell>
          <cell r="B323" t="str">
            <v>C.SUR</v>
          </cell>
          <cell r="C323" t="str">
            <v>GENERAL</v>
          </cell>
          <cell r="D323">
            <v>35697</v>
          </cell>
          <cell r="E323" t="str">
            <v>Miercoles</v>
          </cell>
          <cell r="F323" t="str">
            <v>14:27:16</v>
          </cell>
          <cell r="G323" t="str">
            <v>000m30s</v>
          </cell>
          <cell r="H323" t="str">
            <v>[NOTICIAS 1] {NOTICIAS PROVINCIALES} * {AVANCE PROGRAMACION}</v>
          </cell>
          <cell r="I323">
            <v>5</v>
          </cell>
          <cell r="J323">
            <v>14</v>
          </cell>
          <cell r="K323" t="str">
            <v>Resto</v>
          </cell>
          <cell r="L323">
            <v>1.5</v>
          </cell>
          <cell r="M323" t="str">
            <v xml:space="preserve">     307.7</v>
          </cell>
          <cell r="N323">
            <v>551</v>
          </cell>
          <cell r="O323">
            <v>675</v>
          </cell>
          <cell r="P323" t="str">
            <v xml:space="preserve">       9.3</v>
          </cell>
          <cell r="Q323">
            <v>12181</v>
          </cell>
          <cell r="R323" t="str">
            <v xml:space="preserve">      33.2</v>
          </cell>
          <cell r="S323">
            <v>30</v>
          </cell>
          <cell r="T323">
            <v>12181</v>
          </cell>
        </row>
        <row r="324">
          <cell r="A324" t="str">
            <v xml:space="preserve">ISLA MAGICA/P.TEMATIC                                      </v>
          </cell>
          <cell r="B324" t="str">
            <v>C.SUR</v>
          </cell>
          <cell r="C324" t="str">
            <v>GENERAL</v>
          </cell>
          <cell r="D324">
            <v>35697</v>
          </cell>
          <cell r="E324" t="str">
            <v>Miercoles</v>
          </cell>
          <cell r="F324" t="str">
            <v>16:18:32</v>
          </cell>
          <cell r="G324" t="str">
            <v>000m30s</v>
          </cell>
          <cell r="H324" t="str">
            <v>[DE TARDE EN TARDE]  * {(P)SERV.INFORMATIVOS}</v>
          </cell>
          <cell r="I324">
            <v>5</v>
          </cell>
          <cell r="J324">
            <v>17</v>
          </cell>
          <cell r="K324" t="str">
            <v>Resto</v>
          </cell>
          <cell r="L324">
            <v>1.4</v>
          </cell>
          <cell r="M324" t="str">
            <v xml:space="preserve">     309.1</v>
          </cell>
          <cell r="N324">
            <v>520</v>
          </cell>
          <cell r="O324">
            <v>525</v>
          </cell>
          <cell r="P324" t="str">
            <v xml:space="preserve">       9.3</v>
          </cell>
          <cell r="Q324">
            <v>12188</v>
          </cell>
          <cell r="R324" t="str">
            <v xml:space="preserve">      33.2</v>
          </cell>
          <cell r="S324">
            <v>30</v>
          </cell>
          <cell r="T324">
            <v>12188</v>
          </cell>
        </row>
        <row r="325">
          <cell r="A325" t="str">
            <v xml:space="preserve">ISLA MAGICA/P.TEMATIC                                      </v>
          </cell>
          <cell r="B325" t="str">
            <v>C.SUR</v>
          </cell>
          <cell r="C325" t="str">
            <v>GENERAL</v>
          </cell>
          <cell r="D325">
            <v>35697</v>
          </cell>
          <cell r="E325" t="str">
            <v>Miercoles</v>
          </cell>
          <cell r="F325" t="str">
            <v>22:45:47</v>
          </cell>
          <cell r="G325" t="str">
            <v>000m30s</v>
          </cell>
          <cell r="H325" t="str">
            <v>[GENTE CORRIENTE] {AVANCE PROGRAMACION} * {AVANCE PROGRAMACION}</v>
          </cell>
          <cell r="I325">
            <v>5</v>
          </cell>
          <cell r="J325">
            <v>16</v>
          </cell>
          <cell r="K325" t="str">
            <v>Resto</v>
          </cell>
          <cell r="L325">
            <v>0.5</v>
          </cell>
          <cell r="M325" t="str">
            <v xml:space="preserve">     309.6</v>
          </cell>
          <cell r="N325">
            <v>182</v>
          </cell>
          <cell r="O325">
            <v>900</v>
          </cell>
          <cell r="P325" t="str">
            <v xml:space="preserve">       9.3</v>
          </cell>
          <cell r="Q325">
            <v>12197</v>
          </cell>
          <cell r="R325" t="str">
            <v xml:space="preserve">      33.3</v>
          </cell>
          <cell r="S325">
            <v>30</v>
          </cell>
          <cell r="T325">
            <v>12197</v>
          </cell>
        </row>
        <row r="326">
          <cell r="A326" t="str">
            <v xml:space="preserve">ISLA MAGICA/P.TEMATIC                                      </v>
          </cell>
          <cell r="B326" t="str">
            <v>C.SUR</v>
          </cell>
          <cell r="C326" t="str">
            <v>GENERAL</v>
          </cell>
          <cell r="D326">
            <v>35698</v>
          </cell>
          <cell r="E326" t="str">
            <v>Jueves</v>
          </cell>
          <cell r="F326" t="str">
            <v>14:23:08</v>
          </cell>
          <cell r="G326" t="str">
            <v>000m30s</v>
          </cell>
          <cell r="H326" t="str">
            <v>[NOTICIAS 1] {NOTICIAS PROVINCIALES} * {AVANCE PROGRAMACION}</v>
          </cell>
          <cell r="I326">
            <v>2</v>
          </cell>
          <cell r="J326">
            <v>17</v>
          </cell>
          <cell r="K326" t="str">
            <v>Segunda</v>
          </cell>
          <cell r="L326">
            <v>1.3</v>
          </cell>
          <cell r="M326" t="str">
            <v xml:space="preserve">     310.9</v>
          </cell>
          <cell r="N326">
            <v>459</v>
          </cell>
          <cell r="O326">
            <v>675</v>
          </cell>
          <cell r="P326" t="str">
            <v xml:space="preserve">       9.3</v>
          </cell>
          <cell r="Q326">
            <v>12200</v>
          </cell>
          <cell r="R326" t="str">
            <v xml:space="preserve">      33.3</v>
          </cell>
          <cell r="S326">
            <v>30</v>
          </cell>
          <cell r="T326">
            <v>12200</v>
          </cell>
        </row>
        <row r="327">
          <cell r="A327" t="str">
            <v xml:space="preserve">ISLA MAGICA/P.TEMATIC                                      </v>
          </cell>
          <cell r="B327" t="str">
            <v>C.SUR</v>
          </cell>
          <cell r="C327" t="str">
            <v>GENERAL</v>
          </cell>
          <cell r="D327">
            <v>35698</v>
          </cell>
          <cell r="E327" t="str">
            <v>Jueves</v>
          </cell>
          <cell r="F327" t="str">
            <v>16:45:40</v>
          </cell>
          <cell r="G327" t="str">
            <v>000m30s</v>
          </cell>
          <cell r="H327" t="str">
            <v>[DE TARDE EN TARDE] {AVANCE PROGRAMACION} * {AVANCE PROGRAMACION}</v>
          </cell>
          <cell r="I327">
            <v>4</v>
          </cell>
          <cell r="J327">
            <v>16</v>
          </cell>
          <cell r="K327" t="str">
            <v>Resto</v>
          </cell>
          <cell r="L327">
            <v>1.8</v>
          </cell>
          <cell r="M327" t="str">
            <v xml:space="preserve">     312.7</v>
          </cell>
          <cell r="N327">
            <v>665</v>
          </cell>
          <cell r="O327">
            <v>525</v>
          </cell>
          <cell r="P327" t="str">
            <v xml:space="preserve">       9.4</v>
          </cell>
          <cell r="Q327">
            <v>12204</v>
          </cell>
          <cell r="R327" t="str">
            <v xml:space="preserve">      33.3</v>
          </cell>
          <cell r="S327">
            <v>30</v>
          </cell>
          <cell r="T327">
            <v>12204</v>
          </cell>
        </row>
        <row r="328">
          <cell r="A328" t="str">
            <v xml:space="preserve">ISLA MAGICA/P.TEMATIC                                      </v>
          </cell>
          <cell r="B328" t="str">
            <v>C.SUR</v>
          </cell>
          <cell r="C328" t="str">
            <v>GENERAL</v>
          </cell>
          <cell r="D328">
            <v>35698</v>
          </cell>
          <cell r="E328" t="str">
            <v>Jueves</v>
          </cell>
          <cell r="F328" t="str">
            <v>22:39:51</v>
          </cell>
          <cell r="G328" t="str">
            <v>000m30s</v>
          </cell>
          <cell r="H328" t="str">
            <v>[LAS COPLAS DE CARMEN] {AVANCE PROGRAMACION} * {AVANCE PROGRAMACION}</v>
          </cell>
          <cell r="I328">
            <v>8</v>
          </cell>
          <cell r="J328">
            <v>18</v>
          </cell>
          <cell r="K328" t="str">
            <v>Resto</v>
          </cell>
          <cell r="L328">
            <v>0.6</v>
          </cell>
          <cell r="M328" t="str">
            <v xml:space="preserve">     313.3</v>
          </cell>
          <cell r="N328">
            <v>221</v>
          </cell>
          <cell r="O328">
            <v>900</v>
          </cell>
          <cell r="P328" t="str">
            <v xml:space="preserve">       9.4</v>
          </cell>
          <cell r="Q328">
            <v>12213</v>
          </cell>
          <cell r="R328" t="str">
            <v xml:space="preserve">      33.3</v>
          </cell>
          <cell r="S328">
            <v>30</v>
          </cell>
          <cell r="T328">
            <v>12213</v>
          </cell>
        </row>
        <row r="329">
          <cell r="A329" t="str">
            <v xml:space="preserve">ISLA MAGICA/P.TEMATIC                                      </v>
          </cell>
          <cell r="B329" t="str">
            <v>C.SUR</v>
          </cell>
          <cell r="C329" t="str">
            <v>GENERAL</v>
          </cell>
          <cell r="D329">
            <v>35699</v>
          </cell>
          <cell r="E329" t="str">
            <v>Viernes</v>
          </cell>
          <cell r="F329" t="str">
            <v>14:24:41</v>
          </cell>
          <cell r="G329" t="str">
            <v>000m30s</v>
          </cell>
          <cell r="H329" t="str">
            <v>[NOTICIAS 1] {NOTICIAS PROVINCIALES} * {AVANCE PROGRAMACION}</v>
          </cell>
          <cell r="I329">
            <v>1</v>
          </cell>
          <cell r="J329">
            <v>16</v>
          </cell>
          <cell r="K329" t="str">
            <v>Primera</v>
          </cell>
          <cell r="L329">
            <v>1.1000000000000001</v>
          </cell>
          <cell r="M329" t="str">
            <v xml:space="preserve">     314.4</v>
          </cell>
          <cell r="N329">
            <v>415</v>
          </cell>
          <cell r="O329">
            <v>675</v>
          </cell>
          <cell r="P329" t="str">
            <v xml:space="preserve">       9.4</v>
          </cell>
          <cell r="Q329">
            <v>12220</v>
          </cell>
          <cell r="R329" t="str">
            <v xml:space="preserve">      33.3</v>
          </cell>
          <cell r="S329">
            <v>30</v>
          </cell>
          <cell r="T329">
            <v>12220</v>
          </cell>
        </row>
        <row r="330">
          <cell r="A330" t="str">
            <v xml:space="preserve">ISLA MAGICA/P.TEMATIC                                      </v>
          </cell>
          <cell r="B330" t="str">
            <v>C.SUR</v>
          </cell>
          <cell r="C330" t="str">
            <v>GENERAL</v>
          </cell>
          <cell r="D330">
            <v>35699</v>
          </cell>
          <cell r="E330" t="str">
            <v>Viernes</v>
          </cell>
          <cell r="F330" t="str">
            <v>22:58:25</v>
          </cell>
          <cell r="G330" t="str">
            <v>000m30s</v>
          </cell>
          <cell r="H330" t="str">
            <v>[AQUI SE DISCUTE] {AVANCE PROGRAMACION} * {AVANCE PROGRAMACION}</v>
          </cell>
          <cell r="I330">
            <v>3</v>
          </cell>
          <cell r="J330">
            <v>18</v>
          </cell>
          <cell r="K330" t="str">
            <v>Resto</v>
          </cell>
          <cell r="L330">
            <v>0.5</v>
          </cell>
          <cell r="M330" t="str">
            <v xml:space="preserve">     314.9</v>
          </cell>
          <cell r="N330">
            <v>187</v>
          </cell>
          <cell r="O330">
            <v>900</v>
          </cell>
          <cell r="P330" t="str">
            <v xml:space="preserve">       9.4</v>
          </cell>
          <cell r="Q330">
            <v>12221</v>
          </cell>
          <cell r="R330" t="str">
            <v xml:space="preserve">      33.3</v>
          </cell>
          <cell r="S330">
            <v>30</v>
          </cell>
          <cell r="T330">
            <v>12221</v>
          </cell>
        </row>
        <row r="331">
          <cell r="A331" t="str">
            <v xml:space="preserve">ISLA MAGICA/P.TEMATIC                                      </v>
          </cell>
          <cell r="B331" t="str">
            <v>C.SUR</v>
          </cell>
          <cell r="C331" t="str">
            <v>GENERAL</v>
          </cell>
          <cell r="D331">
            <v>35700</v>
          </cell>
          <cell r="E331" t="str">
            <v>Sabado</v>
          </cell>
          <cell r="F331" t="str">
            <v>16:39:56</v>
          </cell>
          <cell r="G331" t="str">
            <v>000m30s</v>
          </cell>
          <cell r="H331" t="str">
            <v>[DEPORTE] {AVANCE PROGRAMACION} * {AVANCE PROGRAMACION}</v>
          </cell>
          <cell r="I331">
            <v>2</v>
          </cell>
          <cell r="J331">
            <v>16</v>
          </cell>
          <cell r="K331" t="str">
            <v>Segunda</v>
          </cell>
          <cell r="L331">
            <v>0.2</v>
          </cell>
          <cell r="M331" t="str">
            <v xml:space="preserve">     315.1</v>
          </cell>
          <cell r="N331">
            <v>76</v>
          </cell>
          <cell r="O331">
            <v>450</v>
          </cell>
          <cell r="P331" t="str">
            <v xml:space="preserve">       9.5</v>
          </cell>
          <cell r="Q331">
            <v>12221</v>
          </cell>
          <cell r="R331" t="str">
            <v xml:space="preserve">      33.3</v>
          </cell>
          <cell r="S331">
            <v>30</v>
          </cell>
          <cell r="T331">
            <v>12221</v>
          </cell>
        </row>
        <row r="332">
          <cell r="A332" t="str">
            <v xml:space="preserve">ISLA MAGICA/P.TEMATIC                                      </v>
          </cell>
          <cell r="B332" t="str">
            <v>C.SUR</v>
          </cell>
          <cell r="C332" t="str">
            <v>GENERAL</v>
          </cell>
          <cell r="D332">
            <v>35700</v>
          </cell>
          <cell r="E332" t="str">
            <v>Sabado</v>
          </cell>
          <cell r="F332" t="str">
            <v>21:24:33</v>
          </cell>
          <cell r="G332" t="str">
            <v>000m30s</v>
          </cell>
          <cell r="H332" t="str">
            <v>[CLUB DEPORTIVO] {FUTBOL:L.ESPA#OLA}</v>
          </cell>
          <cell r="I332">
            <v>12</v>
          </cell>
          <cell r="J332">
            <v>24</v>
          </cell>
          <cell r="K332" t="str">
            <v>Resto</v>
          </cell>
          <cell r="L332">
            <v>1.8</v>
          </cell>
          <cell r="M332" t="str">
            <v xml:space="preserve">     317.0</v>
          </cell>
          <cell r="N332">
            <v>676</v>
          </cell>
          <cell r="O332">
            <v>1275</v>
          </cell>
          <cell r="P332" t="str">
            <v xml:space="preserve">       9.5</v>
          </cell>
          <cell r="Q332">
            <v>12235</v>
          </cell>
          <cell r="R332" t="str">
            <v xml:space="preserve">      33.4</v>
          </cell>
          <cell r="S332">
            <v>30</v>
          </cell>
          <cell r="T332">
            <v>12235</v>
          </cell>
        </row>
        <row r="333">
          <cell r="A333" t="str">
            <v xml:space="preserve">ISLA MAGICA/P.TEMATIC                                      </v>
          </cell>
          <cell r="B333" t="str">
            <v>C.SUR</v>
          </cell>
          <cell r="C333" t="str">
            <v>GENERAL</v>
          </cell>
          <cell r="D333">
            <v>35700</v>
          </cell>
          <cell r="E333" t="str">
            <v>Sabado</v>
          </cell>
          <cell r="F333" t="str">
            <v>21:26:03</v>
          </cell>
          <cell r="G333" t="str">
            <v>000m30s</v>
          </cell>
          <cell r="H333" t="str">
            <v>[CLUB DEPORTIVO] {FUTBOL:L.ESPA#OLA}</v>
          </cell>
          <cell r="I333">
            <v>15</v>
          </cell>
          <cell r="J333">
            <v>24</v>
          </cell>
          <cell r="K333" t="str">
            <v>Resto</v>
          </cell>
          <cell r="L333">
            <v>1.6</v>
          </cell>
          <cell r="M333" t="str">
            <v xml:space="preserve">     318.6</v>
          </cell>
          <cell r="N333">
            <v>584</v>
          </cell>
          <cell r="O333">
            <v>1275</v>
          </cell>
          <cell r="P333" t="str">
            <v xml:space="preserve">       9.6</v>
          </cell>
          <cell r="Q333">
            <v>12200</v>
          </cell>
          <cell r="R333" t="str">
            <v xml:space="preserve">      33.3</v>
          </cell>
          <cell r="S333">
            <v>30</v>
          </cell>
          <cell r="T333">
            <v>12200</v>
          </cell>
        </row>
        <row r="334">
          <cell r="A334" t="str">
            <v xml:space="preserve">ISLA MAGICA/P.TEMATIC                                      </v>
          </cell>
          <cell r="B334" t="str">
            <v>C.SUR</v>
          </cell>
          <cell r="C334" t="str">
            <v>GENERAL</v>
          </cell>
          <cell r="D334">
            <v>35701</v>
          </cell>
          <cell r="E334" t="str">
            <v>Domingo</v>
          </cell>
          <cell r="F334" t="str">
            <v>16:32:31</v>
          </cell>
          <cell r="G334" t="str">
            <v>000m30s</v>
          </cell>
          <cell r="H334" t="str">
            <v>[CINE] {AVANCE PROGRAMACION} * {AVANCE PROGRAMACION}</v>
          </cell>
          <cell r="I334">
            <v>3</v>
          </cell>
          <cell r="J334">
            <v>11</v>
          </cell>
          <cell r="K334" t="str">
            <v>Resto</v>
          </cell>
          <cell r="L334">
            <v>0.7</v>
          </cell>
          <cell r="M334" t="str">
            <v xml:space="preserve">     319.3</v>
          </cell>
          <cell r="N334">
            <v>267</v>
          </cell>
          <cell r="O334">
            <v>450</v>
          </cell>
          <cell r="P334" t="str">
            <v xml:space="preserve">       9.6</v>
          </cell>
          <cell r="Q334">
            <v>12206</v>
          </cell>
          <cell r="R334" t="str">
            <v xml:space="preserve">      33.3</v>
          </cell>
          <cell r="S334">
            <v>30</v>
          </cell>
          <cell r="T334">
            <v>12206</v>
          </cell>
        </row>
        <row r="335">
          <cell r="A335" t="str">
            <v xml:space="preserve">ISLA MAGICA/P.TEMATIC                                      </v>
          </cell>
          <cell r="B335" t="str">
            <v>C.SUR</v>
          </cell>
          <cell r="C335" t="str">
            <v>GENERAL</v>
          </cell>
          <cell r="D335">
            <v>35701</v>
          </cell>
          <cell r="E335" t="str">
            <v>Domingo</v>
          </cell>
          <cell r="F335" t="str">
            <v>22:40:46</v>
          </cell>
          <cell r="G335" t="str">
            <v>000m30s</v>
          </cell>
          <cell r="H335" t="str">
            <v>[CLUB DEPORTIVO] {AVANCE PROGRAMACION} * {(P)SUPERCINE}</v>
          </cell>
          <cell r="I335">
            <v>3</v>
          </cell>
          <cell r="J335">
            <v>16</v>
          </cell>
          <cell r="K335" t="str">
            <v>Resto</v>
          </cell>
          <cell r="L335">
            <v>1</v>
          </cell>
          <cell r="M335" t="str">
            <v xml:space="preserve">     320.2</v>
          </cell>
          <cell r="N335">
            <v>351</v>
          </cell>
          <cell r="O335">
            <v>750</v>
          </cell>
          <cell r="P335" t="str">
            <v xml:space="preserve">       9.6</v>
          </cell>
          <cell r="Q335">
            <v>12207</v>
          </cell>
          <cell r="R335" t="str">
            <v xml:space="preserve">      33.3</v>
          </cell>
          <cell r="S335">
            <v>30</v>
          </cell>
          <cell r="T335">
            <v>12207</v>
          </cell>
        </row>
        <row r="336">
          <cell r="A336" t="str">
            <v xml:space="preserve">ISLA MAGICA/P.TEMATIC                                      </v>
          </cell>
          <cell r="B336" t="str">
            <v>C.SUR</v>
          </cell>
          <cell r="C336" t="str">
            <v>GENERAL</v>
          </cell>
          <cell r="D336">
            <v>35702</v>
          </cell>
          <cell r="E336" t="str">
            <v>Lunes</v>
          </cell>
          <cell r="F336" t="str">
            <v>14:28:45</v>
          </cell>
          <cell r="G336" t="str">
            <v>000m30s</v>
          </cell>
          <cell r="H336" t="str">
            <v>[NOTICIAS 1] {NOTICIAS PROVINCIALES} * {AVANCE PROGRAMACION}</v>
          </cell>
          <cell r="I336">
            <v>2</v>
          </cell>
          <cell r="J336">
            <v>10</v>
          </cell>
          <cell r="K336" t="str">
            <v>Segunda</v>
          </cell>
          <cell r="L336">
            <v>1.3</v>
          </cell>
          <cell r="M336" t="str">
            <v xml:space="preserve">     321.6</v>
          </cell>
          <cell r="N336">
            <v>492</v>
          </cell>
          <cell r="O336">
            <v>675</v>
          </cell>
          <cell r="P336" t="str">
            <v xml:space="preserve">       9.7</v>
          </cell>
          <cell r="Q336">
            <v>12209</v>
          </cell>
          <cell r="R336" t="str">
            <v xml:space="preserve">      33.3</v>
          </cell>
          <cell r="S336">
            <v>30</v>
          </cell>
          <cell r="T336">
            <v>12209</v>
          </cell>
        </row>
        <row r="337">
          <cell r="A337" t="str">
            <v xml:space="preserve">ISLA MAGICA/P.TEMATIC                                      </v>
          </cell>
          <cell r="B337" t="str">
            <v>C.SUR</v>
          </cell>
          <cell r="C337" t="str">
            <v>GENERAL</v>
          </cell>
          <cell r="D337">
            <v>35702</v>
          </cell>
          <cell r="E337" t="str">
            <v>Lunes</v>
          </cell>
          <cell r="F337" t="str">
            <v>16:54:13</v>
          </cell>
          <cell r="G337" t="str">
            <v>000m30s</v>
          </cell>
          <cell r="H337" t="str">
            <v>[DE TARDE EN TARDE] {AVANCE PROGRAMACION} * {AVANCE PROGRAMACION}</v>
          </cell>
          <cell r="I337">
            <v>2</v>
          </cell>
          <cell r="J337">
            <v>14</v>
          </cell>
          <cell r="K337" t="str">
            <v>Segunda</v>
          </cell>
          <cell r="L337">
            <v>1.6</v>
          </cell>
          <cell r="M337" t="str">
            <v xml:space="preserve">     323.2</v>
          </cell>
          <cell r="N337">
            <v>574</v>
          </cell>
          <cell r="O337">
            <v>525</v>
          </cell>
          <cell r="P337" t="str">
            <v xml:space="preserve">       9.7</v>
          </cell>
          <cell r="Q337">
            <v>12219</v>
          </cell>
          <cell r="R337" t="str">
            <v xml:space="preserve">      33.3</v>
          </cell>
          <cell r="S337">
            <v>30</v>
          </cell>
          <cell r="T337">
            <v>12219</v>
          </cell>
        </row>
        <row r="338">
          <cell r="A338" t="str">
            <v xml:space="preserve">ISLA MAGICA/P.TEMATIC                                      </v>
          </cell>
          <cell r="B338" t="str">
            <v>C.SUR</v>
          </cell>
          <cell r="C338" t="str">
            <v>GENERAL</v>
          </cell>
          <cell r="D338">
            <v>35702</v>
          </cell>
          <cell r="E338" t="str">
            <v>Lunes</v>
          </cell>
          <cell r="F338" t="str">
            <v>22:43:13</v>
          </cell>
          <cell r="G338" t="str">
            <v>000m30s</v>
          </cell>
          <cell r="H338" t="str">
            <v>[CINE] {AVANCE PROGRAMACION} * {AVANCE PROGRAMACION}</v>
          </cell>
          <cell r="I338">
            <v>2</v>
          </cell>
          <cell r="J338">
            <v>13</v>
          </cell>
          <cell r="K338" t="str">
            <v>Segunda</v>
          </cell>
          <cell r="L338">
            <v>1.6</v>
          </cell>
          <cell r="M338" t="str">
            <v xml:space="preserve">     324.8</v>
          </cell>
          <cell r="N338">
            <v>600</v>
          </cell>
          <cell r="O338">
            <v>900</v>
          </cell>
          <cell r="P338" t="str">
            <v xml:space="preserve">       9.7</v>
          </cell>
          <cell r="Q338">
            <v>12237</v>
          </cell>
          <cell r="R338" t="str">
            <v xml:space="preserve">      33.4</v>
          </cell>
          <cell r="S338">
            <v>30</v>
          </cell>
          <cell r="T338">
            <v>12237</v>
          </cell>
        </row>
        <row r="339">
          <cell r="A339" t="str">
            <v xml:space="preserve">ISLA MAGICA/P.TEMATIC                                      </v>
          </cell>
          <cell r="B339" t="str">
            <v>C.SUR</v>
          </cell>
          <cell r="C339" t="str">
            <v>GENERAL</v>
          </cell>
          <cell r="D339">
            <v>35703</v>
          </cell>
          <cell r="E339" t="str">
            <v>Martes</v>
          </cell>
          <cell r="F339" t="str">
            <v>14:25:13</v>
          </cell>
          <cell r="G339" t="str">
            <v>000m30s</v>
          </cell>
          <cell r="H339" t="str">
            <v>[NOTICIAS 1] {NOTICIAS PROVINCIALES} * {(P)SERV.INFORMATIVOS}</v>
          </cell>
          <cell r="I339">
            <v>1</v>
          </cell>
          <cell r="J339">
            <v>5</v>
          </cell>
          <cell r="K339" t="str">
            <v>Primera</v>
          </cell>
          <cell r="L339">
            <v>1.6</v>
          </cell>
          <cell r="M339" t="str">
            <v xml:space="preserve">     326.4</v>
          </cell>
          <cell r="N339">
            <v>576</v>
          </cell>
          <cell r="O339">
            <v>675</v>
          </cell>
          <cell r="P339" t="str">
            <v xml:space="preserve">       9.8</v>
          </cell>
          <cell r="Q339">
            <v>12248</v>
          </cell>
          <cell r="R339" t="str">
            <v xml:space="preserve">      33.4</v>
          </cell>
          <cell r="S339">
            <v>30</v>
          </cell>
          <cell r="T339">
            <v>12248</v>
          </cell>
        </row>
        <row r="340">
          <cell r="A340" t="str">
            <v xml:space="preserve">ISLA MAGICA/P.TEMATIC                                      </v>
          </cell>
          <cell r="B340" t="str">
            <v>C.SUR</v>
          </cell>
          <cell r="C340" t="str">
            <v>GENERAL</v>
          </cell>
          <cell r="D340">
            <v>35703</v>
          </cell>
          <cell r="E340" t="str">
            <v>Martes</v>
          </cell>
          <cell r="F340" t="str">
            <v>16:59:19</v>
          </cell>
          <cell r="G340" t="str">
            <v>000m30s</v>
          </cell>
          <cell r="H340" t="str">
            <v>[DE TARDE EN TARDE] {AVANCE PROGRAMACION} * {AVANCE PROGRAMACION}</v>
          </cell>
          <cell r="I340">
            <v>2</v>
          </cell>
          <cell r="J340">
            <v>14</v>
          </cell>
          <cell r="K340" t="str">
            <v>Segunda</v>
          </cell>
          <cell r="L340">
            <v>1.4</v>
          </cell>
          <cell r="M340" t="str">
            <v xml:space="preserve">     327.7</v>
          </cell>
          <cell r="N340">
            <v>500</v>
          </cell>
          <cell r="O340">
            <v>525</v>
          </cell>
          <cell r="P340" t="str">
            <v xml:space="preserve">       9.8</v>
          </cell>
          <cell r="Q340">
            <v>12249</v>
          </cell>
          <cell r="R340" t="str">
            <v xml:space="preserve">      33.4</v>
          </cell>
          <cell r="S340">
            <v>30</v>
          </cell>
          <cell r="T340">
            <v>12249</v>
          </cell>
        </row>
        <row r="341">
          <cell r="A341" t="str">
            <v xml:space="preserve">ISLA MAGICA/P.TEMATIC                                      </v>
          </cell>
          <cell r="B341" t="str">
            <v>C.SUR</v>
          </cell>
          <cell r="C341" t="str">
            <v>GENERAL</v>
          </cell>
          <cell r="D341">
            <v>35703</v>
          </cell>
          <cell r="E341" t="str">
            <v>Martes</v>
          </cell>
          <cell r="F341" t="str">
            <v>22:58:17</v>
          </cell>
          <cell r="G341" t="str">
            <v>000m30s</v>
          </cell>
          <cell r="H341" t="str">
            <v>[TODO A 100] {AVANCE PROGRAMACION} * {AVANCE PROGRAMACION}</v>
          </cell>
          <cell r="I341">
            <v>3</v>
          </cell>
          <cell r="J341">
            <v>13</v>
          </cell>
          <cell r="K341" t="str">
            <v>Resto</v>
          </cell>
          <cell r="L341">
            <v>1.1000000000000001</v>
          </cell>
          <cell r="M341" t="str">
            <v xml:space="preserve">     328.8</v>
          </cell>
          <cell r="N341">
            <v>391</v>
          </cell>
          <cell r="O341">
            <v>900</v>
          </cell>
          <cell r="P341" t="str">
            <v xml:space="preserve">       9.8</v>
          </cell>
          <cell r="Q341">
            <v>12249</v>
          </cell>
          <cell r="R341" t="str">
            <v xml:space="preserve">      33.4</v>
          </cell>
          <cell r="S341">
            <v>30</v>
          </cell>
          <cell r="T341">
            <v>12249</v>
          </cell>
        </row>
        <row r="342">
          <cell r="A342" t="str">
            <v xml:space="preserve">ISLA MAGICA/P.TEMATIC                                      </v>
          </cell>
          <cell r="B342" t="str">
            <v>C.SUR</v>
          </cell>
          <cell r="C342" t="str">
            <v>GENERAL</v>
          </cell>
          <cell r="D342">
            <v>35704</v>
          </cell>
          <cell r="E342" t="str">
            <v>Miercoles</v>
          </cell>
          <cell r="F342" t="str">
            <v>14:24:18</v>
          </cell>
          <cell r="G342" t="str">
            <v>000m30s</v>
          </cell>
          <cell r="H342" t="str">
            <v>[NOTICIAS 1] {NOTICIAS PROVINCIALES} * {AVANCE PROGRAMACION}</v>
          </cell>
          <cell r="I342">
            <v>3</v>
          </cell>
          <cell r="J342">
            <v>11</v>
          </cell>
          <cell r="K342" t="str">
            <v>Resto</v>
          </cell>
          <cell r="L342">
            <v>1.5</v>
          </cell>
          <cell r="M342" t="str">
            <v xml:space="preserve">     330.3</v>
          </cell>
          <cell r="N342">
            <v>546</v>
          </cell>
          <cell r="O342">
            <v>675</v>
          </cell>
          <cell r="P342" t="str">
            <v xml:space="preserve">       9.9</v>
          </cell>
          <cell r="Q342">
            <v>12260</v>
          </cell>
          <cell r="R342" t="str">
            <v xml:space="preserve">      33.4</v>
          </cell>
          <cell r="S342">
            <v>30</v>
          </cell>
          <cell r="T342">
            <v>12260</v>
          </cell>
        </row>
        <row r="343">
          <cell r="A343" t="str">
            <v xml:space="preserve">ISLA MAGICA/P.TEMATIC                                      </v>
          </cell>
          <cell r="B343" t="str">
            <v>C.SUR</v>
          </cell>
          <cell r="C343" t="str">
            <v>GENERAL</v>
          </cell>
          <cell r="D343">
            <v>35704</v>
          </cell>
          <cell r="E343" t="str">
            <v>Miercoles</v>
          </cell>
          <cell r="F343" t="str">
            <v>16:44:37</v>
          </cell>
          <cell r="G343" t="str">
            <v>000m30s</v>
          </cell>
          <cell r="H343" t="str">
            <v>[DE TARDE EN TARDE] {AVANCE PROGRAMACION} * {AVANCE PROGRAMACION}</v>
          </cell>
          <cell r="I343">
            <v>3</v>
          </cell>
          <cell r="J343">
            <v>13</v>
          </cell>
          <cell r="K343" t="str">
            <v>Resto</v>
          </cell>
          <cell r="L343">
            <v>1.2</v>
          </cell>
          <cell r="M343" t="str">
            <v xml:space="preserve">     331.4</v>
          </cell>
          <cell r="N343">
            <v>424</v>
          </cell>
          <cell r="O343">
            <v>525</v>
          </cell>
          <cell r="P343" t="str">
            <v xml:space="preserve">       9.9</v>
          </cell>
          <cell r="Q343">
            <v>12260</v>
          </cell>
          <cell r="R343" t="str">
            <v xml:space="preserve">      33.4</v>
          </cell>
          <cell r="S343">
            <v>30</v>
          </cell>
          <cell r="T343">
            <v>12260</v>
          </cell>
        </row>
        <row r="344">
          <cell r="A344" t="str">
            <v xml:space="preserve">ISLA MAGICA/P.TEMATIC                                      </v>
          </cell>
          <cell r="B344" t="str">
            <v>C.SUR</v>
          </cell>
          <cell r="C344" t="str">
            <v>GENERAL</v>
          </cell>
          <cell r="D344">
            <v>35704</v>
          </cell>
          <cell r="E344" t="str">
            <v>Miercoles</v>
          </cell>
          <cell r="F344" t="str">
            <v>22:56:25</v>
          </cell>
          <cell r="G344" t="str">
            <v>000m30s</v>
          </cell>
          <cell r="H344" t="str">
            <v>[GENTE CORRIENTE] {AVANCE PROGRAMACION} * {AVANCE PROGRAMACION}</v>
          </cell>
          <cell r="I344">
            <v>6</v>
          </cell>
          <cell r="J344">
            <v>14</v>
          </cell>
          <cell r="K344" t="str">
            <v>Resto</v>
          </cell>
          <cell r="L344">
            <v>0.6</v>
          </cell>
          <cell r="M344" t="str">
            <v xml:space="preserve">     332.0</v>
          </cell>
          <cell r="N344">
            <v>218</v>
          </cell>
          <cell r="O344">
            <v>900</v>
          </cell>
          <cell r="P344" t="str">
            <v xml:space="preserve">       9.9</v>
          </cell>
          <cell r="Q344">
            <v>12266</v>
          </cell>
          <cell r="R344" t="str">
            <v xml:space="preserve">      33.5</v>
          </cell>
          <cell r="S344">
            <v>30</v>
          </cell>
          <cell r="T344">
            <v>12266</v>
          </cell>
        </row>
        <row r="345">
          <cell r="A345" t="str">
            <v xml:space="preserve">ISLA MAGICA/P.TEMATIC                                      </v>
          </cell>
          <cell r="B345" t="str">
            <v>C.SUR</v>
          </cell>
          <cell r="C345" t="str">
            <v>GENERAL</v>
          </cell>
          <cell r="D345">
            <v>35705</v>
          </cell>
          <cell r="E345" t="str">
            <v>Jueves</v>
          </cell>
          <cell r="F345" t="str">
            <v>14:27:03</v>
          </cell>
          <cell r="G345" t="str">
            <v>000m30s</v>
          </cell>
          <cell r="H345" t="str">
            <v>[NOTICIAS 1] {NOTICIAS PROVINCIALES} * {AVANCE PROGRAMACION}</v>
          </cell>
          <cell r="I345">
            <v>3</v>
          </cell>
          <cell r="J345">
            <v>14</v>
          </cell>
          <cell r="K345" t="str">
            <v>Resto</v>
          </cell>
          <cell r="L345">
            <v>1.5</v>
          </cell>
          <cell r="M345" t="str">
            <v xml:space="preserve">     333.6</v>
          </cell>
          <cell r="N345">
            <v>568</v>
          </cell>
          <cell r="O345">
            <v>675</v>
          </cell>
          <cell r="P345" t="str">
            <v xml:space="preserve">      10.0</v>
          </cell>
          <cell r="Q345">
            <v>12270</v>
          </cell>
          <cell r="R345" t="str">
            <v xml:space="preserve">      33.5</v>
          </cell>
          <cell r="S345">
            <v>30</v>
          </cell>
          <cell r="T345">
            <v>12270</v>
          </cell>
        </row>
        <row r="346">
          <cell r="A346" t="str">
            <v xml:space="preserve">ISLA MAGICA/P.TEMATIC                                      </v>
          </cell>
          <cell r="B346" t="str">
            <v>C.SUR</v>
          </cell>
          <cell r="C346" t="str">
            <v>GENERAL</v>
          </cell>
          <cell r="D346">
            <v>35705</v>
          </cell>
          <cell r="E346" t="str">
            <v>Jueves</v>
          </cell>
          <cell r="F346" t="str">
            <v>16:48:23</v>
          </cell>
          <cell r="G346" t="str">
            <v>000m30s</v>
          </cell>
          <cell r="H346" t="str">
            <v>[DE TARDE EN TARDE] {AVANCE PROGRAMACION} * {(P)SERV.INFORMATIVOS}</v>
          </cell>
          <cell r="I346">
            <v>1</v>
          </cell>
          <cell r="J346">
            <v>15</v>
          </cell>
          <cell r="K346" t="str">
            <v>Primera</v>
          </cell>
          <cell r="L346">
            <v>1.4</v>
          </cell>
          <cell r="M346" t="str">
            <v xml:space="preserve">     335.0</v>
          </cell>
          <cell r="N346">
            <v>511</v>
          </cell>
          <cell r="O346">
            <v>525</v>
          </cell>
          <cell r="P346" t="str">
            <v xml:space="preserve">      10.0</v>
          </cell>
          <cell r="Q346">
            <v>12273</v>
          </cell>
          <cell r="R346" t="str">
            <v xml:space="preserve">      33.5</v>
          </cell>
          <cell r="S346">
            <v>30</v>
          </cell>
          <cell r="T346">
            <v>12273</v>
          </cell>
        </row>
        <row r="347">
          <cell r="A347" t="str">
            <v xml:space="preserve">ISLA MAGICA/P.TEMATIC                                      </v>
          </cell>
          <cell r="B347" t="str">
            <v>C.SUR</v>
          </cell>
          <cell r="C347" t="str">
            <v>GENERAL</v>
          </cell>
          <cell r="D347">
            <v>35705</v>
          </cell>
          <cell r="E347" t="str">
            <v>Jueves</v>
          </cell>
          <cell r="F347" t="str">
            <v>22:19:55</v>
          </cell>
          <cell r="G347" t="str">
            <v>000m30s</v>
          </cell>
          <cell r="H347" t="str">
            <v>[POST FUT.:RECOPA] * [AVANCE PROGRAMACION]</v>
          </cell>
          <cell r="I347">
            <v>5</v>
          </cell>
          <cell r="J347">
            <v>16</v>
          </cell>
          <cell r="K347" t="str">
            <v>Resto</v>
          </cell>
          <cell r="L347">
            <v>1.1000000000000001</v>
          </cell>
          <cell r="M347" t="str">
            <v xml:space="preserve">     336.1</v>
          </cell>
          <cell r="N347">
            <v>398</v>
          </cell>
          <cell r="O347">
            <v>900</v>
          </cell>
          <cell r="P347" t="str">
            <v xml:space="preserve">      10.0</v>
          </cell>
          <cell r="Q347">
            <v>12279</v>
          </cell>
          <cell r="R347" t="str">
            <v xml:space="preserve">      33.5</v>
          </cell>
          <cell r="S347">
            <v>30</v>
          </cell>
          <cell r="T347">
            <v>12279</v>
          </cell>
        </row>
        <row r="348">
          <cell r="A348" t="str">
            <v xml:space="preserve">ISLA MAGICA/P.TEMATIC                                      </v>
          </cell>
          <cell r="B348" t="str">
            <v>C.SUR</v>
          </cell>
          <cell r="C348" t="str">
            <v>GENERAL</v>
          </cell>
          <cell r="D348">
            <v>35706</v>
          </cell>
          <cell r="E348" t="str">
            <v>Viernes</v>
          </cell>
          <cell r="F348" t="str">
            <v>14:25:36</v>
          </cell>
          <cell r="G348" t="str">
            <v>000m30s</v>
          </cell>
          <cell r="H348" t="str">
            <v>[NOTICIAS 1] {NOTICIAS PROVINCIALES} * {AVANCE PROGRAMACION}</v>
          </cell>
          <cell r="I348">
            <v>2</v>
          </cell>
          <cell r="J348">
            <v>12</v>
          </cell>
          <cell r="K348" t="str">
            <v>Segunda</v>
          </cell>
          <cell r="L348">
            <v>1.3</v>
          </cell>
          <cell r="M348" t="str">
            <v xml:space="preserve">     337.3</v>
          </cell>
          <cell r="N348">
            <v>472</v>
          </cell>
          <cell r="O348">
            <v>675</v>
          </cell>
          <cell r="P348" t="str">
            <v xml:space="preserve">      10.1</v>
          </cell>
          <cell r="Q348">
            <v>12283</v>
          </cell>
          <cell r="R348" t="str">
            <v xml:space="preserve">      33.5</v>
          </cell>
          <cell r="S348">
            <v>30</v>
          </cell>
          <cell r="T348">
            <v>12283</v>
          </cell>
        </row>
        <row r="349">
          <cell r="A349" t="str">
            <v xml:space="preserve">ISLA MAGICA/P.TEMATIC                                      </v>
          </cell>
          <cell r="B349" t="str">
            <v>C.SUR</v>
          </cell>
          <cell r="C349" t="str">
            <v>GENERAL</v>
          </cell>
          <cell r="D349">
            <v>35706</v>
          </cell>
          <cell r="E349" t="str">
            <v>Viernes</v>
          </cell>
          <cell r="F349" t="str">
            <v>16:49:43</v>
          </cell>
          <cell r="G349" t="str">
            <v>000m30s</v>
          </cell>
          <cell r="H349" t="str">
            <v>[DE TARDE EN TARDE] {AVANCE PROGRAMACION} * {AVANCE PROGRAMACION}</v>
          </cell>
          <cell r="I349">
            <v>5</v>
          </cell>
          <cell r="J349">
            <v>17</v>
          </cell>
          <cell r="K349" t="str">
            <v>Resto</v>
          </cell>
          <cell r="L349">
            <v>1.6</v>
          </cell>
          <cell r="M349" t="str">
            <v xml:space="preserve">     338.9</v>
          </cell>
          <cell r="N349">
            <v>571</v>
          </cell>
          <cell r="O349">
            <v>525</v>
          </cell>
          <cell r="P349" t="str">
            <v xml:space="preserve">      10.1</v>
          </cell>
          <cell r="Q349">
            <v>12284</v>
          </cell>
          <cell r="R349" t="str">
            <v xml:space="preserve">      33.5</v>
          </cell>
          <cell r="S349">
            <v>30</v>
          </cell>
          <cell r="T349">
            <v>12284</v>
          </cell>
        </row>
        <row r="350">
          <cell r="A350" t="str">
            <v xml:space="preserve">ISLA MAGICA/P.TEMATIC                                      </v>
          </cell>
          <cell r="B350" t="str">
            <v>C.SUR</v>
          </cell>
          <cell r="C350" t="str">
            <v>GENERAL</v>
          </cell>
          <cell r="D350">
            <v>35706</v>
          </cell>
          <cell r="E350" t="str">
            <v>Viernes</v>
          </cell>
          <cell r="F350" t="str">
            <v>22:38:56</v>
          </cell>
          <cell r="G350" t="str">
            <v>000m30s</v>
          </cell>
          <cell r="H350" t="str">
            <v>[AQUI SE DISCUTE]  * {AVANCE PROGRAMACION}</v>
          </cell>
          <cell r="I350">
            <v>3</v>
          </cell>
          <cell r="J350">
            <v>14</v>
          </cell>
          <cell r="K350" t="str">
            <v>Resto</v>
          </cell>
          <cell r="L350">
            <v>0.6</v>
          </cell>
          <cell r="M350" t="str">
            <v xml:space="preserve">     339.5</v>
          </cell>
          <cell r="N350">
            <v>207</v>
          </cell>
          <cell r="O350">
            <v>900</v>
          </cell>
          <cell r="P350" t="str">
            <v xml:space="preserve">      10.1</v>
          </cell>
          <cell r="Q350">
            <v>12287</v>
          </cell>
          <cell r="R350" t="str">
            <v xml:space="preserve">      33.5</v>
          </cell>
          <cell r="S350">
            <v>30</v>
          </cell>
          <cell r="T350">
            <v>12287</v>
          </cell>
        </row>
        <row r="351">
          <cell r="A351" t="str">
            <v xml:space="preserve">ISLA MAGICA/P.TEMATIC                                      </v>
          </cell>
          <cell r="B351" t="str">
            <v>C.SUR</v>
          </cell>
          <cell r="C351" t="str">
            <v>GENERAL</v>
          </cell>
          <cell r="D351">
            <v>35707</v>
          </cell>
          <cell r="E351" t="str">
            <v>Sabado</v>
          </cell>
          <cell r="F351" t="str">
            <v>16:45:50</v>
          </cell>
          <cell r="G351" t="str">
            <v>000m30s</v>
          </cell>
          <cell r="H351" t="str">
            <v>[CINE] {AVANCE PROGRAMACION} * {AVANCE PROGRAMACION}</v>
          </cell>
          <cell r="I351">
            <v>6</v>
          </cell>
          <cell r="J351">
            <v>14</v>
          </cell>
          <cell r="K351" t="str">
            <v>Resto</v>
          </cell>
          <cell r="L351">
            <v>1</v>
          </cell>
          <cell r="M351" t="str">
            <v xml:space="preserve">     340.5</v>
          </cell>
          <cell r="N351">
            <v>371</v>
          </cell>
          <cell r="O351">
            <v>450</v>
          </cell>
          <cell r="P351" t="str">
            <v xml:space="preserve">      10.1</v>
          </cell>
          <cell r="Q351">
            <v>12331</v>
          </cell>
          <cell r="R351" t="str">
            <v xml:space="preserve">      33.6</v>
          </cell>
          <cell r="S351">
            <v>30</v>
          </cell>
          <cell r="T351">
            <v>12331</v>
          </cell>
        </row>
        <row r="352">
          <cell r="A352" t="str">
            <v xml:space="preserve">ISLA MAGICA/P.TEMATIC                                      </v>
          </cell>
          <cell r="B352" t="str">
            <v>C.SUR</v>
          </cell>
          <cell r="C352" t="str">
            <v>GENERAL</v>
          </cell>
          <cell r="D352">
            <v>35707</v>
          </cell>
          <cell r="E352" t="str">
            <v>Sabado</v>
          </cell>
          <cell r="F352" t="str">
            <v>21:23:47</v>
          </cell>
          <cell r="G352" t="str">
            <v>000m30s</v>
          </cell>
          <cell r="H352" t="str">
            <v>[CLUB DEPORTIVO] {FUTBOL:L.ESPA#OLA}</v>
          </cell>
          <cell r="I352">
            <v>12</v>
          </cell>
          <cell r="J352">
            <v>19</v>
          </cell>
          <cell r="K352" t="str">
            <v>Resto</v>
          </cell>
          <cell r="L352">
            <v>1.5</v>
          </cell>
          <cell r="M352" t="str">
            <v xml:space="preserve">     342.0</v>
          </cell>
          <cell r="N352">
            <v>563</v>
          </cell>
          <cell r="O352">
            <v>1275</v>
          </cell>
          <cell r="P352" t="str">
            <v xml:space="preserve">      10.1</v>
          </cell>
          <cell r="Q352">
            <v>12360</v>
          </cell>
          <cell r="R352" t="str">
            <v xml:space="preserve">      33.7</v>
          </cell>
          <cell r="S352">
            <v>30</v>
          </cell>
          <cell r="T352">
            <v>12360</v>
          </cell>
        </row>
        <row r="353">
          <cell r="A353" t="str">
            <v xml:space="preserve">ISLA MAGICA/P.TEMATIC                                      </v>
          </cell>
          <cell r="B353" t="str">
            <v>C.SUR</v>
          </cell>
          <cell r="C353" t="str">
            <v>GENERAL</v>
          </cell>
          <cell r="D353">
            <v>35707</v>
          </cell>
          <cell r="E353" t="str">
            <v>Sabado</v>
          </cell>
          <cell r="F353" t="str">
            <v>21:25:17</v>
          </cell>
          <cell r="G353" t="str">
            <v>000m30s</v>
          </cell>
          <cell r="H353" t="str">
            <v>[CLUB DEPORTIVO] {FUTBOL:L.ESPA#OLA}</v>
          </cell>
          <cell r="I353">
            <v>16</v>
          </cell>
          <cell r="J353">
            <v>19</v>
          </cell>
          <cell r="K353" t="str">
            <v>Resto</v>
          </cell>
          <cell r="L353">
            <v>1.4</v>
          </cell>
          <cell r="M353" t="str">
            <v xml:space="preserve">     343.4</v>
          </cell>
          <cell r="N353">
            <v>521</v>
          </cell>
          <cell r="O353">
            <v>1275</v>
          </cell>
          <cell r="P353" t="str">
            <v xml:space="preserve">      10.2</v>
          </cell>
          <cell r="Q353">
            <v>12361</v>
          </cell>
          <cell r="R353" t="str">
            <v xml:space="preserve">      33.7</v>
          </cell>
          <cell r="S353">
            <v>30</v>
          </cell>
          <cell r="T353">
            <v>12361</v>
          </cell>
        </row>
        <row r="354">
          <cell r="A354" t="str">
            <v xml:space="preserve">ISLA MAGICA/P.TEMATIC                                      </v>
          </cell>
          <cell r="B354" t="str">
            <v>C.SUR</v>
          </cell>
          <cell r="C354" t="str">
            <v>GENERAL</v>
          </cell>
          <cell r="D354">
            <v>35708</v>
          </cell>
          <cell r="E354" t="str">
            <v>Domingo</v>
          </cell>
          <cell r="F354" t="str">
            <v>16:46:44</v>
          </cell>
          <cell r="G354" t="str">
            <v>000m30s</v>
          </cell>
          <cell r="H354" t="str">
            <v>[CINE] {AVANCE PROGRAMACION} * {AVANCE PROGRAMACION}</v>
          </cell>
          <cell r="I354">
            <v>7</v>
          </cell>
          <cell r="J354">
            <v>14</v>
          </cell>
          <cell r="K354" t="str">
            <v>Resto</v>
          </cell>
          <cell r="L354">
            <v>1.4</v>
          </cell>
          <cell r="M354" t="str">
            <v xml:space="preserve">     344.9</v>
          </cell>
          <cell r="N354">
            <v>520</v>
          </cell>
          <cell r="O354">
            <v>450</v>
          </cell>
          <cell r="P354" t="str">
            <v xml:space="preserve">      10.2</v>
          </cell>
          <cell r="Q354">
            <v>12369</v>
          </cell>
          <cell r="R354" t="str">
            <v xml:space="preserve">      33.7</v>
          </cell>
          <cell r="S354">
            <v>30</v>
          </cell>
          <cell r="T354">
            <v>12369</v>
          </cell>
        </row>
        <row r="355">
          <cell r="A355" t="str">
            <v xml:space="preserve">ISLA MAGICA/P.TEMATIC                                      </v>
          </cell>
          <cell r="B355" t="str">
            <v>C.SUR</v>
          </cell>
          <cell r="C355" t="str">
            <v>GENERAL</v>
          </cell>
          <cell r="D355">
            <v>35708</v>
          </cell>
          <cell r="E355" t="str">
            <v>Domingo</v>
          </cell>
          <cell r="F355" t="str">
            <v>22:49:47</v>
          </cell>
          <cell r="G355" t="str">
            <v>000m30s</v>
          </cell>
          <cell r="H355" t="str">
            <v>[CINE] {AVANCE PROGRAMACION} * {AVANCE PROGRAMACION}</v>
          </cell>
          <cell r="I355">
            <v>3</v>
          </cell>
          <cell r="J355">
            <v>14</v>
          </cell>
          <cell r="K355" t="str">
            <v>Resto</v>
          </cell>
          <cell r="L355">
            <v>1.5</v>
          </cell>
          <cell r="M355" t="str">
            <v xml:space="preserve">     346.3</v>
          </cell>
          <cell r="N355">
            <v>539</v>
          </cell>
          <cell r="O355">
            <v>750</v>
          </cell>
          <cell r="P355" t="str">
            <v xml:space="preserve">      10.3</v>
          </cell>
          <cell r="Q355">
            <v>12383</v>
          </cell>
          <cell r="R355" t="str">
            <v xml:space="preserve">      33.8</v>
          </cell>
          <cell r="S355">
            <v>30</v>
          </cell>
          <cell r="T355">
            <v>12383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CAMPAÑA</v>
          </cell>
        </row>
      </sheetData>
      <sheetData sheetId="30">
        <row r="2">
          <cell r="B2" t="str">
            <v>CAMPAÑA</v>
          </cell>
        </row>
      </sheetData>
      <sheetData sheetId="31">
        <row r="2">
          <cell r="B2" t="str">
            <v>CAMPAÑA</v>
          </cell>
        </row>
      </sheetData>
      <sheetData sheetId="32">
        <row r="2">
          <cell r="B2" t="str">
            <v>CAMPAÑA</v>
          </cell>
        </row>
      </sheetData>
      <sheetData sheetId="33">
        <row r="2">
          <cell r="B2" t="str">
            <v>CAMPAÑA</v>
          </cell>
        </row>
      </sheetData>
      <sheetData sheetId="34">
        <row r="2">
          <cell r="B2" t="str">
            <v>CAMPAÑA</v>
          </cell>
        </row>
      </sheetData>
      <sheetData sheetId="35">
        <row r="2">
          <cell r="B2" t="str">
            <v>CAMPAÑA</v>
          </cell>
        </row>
      </sheetData>
      <sheetData sheetId="36">
        <row r="2">
          <cell r="B2" t="str">
            <v>CAMPAÑA</v>
          </cell>
        </row>
      </sheetData>
      <sheetData sheetId="37">
        <row r="2">
          <cell r="B2" t="str">
            <v>CAMPAÑA</v>
          </cell>
        </row>
      </sheetData>
      <sheetData sheetId="38" refreshError="1"/>
      <sheetData sheetId="39" refreshError="1"/>
      <sheetData sheetId="40">
        <row r="33">
          <cell r="B33" t="str">
            <v>CAMPAÑA</v>
          </cell>
        </row>
      </sheetData>
      <sheetData sheetId="41">
        <row r="3">
          <cell r="B3" t="str">
            <v>CAMPAÑA</v>
          </cell>
        </row>
      </sheetData>
      <sheetData sheetId="42">
        <row r="17">
          <cell r="A17" t="str">
            <v>CAMPAÑA</v>
          </cell>
        </row>
      </sheetData>
      <sheetData sheetId="43">
        <row r="33">
          <cell r="B33" t="str">
            <v>CAMPAÑA</v>
          </cell>
        </row>
      </sheetData>
      <sheetData sheetId="44">
        <row r="2">
          <cell r="B2" t="str">
            <v>CAMPAÑA</v>
          </cell>
        </row>
      </sheetData>
      <sheetData sheetId="45"/>
      <sheetData sheetId="46"/>
      <sheetData sheetId="47"/>
      <sheetData sheetId="48"/>
      <sheetData sheetId="49"/>
      <sheetData sheetId="50">
        <row r="33">
          <cell r="B33" t="str">
            <v>CAMPAÑA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Pr-SeleccSop"/>
      <sheetName val="PUBOBJ1"/>
      <sheetName val="Summmary Weekly - Global"/>
      <sheetName val="Regional Summary BOUGHT MED"/>
      <sheetName val="Postales"/>
      <sheetName val=".EvaluaciónTV"/>
      <sheetName val="VALUE"/>
      <sheetName val="Summmary_Weekly_-_Global"/>
      <sheetName val="Regional_Summary_BOUGHT_MED"/>
      <sheetName val="obracun"/>
      <sheetName val="Summmary_Weekly_-_Global1"/>
      <sheetName val="Regional_Summary_BOUGHT_MED1"/>
      <sheetName val="_EvaluaciónTV"/>
      <sheetName val="Obje Mz'02 Cot y Pol (O)"/>
      <sheetName val="Optico"/>
      <sheetName val="#REF"/>
      <sheetName val="Summmary_Weekly_-_Global2"/>
      <sheetName val="Regional_Summary_BOUGHT_MED2"/>
      <sheetName val="_EvaluaciónTV1"/>
      <sheetName val="Obje_Mz'02_Cot_y_Pol_(O)"/>
      <sheetName val="Summmary_Weekly_-_Global3"/>
      <sheetName val="Regional_Summary_BOUGHT_MED3"/>
      <sheetName val="_EvaluaciónTV2"/>
      <sheetName val="Obje_Mz'02_Cot_y_Pol_(O)1"/>
      <sheetName val="Summmary_Weekly_-_Global4"/>
      <sheetName val="Regional_Summary_BOUGHT_MED4"/>
      <sheetName val="_EvaluaciónTV3"/>
      <sheetName val="Obje_Mz'02_Cot_y_Pol_(O)2"/>
      <sheetName val="buscarv"/>
      <sheetName val="PIANO GENERALE"/>
      <sheetName val="Summmary_Weekly_-_Global5"/>
      <sheetName val="Regional_Summary_BOUGHT_MED5"/>
      <sheetName val="_EvaluaciónTV4"/>
      <sheetName val="Obje_Mz'02_Cot_y_Pol_(O)3"/>
      <sheetName val="Summmary_Weekly_-_Global6"/>
      <sheetName val="Regional_Summary_BOUGHT_MED6"/>
      <sheetName val="_EvaluaciónTV5"/>
      <sheetName val="Obje_Mz'02_Cot_y_Pol_(O)4"/>
      <sheetName val="Summmary_Weekly_-_Global7"/>
      <sheetName val="Regional_Summary_BOUGHT_MED7"/>
      <sheetName val="_EvaluaciónTV6"/>
      <sheetName val="Obje_Mz'02_Cot_y_Pol_(O)5"/>
      <sheetName val="Summmary_Weekly_-_Global8"/>
      <sheetName val="Regional_Summary_BOUGHT_MED8"/>
      <sheetName val="_EvaluaciónTV7"/>
      <sheetName val="Obje_Mz'02_Cot_y_Pol_(O)6"/>
      <sheetName val="FRECEFECBAILEYS"/>
      <sheetName val="CPMREPOR"/>
      <sheetName val="LARCAL"/>
      <sheetName val="PIANO_GENERALE"/>
      <sheetName val="Summmary_Weekly_-_Global9"/>
      <sheetName val="Regional_Summary_BOUGHT_MED9"/>
      <sheetName val="_EvaluaciónTV8"/>
      <sheetName val="Obje_Mz'02_Cot_y_Pol_(O)7"/>
      <sheetName val="Summmary_Weekly_-_Global10"/>
      <sheetName val="Regional_Summary_BOUGHT_MED10"/>
      <sheetName val="_EvaluaciónTV9"/>
      <sheetName val="Summmary_Weekly_-_Global11"/>
      <sheetName val="Regional_Summary_BOUGHT_MED11"/>
      <sheetName val="_EvaluaciónTV10"/>
      <sheetName val="Summmary_Weekly_-_Global12"/>
      <sheetName val="Regional_Summary_BOUGHT_MED12"/>
      <sheetName val="_EvaluaciónTV11"/>
      <sheetName val="Summmary_Weekly_-_Global13"/>
      <sheetName val="Regional_Summary_BOUGHT_MED13"/>
      <sheetName val="_EvaluaciónTV12"/>
      <sheetName val="Summmary_Weekly_-_Global14"/>
      <sheetName val="Regional_Summary_BOUGHT_MED14"/>
      <sheetName val="_EvaluaciónTV13"/>
      <sheetName val="Summmary_Weekly_-_Global15"/>
      <sheetName val="Regional_Summary_BOUGHT_MED15"/>
      <sheetName val="_EvaluaciónTV14"/>
      <sheetName val="Summmary_Weekly_-_Global16"/>
      <sheetName val="Regional_Summary_BOUGHT_MED16"/>
      <sheetName val="_EvaluaciónTV15"/>
      <sheetName val="Summmary_Weekly_-_Global17"/>
      <sheetName val="Regional_Summary_BOUGHT_MED17"/>
      <sheetName val="_EvaluaciónTV16"/>
      <sheetName val="Piano Affissione"/>
      <sheetName val="TVE 1"/>
      <sheetName val="PIANO_GENERALE1"/>
      <sheetName val="PIANO_GENERALE2"/>
      <sheetName val="Parámetros"/>
      <sheetName val="Summmary_Weekly_-_Global18"/>
      <sheetName val="Regional_Summary_BOUGHT_MED18"/>
      <sheetName val="_EvaluaciónTV17"/>
      <sheetName val="TVE_1"/>
      <sheetName val="Piano_Affissione"/>
      <sheetName val="Summmary_Weekly_-_Global19"/>
      <sheetName val="Regional_Summary_BOUGHT_MED19"/>
      <sheetName val="_EvaluaciónTV18"/>
      <sheetName val="Obje_Mz'02_Cot_y_Pol_(O)8"/>
      <sheetName val="Piano_Affissione1"/>
      <sheetName val="TVE_11"/>
      <sheetName val="Summmary_Weekly_-_Global20"/>
      <sheetName val="Regional_Summary_BOUGHT_MED20"/>
      <sheetName val="_EvaluaciónTV19"/>
      <sheetName val="Obje_Mz'02_Cot_y_Pol_(O)9"/>
      <sheetName val="TVE_12"/>
      <sheetName val="Piano_Affissione2"/>
      <sheetName val="PIANO_GENERALE3"/>
      <sheetName val="Summmary_Weekly_-_Global21"/>
      <sheetName val="Regional_Summary_BOUGHT_MED21"/>
      <sheetName val="_EvaluaciónTV20"/>
      <sheetName val="Obje_Mz'02_Cot_y_Pol_(O)10"/>
      <sheetName val="PIANO_GENERALE4"/>
      <sheetName val="Piano_Affissione3"/>
      <sheetName val="TVE_13"/>
      <sheetName val="Summmary_Weekly_-_Global22"/>
      <sheetName val="Regional_Summary_BOUGHT_MED22"/>
      <sheetName val="_EvaluaciónTV21"/>
      <sheetName val="Obje_Mz'02_Cot_y_Pol_(O)11"/>
      <sheetName val="TVE_14"/>
      <sheetName val="Piano_Affissione4"/>
      <sheetName val="PIANO_GENERALE5"/>
      <sheetName val="PIANO_GENERALE6"/>
      <sheetName val="Summmary_Weekly_-_Global23"/>
      <sheetName val="Regional_Summary_BOUGHT_MED23"/>
      <sheetName val="_EvaluaciónTV22"/>
      <sheetName val="Obje_Mz'02_Cot_y_Pol_(O)12"/>
      <sheetName val="PIANO_GENERALE7"/>
      <sheetName val="Piano_Affissione5"/>
      <sheetName val="TVE_15"/>
      <sheetName val="Summmary_Weekly_-_Global24"/>
      <sheetName val="Regional_Summary_BOUGHT_MED24"/>
      <sheetName val="_EvaluaciónTV23"/>
      <sheetName val="Obje_Mz'02_Cot_y_Pol_(O)13"/>
      <sheetName val="PIANO_GENERALE8"/>
      <sheetName val="Piano_Affissione6"/>
      <sheetName val="TVE_16"/>
      <sheetName val="Assumptions"/>
      <sheetName val="Summmary_Weekly_-_Global25"/>
      <sheetName val="Regional_Summary_BOUGHT_MED25"/>
      <sheetName val="_EvaluaciónTV24"/>
      <sheetName val="Obje_Mz'02_Cot_y_Pol_(O)14"/>
      <sheetName val="PIANO_GENERALE9"/>
      <sheetName val="Piano_Affissione7"/>
      <sheetName val="TVE_17"/>
      <sheetName val="Datos Mar12 Mar13"/>
      <sheetName val="Summmary_Weekly_-_Global26"/>
      <sheetName val="Regional_Summary_BOUGHT_MED26"/>
      <sheetName val="_EvaluaciónTV25"/>
      <sheetName val="Obje_Mz'02_Cot_y_Pol_(O)15"/>
      <sheetName val="Piano_Affissione8"/>
      <sheetName val="TVE_18"/>
    </sheetNames>
    <sheetDataSet>
      <sheetData sheetId="0" refreshError="1">
        <row r="7">
          <cell r="S7" t="str">
            <v>TVE 1</v>
          </cell>
        </row>
        <row r="8">
          <cell r="S8" t="str">
            <v>La 2</v>
          </cell>
        </row>
        <row r="9">
          <cell r="S9" t="str">
            <v>Antena 3</v>
          </cell>
        </row>
        <row r="10">
          <cell r="S10" t="str">
            <v>Tele 5</v>
          </cell>
        </row>
        <row r="11">
          <cell r="S11" t="str">
            <v>Other Station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promociones"/>
      <sheetName val="promo milestones"/>
    </sheetNames>
    <definedNames>
      <definedName name="_RCA2" refersTo="#REFERENCE!"/>
      <definedName name="a" refersTo="#REFERENCE!"/>
      <definedName name="asdfds" refersTo="#REFERENCE!"/>
      <definedName name="INI0" refersTo="#REFERENCE!"/>
      <definedName name="MacroPegaMinutosPrimeTimeLargo" refersTo="#REFERENCE!"/>
      <definedName name="ola" refersTo="#REFERENCE!"/>
      <definedName name="PruebaInfoTV" refersTo="#REFERENCE!"/>
      <definedName name="QQQ" refersTo="#REFERENCE!"/>
      <definedName name="RCA" refersTo="#REFERENCE!"/>
      <definedName name="REJILLA" refersTo="#REFERENCE!"/>
      <definedName name="television" refersTo="#REFERENCE!"/>
      <definedName name="xx" refersTo="#REFERENCE!"/>
      <definedName name="xxx" refersTo="#REFERENCE!"/>
      <definedName name="xxxx" refersTo="#REFERENCE!"/>
      <definedName name="ZZZZZ" refersTo="#REFERENCE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resumne"/>
      <sheetName val="madre1"/>
      <sheetName val="Hoja3"/>
      <sheetName val="amas"/>
      <sheetName val="Hoja4"/>
      <sheetName val="madre"/>
      <sheetName val="GRÁFICO OK"/>
      <sheetName val="sov"/>
      <sheetName val="total cadenasok"/>
      <sheetName val="POR CADENAS"/>
      <sheetName val="agEVOLUCIÓN"/>
      <sheetName val="AUD marca TVE"/>
      <sheetName val="VARIABLES"/>
      <sheetName val="Resultados Diario MB"/>
      <sheetName val="GRÁFICO_OK"/>
      <sheetName val="total_cadenasok"/>
      <sheetName val="POR_CADENAS"/>
      <sheetName val="AB media plan"/>
      <sheetName val="AUD_marca_TVE"/>
      <sheetName val="TVE"/>
      <sheetName val="SK media plan"/>
      <sheetName val="Trésor media plan"/>
      <sheetName val="LookupData"/>
      <sheetName val="Switches"/>
      <sheetName val="Scenarios"/>
      <sheetName val="Menu"/>
      <sheetName val="GRÁFICO_OK1"/>
      <sheetName val="total_cadenasok1"/>
      <sheetName val="POR_CADENAS1"/>
      <sheetName val="AUD_marca_TVE1"/>
      <sheetName val="AB_media_plan"/>
      <sheetName val="Resultados_Diario_MB"/>
      <sheetName val="SK_media_plan"/>
      <sheetName val="Trésor_media_plan"/>
      <sheetName val="Resultados_Diario_MB1"/>
      <sheetName val="GRÁFICO_OK2"/>
      <sheetName val="total_cadenasok2"/>
      <sheetName val="POR_CADENAS2"/>
      <sheetName val="AUD_marca_TVE2"/>
      <sheetName val="GRÁFICO_OK3"/>
      <sheetName val="total_cadenasok3"/>
      <sheetName val="POR_CADENAS3"/>
      <sheetName val="AUD_marca_TVE3"/>
      <sheetName val="GRÁFICO_OK4"/>
      <sheetName val="total_cadenasok4"/>
      <sheetName val="POR_CADENAS4"/>
      <sheetName val="AUD_marca_TVE4"/>
      <sheetName val="Resultados_Diario_M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A19" t="str">
            <v xml:space="preserve">No, </v>
          </cell>
          <cell r="B19" t="str">
            <v xml:space="preserve">Can </v>
          </cell>
          <cell r="C19" t="str">
            <v xml:space="preserve">Fecha </v>
          </cell>
          <cell r="D19" t="str">
            <v xml:space="preserve">Dia </v>
          </cell>
          <cell r="E19" t="str">
            <v xml:space="preserve">Hora </v>
          </cell>
          <cell r="F19" t="str">
            <v xml:space="preserve">P/B 2 </v>
          </cell>
          <cell r="G19" t="str">
            <v xml:space="preserve">Seg </v>
          </cell>
          <cell r="H19" t="str">
            <v xml:space="preserve">Programa </v>
          </cell>
          <cell r="I19" t="str">
            <v xml:space="preserve">GRP </v>
          </cell>
          <cell r="J19" t="str">
            <v xml:space="preserve">GRP </v>
          </cell>
          <cell r="K19" t="str">
            <v xml:space="preserve">Med </v>
          </cell>
          <cell r="L19" t="str">
            <v xml:space="preserve">(%) </v>
          </cell>
          <cell r="M19" t="str">
            <v xml:space="preserve">'000 </v>
          </cell>
          <cell r="N19" t="str">
            <v xml:space="preserve">Dcx </v>
          </cell>
          <cell r="O19" t="str">
            <v xml:space="preserve">Campa¤a </v>
          </cell>
        </row>
        <row r="20">
          <cell r="A20" t="str">
            <v xml:space="preserve"> </v>
          </cell>
        </row>
        <row r="21">
          <cell r="A21">
            <v>1</v>
          </cell>
          <cell r="B21" t="str">
            <v xml:space="preserve">TEL5 </v>
          </cell>
          <cell r="C21">
            <v>35822</v>
          </cell>
          <cell r="D21" t="str">
            <v>MAR</v>
          </cell>
          <cell r="E21">
            <v>0.89236111111111116</v>
          </cell>
          <cell r="F21" t="str">
            <v>02/14</v>
          </cell>
          <cell r="G21">
            <v>25</v>
          </cell>
          <cell r="H21" t="str">
            <v>LAS NOTICIAS  | TELECUPON SORT</v>
          </cell>
          <cell r="I21">
            <v>10.199999999999999</v>
          </cell>
          <cell r="J21">
            <v>10.199999999999999</v>
          </cell>
          <cell r="K21">
            <v>1</v>
          </cell>
          <cell r="L21">
            <v>10.199999999999999</v>
          </cell>
          <cell r="M21">
            <v>1668</v>
          </cell>
          <cell r="N21" t="str">
            <v xml:space="preserve">   </v>
          </cell>
          <cell r="O21" t="str">
            <v>UPSA/AERO-RED</v>
          </cell>
        </row>
        <row r="22">
          <cell r="A22">
            <v>2</v>
          </cell>
          <cell r="B22" t="str">
            <v xml:space="preserve">TEL5 </v>
          </cell>
          <cell r="C22">
            <v>35822</v>
          </cell>
          <cell r="D22" t="str">
            <v>MAR</v>
          </cell>
          <cell r="E22">
            <v>0.95277777777777783</v>
          </cell>
          <cell r="F22" t="str">
            <v>15/16</v>
          </cell>
          <cell r="G22">
            <v>25</v>
          </cell>
          <cell r="H22" t="str">
            <v>PERIODISTAS</v>
          </cell>
          <cell r="I22">
            <v>13.8</v>
          </cell>
          <cell r="J22">
            <v>23.9</v>
          </cell>
          <cell r="K22">
            <v>1.2</v>
          </cell>
          <cell r="L22">
            <v>20.399999999999999</v>
          </cell>
          <cell r="M22">
            <v>3348</v>
          </cell>
          <cell r="N22" t="str">
            <v xml:space="preserve">   </v>
          </cell>
          <cell r="O22" t="str">
            <v>UPSA/AERO-RED</v>
          </cell>
        </row>
        <row r="23">
          <cell r="A23">
            <v>3</v>
          </cell>
          <cell r="B23" t="str">
            <v xml:space="preserve">TEL5 </v>
          </cell>
          <cell r="C23">
            <v>35823</v>
          </cell>
          <cell r="D23" t="str">
            <v>MIE</v>
          </cell>
          <cell r="E23">
            <v>0.58680555555555558</v>
          </cell>
          <cell r="F23" t="str">
            <v>06/22</v>
          </cell>
          <cell r="G23">
            <v>25</v>
          </cell>
          <cell r="H23" t="str">
            <v>LA COCINA K,ARGUI#ANO</v>
          </cell>
          <cell r="I23">
            <v>6.3</v>
          </cell>
          <cell r="J23">
            <v>30.3</v>
          </cell>
          <cell r="K23">
            <v>1.2</v>
          </cell>
          <cell r="L23">
            <v>24.6</v>
          </cell>
          <cell r="M23">
            <v>4030</v>
          </cell>
          <cell r="N23" t="str">
            <v xml:space="preserve">   </v>
          </cell>
          <cell r="O23" t="str">
            <v>UPSA/AERO-RED</v>
          </cell>
        </row>
        <row r="24">
          <cell r="A24">
            <v>4</v>
          </cell>
          <cell r="B24" t="str">
            <v xml:space="preserve">TEL5 </v>
          </cell>
          <cell r="C24">
            <v>35823</v>
          </cell>
          <cell r="D24" t="str">
            <v>MIE</v>
          </cell>
          <cell r="E24">
            <v>0.81666666666666676</v>
          </cell>
          <cell r="F24" t="str">
            <v>13/15</v>
          </cell>
          <cell r="G24">
            <v>25</v>
          </cell>
          <cell r="H24" t="str">
            <v>ANA/EL ME OCULTO QUE TENIA UN</v>
          </cell>
          <cell r="I24">
            <v>10.5</v>
          </cell>
          <cell r="J24">
            <v>40.799999999999997</v>
          </cell>
          <cell r="K24">
            <v>1.3</v>
          </cell>
          <cell r="L24">
            <v>30.4</v>
          </cell>
          <cell r="M24">
            <v>4979</v>
          </cell>
          <cell r="N24" t="str">
            <v xml:space="preserve">   </v>
          </cell>
          <cell r="O24" t="str">
            <v>UPSA/AERO-RED</v>
          </cell>
        </row>
        <row r="25">
          <cell r="A25">
            <v>5</v>
          </cell>
          <cell r="B25" t="str">
            <v xml:space="preserve">TEL5 </v>
          </cell>
          <cell r="C25">
            <v>35823</v>
          </cell>
          <cell r="D25" t="str">
            <v>MIE</v>
          </cell>
          <cell r="E25">
            <v>0.90347222222222223</v>
          </cell>
          <cell r="F25" t="str">
            <v>13/15</v>
          </cell>
          <cell r="G25">
            <v>25</v>
          </cell>
          <cell r="H25" t="str">
            <v>A,P,/CRONICAS | SE#OR ALCALDE</v>
          </cell>
          <cell r="I25">
            <v>7.9</v>
          </cell>
          <cell r="J25">
            <v>48.7</v>
          </cell>
          <cell r="K25">
            <v>1.5</v>
          </cell>
          <cell r="L25">
            <v>33.299999999999997</v>
          </cell>
          <cell r="M25">
            <v>5455</v>
          </cell>
          <cell r="N25" t="str">
            <v xml:space="preserve">   </v>
          </cell>
          <cell r="O25" t="str">
            <v>UPSA/AERO-RED</v>
          </cell>
        </row>
        <row r="26">
          <cell r="A26">
            <v>6</v>
          </cell>
          <cell r="B26" t="str">
            <v xml:space="preserve">TEL5 </v>
          </cell>
          <cell r="C26">
            <v>35824</v>
          </cell>
          <cell r="D26" t="str">
            <v>JUE</v>
          </cell>
          <cell r="E26">
            <v>0.5</v>
          </cell>
          <cell r="F26" t="str">
            <v>01/07</v>
          </cell>
          <cell r="G26">
            <v>25</v>
          </cell>
          <cell r="H26" t="str">
            <v>DIA A DIA</v>
          </cell>
          <cell r="I26">
            <v>2.6</v>
          </cell>
          <cell r="J26">
            <v>51.4</v>
          </cell>
          <cell r="K26">
            <v>1.5</v>
          </cell>
          <cell r="L26">
            <v>34.200000000000003</v>
          </cell>
          <cell r="M26">
            <v>5607</v>
          </cell>
          <cell r="N26" t="str">
            <v xml:space="preserve">   </v>
          </cell>
          <cell r="O26" t="str">
            <v>UPSA/AERO-RED</v>
          </cell>
        </row>
        <row r="27">
          <cell r="A27">
            <v>7</v>
          </cell>
          <cell r="B27" t="str">
            <v xml:space="preserve">TEL5 </v>
          </cell>
          <cell r="C27">
            <v>35824</v>
          </cell>
          <cell r="D27" t="str">
            <v>JUE</v>
          </cell>
          <cell r="E27">
            <v>0.59166666666666667</v>
          </cell>
          <cell r="F27" t="str">
            <v>16/18</v>
          </cell>
          <cell r="G27">
            <v>25</v>
          </cell>
          <cell r="H27" t="str">
            <v>LA COCINA K,ARGUI#ANO</v>
          </cell>
          <cell r="I27">
            <v>6.1</v>
          </cell>
          <cell r="J27">
            <v>57.4</v>
          </cell>
          <cell r="K27">
            <v>1.6</v>
          </cell>
          <cell r="L27">
            <v>35.4</v>
          </cell>
          <cell r="M27">
            <v>5800</v>
          </cell>
          <cell r="N27" t="str">
            <v xml:space="preserve">   </v>
          </cell>
          <cell r="O27" t="str">
            <v>UPSA/AERO-RED</v>
          </cell>
        </row>
        <row r="28">
          <cell r="A28">
            <v>8</v>
          </cell>
          <cell r="B28" t="str">
            <v xml:space="preserve">TEL5 </v>
          </cell>
          <cell r="C28">
            <v>35824</v>
          </cell>
          <cell r="D28" t="str">
            <v>JUE</v>
          </cell>
          <cell r="E28">
            <v>0.8930555555555556</v>
          </cell>
          <cell r="F28" t="str">
            <v>13/19</v>
          </cell>
          <cell r="G28">
            <v>25</v>
          </cell>
          <cell r="H28" t="str">
            <v>LOS CONSEJOS  | TELECUPON SORT</v>
          </cell>
          <cell r="I28">
            <v>8.1999999999999993</v>
          </cell>
          <cell r="J28">
            <v>65.599999999999994</v>
          </cell>
          <cell r="K28">
            <v>1.7</v>
          </cell>
          <cell r="L28">
            <v>38.200000000000003</v>
          </cell>
          <cell r="M28">
            <v>6266</v>
          </cell>
          <cell r="N28" t="str">
            <v xml:space="preserve">   </v>
          </cell>
          <cell r="O28" t="str">
            <v>UPSA/AERO-RED</v>
          </cell>
        </row>
        <row r="29">
          <cell r="A29">
            <v>9</v>
          </cell>
          <cell r="B29" t="str">
            <v xml:space="preserve">TEL5 </v>
          </cell>
          <cell r="C29">
            <v>35824</v>
          </cell>
          <cell r="D29" t="str">
            <v>JUE</v>
          </cell>
          <cell r="E29">
            <v>0.9243055555555556</v>
          </cell>
          <cell r="F29" t="str">
            <v>27/39</v>
          </cell>
          <cell r="G29">
            <v>25</v>
          </cell>
          <cell r="H29" t="str">
            <v>CINE/COMANDO</v>
          </cell>
          <cell r="I29">
            <v>10.4</v>
          </cell>
          <cell r="J29">
            <v>76</v>
          </cell>
          <cell r="K29">
            <v>1.8</v>
          </cell>
          <cell r="L29">
            <v>42.8</v>
          </cell>
          <cell r="M29">
            <v>7015</v>
          </cell>
          <cell r="N29" t="str">
            <v xml:space="preserve">   </v>
          </cell>
          <cell r="O29" t="str">
            <v>UPSA/AERO-RED</v>
          </cell>
        </row>
        <row r="30">
          <cell r="A30">
            <v>10</v>
          </cell>
          <cell r="B30" t="str">
            <v xml:space="preserve">TEL5 </v>
          </cell>
          <cell r="C30">
            <v>35825</v>
          </cell>
          <cell r="D30" t="str">
            <v>VIE</v>
          </cell>
          <cell r="E30">
            <v>0.59166666666666667</v>
          </cell>
          <cell r="F30" t="str">
            <v>18/20</v>
          </cell>
          <cell r="G30">
            <v>25</v>
          </cell>
          <cell r="H30" t="str">
            <v>LA COCINA K,ARGUI#ANO</v>
          </cell>
          <cell r="I30">
            <v>5.4</v>
          </cell>
          <cell r="J30">
            <v>81.400000000000006</v>
          </cell>
          <cell r="K30">
            <v>1.9</v>
          </cell>
          <cell r="L30">
            <v>43.7</v>
          </cell>
          <cell r="M30">
            <v>7161</v>
          </cell>
          <cell r="N30" t="str">
            <v xml:space="preserve">   </v>
          </cell>
          <cell r="O30" t="str">
            <v>UPSA/AERO-RED</v>
          </cell>
        </row>
        <row r="31">
          <cell r="A31">
            <v>11</v>
          </cell>
          <cell r="B31" t="str">
            <v xml:space="preserve">TEL5 </v>
          </cell>
          <cell r="C31">
            <v>35825</v>
          </cell>
          <cell r="D31" t="str">
            <v>VIE</v>
          </cell>
          <cell r="E31">
            <v>0.67847222222222225</v>
          </cell>
          <cell r="F31" t="str">
            <v>09/17</v>
          </cell>
          <cell r="G31">
            <v>25</v>
          </cell>
          <cell r="H31" t="str">
            <v>TARDE DE CINE/ARMA INVISIBLE</v>
          </cell>
          <cell r="I31">
            <v>5</v>
          </cell>
          <cell r="J31">
            <v>86.4</v>
          </cell>
          <cell r="K31">
            <v>1.9</v>
          </cell>
          <cell r="L31">
            <v>45.7</v>
          </cell>
          <cell r="M31">
            <v>7496</v>
          </cell>
          <cell r="N31" t="str">
            <v xml:space="preserve">   </v>
          </cell>
          <cell r="O31" t="str">
            <v>UPSA/AERO-RED</v>
          </cell>
        </row>
        <row r="32">
          <cell r="A32">
            <v>12</v>
          </cell>
          <cell r="B32" t="str">
            <v xml:space="preserve">TEL5 </v>
          </cell>
          <cell r="C32">
            <v>35825</v>
          </cell>
          <cell r="D32" t="str">
            <v>VIE</v>
          </cell>
          <cell r="E32">
            <v>0.81597222222222221</v>
          </cell>
          <cell r="F32" t="str">
            <v>03/17</v>
          </cell>
          <cell r="G32">
            <v>25</v>
          </cell>
          <cell r="H32" t="str">
            <v>ANA/POR AMOR A EL ME ENFRENTE</v>
          </cell>
          <cell r="I32">
            <v>10.1</v>
          </cell>
          <cell r="J32">
            <v>96.5</v>
          </cell>
          <cell r="K32">
            <v>2</v>
          </cell>
          <cell r="L32">
            <v>47.7</v>
          </cell>
          <cell r="M32">
            <v>7826</v>
          </cell>
          <cell r="N32" t="str">
            <v xml:space="preserve">   </v>
          </cell>
          <cell r="O32" t="str">
            <v>UPSA/AERO-RED</v>
          </cell>
        </row>
        <row r="33">
          <cell r="A33">
            <v>13</v>
          </cell>
          <cell r="B33" t="str">
            <v xml:space="preserve">TEL5 </v>
          </cell>
          <cell r="C33">
            <v>35826</v>
          </cell>
          <cell r="D33" t="str">
            <v>SAB</v>
          </cell>
          <cell r="E33">
            <v>0.72430555555555554</v>
          </cell>
          <cell r="F33" t="str">
            <v>20/21</v>
          </cell>
          <cell r="G33">
            <v>25</v>
          </cell>
          <cell r="H33" t="str">
            <v>CINE FIN DE SEMANA 2/OPERACION</v>
          </cell>
          <cell r="I33">
            <v>5.8</v>
          </cell>
          <cell r="J33">
            <v>102.3</v>
          </cell>
          <cell r="K33">
            <v>2.1</v>
          </cell>
          <cell r="L33">
            <v>49.6</v>
          </cell>
          <cell r="M33">
            <v>8138</v>
          </cell>
          <cell r="N33" t="str">
            <v xml:space="preserve">   </v>
          </cell>
          <cell r="O33" t="str">
            <v>UPSA/AERO-RED</v>
          </cell>
        </row>
        <row r="34">
          <cell r="A34">
            <v>14</v>
          </cell>
          <cell r="B34" t="str">
            <v xml:space="preserve">TEL5 </v>
          </cell>
          <cell r="C34">
            <v>35826</v>
          </cell>
          <cell r="D34" t="str">
            <v>SAB</v>
          </cell>
          <cell r="E34">
            <v>0.9159722222222223</v>
          </cell>
          <cell r="F34" t="str">
            <v>10/18</v>
          </cell>
          <cell r="G34">
            <v>25</v>
          </cell>
          <cell r="H34" t="str">
            <v>QUERIDO MAEST | MOROS Y CRISTI</v>
          </cell>
          <cell r="I34">
            <v>4.3</v>
          </cell>
          <cell r="J34">
            <v>106.5</v>
          </cell>
          <cell r="K34">
            <v>2.1</v>
          </cell>
          <cell r="L34">
            <v>50.5</v>
          </cell>
          <cell r="M34">
            <v>8280</v>
          </cell>
          <cell r="N34" t="str">
            <v xml:space="preserve">   </v>
          </cell>
          <cell r="O34" t="str">
            <v>UPSA/AERO-RED</v>
          </cell>
        </row>
        <row r="35">
          <cell r="A35">
            <v>15</v>
          </cell>
          <cell r="B35" t="str">
            <v xml:space="preserve">TEL5 </v>
          </cell>
          <cell r="C35">
            <v>35826</v>
          </cell>
          <cell r="D35" t="str">
            <v>SAB</v>
          </cell>
          <cell r="E35">
            <v>0.92847222222222225</v>
          </cell>
          <cell r="F35" t="str">
            <v>18/20</v>
          </cell>
          <cell r="G35">
            <v>25</v>
          </cell>
          <cell r="H35" t="str">
            <v>MOROS Y CRISTIANOS</v>
          </cell>
          <cell r="I35">
            <v>4</v>
          </cell>
          <cell r="J35">
            <v>110.5</v>
          </cell>
          <cell r="K35">
            <v>2.2000000000000002</v>
          </cell>
          <cell r="L35">
            <v>51.4</v>
          </cell>
          <cell r="M35">
            <v>8426</v>
          </cell>
          <cell r="N35" t="str">
            <v xml:space="preserve">   </v>
          </cell>
          <cell r="O35" t="str">
            <v>UPSA/AERO-RED</v>
          </cell>
        </row>
        <row r="36">
          <cell r="A36">
            <v>16</v>
          </cell>
          <cell r="B36" t="str">
            <v xml:space="preserve">TEL5 </v>
          </cell>
          <cell r="C36">
            <v>35827</v>
          </cell>
          <cell r="D36" t="str">
            <v>DOM</v>
          </cell>
          <cell r="E36">
            <v>0.80347222222222225</v>
          </cell>
          <cell r="F36" t="str">
            <v>12/15</v>
          </cell>
          <cell r="G36">
            <v>25</v>
          </cell>
          <cell r="H36" t="str">
            <v>DE DOMINGO A DOMINGO</v>
          </cell>
          <cell r="I36">
            <v>7.7</v>
          </cell>
          <cell r="J36">
            <v>118.2</v>
          </cell>
          <cell r="K36">
            <v>2.2000000000000002</v>
          </cell>
          <cell r="L36">
            <v>53.3</v>
          </cell>
          <cell r="M36">
            <v>8744</v>
          </cell>
          <cell r="N36" t="str">
            <v xml:space="preserve">   </v>
          </cell>
          <cell r="O36" t="str">
            <v>UPSA/AERO-RED</v>
          </cell>
        </row>
        <row r="37">
          <cell r="A37">
            <v>17</v>
          </cell>
          <cell r="B37" t="str">
            <v xml:space="preserve">TEL5 </v>
          </cell>
          <cell r="C37">
            <v>35827</v>
          </cell>
          <cell r="D37" t="str">
            <v>DOM</v>
          </cell>
          <cell r="E37">
            <v>0.89097222222222217</v>
          </cell>
          <cell r="F37" t="str">
            <v>11/15</v>
          </cell>
          <cell r="G37">
            <v>25</v>
          </cell>
          <cell r="H37" t="str">
            <v>DE DOMINGO DO | MAS QUE AMIGOS</v>
          </cell>
          <cell r="I37">
            <v>8.1</v>
          </cell>
          <cell r="J37">
            <v>126.4</v>
          </cell>
          <cell r="K37">
            <v>2.2999999999999998</v>
          </cell>
          <cell r="L37">
            <v>54.8</v>
          </cell>
          <cell r="M37">
            <v>8984</v>
          </cell>
          <cell r="N37" t="str">
            <v xml:space="preserve">   </v>
          </cell>
          <cell r="O37" t="str">
            <v>UPSA/AERO-RED</v>
          </cell>
        </row>
        <row r="38">
          <cell r="A38">
            <v>18</v>
          </cell>
          <cell r="B38" t="str">
            <v xml:space="preserve">TEL5 </v>
          </cell>
          <cell r="C38">
            <v>35828</v>
          </cell>
          <cell r="D38" t="str">
            <v>LUN</v>
          </cell>
          <cell r="E38">
            <v>0.56319444444444444</v>
          </cell>
          <cell r="F38" t="str">
            <v>13/20</v>
          </cell>
          <cell r="G38">
            <v>25</v>
          </cell>
          <cell r="H38" t="str">
            <v>DIA A DIA</v>
          </cell>
          <cell r="I38">
            <v>5.0999999999999996</v>
          </cell>
          <cell r="J38">
            <v>131.4</v>
          </cell>
          <cell r="K38">
            <v>2.4</v>
          </cell>
          <cell r="L38">
            <v>55.5</v>
          </cell>
          <cell r="M38">
            <v>9096</v>
          </cell>
          <cell r="N38" t="str">
            <v xml:space="preserve">   </v>
          </cell>
          <cell r="O38" t="str">
            <v>UPSA/AERO-RED</v>
          </cell>
        </row>
        <row r="39">
          <cell r="A39">
            <v>19</v>
          </cell>
          <cell r="B39" t="str">
            <v xml:space="preserve">TEL5 </v>
          </cell>
          <cell r="C39">
            <v>35828</v>
          </cell>
          <cell r="D39" t="str">
            <v>LUN</v>
          </cell>
          <cell r="E39">
            <v>0.84652777777777777</v>
          </cell>
          <cell r="F39" t="str">
            <v>09/17</v>
          </cell>
          <cell r="G39">
            <v>25</v>
          </cell>
          <cell r="H39" t="str">
            <v>EL SUPER:H,TODOS DIAS</v>
          </cell>
          <cell r="I39">
            <v>9</v>
          </cell>
          <cell r="J39">
            <v>140.4</v>
          </cell>
          <cell r="K39">
            <v>2.5</v>
          </cell>
          <cell r="L39">
            <v>56.6</v>
          </cell>
          <cell r="M39">
            <v>9284</v>
          </cell>
          <cell r="N39" t="str">
            <v xml:space="preserve">   </v>
          </cell>
          <cell r="O39" t="str">
            <v>UPSA/AERO-RED</v>
          </cell>
        </row>
        <row r="40">
          <cell r="A40">
            <v>20</v>
          </cell>
          <cell r="B40" t="str">
            <v xml:space="preserve">TEL5 </v>
          </cell>
          <cell r="C40">
            <v>35829</v>
          </cell>
          <cell r="D40" t="str">
            <v>MAR</v>
          </cell>
          <cell r="E40">
            <v>0.52569444444444446</v>
          </cell>
          <cell r="F40" t="str">
            <v>03/13</v>
          </cell>
          <cell r="G40">
            <v>25</v>
          </cell>
          <cell r="H40" t="str">
            <v>DIA A DIA</v>
          </cell>
          <cell r="I40">
            <v>3.6</v>
          </cell>
          <cell r="J40">
            <v>144</v>
          </cell>
          <cell r="K40">
            <v>2.5</v>
          </cell>
          <cell r="L40">
            <v>56.8</v>
          </cell>
          <cell r="M40">
            <v>9317</v>
          </cell>
          <cell r="N40" t="str">
            <v xml:space="preserve">   </v>
          </cell>
          <cell r="O40" t="str">
            <v>UPSA/AERO-RED</v>
          </cell>
        </row>
        <row r="41">
          <cell r="A41">
            <v>21</v>
          </cell>
          <cell r="B41" t="str">
            <v xml:space="preserve">TEL5 </v>
          </cell>
          <cell r="C41">
            <v>35829</v>
          </cell>
          <cell r="D41" t="str">
            <v>MAR</v>
          </cell>
          <cell r="E41">
            <v>0.8930555555555556</v>
          </cell>
          <cell r="F41" t="str">
            <v>05/14</v>
          </cell>
          <cell r="G41">
            <v>25</v>
          </cell>
          <cell r="H41" t="str">
            <v>LAS NOTICIAS  | TELECUPON SORT</v>
          </cell>
          <cell r="I41">
            <v>8.8000000000000007</v>
          </cell>
          <cell r="J41">
            <v>152.80000000000001</v>
          </cell>
          <cell r="K41">
            <v>2.6</v>
          </cell>
          <cell r="L41">
            <v>57.8</v>
          </cell>
          <cell r="M41">
            <v>9481</v>
          </cell>
          <cell r="N41" t="str">
            <v xml:space="preserve">   </v>
          </cell>
          <cell r="O41" t="str">
            <v>UPSA/AERO-RED</v>
          </cell>
        </row>
        <row r="42">
          <cell r="A42">
            <v>22</v>
          </cell>
          <cell r="B42" t="str">
            <v xml:space="preserve">TEL5 </v>
          </cell>
          <cell r="C42">
            <v>35830</v>
          </cell>
          <cell r="D42" t="str">
            <v>MIE</v>
          </cell>
          <cell r="E42">
            <v>0.1076388888888889</v>
          </cell>
          <cell r="F42" t="str">
            <v>03/09</v>
          </cell>
          <cell r="G42">
            <v>25</v>
          </cell>
          <cell r="H42" t="str">
            <v>ENTRE HOY Y MA#ANA</v>
          </cell>
          <cell r="I42">
            <v>0.5</v>
          </cell>
          <cell r="J42">
            <v>153.30000000000001</v>
          </cell>
          <cell r="K42">
            <v>2.6</v>
          </cell>
          <cell r="L42">
            <v>58</v>
          </cell>
          <cell r="M42">
            <v>9512</v>
          </cell>
          <cell r="N42" t="str">
            <v xml:space="preserve">   </v>
          </cell>
          <cell r="O42" t="str">
            <v>UPSA/AERO-RED</v>
          </cell>
        </row>
        <row r="43">
          <cell r="A43">
            <v>23</v>
          </cell>
          <cell r="B43" t="str">
            <v xml:space="preserve">TEL5 </v>
          </cell>
          <cell r="C43">
            <v>35830</v>
          </cell>
          <cell r="D43" t="str">
            <v>MIE</v>
          </cell>
          <cell r="E43">
            <v>0.82152777777777775</v>
          </cell>
          <cell r="F43" t="str">
            <v>11/18</v>
          </cell>
          <cell r="G43">
            <v>25</v>
          </cell>
          <cell r="H43" t="str">
            <v>ANA/RECHACE EL AMOR DE UNA PER</v>
          </cell>
          <cell r="I43">
            <v>10.8</v>
          </cell>
          <cell r="J43">
            <v>164.2</v>
          </cell>
          <cell r="K43">
            <v>2.8</v>
          </cell>
          <cell r="L43">
            <v>59.4</v>
          </cell>
          <cell r="M43">
            <v>9731</v>
          </cell>
          <cell r="N43" t="str">
            <v xml:space="preserve">   </v>
          </cell>
          <cell r="O43" t="str">
            <v>UPSA/AERO-RED</v>
          </cell>
        </row>
        <row r="44">
          <cell r="A44">
            <v>24</v>
          </cell>
          <cell r="B44" t="str">
            <v xml:space="preserve">TEL5 </v>
          </cell>
          <cell r="C44">
            <v>35831</v>
          </cell>
          <cell r="D44" t="str">
            <v>JUE</v>
          </cell>
          <cell r="E44">
            <v>0.52638888888888891</v>
          </cell>
          <cell r="F44" t="str">
            <v>07/13</v>
          </cell>
          <cell r="G44">
            <v>25</v>
          </cell>
          <cell r="H44" t="str">
            <v>DIA A DIA</v>
          </cell>
          <cell r="I44">
            <v>2.2000000000000002</v>
          </cell>
          <cell r="J44">
            <v>166.4</v>
          </cell>
          <cell r="K44">
            <v>2.8</v>
          </cell>
          <cell r="L44">
            <v>59.5</v>
          </cell>
          <cell r="M44">
            <v>9756</v>
          </cell>
          <cell r="N44" t="str">
            <v xml:space="preserve">   </v>
          </cell>
          <cell r="O44" t="str">
            <v>UPSA/AERO-RED</v>
          </cell>
        </row>
        <row r="45">
          <cell r="A45">
            <v>25</v>
          </cell>
          <cell r="B45" t="str">
            <v xml:space="preserve">TEL5 </v>
          </cell>
          <cell r="C45">
            <v>35831</v>
          </cell>
          <cell r="D45" t="str">
            <v>JUE</v>
          </cell>
          <cell r="E45">
            <v>0.84861111111111109</v>
          </cell>
          <cell r="F45" t="str">
            <v>13/16</v>
          </cell>
          <cell r="G45">
            <v>25</v>
          </cell>
          <cell r="H45" t="str">
            <v>EL SUPER:H,TODOS DIAS</v>
          </cell>
          <cell r="I45">
            <v>9.4</v>
          </cell>
          <cell r="J45">
            <v>175.8</v>
          </cell>
          <cell r="K45">
            <v>2.9</v>
          </cell>
          <cell r="L45">
            <v>60</v>
          </cell>
          <cell r="M45">
            <v>9840</v>
          </cell>
          <cell r="N45" t="str">
            <v xml:space="preserve">   </v>
          </cell>
          <cell r="O45" t="str">
            <v>UPSA/AERO-RED</v>
          </cell>
        </row>
        <row r="46">
          <cell r="A46">
            <v>26</v>
          </cell>
          <cell r="B46" t="str">
            <v xml:space="preserve">TEL5 </v>
          </cell>
          <cell r="C46">
            <v>35832</v>
          </cell>
          <cell r="D46" t="str">
            <v>VIE</v>
          </cell>
          <cell r="E46">
            <v>0.12152777777777778</v>
          </cell>
          <cell r="F46" t="str">
            <v>08/13</v>
          </cell>
          <cell r="G46">
            <v>25</v>
          </cell>
          <cell r="H46" t="str">
            <v>ENTRE HOY Y MA#ANA</v>
          </cell>
          <cell r="I46">
            <v>0.4</v>
          </cell>
          <cell r="J46">
            <v>176.2</v>
          </cell>
          <cell r="K46">
            <v>2.9</v>
          </cell>
          <cell r="L46">
            <v>60</v>
          </cell>
          <cell r="M46">
            <v>9842</v>
          </cell>
          <cell r="N46" t="str">
            <v xml:space="preserve">   </v>
          </cell>
          <cell r="O46" t="str">
            <v>UPSA/AERO-RED</v>
          </cell>
        </row>
        <row r="47">
          <cell r="A47">
            <v>27</v>
          </cell>
          <cell r="B47" t="str">
            <v xml:space="preserve">TEL5 </v>
          </cell>
          <cell r="C47">
            <v>35832</v>
          </cell>
          <cell r="D47" t="str">
            <v>VIE</v>
          </cell>
          <cell r="E47">
            <v>0.50555555555555554</v>
          </cell>
          <cell r="F47" t="str">
            <v>12/14</v>
          </cell>
          <cell r="G47">
            <v>25</v>
          </cell>
          <cell r="H47" t="str">
            <v>DIA A DIA</v>
          </cell>
          <cell r="I47">
            <v>2.6</v>
          </cell>
          <cell r="J47">
            <v>178.8</v>
          </cell>
          <cell r="K47">
            <v>3</v>
          </cell>
          <cell r="L47">
            <v>60.3</v>
          </cell>
          <cell r="M47">
            <v>9888</v>
          </cell>
          <cell r="N47" t="str">
            <v xml:space="preserve">   </v>
          </cell>
          <cell r="O47" t="str">
            <v>UPSA/AERO-RED</v>
          </cell>
        </row>
        <row r="48">
          <cell r="A48">
            <v>28</v>
          </cell>
          <cell r="B48" t="str">
            <v xml:space="preserve">TEL5 </v>
          </cell>
          <cell r="C48">
            <v>35832</v>
          </cell>
          <cell r="D48" t="str">
            <v>VIE</v>
          </cell>
          <cell r="E48">
            <v>0.61527777777777781</v>
          </cell>
          <cell r="F48" t="str">
            <v>10/15</v>
          </cell>
          <cell r="G48">
            <v>25</v>
          </cell>
          <cell r="H48" t="str">
            <v>LAS NOTICIAS 1</v>
          </cell>
          <cell r="I48">
            <v>5.8</v>
          </cell>
          <cell r="J48">
            <v>184.6</v>
          </cell>
          <cell r="K48">
            <v>3</v>
          </cell>
          <cell r="L48">
            <v>61</v>
          </cell>
          <cell r="M48">
            <v>10004</v>
          </cell>
          <cell r="N48" t="str">
            <v xml:space="preserve">   </v>
          </cell>
          <cell r="O48" t="str">
            <v>UPSA/AERO-RED</v>
          </cell>
        </row>
        <row r="49">
          <cell r="A49">
            <v>29</v>
          </cell>
          <cell r="B49" t="str">
            <v xml:space="preserve">TEL5 </v>
          </cell>
          <cell r="C49">
            <v>35832</v>
          </cell>
          <cell r="D49" t="str">
            <v>VIE</v>
          </cell>
          <cell r="E49">
            <v>0.82430555555555562</v>
          </cell>
          <cell r="F49" t="str">
            <v>11/18</v>
          </cell>
          <cell r="G49">
            <v>25</v>
          </cell>
          <cell r="H49" t="str">
            <v>ANA/ME ENAMORE EN UN VIAJE AL</v>
          </cell>
          <cell r="I49">
            <v>9.4</v>
          </cell>
          <cell r="J49">
            <v>194</v>
          </cell>
          <cell r="K49">
            <v>3.1</v>
          </cell>
          <cell r="L49">
            <v>61.6</v>
          </cell>
          <cell r="M49">
            <v>10102</v>
          </cell>
          <cell r="N49" t="str">
            <v xml:space="preserve">   </v>
          </cell>
          <cell r="O49" t="str">
            <v>UPSA/AERO-RED</v>
          </cell>
        </row>
        <row r="50">
          <cell r="A50">
            <v>30</v>
          </cell>
          <cell r="B50" t="str">
            <v xml:space="preserve">TEL5 </v>
          </cell>
          <cell r="C50">
            <v>35833</v>
          </cell>
          <cell r="D50" t="str">
            <v>SAB</v>
          </cell>
          <cell r="E50">
            <v>0.81041666666666667</v>
          </cell>
          <cell r="F50" t="str">
            <v>11/20</v>
          </cell>
          <cell r="G50">
            <v>25</v>
          </cell>
          <cell r="H50" t="str">
            <v>ZOOM</v>
          </cell>
          <cell r="I50">
            <v>2.8</v>
          </cell>
          <cell r="J50">
            <v>196.7</v>
          </cell>
          <cell r="K50">
            <v>3.2</v>
          </cell>
          <cell r="L50">
            <v>62.1</v>
          </cell>
          <cell r="M50">
            <v>10182</v>
          </cell>
          <cell r="N50" t="str">
            <v xml:space="preserve">   </v>
          </cell>
          <cell r="O50" t="str">
            <v>UPSA/AERO-RED</v>
          </cell>
        </row>
        <row r="51">
          <cell r="A51">
            <v>31</v>
          </cell>
          <cell r="B51" t="str">
            <v xml:space="preserve">TEL5 </v>
          </cell>
          <cell r="C51">
            <v>35833</v>
          </cell>
          <cell r="D51" t="str">
            <v>SAB</v>
          </cell>
          <cell r="E51">
            <v>0.86736111111111114</v>
          </cell>
          <cell r="F51" t="str">
            <v>13/20</v>
          </cell>
          <cell r="G51">
            <v>25</v>
          </cell>
          <cell r="H51" t="str">
            <v>QUERIDO MAESTRO</v>
          </cell>
          <cell r="I51">
            <v>3.3</v>
          </cell>
          <cell r="J51">
            <v>200</v>
          </cell>
          <cell r="K51">
            <v>3.2</v>
          </cell>
          <cell r="L51">
            <v>62.7</v>
          </cell>
          <cell r="M51">
            <v>10272</v>
          </cell>
          <cell r="N51" t="str">
            <v xml:space="preserve">   </v>
          </cell>
          <cell r="O51" t="str">
            <v>UPSA/AERO-RED</v>
          </cell>
        </row>
        <row r="52">
          <cell r="A52">
            <v>32</v>
          </cell>
          <cell r="B52" t="str">
            <v xml:space="preserve">TEL5 </v>
          </cell>
          <cell r="C52">
            <v>35834</v>
          </cell>
          <cell r="D52" t="str">
            <v>DOM</v>
          </cell>
          <cell r="E52">
            <v>2.7083333333333334E-2</v>
          </cell>
          <cell r="F52" t="str">
            <v>15/20</v>
          </cell>
          <cell r="G52">
            <v>25</v>
          </cell>
          <cell r="H52" t="str">
            <v>MOROS Y CRISTIANOS/AMOR SIN SE</v>
          </cell>
          <cell r="I52">
            <v>4.4000000000000004</v>
          </cell>
          <cell r="J52">
            <v>204.4</v>
          </cell>
          <cell r="K52">
            <v>3.2</v>
          </cell>
          <cell r="L52">
            <v>63.8</v>
          </cell>
          <cell r="M52">
            <v>10453</v>
          </cell>
          <cell r="N52" t="str">
            <v xml:space="preserve">   </v>
          </cell>
          <cell r="O52" t="str">
            <v>UPSA/AERO-RED</v>
          </cell>
        </row>
        <row r="53">
          <cell r="A53">
            <v>33</v>
          </cell>
          <cell r="B53" t="str">
            <v xml:space="preserve">TEL5 </v>
          </cell>
          <cell r="C53">
            <v>35834</v>
          </cell>
          <cell r="D53" t="str">
            <v>DOM</v>
          </cell>
          <cell r="E53">
            <v>0.88749999999999996</v>
          </cell>
          <cell r="F53" t="str">
            <v>15/22</v>
          </cell>
          <cell r="G53">
            <v>25</v>
          </cell>
          <cell r="H53" t="str">
            <v>DE DOMINGO DOMINGO 2</v>
          </cell>
          <cell r="I53">
            <v>7.6</v>
          </cell>
          <cell r="J53">
            <v>212.1</v>
          </cell>
          <cell r="K53">
            <v>3.3</v>
          </cell>
          <cell r="L53">
            <v>64.7</v>
          </cell>
          <cell r="M53">
            <v>10614</v>
          </cell>
          <cell r="N53" t="str">
            <v xml:space="preserve">   </v>
          </cell>
          <cell r="O53" t="str">
            <v>UPSA/AERO-RED</v>
          </cell>
        </row>
        <row r="54">
          <cell r="A54">
            <v>34</v>
          </cell>
          <cell r="B54" t="str">
            <v xml:space="preserve">TEL5 </v>
          </cell>
          <cell r="C54">
            <v>35835</v>
          </cell>
          <cell r="D54" t="str">
            <v>LUN</v>
          </cell>
          <cell r="E54">
            <v>0.52569444444444446</v>
          </cell>
          <cell r="F54" t="str">
            <v>07/14</v>
          </cell>
          <cell r="G54">
            <v>25</v>
          </cell>
          <cell r="H54" t="str">
            <v>DIA A DIA</v>
          </cell>
          <cell r="I54">
            <v>2.8</v>
          </cell>
          <cell r="J54">
            <v>214.9</v>
          </cell>
          <cell r="K54">
            <v>3.3</v>
          </cell>
          <cell r="L54">
            <v>65</v>
          </cell>
          <cell r="M54">
            <v>10661</v>
          </cell>
          <cell r="N54" t="str">
            <v xml:space="preserve">   </v>
          </cell>
          <cell r="O54" t="str">
            <v>UPSA/AERO-RED</v>
          </cell>
        </row>
        <row r="55">
          <cell r="A55">
            <v>35</v>
          </cell>
          <cell r="B55" t="str">
            <v xml:space="preserve">TEL5 </v>
          </cell>
          <cell r="C55">
            <v>35835</v>
          </cell>
          <cell r="D55" t="str">
            <v>LUN</v>
          </cell>
          <cell r="E55">
            <v>0.76041666666666663</v>
          </cell>
          <cell r="F55" t="str">
            <v>12/17</v>
          </cell>
          <cell r="G55">
            <v>25</v>
          </cell>
          <cell r="H55" t="str">
            <v>DIAGNOSTICO ASESINATO</v>
          </cell>
          <cell r="I55">
            <v>3.9</v>
          </cell>
          <cell r="J55">
            <v>218.8</v>
          </cell>
          <cell r="K55">
            <v>3.4</v>
          </cell>
          <cell r="L55">
            <v>65.2</v>
          </cell>
          <cell r="M55">
            <v>10690</v>
          </cell>
          <cell r="N55" t="str">
            <v xml:space="preserve">   </v>
          </cell>
          <cell r="O55" t="str">
            <v>UPSA/AERO-RED</v>
          </cell>
        </row>
        <row r="56">
          <cell r="A56">
            <v>36</v>
          </cell>
          <cell r="B56" t="str">
            <v xml:space="preserve">TEL5 </v>
          </cell>
          <cell r="C56">
            <v>35839</v>
          </cell>
          <cell r="D56" t="str">
            <v>VIE</v>
          </cell>
          <cell r="E56">
            <v>0.92986111111111114</v>
          </cell>
          <cell r="F56" t="str">
            <v>05/41</v>
          </cell>
          <cell r="G56">
            <v>25</v>
          </cell>
          <cell r="H56" t="str">
            <v>CINE 5 ESTRELLAS/JOHNNY MNEMON</v>
          </cell>
          <cell r="I56">
            <v>6.7</v>
          </cell>
          <cell r="J56">
            <v>225.5</v>
          </cell>
          <cell r="K56">
            <v>3.4</v>
          </cell>
          <cell r="L56">
            <v>66.7</v>
          </cell>
          <cell r="M56">
            <v>10934</v>
          </cell>
          <cell r="N56" t="str">
            <v xml:space="preserve">   </v>
          </cell>
          <cell r="O56" t="str">
            <v>UPSA/AERO-RED</v>
          </cell>
        </row>
        <row r="57">
          <cell r="A57">
            <v>37</v>
          </cell>
          <cell r="B57" t="str">
            <v xml:space="preserve">ANT3 </v>
          </cell>
          <cell r="C57">
            <v>35822</v>
          </cell>
          <cell r="D57" t="str">
            <v>MAR</v>
          </cell>
          <cell r="E57">
            <v>0.90277777777777779</v>
          </cell>
          <cell r="F57" t="str">
            <v>06/13</v>
          </cell>
          <cell r="G57">
            <v>25</v>
          </cell>
          <cell r="H57" t="str">
            <v>ANTENA 3 NOTI | PARODIA NACION</v>
          </cell>
          <cell r="I57">
            <v>8.3000000000000007</v>
          </cell>
          <cell r="J57">
            <v>233.8</v>
          </cell>
          <cell r="K57">
            <v>3.4</v>
          </cell>
          <cell r="L57">
            <v>68.2</v>
          </cell>
          <cell r="M57">
            <v>11173</v>
          </cell>
          <cell r="N57" t="str">
            <v xml:space="preserve">   </v>
          </cell>
          <cell r="O57" t="str">
            <v>UPSA/AERO-RED</v>
          </cell>
        </row>
        <row r="58">
          <cell r="A58">
            <v>38</v>
          </cell>
          <cell r="B58" t="str">
            <v xml:space="preserve">ANT3 </v>
          </cell>
          <cell r="C58">
            <v>35822</v>
          </cell>
          <cell r="D58" t="str">
            <v>MAR</v>
          </cell>
          <cell r="E58">
            <v>0.92291666666666661</v>
          </cell>
          <cell r="F58" t="str">
            <v>04/13</v>
          </cell>
          <cell r="G58">
            <v>25</v>
          </cell>
          <cell r="H58" t="str">
            <v>PARODIA NACIONAL</v>
          </cell>
          <cell r="I58">
            <v>10.3</v>
          </cell>
          <cell r="J58">
            <v>244.2</v>
          </cell>
          <cell r="K58">
            <v>3.5</v>
          </cell>
          <cell r="L58">
            <v>69.7</v>
          </cell>
          <cell r="M58">
            <v>11431</v>
          </cell>
          <cell r="N58" t="str">
            <v xml:space="preserve">   </v>
          </cell>
          <cell r="O58" t="str">
            <v>UPSA/AERO-RED</v>
          </cell>
        </row>
        <row r="59">
          <cell r="A59">
            <v>39</v>
          </cell>
          <cell r="B59" t="str">
            <v xml:space="preserve">ANT3 </v>
          </cell>
          <cell r="C59">
            <v>35823</v>
          </cell>
          <cell r="D59" t="str">
            <v>MIE</v>
          </cell>
          <cell r="E59">
            <v>0.61250000000000004</v>
          </cell>
          <cell r="F59" t="str">
            <v>06/19</v>
          </cell>
          <cell r="G59">
            <v>25</v>
          </cell>
          <cell r="H59" t="str">
            <v>COSAS DE CASA</v>
          </cell>
          <cell r="I59">
            <v>8.1</v>
          </cell>
          <cell r="J59">
            <v>252.2</v>
          </cell>
          <cell r="K59">
            <v>3.6</v>
          </cell>
          <cell r="L59">
            <v>70.900000000000006</v>
          </cell>
          <cell r="M59">
            <v>11623</v>
          </cell>
          <cell r="N59" t="str">
            <v xml:space="preserve">   </v>
          </cell>
          <cell r="O59" t="str">
            <v>UPSA/AERO-RED</v>
          </cell>
        </row>
        <row r="60">
          <cell r="A60">
            <v>40</v>
          </cell>
          <cell r="B60" t="str">
            <v xml:space="preserve">ANT3 </v>
          </cell>
          <cell r="C60">
            <v>35823</v>
          </cell>
          <cell r="D60" t="str">
            <v>MIE</v>
          </cell>
          <cell r="E60">
            <v>0.69305555555555554</v>
          </cell>
          <cell r="F60" t="str">
            <v>02/20</v>
          </cell>
          <cell r="G60">
            <v>25</v>
          </cell>
          <cell r="H60" t="str">
            <v>EXTRA ROSA</v>
          </cell>
          <cell r="I60">
            <v>8.3000000000000007</v>
          </cell>
          <cell r="J60">
            <v>260.60000000000002</v>
          </cell>
          <cell r="K60">
            <v>3.6</v>
          </cell>
          <cell r="L60">
            <v>72.3</v>
          </cell>
          <cell r="M60">
            <v>11850</v>
          </cell>
          <cell r="N60" t="str">
            <v xml:space="preserve">   </v>
          </cell>
          <cell r="O60" t="str">
            <v>UPSA/AERO-RED</v>
          </cell>
        </row>
        <row r="61">
          <cell r="A61">
            <v>41</v>
          </cell>
          <cell r="B61" t="str">
            <v xml:space="preserve">ANT3 </v>
          </cell>
          <cell r="C61">
            <v>35823</v>
          </cell>
          <cell r="D61" t="str">
            <v>MIE</v>
          </cell>
          <cell r="E61">
            <v>0.91527777777777775</v>
          </cell>
          <cell r="F61" t="str">
            <v>17/19</v>
          </cell>
          <cell r="G61">
            <v>25</v>
          </cell>
          <cell r="H61" t="str">
            <v>EL PELICULON/NELL</v>
          </cell>
          <cell r="I61">
            <v>8.9</v>
          </cell>
          <cell r="J61">
            <v>269.39999999999998</v>
          </cell>
          <cell r="K61">
            <v>3.7</v>
          </cell>
          <cell r="L61">
            <v>73.400000000000006</v>
          </cell>
          <cell r="M61">
            <v>12030</v>
          </cell>
          <cell r="N61" t="str">
            <v xml:space="preserve">   </v>
          </cell>
          <cell r="O61" t="str">
            <v>UPSA/AERO-RED</v>
          </cell>
        </row>
        <row r="62">
          <cell r="A62">
            <v>42</v>
          </cell>
          <cell r="B62" t="str">
            <v xml:space="preserve">ANT3 </v>
          </cell>
          <cell r="C62">
            <v>35823</v>
          </cell>
          <cell r="D62" t="str">
            <v>MIE</v>
          </cell>
          <cell r="E62">
            <v>0.99930555555555556</v>
          </cell>
          <cell r="F62" t="str">
            <v>05/13</v>
          </cell>
          <cell r="G62">
            <v>25</v>
          </cell>
          <cell r="H62" t="str">
            <v>CINE/LA CASA DE LA COLINA</v>
          </cell>
          <cell r="I62">
            <v>5.5</v>
          </cell>
          <cell r="J62">
            <v>274.89999999999998</v>
          </cell>
          <cell r="K62">
            <v>3.7</v>
          </cell>
          <cell r="L62">
            <v>74</v>
          </cell>
          <cell r="M62">
            <v>12130</v>
          </cell>
          <cell r="N62" t="str">
            <v xml:space="preserve">   </v>
          </cell>
          <cell r="O62" t="str">
            <v>UPSA/AERO-RED</v>
          </cell>
        </row>
        <row r="63">
          <cell r="A63">
            <v>43</v>
          </cell>
          <cell r="B63" t="str">
            <v xml:space="preserve">ANT3 </v>
          </cell>
          <cell r="C63">
            <v>35824</v>
          </cell>
          <cell r="D63" t="str">
            <v>JUE</v>
          </cell>
          <cell r="E63">
            <v>0.72361111111111109</v>
          </cell>
          <cell r="F63" t="str">
            <v>05/12</v>
          </cell>
          <cell r="G63">
            <v>25</v>
          </cell>
          <cell r="H63" t="str">
            <v>TELECINE/LUCHANDO POR LA JUSTI</v>
          </cell>
          <cell r="I63">
            <v>4.8</v>
          </cell>
          <cell r="J63">
            <v>279.7</v>
          </cell>
          <cell r="K63">
            <v>3.8</v>
          </cell>
          <cell r="L63">
            <v>74.3</v>
          </cell>
          <cell r="M63">
            <v>12186</v>
          </cell>
          <cell r="N63" t="str">
            <v xml:space="preserve">   </v>
          </cell>
          <cell r="O63" t="str">
            <v>UPSA/AERO-RED</v>
          </cell>
        </row>
        <row r="64">
          <cell r="A64">
            <v>44</v>
          </cell>
          <cell r="B64" t="str">
            <v xml:space="preserve">ANT3 </v>
          </cell>
          <cell r="C64">
            <v>35824</v>
          </cell>
          <cell r="D64" t="str">
            <v>JUE</v>
          </cell>
          <cell r="E64">
            <v>0.81319444444444444</v>
          </cell>
          <cell r="F64" t="str">
            <v>04/14</v>
          </cell>
          <cell r="G64">
            <v>25</v>
          </cell>
          <cell r="H64" t="str">
            <v>EN ANTENA</v>
          </cell>
          <cell r="I64">
            <v>4</v>
          </cell>
          <cell r="J64">
            <v>283.7</v>
          </cell>
          <cell r="K64">
            <v>3.8</v>
          </cell>
          <cell r="L64">
            <v>74.7</v>
          </cell>
          <cell r="M64">
            <v>12239</v>
          </cell>
          <cell r="N64" t="str">
            <v xml:space="preserve">   </v>
          </cell>
          <cell r="O64" t="str">
            <v>UPSA/AERO-RED</v>
          </cell>
        </row>
        <row r="65">
          <cell r="A65">
            <v>45</v>
          </cell>
          <cell r="B65" t="str">
            <v xml:space="preserve">ANT3 </v>
          </cell>
          <cell r="C65">
            <v>35824</v>
          </cell>
          <cell r="D65" t="str">
            <v>JUE</v>
          </cell>
          <cell r="E65">
            <v>0.99375000000000002</v>
          </cell>
          <cell r="F65" t="str">
            <v>05/13</v>
          </cell>
          <cell r="G65">
            <v>25</v>
          </cell>
          <cell r="H65" t="str">
            <v>CINE/HERMANA,PERO QUE HAS HECH</v>
          </cell>
          <cell r="I65">
            <v>15.2</v>
          </cell>
          <cell r="J65">
            <v>299</v>
          </cell>
          <cell r="K65">
            <v>3.9</v>
          </cell>
          <cell r="L65">
            <v>76</v>
          </cell>
          <cell r="M65">
            <v>12461</v>
          </cell>
          <cell r="N65" t="str">
            <v xml:space="preserve">   </v>
          </cell>
          <cell r="O65" t="str">
            <v>UPSA/AERO-RED</v>
          </cell>
        </row>
        <row r="66">
          <cell r="A66">
            <v>46</v>
          </cell>
          <cell r="B66" t="str">
            <v xml:space="preserve">ANT3 </v>
          </cell>
          <cell r="C66">
            <v>35825</v>
          </cell>
          <cell r="D66" t="str">
            <v>VIE</v>
          </cell>
          <cell r="E66">
            <v>0.69305555555555554</v>
          </cell>
          <cell r="F66" t="str">
            <v>06/22</v>
          </cell>
          <cell r="G66">
            <v>25</v>
          </cell>
          <cell r="H66" t="str">
            <v>EXTRA ROSA</v>
          </cell>
          <cell r="I66">
            <v>8.6</v>
          </cell>
          <cell r="J66">
            <v>307.60000000000002</v>
          </cell>
          <cell r="K66">
            <v>4</v>
          </cell>
          <cell r="L66">
            <v>76.5</v>
          </cell>
          <cell r="M66">
            <v>12541</v>
          </cell>
          <cell r="N66" t="str">
            <v xml:space="preserve">   </v>
          </cell>
          <cell r="O66" t="str">
            <v>UPSA/AERO-RED</v>
          </cell>
        </row>
        <row r="67">
          <cell r="A67">
            <v>47</v>
          </cell>
          <cell r="B67" t="str">
            <v xml:space="preserve">ANT3 </v>
          </cell>
          <cell r="C67">
            <v>35825</v>
          </cell>
          <cell r="D67" t="str">
            <v>VIE</v>
          </cell>
          <cell r="E67">
            <v>0.96250000000000002</v>
          </cell>
          <cell r="F67" t="str">
            <v>05/13</v>
          </cell>
          <cell r="G67">
            <v>25</v>
          </cell>
          <cell r="H67" t="str">
            <v>LLUVIA DE ESTRELLAS</v>
          </cell>
          <cell r="I67">
            <v>9.1</v>
          </cell>
          <cell r="J67">
            <v>316.7</v>
          </cell>
          <cell r="K67">
            <v>4.0999999999999996</v>
          </cell>
          <cell r="L67">
            <v>77.3</v>
          </cell>
          <cell r="M67">
            <v>12671</v>
          </cell>
          <cell r="N67" t="str">
            <v xml:space="preserve">   </v>
          </cell>
          <cell r="O67" t="str">
            <v>UPSA/AERO-RED</v>
          </cell>
        </row>
        <row r="68">
          <cell r="A68">
            <v>48</v>
          </cell>
          <cell r="B68" t="str">
            <v xml:space="preserve">ANT3 </v>
          </cell>
          <cell r="C68">
            <v>35826</v>
          </cell>
          <cell r="D68" t="str">
            <v>SAB</v>
          </cell>
          <cell r="E68">
            <v>0.65902777777777777</v>
          </cell>
          <cell r="F68" t="str">
            <v>02/18</v>
          </cell>
          <cell r="G68">
            <v>25</v>
          </cell>
          <cell r="H68" t="str">
            <v>SUPERCINE DEL SABADO/SANSON Y</v>
          </cell>
          <cell r="I68">
            <v>8.5</v>
          </cell>
          <cell r="J68">
            <v>325.2</v>
          </cell>
          <cell r="K68">
            <v>4.0999999999999996</v>
          </cell>
          <cell r="L68">
            <v>78.400000000000006</v>
          </cell>
          <cell r="M68">
            <v>12856</v>
          </cell>
          <cell r="N68" t="str">
            <v xml:space="preserve">   </v>
          </cell>
          <cell r="O68" t="str">
            <v>UPSA/AERO-RED</v>
          </cell>
        </row>
        <row r="69">
          <cell r="A69">
            <v>49</v>
          </cell>
          <cell r="B69" t="str">
            <v xml:space="preserve">ANT3 </v>
          </cell>
          <cell r="C69">
            <v>35826</v>
          </cell>
          <cell r="D69" t="str">
            <v>SAB</v>
          </cell>
          <cell r="E69">
            <v>0.79722222222222217</v>
          </cell>
          <cell r="F69" t="str">
            <v>06/13</v>
          </cell>
          <cell r="G69">
            <v>25</v>
          </cell>
          <cell r="H69" t="str">
            <v>CINE/LOS VIAJES DE GULLIVER 1</v>
          </cell>
          <cell r="I69">
            <v>6.6</v>
          </cell>
          <cell r="J69">
            <v>331.8</v>
          </cell>
          <cell r="K69">
            <v>4.2</v>
          </cell>
          <cell r="L69">
            <v>78.8</v>
          </cell>
          <cell r="M69">
            <v>12911</v>
          </cell>
          <cell r="N69" t="str">
            <v xml:space="preserve">   </v>
          </cell>
          <cell r="O69" t="str">
            <v>UPSA/AERO-RED</v>
          </cell>
        </row>
        <row r="70">
          <cell r="A70">
            <v>50</v>
          </cell>
          <cell r="B70" t="str">
            <v xml:space="preserve">ANT3 </v>
          </cell>
          <cell r="C70">
            <v>35827</v>
          </cell>
          <cell r="D70" t="str">
            <v>DOM</v>
          </cell>
          <cell r="E70">
            <v>0.78055555555555556</v>
          </cell>
          <cell r="F70" t="str">
            <v>17/19</v>
          </cell>
          <cell r="G70">
            <v>25</v>
          </cell>
          <cell r="H70" t="str">
            <v>CINE/LOS VIAJES DE GULLIVER 2</v>
          </cell>
          <cell r="I70">
            <v>6.9</v>
          </cell>
          <cell r="J70">
            <v>338.7</v>
          </cell>
          <cell r="K70">
            <v>4.3</v>
          </cell>
          <cell r="L70">
            <v>79.3</v>
          </cell>
          <cell r="M70">
            <v>12994</v>
          </cell>
          <cell r="N70" t="str">
            <v xml:space="preserve">   </v>
          </cell>
          <cell r="O70" t="str">
            <v>UPSA/AERO-RED</v>
          </cell>
        </row>
        <row r="71">
          <cell r="A71">
            <v>51</v>
          </cell>
          <cell r="B71" t="str">
            <v xml:space="preserve">ANT3 </v>
          </cell>
          <cell r="C71">
            <v>35827</v>
          </cell>
          <cell r="D71" t="str">
            <v>DOM</v>
          </cell>
          <cell r="E71">
            <v>0.88541666666666663</v>
          </cell>
          <cell r="F71" t="str">
            <v>08/14</v>
          </cell>
          <cell r="G71">
            <v>25</v>
          </cell>
          <cell r="H71" t="str">
            <v>ESPEJO PUBLICO</v>
          </cell>
          <cell r="I71">
            <v>9.1999999999999993</v>
          </cell>
          <cell r="J71">
            <v>347.9</v>
          </cell>
          <cell r="K71">
            <v>4.4000000000000004</v>
          </cell>
          <cell r="L71">
            <v>79.7</v>
          </cell>
          <cell r="M71">
            <v>13065</v>
          </cell>
          <cell r="N71" t="str">
            <v xml:space="preserve">   </v>
          </cell>
          <cell r="O71" t="str">
            <v>UPSA/AERO-RED</v>
          </cell>
        </row>
        <row r="72">
          <cell r="A72">
            <v>52</v>
          </cell>
          <cell r="B72" t="str">
            <v xml:space="preserve">ANT3 </v>
          </cell>
          <cell r="C72">
            <v>35828</v>
          </cell>
          <cell r="D72" t="str">
            <v>LUN</v>
          </cell>
          <cell r="E72">
            <v>0.80555555555555547</v>
          </cell>
          <cell r="F72" t="str">
            <v>10/19</v>
          </cell>
          <cell r="G72">
            <v>25</v>
          </cell>
          <cell r="H72" t="str">
            <v>FARMACIA DE G | EN ANTENA</v>
          </cell>
          <cell r="I72">
            <v>3.1</v>
          </cell>
          <cell r="J72">
            <v>350.9</v>
          </cell>
          <cell r="K72">
            <v>4.4000000000000004</v>
          </cell>
          <cell r="L72">
            <v>79.7</v>
          </cell>
          <cell r="M72">
            <v>13066</v>
          </cell>
          <cell r="N72" t="str">
            <v xml:space="preserve">   </v>
          </cell>
          <cell r="O72" t="str">
            <v>UPSA/AERO-RED</v>
          </cell>
        </row>
        <row r="73">
          <cell r="A73">
            <v>53</v>
          </cell>
          <cell r="B73" t="str">
            <v xml:space="preserve">ANT3 </v>
          </cell>
          <cell r="C73">
            <v>35829</v>
          </cell>
          <cell r="D73" t="str">
            <v>MAR</v>
          </cell>
          <cell r="E73">
            <v>0.69236111111111109</v>
          </cell>
          <cell r="F73" t="str">
            <v>14/21</v>
          </cell>
          <cell r="G73">
            <v>25</v>
          </cell>
          <cell r="H73" t="str">
            <v>EXTRA ROSA</v>
          </cell>
          <cell r="I73">
            <v>8.3000000000000007</v>
          </cell>
          <cell r="J73">
            <v>359.3</v>
          </cell>
          <cell r="K73">
            <v>4.5</v>
          </cell>
          <cell r="L73">
            <v>80</v>
          </cell>
          <cell r="M73">
            <v>13120</v>
          </cell>
          <cell r="N73" t="str">
            <v xml:space="preserve">   </v>
          </cell>
          <cell r="O73" t="str">
            <v>UPSA/AERO-RED</v>
          </cell>
        </row>
        <row r="74">
          <cell r="A74">
            <v>54</v>
          </cell>
          <cell r="B74" t="str">
            <v xml:space="preserve">ANT3 </v>
          </cell>
          <cell r="C74">
            <v>35829</v>
          </cell>
          <cell r="D74" t="str">
            <v>MAR</v>
          </cell>
          <cell r="E74">
            <v>0.78888888888888886</v>
          </cell>
          <cell r="F74" t="str">
            <v>13/15</v>
          </cell>
          <cell r="G74">
            <v>25</v>
          </cell>
          <cell r="H74" t="str">
            <v>FARMACIA DE GUARDIA</v>
          </cell>
          <cell r="I74">
            <v>3.9</v>
          </cell>
          <cell r="J74">
            <v>363.2</v>
          </cell>
          <cell r="K74">
            <v>4.5</v>
          </cell>
          <cell r="L74">
            <v>80.2</v>
          </cell>
          <cell r="M74">
            <v>13151</v>
          </cell>
          <cell r="N74" t="str">
            <v xml:space="preserve">   </v>
          </cell>
          <cell r="O74" t="str">
            <v>UPSA/AERO-RED</v>
          </cell>
        </row>
        <row r="75">
          <cell r="A75">
            <v>55</v>
          </cell>
          <cell r="B75" t="str">
            <v xml:space="preserve">ANT3 </v>
          </cell>
          <cell r="C75">
            <v>35829</v>
          </cell>
          <cell r="D75" t="str">
            <v>MAR</v>
          </cell>
          <cell r="E75">
            <v>0.96388888888888891</v>
          </cell>
          <cell r="F75" t="str">
            <v>06/15</v>
          </cell>
          <cell r="G75">
            <v>25</v>
          </cell>
          <cell r="H75" t="str">
            <v>PARODIA NACIONAL</v>
          </cell>
          <cell r="I75">
            <v>11.1</v>
          </cell>
          <cell r="J75">
            <v>374.3</v>
          </cell>
          <cell r="K75">
            <v>4.5999999999999996</v>
          </cell>
          <cell r="L75">
            <v>80.900000000000006</v>
          </cell>
          <cell r="M75">
            <v>13267</v>
          </cell>
          <cell r="N75" t="str">
            <v xml:space="preserve">   </v>
          </cell>
          <cell r="O75" t="str">
            <v>UPSA/AERO-RED</v>
          </cell>
        </row>
        <row r="76">
          <cell r="A76">
            <v>56</v>
          </cell>
          <cell r="B76" t="str">
            <v xml:space="preserve">ANT3 </v>
          </cell>
          <cell r="C76">
            <v>35830</v>
          </cell>
          <cell r="D76" t="str">
            <v>MIE</v>
          </cell>
          <cell r="E76">
            <v>0.76180555555555562</v>
          </cell>
          <cell r="F76" t="str">
            <v>06/16</v>
          </cell>
          <cell r="G76">
            <v>25</v>
          </cell>
          <cell r="H76" t="str">
            <v>TELECINE/VISION INVISIBLE</v>
          </cell>
          <cell r="I76">
            <v>5.4</v>
          </cell>
          <cell r="J76">
            <v>379.7</v>
          </cell>
          <cell r="K76">
            <v>4.7</v>
          </cell>
          <cell r="L76">
            <v>81.2</v>
          </cell>
          <cell r="M76">
            <v>13306</v>
          </cell>
          <cell r="N76" t="str">
            <v xml:space="preserve">   </v>
          </cell>
          <cell r="O76" t="str">
            <v>UPSA/AERO-RED</v>
          </cell>
        </row>
        <row r="77">
          <cell r="A77">
            <v>57</v>
          </cell>
          <cell r="B77" t="str">
            <v xml:space="preserve">ANT3 </v>
          </cell>
          <cell r="C77">
            <v>35830</v>
          </cell>
          <cell r="D77" t="str">
            <v>MIE</v>
          </cell>
          <cell r="E77">
            <v>0.90486111111111101</v>
          </cell>
          <cell r="F77" t="str">
            <v>19/22</v>
          </cell>
          <cell r="G77">
            <v>25</v>
          </cell>
          <cell r="H77" t="str">
            <v>A,P,/EL PELIC | EL PELICULON/E</v>
          </cell>
          <cell r="I77">
            <v>8.1999999999999993</v>
          </cell>
          <cell r="J77">
            <v>387.9</v>
          </cell>
          <cell r="K77">
            <v>4.8</v>
          </cell>
          <cell r="L77">
            <v>81.5</v>
          </cell>
          <cell r="M77">
            <v>13360</v>
          </cell>
          <cell r="N77" t="str">
            <v xml:space="preserve">   </v>
          </cell>
          <cell r="O77" t="str">
            <v>UPSA/AERO-RED</v>
          </cell>
        </row>
        <row r="78">
          <cell r="A78">
            <v>58</v>
          </cell>
          <cell r="B78" t="str">
            <v xml:space="preserve">ANT3 </v>
          </cell>
          <cell r="C78">
            <v>35831</v>
          </cell>
          <cell r="D78" t="str">
            <v>JUE</v>
          </cell>
          <cell r="E78">
            <v>0.84722222222222221</v>
          </cell>
          <cell r="F78" t="str">
            <v>07/22</v>
          </cell>
          <cell r="G78">
            <v>25</v>
          </cell>
          <cell r="H78" t="str">
            <v>EN ANTENA</v>
          </cell>
          <cell r="I78">
            <v>6.2</v>
          </cell>
          <cell r="J78">
            <v>394.1</v>
          </cell>
          <cell r="K78">
            <v>4.8</v>
          </cell>
          <cell r="L78">
            <v>82</v>
          </cell>
          <cell r="M78">
            <v>13434</v>
          </cell>
          <cell r="N78" t="str">
            <v xml:space="preserve">   </v>
          </cell>
          <cell r="O78" t="str">
            <v>UPSA/AERO-RED</v>
          </cell>
        </row>
        <row r="79">
          <cell r="A79">
            <v>59</v>
          </cell>
          <cell r="B79" t="str">
            <v xml:space="preserve">ANT3 </v>
          </cell>
          <cell r="C79">
            <v>35832</v>
          </cell>
          <cell r="D79" t="str">
            <v>VIE</v>
          </cell>
          <cell r="E79">
            <v>0.70694444444444438</v>
          </cell>
          <cell r="F79" t="str">
            <v>05/17</v>
          </cell>
          <cell r="G79">
            <v>25</v>
          </cell>
          <cell r="H79" t="str">
            <v>TELECINE/SEPARADA POR EL CRIME</v>
          </cell>
          <cell r="I79">
            <v>5.3</v>
          </cell>
          <cell r="J79">
            <v>399.4</v>
          </cell>
          <cell r="K79">
            <v>4.9000000000000004</v>
          </cell>
          <cell r="L79">
            <v>82.1</v>
          </cell>
          <cell r="M79">
            <v>13462</v>
          </cell>
          <cell r="N79" t="str">
            <v xml:space="preserve">   </v>
          </cell>
          <cell r="O79" t="str">
            <v>UPSA/AERO-RED</v>
          </cell>
        </row>
        <row r="80">
          <cell r="A80">
            <v>60</v>
          </cell>
          <cell r="B80" t="str">
            <v xml:space="preserve">ANT3 </v>
          </cell>
          <cell r="C80">
            <v>35832</v>
          </cell>
          <cell r="D80" t="str">
            <v>VIE</v>
          </cell>
          <cell r="E80">
            <v>0.91180555555555554</v>
          </cell>
          <cell r="F80" t="str">
            <v>09/23</v>
          </cell>
          <cell r="G80">
            <v>25</v>
          </cell>
          <cell r="H80" t="str">
            <v>LA CARA DIVERTIDA</v>
          </cell>
          <cell r="I80">
            <v>6.8</v>
          </cell>
          <cell r="J80">
            <v>406.2</v>
          </cell>
          <cell r="K80">
            <v>4.9000000000000004</v>
          </cell>
          <cell r="L80">
            <v>82.3</v>
          </cell>
          <cell r="M80">
            <v>13498</v>
          </cell>
          <cell r="N80" t="str">
            <v xml:space="preserve">   </v>
          </cell>
          <cell r="O80" t="str">
            <v>UPSA/AERO-RED</v>
          </cell>
        </row>
        <row r="81">
          <cell r="A81">
            <v>61</v>
          </cell>
          <cell r="B81" t="str">
            <v xml:space="preserve">ANT3 </v>
          </cell>
          <cell r="C81">
            <v>35833</v>
          </cell>
          <cell r="D81" t="str">
            <v>SAB</v>
          </cell>
          <cell r="E81">
            <v>0.61944444444444446</v>
          </cell>
          <cell r="F81" t="str">
            <v>19/23</v>
          </cell>
          <cell r="G81">
            <v>25</v>
          </cell>
          <cell r="H81" t="str">
            <v>LA CARA DIVERTIDA(R)</v>
          </cell>
          <cell r="I81">
            <v>4.7</v>
          </cell>
          <cell r="J81">
            <v>410.9</v>
          </cell>
          <cell r="K81">
            <v>5</v>
          </cell>
          <cell r="L81">
            <v>82.7</v>
          </cell>
          <cell r="M81">
            <v>13557</v>
          </cell>
          <cell r="N81" t="str">
            <v xml:space="preserve">   </v>
          </cell>
          <cell r="O81" t="str">
            <v>UPSA/AERO-RED</v>
          </cell>
        </row>
        <row r="82">
          <cell r="A82">
            <v>62</v>
          </cell>
          <cell r="B82" t="str">
            <v xml:space="preserve">ANT3 </v>
          </cell>
          <cell r="C82">
            <v>35834</v>
          </cell>
          <cell r="D82" t="str">
            <v>DOM</v>
          </cell>
          <cell r="E82">
            <v>0.65972222222222221</v>
          </cell>
          <cell r="F82" t="str">
            <v>07/23</v>
          </cell>
          <cell r="G82">
            <v>25</v>
          </cell>
          <cell r="H82" t="str">
            <v>SUPERCINE DEL DOMINGO/UNA MUJE</v>
          </cell>
          <cell r="I82">
            <v>6.6</v>
          </cell>
          <cell r="J82">
            <v>417.5</v>
          </cell>
          <cell r="K82">
            <v>5</v>
          </cell>
          <cell r="L82">
            <v>83</v>
          </cell>
          <cell r="M82">
            <v>13604</v>
          </cell>
          <cell r="N82" t="str">
            <v xml:space="preserve">   </v>
          </cell>
          <cell r="O82" t="str">
            <v>UPSA/AERO-RED</v>
          </cell>
        </row>
        <row r="83">
          <cell r="A83">
            <v>63</v>
          </cell>
          <cell r="B83" t="str">
            <v xml:space="preserve">ANT3 </v>
          </cell>
          <cell r="C83">
            <v>35835</v>
          </cell>
          <cell r="D83" t="str">
            <v>LUN</v>
          </cell>
          <cell r="E83">
            <v>0.8125</v>
          </cell>
          <cell r="F83" t="str">
            <v>04/12</v>
          </cell>
          <cell r="G83">
            <v>25</v>
          </cell>
          <cell r="H83" t="str">
            <v>EN ANTENA</v>
          </cell>
          <cell r="I83">
            <v>4</v>
          </cell>
          <cell r="J83">
            <v>421.5</v>
          </cell>
          <cell r="K83">
            <v>5.0999999999999996</v>
          </cell>
          <cell r="L83">
            <v>83.1</v>
          </cell>
          <cell r="M83">
            <v>13627</v>
          </cell>
          <cell r="N83" t="str">
            <v xml:space="preserve">   </v>
          </cell>
          <cell r="O83" t="str">
            <v>UPSA/AERO-RED</v>
          </cell>
        </row>
        <row r="84">
          <cell r="A84">
            <v>64</v>
          </cell>
          <cell r="B84" t="str">
            <v xml:space="preserve">ANT3 </v>
          </cell>
          <cell r="C84">
            <v>35836</v>
          </cell>
          <cell r="D84" t="str">
            <v>MAR</v>
          </cell>
          <cell r="E84">
            <v>0.70763888888888893</v>
          </cell>
          <cell r="F84" t="str">
            <v>11/14</v>
          </cell>
          <cell r="G84">
            <v>25</v>
          </cell>
          <cell r="H84" t="str">
            <v>TELECINE/ASESINO EN MI PUERTA</v>
          </cell>
          <cell r="I84">
            <v>5.8</v>
          </cell>
          <cell r="J84">
            <v>427.3</v>
          </cell>
          <cell r="K84">
            <v>5.0999999999999996</v>
          </cell>
          <cell r="L84">
            <v>83.3</v>
          </cell>
          <cell r="M84">
            <v>13660</v>
          </cell>
          <cell r="N84" t="str">
            <v xml:space="preserve">   </v>
          </cell>
          <cell r="O84" t="str">
            <v>UPSA/AERO-RED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madre"/>
      <sheetName val="FASE398"/>
      <sheetName val="HP1AMLIST"/>
      <sheetName val="Hoja2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Listas y Nombres (DON'T TOUCH)"/>
      <sheetName val="2.대외공문"/>
      <sheetName val="LARCAL"/>
      <sheetName val="Evaluaciones"/>
      <sheetName val="1. Data Entry BASE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Cob Padres"/>
      <sheetName val="Cob% 18-34"/>
      <sheetName val="SUPERDETALLADA"/>
      <sheetName val="FASE398.XLS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Sheet1"/>
      <sheetName val=" BOOST TV"/>
      <sheetName val="5. Data Entry BASE"/>
      <sheetName val="GRPS_TV_981"/>
      <sheetName val="Formatos y posicionamientos"/>
      <sheetName val="Non Analysed Definitions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Listas_y_Nombres_(DON'T_TOUCH)"/>
      <sheetName val="2_대외공문"/>
      <sheetName val="1__Data_Entry_BASE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Lists"/>
      <sheetName val="Avaliação_Rádio"/>
      <sheetName val="6. Data Entry BASE"/>
      <sheetName val="GLOBAL"/>
      <sheetName val="Cob_Padres"/>
      <sheetName val="Cob%_18-34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Indices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Non_Analysed_Definitions"/>
      <sheetName val="Depr&amp;Amort"/>
      <sheetName val="CAPEX_output"/>
      <sheetName val="Datos Evol mens"/>
      <sheetName val="Datos_Evol_mens"/>
      <sheetName val="Maestros"/>
      <sheetName val="Tablas"/>
      <sheetName val="Menus"/>
      <sheetName val="Informe Mensual Por Dias"/>
      <sheetName val="Non_Analysed_Definitions2"/>
      <sheetName val="REV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GRPS_TV_989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Sheet3"/>
      <sheetName val="Plano"/>
      <sheetName val="Resumo"/>
      <sheetName val="Res__Mês"/>
      <sheetName val="PRC-TV_(0)"/>
      <sheetName val="Pauta"/>
      <sheetName val="Prensa Zaragoza"/>
      <sheetName val="TVE1 can"/>
      <sheetName val="Selección Base"/>
      <sheetName val=" list"/>
      <sheetName val="Telval"/>
      <sheetName val="_list"/>
      <sheetName val="Selección_Base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6__Data_Entry_BASE1"/>
      <sheetName val="Combo"/>
      <sheetName val="6__Data_Entry_BASE3"/>
      <sheetName val="6__Data_Entry_BASE2"/>
      <sheetName val="Combos"/>
      <sheetName val="00 LTD 1Q"/>
      <sheetName val="Datos graf MMI MMG"/>
      <sheetName val="Lookup"/>
      <sheetName val="Guía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GRPS_TV_98_alt_2_40&quot;9"/>
      <sheetName val="Non_Analysed_Definitions3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Informe_Mensual_Por_Dias"/>
      <sheetName val="Prensa_Zaragoza"/>
      <sheetName val="TVE1_can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Listas_y_Nombres_(DON'T_TOUCH)9"/>
      <sheetName val="2_대외공문9"/>
      <sheetName val="1__Data_Entry_BASE9"/>
      <sheetName val="GRPS_TV_98_alt_2_40&quot;10"/>
      <sheetName val="Eval_Adultos10"/>
      <sheetName val="Eval_Business10"/>
      <sheetName val="Resultados_Palabras_Google10"/>
      <sheetName val="EVAL_TV_ADULTOS10"/>
      <sheetName val="_BOOST_TV9"/>
      <sheetName val="Cob_Padres9"/>
      <sheetName val="Cob%_18-349"/>
      <sheetName val="Formatos_y_posicionamientos9"/>
      <sheetName val="FASE398_XLS9"/>
      <sheetName val="5__Data_Entry_BASE9"/>
      <sheetName val="Resultados_Diarios_smart9"/>
      <sheetName val="Non_Analysed_Definitions5"/>
      <sheetName val="6__Data_Entry_BASE6"/>
      <sheetName val="Informe_Mensual_Por_Dias2"/>
      <sheetName val="Datos_Evol_mens2"/>
      <sheetName val="Prensa_Zaragoza2"/>
      <sheetName val="TVE1_can2"/>
      <sheetName val="Selección_Base2"/>
      <sheetName val="_list2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Listas_y_Nombres_(DON'T_TOUCH)8"/>
      <sheetName val="2_대외공문8"/>
      <sheetName val="1__Data_Entry_BASE8"/>
      <sheetName val="Eval_Adultos9"/>
      <sheetName val="Eval_Business9"/>
      <sheetName val="Resultados_Palabras_Google9"/>
      <sheetName val="EVAL_TV_ADULTOS9"/>
      <sheetName val="_BOOST_TV8"/>
      <sheetName val="Cob_Padres8"/>
      <sheetName val="Cob%_18-348"/>
      <sheetName val="Formatos_y_posicionamientos8"/>
      <sheetName val="FASE398_XLS8"/>
      <sheetName val="5__Data_Entry_BASE8"/>
      <sheetName val="Resultados_Diarios_smart8"/>
      <sheetName val="Non_Analysed_Definitions4"/>
      <sheetName val="6__Data_Entry_BASE5"/>
      <sheetName val="Informe_Mensual_Por_Dias1"/>
      <sheetName val="Datos_Evol_mens1"/>
      <sheetName val="Prensa_Zaragoza1"/>
      <sheetName val="TVE1_can1"/>
      <sheetName val="Selección_Base1"/>
      <sheetName val="_list1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00_LTD_1Q1"/>
      <sheetName val="GRPS_TV_98_alt_2_40&quot;15"/>
      <sheetName val="GRPS_TV_98_alt_2_40&quot;16"/>
      <sheetName val="00_LTD_1Q2"/>
      <sheetName val="IG_Video__Ad"/>
      <sheetName val="GRPS_TV_98_alt_2_40&quot;17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Maestros (2)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6__Data_Entry_BASE7"/>
      <sheetName val="00_LTD_1Q3"/>
      <sheetName val="IG_Video__Ad1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Evaluaciones"/>
      <sheetName val="1. Data Entry BASE"/>
      <sheetName val="HP1AMLIST"/>
      <sheetName val="Cob Padres"/>
      <sheetName val="Cob% 18-34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TVE20&quot;"/>
      <sheetName val="madre"/>
      <sheetName val="FASE398"/>
      <sheetName val="Listas y Nombres (DON'T TOUCH)"/>
      <sheetName val="2.대외공문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Hoja2"/>
      <sheetName val="SUPERDETALLADA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FASE398.XLS"/>
      <sheetName val="LARCAL"/>
      <sheetName val="5. Data Entry BASE"/>
      <sheetName val="GRPS_TV_981"/>
      <sheetName val=" BOOST TV"/>
      <sheetName val="Sheet1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Formatos y posicionamientos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Avaliação_Rádio"/>
      <sheetName val="6. Data Entry BASE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Non Analysed Definitions"/>
      <sheetName val="FASE398_XLS"/>
      <sheetName val="Formatos_y_posicionamientos"/>
      <sheetName val="Hoja1"/>
      <sheetName val="GLOBAL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AD40MZ"/>
      <sheetName val="FORMULA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Cob_Padres4"/>
      <sheetName val="Cob%_18-344"/>
      <sheetName val="Formatos_y_posicionamientos4"/>
      <sheetName val="1__Data_Entry_BASE4"/>
      <sheetName val="Eval_Adultos5"/>
      <sheetName val="Eval_Business5"/>
      <sheetName val="Resultados_Palabras_Google5"/>
      <sheetName val="EVAL_TV_ADULTOS5"/>
      <sheetName val="GRPS_TV_98_alt_2_40&quot;5"/>
      <sheetName val="Listas_y_Nombres_(DON'T_TOUCH)4"/>
      <sheetName val="2_대외공문4"/>
      <sheetName val="FASE398_XLS4"/>
      <sheetName val="5__Data_Entry_BASE4"/>
      <sheetName val="Resultados_Diarios_smart4"/>
      <sheetName val="_BOOST_TV4"/>
      <sheetName val="6__Data_Entry_BASE1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Cob_Padres6"/>
      <sheetName val="Cob%_18-346"/>
      <sheetName val="1__Data_Entry_BASE6"/>
      <sheetName val="Eval_Adultos7"/>
      <sheetName val="Eval_Business7"/>
      <sheetName val="Resultados_Palabras_Google7"/>
      <sheetName val="EVAL_TV_ADULTOS7"/>
      <sheetName val="GRPS_TV_98_alt_2_40&quot;7"/>
      <sheetName val="Listas_y_Nombres_(DON'T_TOUCH)6"/>
      <sheetName val="2_대외공문6"/>
      <sheetName val="FASE398_XLS6"/>
      <sheetName val="5__Data_Entry_BASE6"/>
      <sheetName val="Resultados_Diarios_smart6"/>
      <sheetName val="Formatos_y_posicionamientos6"/>
      <sheetName val="_BOOST_TV6"/>
      <sheetName val="6__Data_Entry_BASE3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Cob_Padres5"/>
      <sheetName val="Cob%_18-345"/>
      <sheetName val="1__Data_Entry_BASE5"/>
      <sheetName val="Eval_Adultos6"/>
      <sheetName val="Eval_Business6"/>
      <sheetName val="Resultados_Palabras_Google6"/>
      <sheetName val="EVAL_TV_ADULTOS6"/>
      <sheetName val="GRPS_TV_98_alt_2_40&quot;6"/>
      <sheetName val="Listas_y_Nombres_(DON'T_TOUCH)5"/>
      <sheetName val="2_대외공문5"/>
      <sheetName val="FASE398_XLS5"/>
      <sheetName val="5__Data_Entry_BASE5"/>
      <sheetName val="Resultados_Diarios_smart5"/>
      <sheetName val="Formatos_y_posicionamientos5"/>
      <sheetName val="_BOOST_TV5"/>
      <sheetName val="6__Data_Entry_BASE2"/>
      <sheetName val="Non_Analysed_Definitions"/>
      <sheetName val="Datos Evol mens"/>
      <sheetName val=" list"/>
      <sheetName val="Selección Base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Non_Analysed_Definitions2"/>
      <sheetName val="6__Data_Entry_BASE4"/>
      <sheetName val="Datos_Evol_mens"/>
      <sheetName val="_list"/>
      <sheetName val="Selección_Base"/>
      <sheetName val="Menus"/>
      <sheetName val="Maestros"/>
      <sheetName val="Prensa Zaragoza"/>
      <sheetName val="Informe Mensual Por Dias"/>
      <sheetName val="TVE1 can"/>
      <sheetName val="Tablas"/>
      <sheetName val="Indices"/>
      <sheetName val="Depr&amp;Amort"/>
      <sheetName val="CAPEX_output"/>
      <sheetName val="Telval"/>
      <sheetName val="Lookup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_alt_2_40&quot;9"/>
      <sheetName val="REV"/>
      <sheetName val="GRPS_TV_9810"/>
      <sheetName val="GRPS_TV_98_alt_210"/>
      <sheetName val="CONSUMO_TV10"/>
      <sheetName val="GRPS_COMPETENCIA_CON_MARTINI_11"/>
      <sheetName val="Plano"/>
      <sheetName val="Resumo"/>
      <sheetName val="Res__Mês"/>
      <sheetName val="PRC-TV_(0)"/>
      <sheetName val="Pauta"/>
      <sheetName val="Non_Analysed_Definitions3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_alt_2_40&quot;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_alt_2_40&quot;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Cob_Padres8"/>
      <sheetName val="Cob%_18-348"/>
      <sheetName val="1__Data_Entry_BASE8"/>
      <sheetName val="Eval_Adultos9"/>
      <sheetName val="Eval_Business9"/>
      <sheetName val="Resultados_Palabras_Google9"/>
      <sheetName val="EVAL_TV_ADULTOS9"/>
      <sheetName val="GRPS_TV_98_alt_2_40&quot;16"/>
      <sheetName val="Listas_y_Nombres_(DON'T_TOUCH)8"/>
      <sheetName val="2_대외공문8"/>
      <sheetName val="FASE398_XLS8"/>
      <sheetName val="5__Data_Entry_BASE8"/>
      <sheetName val="Resultados_Diarios_smart8"/>
      <sheetName val="Formatos_y_posicionamientos8"/>
      <sheetName val="_BOOST_TV8"/>
      <sheetName val="6__Data_Entry_BASE5"/>
      <sheetName val="00 LTD 1Q"/>
      <sheetName val="Combos"/>
      <sheetName val="Base de Datos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Cob_Padres9"/>
      <sheetName val="Cob%_18-349"/>
      <sheetName val="1__Data_Entry_BASE9"/>
      <sheetName val="Eval_Adultos10"/>
      <sheetName val="Eval_Business10"/>
      <sheetName val="Resultados_Palabras_Google10"/>
      <sheetName val="EVAL_TV_ADULTOS10"/>
      <sheetName val="GRPS_TV_98_alt_2_40&quot;17"/>
      <sheetName val="FASE398_XLS9"/>
      <sheetName val="Listas_y_Nombres_(DON'T_TOUCH)9"/>
      <sheetName val="2_대외공문9"/>
      <sheetName val="Formatos_y_posicionamientos9"/>
      <sheetName val="5__Data_Entry_BASE9"/>
      <sheetName val="Resultados_Diarios_smart9"/>
      <sheetName val="_BOOST_TV9"/>
      <sheetName val="6__Data_Entry_BASE6"/>
      <sheetName val="Non_Analysed_Definitions4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 marca TVE"/>
      <sheetName val="Plan TVE1"/>
      <sheetName val="Plan La2"/>
      <sheetName val="PROYEC tve"/>
      <sheetName val="Plan A3"/>
      <sheetName val="Plan T5"/>
      <sheetName val="AUDMARCAA3"/>
      <sheetName val="AUDT5 MARCA"/>
      <sheetName val="PARRILLA T5"/>
      <sheetName val="A3NAC Parrilla-Marca"/>
      <sheetName val="CPLUS"/>
      <sheetName val="aud PLUS"/>
      <sheetName val="aud cuartos plus"/>
      <sheetName val="isla97"/>
      <sheetName val="ISLA98"/>
      <sheetName val="poralcon97"/>
      <sheetName val="PORT98HALC"/>
      <sheetName val="port97 p.atra"/>
      <sheetName val="PORT98ATRA"/>
      <sheetName val="Resultados Palabras Google"/>
      <sheetName val="Main"/>
      <sheetName val=".EvaluaciónTV"/>
      <sheetName val="AUD_marca_TVE"/>
      <sheetName val="Plan_TVE1"/>
      <sheetName val="Plan_La2"/>
      <sheetName val="PROYEC_tve"/>
      <sheetName val="Plan_A3"/>
      <sheetName val="Plan_T5"/>
      <sheetName val="AUDT5_MARCA"/>
      <sheetName val="PARRILLA_T5"/>
      <sheetName val="A3NAC_Parrilla-Marca"/>
      <sheetName val="aud_PLUS"/>
      <sheetName val="aud_cuartos_plus"/>
      <sheetName val="port97_p_atra"/>
      <sheetName val="Resultados_Palabras_Google"/>
      <sheetName val="_EvaluaciónTV"/>
      <sheetName val="Hoja1"/>
      <sheetName val="TVE20&quot;"/>
      <sheetName val="Marzo"/>
      <sheetName val="bac4"/>
      <sheetName val="PUBOBJ1"/>
      <sheetName val="Planes NACIONALESadjudicados"/>
      <sheetName val="FRECEFECBAILEYS"/>
      <sheetName val="Planes%20NACIONALESadjudicados."/>
    </sheetNames>
    <sheetDataSet>
      <sheetData sheetId="0" refreshError="1">
        <row r="2">
          <cell r="L2">
            <v>1</v>
          </cell>
          <cell r="M2">
            <v>2</v>
          </cell>
          <cell r="N2">
            <v>3</v>
          </cell>
          <cell r="O2">
            <v>4</v>
          </cell>
          <cell r="P2">
            <v>5</v>
          </cell>
          <cell r="Q2">
            <v>6</v>
          </cell>
          <cell r="R2">
            <v>7</v>
          </cell>
          <cell r="S2">
            <v>8</v>
          </cell>
          <cell r="T2">
            <v>9</v>
          </cell>
          <cell r="U2">
            <v>10</v>
          </cell>
          <cell r="V2">
            <v>11</v>
          </cell>
        </row>
        <row r="3">
          <cell r="L3" t="str">
            <v>Días semana &gt;&gt;</v>
          </cell>
          <cell r="M3" t="str">
            <v>Lunes</v>
          </cell>
          <cell r="N3" t="str">
            <v>Martes</v>
          </cell>
          <cell r="O3" t="str">
            <v>Miércoles</v>
          </cell>
          <cell r="P3" t="str">
            <v>Jueves</v>
          </cell>
          <cell r="Q3" t="str">
            <v>Viernes</v>
          </cell>
          <cell r="R3" t="str">
            <v>Sábado</v>
          </cell>
          <cell r="S3" t="str">
            <v>Domingo</v>
          </cell>
          <cell r="T3" t="str">
            <v>Lunes a Viernes</v>
          </cell>
          <cell r="U3" t="str">
            <v>Sábado y Domingo</v>
          </cell>
          <cell r="V3" t="str">
            <v>Lunes a Domingo</v>
          </cell>
        </row>
        <row r="4">
          <cell r="L4" t="str">
            <v>Franjas</v>
          </cell>
          <cell r="M4" t="str">
            <v>LA 2</v>
          </cell>
          <cell r="N4" t="str">
            <v>LA 2</v>
          </cell>
          <cell r="O4" t="str">
            <v>LA 2</v>
          </cell>
          <cell r="P4" t="str">
            <v>LA 2</v>
          </cell>
          <cell r="Q4" t="str">
            <v>LA 2</v>
          </cell>
          <cell r="R4" t="str">
            <v>LA 2</v>
          </cell>
          <cell r="S4" t="str">
            <v>LA 2</v>
          </cell>
          <cell r="T4" t="str">
            <v>LA 2</v>
          </cell>
          <cell r="U4" t="str">
            <v>LA 2</v>
          </cell>
          <cell r="V4" t="str">
            <v>LA 2</v>
          </cell>
        </row>
        <row r="5">
          <cell r="A5" t="str">
            <v>02:30 - 02:45</v>
          </cell>
          <cell r="B5">
            <v>1.2</v>
          </cell>
          <cell r="C5">
            <v>0.9</v>
          </cell>
          <cell r="D5">
            <v>3.1</v>
          </cell>
          <cell r="E5">
            <v>1.8</v>
          </cell>
          <cell r="F5">
            <v>0.5</v>
          </cell>
          <cell r="G5">
            <v>1</v>
          </cell>
          <cell r="H5">
            <v>1.8</v>
          </cell>
          <cell r="I5">
            <v>1.5</v>
          </cell>
          <cell r="J5">
            <v>1.4</v>
          </cell>
          <cell r="K5">
            <v>1.5</v>
          </cell>
          <cell r="L5" t="str">
            <v>02:30 - 02:45</v>
          </cell>
          <cell r="M5">
            <v>0.3</v>
          </cell>
          <cell r="N5">
            <v>0.5</v>
          </cell>
          <cell r="O5">
            <v>0.5</v>
          </cell>
          <cell r="P5">
            <v>0.2</v>
          </cell>
          <cell r="Q5">
            <v>0.5</v>
          </cell>
          <cell r="R5">
            <v>0.6</v>
          </cell>
          <cell r="S5">
            <v>0.7</v>
          </cell>
          <cell r="T5">
            <v>0.4</v>
          </cell>
          <cell r="U5">
            <v>0.7</v>
          </cell>
          <cell r="V5">
            <v>0.5</v>
          </cell>
        </row>
        <row r="6">
          <cell r="A6" t="str">
            <v>02:45 - 03:00</v>
          </cell>
          <cell r="B6">
            <v>0.9</v>
          </cell>
          <cell r="C6">
            <v>0.8</v>
          </cell>
          <cell r="D6">
            <v>2.8</v>
          </cell>
          <cell r="E6">
            <v>1</v>
          </cell>
          <cell r="F6">
            <v>0.6</v>
          </cell>
          <cell r="G6">
            <v>1</v>
          </cell>
          <cell r="H6">
            <v>1.3</v>
          </cell>
          <cell r="I6">
            <v>1.2</v>
          </cell>
          <cell r="J6">
            <v>1.2</v>
          </cell>
          <cell r="K6">
            <v>1.2</v>
          </cell>
          <cell r="L6" t="str">
            <v>02:45 - 03:00</v>
          </cell>
          <cell r="M6">
            <v>0.2</v>
          </cell>
          <cell r="N6">
            <v>0.1</v>
          </cell>
          <cell r="O6">
            <v>0.5</v>
          </cell>
          <cell r="P6">
            <v>0.3</v>
          </cell>
          <cell r="Q6">
            <v>0.1</v>
          </cell>
          <cell r="R6">
            <v>0.6</v>
          </cell>
          <cell r="S6">
            <v>0.4</v>
          </cell>
          <cell r="T6">
            <v>0.3</v>
          </cell>
          <cell r="U6">
            <v>0.5</v>
          </cell>
          <cell r="V6">
            <v>0.3</v>
          </cell>
        </row>
        <row r="7">
          <cell r="A7" t="str">
            <v>03:00 - 03:15</v>
          </cell>
          <cell r="B7">
            <v>0.7</v>
          </cell>
          <cell r="C7">
            <v>0.7</v>
          </cell>
          <cell r="D7">
            <v>2.7</v>
          </cell>
          <cell r="E7">
            <v>0.5</v>
          </cell>
          <cell r="F7">
            <v>0.4</v>
          </cell>
          <cell r="G7">
            <v>1</v>
          </cell>
          <cell r="H7">
            <v>1.1000000000000001</v>
          </cell>
          <cell r="I7">
            <v>1.1000000000000001</v>
          </cell>
          <cell r="J7">
            <v>1.1000000000000001</v>
          </cell>
          <cell r="K7">
            <v>1.1000000000000001</v>
          </cell>
          <cell r="L7" t="str">
            <v>03:00 - 03:15</v>
          </cell>
          <cell r="M7">
            <v>0.2</v>
          </cell>
          <cell r="N7">
            <v>0.1</v>
          </cell>
          <cell r="O7">
            <v>0.3</v>
          </cell>
          <cell r="P7">
            <v>0.2</v>
          </cell>
          <cell r="Q7">
            <v>0.1</v>
          </cell>
          <cell r="R7">
            <v>0.4</v>
          </cell>
          <cell r="S7">
            <v>0.5</v>
          </cell>
          <cell r="T7">
            <v>0.2</v>
          </cell>
          <cell r="U7">
            <v>0.5</v>
          </cell>
          <cell r="V7">
            <v>0.3</v>
          </cell>
        </row>
        <row r="8">
          <cell r="A8" t="str">
            <v>03:15 - 03:30</v>
          </cell>
          <cell r="B8">
            <v>0.6</v>
          </cell>
          <cell r="C8">
            <v>0.7</v>
          </cell>
          <cell r="D8">
            <v>2.4</v>
          </cell>
          <cell r="E8">
            <v>0.5</v>
          </cell>
          <cell r="F8">
            <v>0.5</v>
          </cell>
          <cell r="G8">
            <v>0.9</v>
          </cell>
          <cell r="H8">
            <v>0.8</v>
          </cell>
          <cell r="I8">
            <v>0.9</v>
          </cell>
          <cell r="J8">
            <v>0.8</v>
          </cell>
          <cell r="K8">
            <v>0.9</v>
          </cell>
          <cell r="L8" t="str">
            <v>03:15 - 03:30</v>
          </cell>
          <cell r="M8">
            <v>0.2</v>
          </cell>
          <cell r="N8">
            <v>0.1</v>
          </cell>
          <cell r="O8">
            <v>0.2</v>
          </cell>
          <cell r="P8">
            <v>0.1</v>
          </cell>
          <cell r="Q8">
            <v>0.1</v>
          </cell>
          <cell r="R8">
            <v>0.4</v>
          </cell>
          <cell r="S8">
            <v>0.6</v>
          </cell>
          <cell r="T8">
            <v>0.2</v>
          </cell>
          <cell r="U8">
            <v>0.5</v>
          </cell>
          <cell r="V8">
            <v>0.3</v>
          </cell>
        </row>
        <row r="9">
          <cell r="A9" t="str">
            <v>03:30 - 03:45</v>
          </cell>
          <cell r="B9">
            <v>0.5</v>
          </cell>
          <cell r="C9">
            <v>0.6</v>
          </cell>
          <cell r="D9">
            <v>2.2000000000000002</v>
          </cell>
          <cell r="E9">
            <v>0.6</v>
          </cell>
          <cell r="F9">
            <v>0.4</v>
          </cell>
          <cell r="G9">
            <v>0.8</v>
          </cell>
          <cell r="H9">
            <v>0.6</v>
          </cell>
          <cell r="I9">
            <v>0.9</v>
          </cell>
          <cell r="J9">
            <v>0.7</v>
          </cell>
          <cell r="K9">
            <v>0.8</v>
          </cell>
          <cell r="L9" t="str">
            <v>03:30 - 03:45</v>
          </cell>
          <cell r="M9">
            <v>0.2</v>
          </cell>
          <cell r="N9">
            <v>0.1</v>
          </cell>
          <cell r="O9">
            <v>0.2</v>
          </cell>
          <cell r="P9">
            <v>0.2</v>
          </cell>
          <cell r="Q9">
            <v>0.1</v>
          </cell>
          <cell r="R9">
            <v>0.4</v>
          </cell>
          <cell r="S9">
            <v>0.5</v>
          </cell>
          <cell r="T9">
            <v>0.2</v>
          </cell>
          <cell r="U9">
            <v>0.5</v>
          </cell>
          <cell r="V9">
            <v>0.3</v>
          </cell>
        </row>
        <row r="10">
          <cell r="A10" t="str">
            <v>03:45 - 04:00</v>
          </cell>
          <cell r="B10">
            <v>0.7</v>
          </cell>
          <cell r="C10">
            <v>0.6</v>
          </cell>
          <cell r="D10">
            <v>1.8</v>
          </cell>
          <cell r="E10">
            <v>0.5</v>
          </cell>
          <cell r="F10">
            <v>0.6</v>
          </cell>
          <cell r="G10">
            <v>0.7</v>
          </cell>
          <cell r="H10">
            <v>0.6</v>
          </cell>
          <cell r="I10">
            <v>0.9</v>
          </cell>
          <cell r="J10">
            <v>0.7</v>
          </cell>
          <cell r="K10">
            <v>0.8</v>
          </cell>
          <cell r="L10" t="str">
            <v>03:45 - 04:00</v>
          </cell>
          <cell r="M10">
            <v>0.2</v>
          </cell>
          <cell r="N10">
            <v>0.1</v>
          </cell>
          <cell r="O10">
            <v>0.2</v>
          </cell>
          <cell r="P10">
            <v>0.2</v>
          </cell>
          <cell r="Q10">
            <v>0.1</v>
          </cell>
          <cell r="R10">
            <v>0.5</v>
          </cell>
          <cell r="S10">
            <v>0.4</v>
          </cell>
          <cell r="T10">
            <v>0.2</v>
          </cell>
          <cell r="U10">
            <v>0.4</v>
          </cell>
          <cell r="V10">
            <v>0.3</v>
          </cell>
        </row>
        <row r="11">
          <cell r="A11" t="str">
            <v>04:00 - 04:15</v>
          </cell>
          <cell r="B11">
            <v>0.7</v>
          </cell>
          <cell r="C11">
            <v>0.6</v>
          </cell>
          <cell r="D11">
            <v>1.6</v>
          </cell>
          <cell r="E11">
            <v>0.4</v>
          </cell>
          <cell r="F11">
            <v>0.5</v>
          </cell>
          <cell r="G11">
            <v>0.5</v>
          </cell>
          <cell r="H11">
            <v>0.5</v>
          </cell>
          <cell r="I11">
            <v>0.8</v>
          </cell>
          <cell r="J11">
            <v>0.5</v>
          </cell>
          <cell r="K11">
            <v>0.7</v>
          </cell>
          <cell r="L11" t="str">
            <v>04:00 - 04:15</v>
          </cell>
          <cell r="M11">
            <v>0.2</v>
          </cell>
          <cell r="N11">
            <v>0.1</v>
          </cell>
          <cell r="O11">
            <v>0.1</v>
          </cell>
          <cell r="P11">
            <v>0.2</v>
          </cell>
          <cell r="Q11">
            <v>0.3</v>
          </cell>
          <cell r="R11">
            <v>0.5</v>
          </cell>
          <cell r="S11">
            <v>0.3</v>
          </cell>
          <cell r="T11">
            <v>0.2</v>
          </cell>
          <cell r="U11">
            <v>0.4</v>
          </cell>
          <cell r="V11">
            <v>0.3</v>
          </cell>
        </row>
        <row r="12">
          <cell r="A12" t="str">
            <v>04:15 - 04:30</v>
          </cell>
          <cell r="B12">
            <v>0.5</v>
          </cell>
          <cell r="C12">
            <v>0.3</v>
          </cell>
          <cell r="D12">
            <v>1.7</v>
          </cell>
          <cell r="E12">
            <v>0.4</v>
          </cell>
          <cell r="F12">
            <v>0.5</v>
          </cell>
          <cell r="G12">
            <v>0.5</v>
          </cell>
          <cell r="H12">
            <v>0.5</v>
          </cell>
          <cell r="I12">
            <v>0.7</v>
          </cell>
          <cell r="J12">
            <v>0.5</v>
          </cell>
          <cell r="K12">
            <v>0.6</v>
          </cell>
          <cell r="L12" t="str">
            <v>04:15 - 04:30</v>
          </cell>
          <cell r="M12">
            <v>0.3</v>
          </cell>
          <cell r="N12">
            <v>0.1</v>
          </cell>
          <cell r="O12">
            <v>0.1</v>
          </cell>
          <cell r="P12">
            <v>0.2</v>
          </cell>
          <cell r="Q12">
            <v>0.3</v>
          </cell>
          <cell r="R12">
            <v>0.5</v>
          </cell>
          <cell r="S12">
            <v>0.2</v>
          </cell>
          <cell r="T12">
            <v>0.2</v>
          </cell>
          <cell r="U12">
            <v>0.3</v>
          </cell>
          <cell r="V12">
            <v>0.2</v>
          </cell>
        </row>
        <row r="13">
          <cell r="A13" t="str">
            <v>04:30 - 04:45</v>
          </cell>
          <cell r="B13">
            <v>0.4</v>
          </cell>
          <cell r="C13">
            <v>0.2</v>
          </cell>
          <cell r="D13">
            <v>1.8</v>
          </cell>
          <cell r="E13">
            <v>0.3</v>
          </cell>
          <cell r="F13">
            <v>0.4</v>
          </cell>
          <cell r="G13">
            <v>0.3</v>
          </cell>
          <cell r="H13">
            <v>0.4</v>
          </cell>
          <cell r="I13">
            <v>0.7</v>
          </cell>
          <cell r="J13">
            <v>0.3</v>
          </cell>
          <cell r="K13">
            <v>0.6</v>
          </cell>
          <cell r="L13" t="str">
            <v>04:30 - 04:45</v>
          </cell>
          <cell r="M13">
            <v>0.2</v>
          </cell>
          <cell r="N13">
            <v>0.3</v>
          </cell>
          <cell r="O13">
            <v>0.1</v>
          </cell>
          <cell r="P13">
            <v>0.2</v>
          </cell>
          <cell r="Q13">
            <v>0.4</v>
          </cell>
          <cell r="R13">
            <v>0.4</v>
          </cell>
          <cell r="S13">
            <v>0.2</v>
          </cell>
          <cell r="T13">
            <v>0.2</v>
          </cell>
          <cell r="U13">
            <v>0.3</v>
          </cell>
          <cell r="V13">
            <v>0.2</v>
          </cell>
        </row>
        <row r="14">
          <cell r="A14" t="str">
            <v>04:45 - 05:00</v>
          </cell>
          <cell r="B14">
            <v>0.4</v>
          </cell>
          <cell r="C14">
            <v>0.2</v>
          </cell>
          <cell r="D14">
            <v>1.6</v>
          </cell>
          <cell r="E14">
            <v>0.3</v>
          </cell>
          <cell r="F14">
            <v>0.4</v>
          </cell>
          <cell r="G14">
            <v>0.3</v>
          </cell>
          <cell r="H14">
            <v>0.3</v>
          </cell>
          <cell r="I14">
            <v>0.6</v>
          </cell>
          <cell r="J14">
            <v>0.3</v>
          </cell>
          <cell r="K14">
            <v>0.5</v>
          </cell>
          <cell r="L14" t="str">
            <v>04:45 - 05:00</v>
          </cell>
          <cell r="M14">
            <v>0.2</v>
          </cell>
          <cell r="N14">
            <v>0.3</v>
          </cell>
          <cell r="O14">
            <v>0.1</v>
          </cell>
          <cell r="P14">
            <v>0.1</v>
          </cell>
          <cell r="Q14">
            <v>0.3</v>
          </cell>
          <cell r="R14">
            <v>0.4</v>
          </cell>
          <cell r="S14">
            <v>0.2</v>
          </cell>
          <cell r="T14">
            <v>0.2</v>
          </cell>
          <cell r="U14">
            <v>0.3</v>
          </cell>
          <cell r="V14">
            <v>0.2</v>
          </cell>
        </row>
        <row r="15">
          <cell r="A15" t="str">
            <v>05:00 - 05:15</v>
          </cell>
          <cell r="B15">
            <v>0.3</v>
          </cell>
          <cell r="C15">
            <v>0.1</v>
          </cell>
          <cell r="D15">
            <v>1.4</v>
          </cell>
          <cell r="E15">
            <v>0.2</v>
          </cell>
          <cell r="F15">
            <v>0.3</v>
          </cell>
          <cell r="G15">
            <v>0.3</v>
          </cell>
          <cell r="H15">
            <v>0.3</v>
          </cell>
          <cell r="I15">
            <v>0.5</v>
          </cell>
          <cell r="J15">
            <v>0.3</v>
          </cell>
          <cell r="K15">
            <v>0.5</v>
          </cell>
          <cell r="L15" t="str">
            <v>05:00 - 05:15</v>
          </cell>
          <cell r="M15">
            <v>0.2</v>
          </cell>
          <cell r="N15">
            <v>0.3</v>
          </cell>
          <cell r="O15">
            <v>0.1</v>
          </cell>
          <cell r="P15">
            <v>0.1</v>
          </cell>
          <cell r="Q15">
            <v>0.3</v>
          </cell>
          <cell r="R15">
            <v>0.4</v>
          </cell>
          <cell r="S15">
            <v>0.3</v>
          </cell>
          <cell r="T15">
            <v>0.2</v>
          </cell>
          <cell r="U15">
            <v>0.4</v>
          </cell>
          <cell r="V15">
            <v>0.2</v>
          </cell>
        </row>
        <row r="16">
          <cell r="A16" t="str">
            <v>05:15 - 05:30</v>
          </cell>
          <cell r="B16">
            <v>0.3</v>
          </cell>
          <cell r="C16">
            <v>0.2</v>
          </cell>
          <cell r="D16">
            <v>1.2</v>
          </cell>
          <cell r="E16">
            <v>0.2</v>
          </cell>
          <cell r="F16">
            <v>0.2</v>
          </cell>
          <cell r="G16">
            <v>0.3</v>
          </cell>
          <cell r="H16">
            <v>0.3</v>
          </cell>
          <cell r="I16">
            <v>0.5</v>
          </cell>
          <cell r="J16">
            <v>0.3</v>
          </cell>
          <cell r="K16">
            <v>0.4</v>
          </cell>
          <cell r="L16" t="str">
            <v>05:15 - 05:30</v>
          </cell>
          <cell r="M16">
            <v>0.2</v>
          </cell>
          <cell r="N16">
            <v>0.2</v>
          </cell>
          <cell r="O16">
            <v>0.1</v>
          </cell>
          <cell r="P16">
            <v>0.1</v>
          </cell>
          <cell r="Q16">
            <v>0.3</v>
          </cell>
          <cell r="R16">
            <v>0.3</v>
          </cell>
          <cell r="S16">
            <v>0.3</v>
          </cell>
          <cell r="T16">
            <v>0.2</v>
          </cell>
          <cell r="U16">
            <v>0.3</v>
          </cell>
          <cell r="V16">
            <v>0.2</v>
          </cell>
        </row>
        <row r="17">
          <cell r="A17" t="str">
            <v>05:30 - 05:45</v>
          </cell>
          <cell r="B17">
            <v>0.3</v>
          </cell>
          <cell r="C17">
            <v>0.1</v>
          </cell>
          <cell r="D17">
            <v>1.1000000000000001</v>
          </cell>
          <cell r="E17">
            <v>0.2</v>
          </cell>
          <cell r="F17">
            <v>0.2</v>
          </cell>
          <cell r="G17">
            <v>0.3</v>
          </cell>
          <cell r="H17">
            <v>0.2</v>
          </cell>
          <cell r="I17">
            <v>0.4</v>
          </cell>
          <cell r="J17">
            <v>0.3</v>
          </cell>
          <cell r="K17">
            <v>0.4</v>
          </cell>
          <cell r="L17" t="str">
            <v>05:30 - 05:45</v>
          </cell>
          <cell r="M17">
            <v>0.2</v>
          </cell>
          <cell r="N17">
            <v>0.2</v>
          </cell>
          <cell r="O17">
            <v>0.1</v>
          </cell>
          <cell r="P17">
            <v>0.1</v>
          </cell>
          <cell r="Q17">
            <v>0.2</v>
          </cell>
          <cell r="R17">
            <v>0.1</v>
          </cell>
          <cell r="S17">
            <v>0.3</v>
          </cell>
          <cell r="T17">
            <v>0.1</v>
          </cell>
          <cell r="U17">
            <v>0.2</v>
          </cell>
          <cell r="V17">
            <v>0.2</v>
          </cell>
        </row>
        <row r="18">
          <cell r="A18" t="str">
            <v>05:45 - 06:00</v>
          </cell>
          <cell r="B18">
            <v>0.3</v>
          </cell>
          <cell r="C18">
            <v>0.1</v>
          </cell>
          <cell r="D18">
            <v>1</v>
          </cell>
          <cell r="E18">
            <v>0.2</v>
          </cell>
          <cell r="F18">
            <v>0.2</v>
          </cell>
          <cell r="G18">
            <v>0.3</v>
          </cell>
          <cell r="H18">
            <v>0.3</v>
          </cell>
          <cell r="I18">
            <v>0.4</v>
          </cell>
          <cell r="J18">
            <v>0.3</v>
          </cell>
          <cell r="K18">
            <v>0.4</v>
          </cell>
          <cell r="L18" t="str">
            <v>05:45 - 06:00</v>
          </cell>
          <cell r="M18">
            <v>0.1</v>
          </cell>
          <cell r="N18">
            <v>0.2</v>
          </cell>
          <cell r="O18">
            <v>0.1</v>
          </cell>
          <cell r="P18">
            <v>0.1</v>
          </cell>
          <cell r="Q18">
            <v>0.2</v>
          </cell>
          <cell r="R18">
            <v>0.1</v>
          </cell>
          <cell r="S18">
            <v>0.3</v>
          </cell>
          <cell r="T18">
            <v>0.1</v>
          </cell>
          <cell r="U18">
            <v>0.2</v>
          </cell>
          <cell r="V18">
            <v>0.2</v>
          </cell>
        </row>
        <row r="19">
          <cell r="A19" t="str">
            <v>06:00 - 06:15</v>
          </cell>
          <cell r="B19">
            <v>0.2</v>
          </cell>
          <cell r="C19">
            <v>0.1</v>
          </cell>
          <cell r="D19">
            <v>1</v>
          </cell>
          <cell r="E19">
            <v>0.2</v>
          </cell>
          <cell r="F19">
            <v>0.2</v>
          </cell>
          <cell r="G19">
            <v>0.3</v>
          </cell>
          <cell r="H19">
            <v>0.2</v>
          </cell>
          <cell r="I19">
            <v>0.4</v>
          </cell>
          <cell r="J19">
            <v>0.3</v>
          </cell>
          <cell r="K19">
            <v>0.3</v>
          </cell>
          <cell r="L19" t="str">
            <v>06:00 - 06:15</v>
          </cell>
          <cell r="M19">
            <v>0.2</v>
          </cell>
          <cell r="N19">
            <v>0.2</v>
          </cell>
          <cell r="O19">
            <v>0.1</v>
          </cell>
          <cell r="P19">
            <v>0</v>
          </cell>
          <cell r="Q19">
            <v>0.2</v>
          </cell>
          <cell r="R19">
            <v>0.1</v>
          </cell>
          <cell r="S19">
            <v>0.4</v>
          </cell>
          <cell r="T19">
            <v>0.1</v>
          </cell>
          <cell r="U19">
            <v>0.2</v>
          </cell>
          <cell r="V19">
            <v>0.2</v>
          </cell>
        </row>
        <row r="20">
          <cell r="A20" t="str">
            <v>06:15 - 06:30</v>
          </cell>
          <cell r="B20">
            <v>0.2</v>
          </cell>
          <cell r="C20">
            <v>0.2</v>
          </cell>
          <cell r="D20">
            <v>1</v>
          </cell>
          <cell r="E20">
            <v>0.2</v>
          </cell>
          <cell r="F20">
            <v>0.3</v>
          </cell>
          <cell r="G20">
            <v>0.4</v>
          </cell>
          <cell r="H20">
            <v>0.3</v>
          </cell>
          <cell r="I20">
            <v>0.4</v>
          </cell>
          <cell r="J20">
            <v>0.3</v>
          </cell>
          <cell r="K20">
            <v>0.4</v>
          </cell>
          <cell r="L20" t="str">
            <v>06:15 - 06:30</v>
          </cell>
          <cell r="M20">
            <v>0.1</v>
          </cell>
          <cell r="N20">
            <v>0.1</v>
          </cell>
          <cell r="O20">
            <v>0.1</v>
          </cell>
          <cell r="P20">
            <v>0</v>
          </cell>
          <cell r="Q20">
            <v>0.1</v>
          </cell>
          <cell r="R20">
            <v>0.1</v>
          </cell>
          <cell r="S20">
            <v>0.3</v>
          </cell>
          <cell r="T20">
            <v>0.1</v>
          </cell>
          <cell r="U20">
            <v>0.2</v>
          </cell>
          <cell r="V20">
            <v>0.1</v>
          </cell>
        </row>
        <row r="21">
          <cell r="A21" t="str">
            <v>06:30 - 06:45</v>
          </cell>
          <cell r="B21">
            <v>0.1</v>
          </cell>
          <cell r="C21">
            <v>0.3</v>
          </cell>
          <cell r="D21">
            <v>0.7</v>
          </cell>
          <cell r="E21">
            <v>0.3</v>
          </cell>
          <cell r="F21">
            <v>0.2</v>
          </cell>
          <cell r="G21">
            <v>0.4</v>
          </cell>
          <cell r="H21">
            <v>0.2</v>
          </cell>
          <cell r="I21">
            <v>0.3</v>
          </cell>
          <cell r="J21">
            <v>0.3</v>
          </cell>
          <cell r="K21">
            <v>0.3</v>
          </cell>
          <cell r="L21" t="str">
            <v>06:30 - 06:45</v>
          </cell>
          <cell r="M21">
            <v>0.1</v>
          </cell>
          <cell r="N21">
            <v>0.1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0.3</v>
          </cell>
          <cell r="T21">
            <v>0.1</v>
          </cell>
          <cell r="U21">
            <v>0.2</v>
          </cell>
          <cell r="V21">
            <v>0.1</v>
          </cell>
        </row>
        <row r="22">
          <cell r="A22" t="str">
            <v>06:45 - 07:00</v>
          </cell>
          <cell r="B22">
            <v>0.3</v>
          </cell>
          <cell r="C22">
            <v>0.3</v>
          </cell>
          <cell r="D22">
            <v>0.6</v>
          </cell>
          <cell r="E22">
            <v>0.4</v>
          </cell>
          <cell r="F22">
            <v>0.3</v>
          </cell>
          <cell r="G22">
            <v>0.5</v>
          </cell>
          <cell r="H22">
            <v>0.2</v>
          </cell>
          <cell r="I22">
            <v>0.4</v>
          </cell>
          <cell r="J22">
            <v>0.3</v>
          </cell>
          <cell r="K22">
            <v>0.4</v>
          </cell>
          <cell r="L22" t="str">
            <v>06:45 - 07:00</v>
          </cell>
          <cell r="M22">
            <v>0.1</v>
          </cell>
          <cell r="N22">
            <v>0.2</v>
          </cell>
          <cell r="O22">
            <v>0</v>
          </cell>
          <cell r="P22">
            <v>0</v>
          </cell>
          <cell r="Q22">
            <v>0.1</v>
          </cell>
          <cell r="R22">
            <v>0</v>
          </cell>
          <cell r="S22">
            <v>0.2</v>
          </cell>
          <cell r="T22">
            <v>0.1</v>
          </cell>
          <cell r="U22">
            <v>0.1</v>
          </cell>
          <cell r="V22">
            <v>0.1</v>
          </cell>
        </row>
        <row r="23">
          <cell r="A23" t="str">
            <v>07:00 - 07:15</v>
          </cell>
          <cell r="B23">
            <v>0.4</v>
          </cell>
          <cell r="C23">
            <v>0.5</v>
          </cell>
          <cell r="D23">
            <v>0.6</v>
          </cell>
          <cell r="E23">
            <v>0.5</v>
          </cell>
          <cell r="F23">
            <v>0.3</v>
          </cell>
          <cell r="G23">
            <v>0.5</v>
          </cell>
          <cell r="H23">
            <v>0.2</v>
          </cell>
          <cell r="I23">
            <v>0.4</v>
          </cell>
          <cell r="J23">
            <v>0.4</v>
          </cell>
          <cell r="K23">
            <v>0.4</v>
          </cell>
          <cell r="L23" t="str">
            <v>07:00 - 07:15</v>
          </cell>
          <cell r="M23">
            <v>0.1</v>
          </cell>
          <cell r="N23">
            <v>0</v>
          </cell>
          <cell r="O23">
            <v>0.1</v>
          </cell>
          <cell r="P23">
            <v>0</v>
          </cell>
          <cell r="Q23">
            <v>0.1</v>
          </cell>
          <cell r="R23">
            <v>0</v>
          </cell>
          <cell r="S23">
            <v>0.2</v>
          </cell>
          <cell r="T23">
            <v>0.1</v>
          </cell>
          <cell r="U23">
            <v>0.1</v>
          </cell>
          <cell r="V23">
            <v>0.1</v>
          </cell>
        </row>
        <row r="24">
          <cell r="A24" t="str">
            <v>07:15 - 07:30</v>
          </cell>
          <cell r="B24">
            <v>0.4</v>
          </cell>
          <cell r="C24">
            <v>0.4</v>
          </cell>
          <cell r="D24">
            <v>0.6</v>
          </cell>
          <cell r="E24">
            <v>0.5</v>
          </cell>
          <cell r="F24">
            <v>0.4</v>
          </cell>
          <cell r="G24">
            <v>0.5</v>
          </cell>
          <cell r="H24">
            <v>0.3</v>
          </cell>
          <cell r="I24">
            <v>0.5</v>
          </cell>
          <cell r="J24">
            <v>0.4</v>
          </cell>
          <cell r="K24">
            <v>0.4</v>
          </cell>
          <cell r="L24" t="str">
            <v>07:15 - 07:30</v>
          </cell>
          <cell r="M24">
            <v>0.1</v>
          </cell>
          <cell r="N24">
            <v>0</v>
          </cell>
          <cell r="O24">
            <v>0.1</v>
          </cell>
          <cell r="P24">
            <v>0</v>
          </cell>
          <cell r="Q24">
            <v>0</v>
          </cell>
          <cell r="R24">
            <v>0.1</v>
          </cell>
          <cell r="S24">
            <v>0.3</v>
          </cell>
          <cell r="T24">
            <v>0.1</v>
          </cell>
          <cell r="U24">
            <v>0.2</v>
          </cell>
          <cell r="V24">
            <v>0.1</v>
          </cell>
        </row>
        <row r="25">
          <cell r="A25" t="str">
            <v>07:30 - 07:45</v>
          </cell>
          <cell r="B25">
            <v>0.4</v>
          </cell>
          <cell r="C25">
            <v>0.7</v>
          </cell>
          <cell r="D25">
            <v>0.5</v>
          </cell>
          <cell r="E25">
            <v>0.6</v>
          </cell>
          <cell r="F25">
            <v>0.6</v>
          </cell>
          <cell r="G25">
            <v>0.4</v>
          </cell>
          <cell r="H25">
            <v>0.2</v>
          </cell>
          <cell r="I25">
            <v>0.5</v>
          </cell>
          <cell r="J25">
            <v>0.3</v>
          </cell>
          <cell r="K25">
            <v>0.5</v>
          </cell>
          <cell r="L25" t="str">
            <v>07:30 - 07:45</v>
          </cell>
          <cell r="M25">
            <v>0.2</v>
          </cell>
          <cell r="N25">
            <v>0.2</v>
          </cell>
          <cell r="O25">
            <v>0</v>
          </cell>
          <cell r="P25">
            <v>0.1</v>
          </cell>
          <cell r="Q25">
            <v>0.1</v>
          </cell>
          <cell r="R25">
            <v>0</v>
          </cell>
          <cell r="S25">
            <v>0.3</v>
          </cell>
          <cell r="T25">
            <v>0.1</v>
          </cell>
          <cell r="U25">
            <v>0.2</v>
          </cell>
          <cell r="V25">
            <v>0.1</v>
          </cell>
        </row>
        <row r="26">
          <cell r="A26" t="str">
            <v>07:45 - 08:00</v>
          </cell>
          <cell r="B26">
            <v>0.5</v>
          </cell>
          <cell r="C26">
            <v>0.7</v>
          </cell>
          <cell r="D26">
            <v>0.5</v>
          </cell>
          <cell r="E26">
            <v>0.6</v>
          </cell>
          <cell r="F26">
            <v>0.6</v>
          </cell>
          <cell r="G26">
            <v>0.4</v>
          </cell>
          <cell r="H26">
            <v>0.2</v>
          </cell>
          <cell r="I26">
            <v>0.6</v>
          </cell>
          <cell r="J26">
            <v>0.3</v>
          </cell>
          <cell r="K26">
            <v>0.5</v>
          </cell>
          <cell r="L26" t="str">
            <v>07:45 - 08:00</v>
          </cell>
          <cell r="M26">
            <v>0.2</v>
          </cell>
          <cell r="N26">
            <v>0.2</v>
          </cell>
          <cell r="O26">
            <v>0.1</v>
          </cell>
          <cell r="P26">
            <v>0.1</v>
          </cell>
          <cell r="Q26">
            <v>0.1</v>
          </cell>
          <cell r="R26">
            <v>0</v>
          </cell>
          <cell r="S26">
            <v>0.3</v>
          </cell>
          <cell r="T26">
            <v>0.1</v>
          </cell>
          <cell r="U26">
            <v>0.2</v>
          </cell>
          <cell r="V26">
            <v>0.1</v>
          </cell>
        </row>
        <row r="27">
          <cell r="A27" t="str">
            <v>08:00 - 08:15</v>
          </cell>
          <cell r="B27">
            <v>0.6</v>
          </cell>
          <cell r="C27">
            <v>0.7</v>
          </cell>
          <cell r="D27">
            <v>0.5</v>
          </cell>
          <cell r="E27">
            <v>0.6</v>
          </cell>
          <cell r="F27">
            <v>0.5</v>
          </cell>
          <cell r="G27">
            <v>0.4</v>
          </cell>
          <cell r="H27">
            <v>0.2</v>
          </cell>
          <cell r="I27">
            <v>0.6</v>
          </cell>
          <cell r="J27">
            <v>0.3</v>
          </cell>
          <cell r="K27">
            <v>0.5</v>
          </cell>
          <cell r="L27" t="str">
            <v>08:00 - 08:15</v>
          </cell>
          <cell r="M27">
            <v>0.2</v>
          </cell>
          <cell r="N27">
            <v>0</v>
          </cell>
          <cell r="O27">
            <v>0.1</v>
          </cell>
          <cell r="P27">
            <v>0.1</v>
          </cell>
          <cell r="Q27">
            <v>0.2</v>
          </cell>
          <cell r="R27">
            <v>0.1</v>
          </cell>
          <cell r="S27">
            <v>0.3</v>
          </cell>
          <cell r="T27">
            <v>0.1</v>
          </cell>
          <cell r="U27">
            <v>0.2</v>
          </cell>
          <cell r="V27">
            <v>0.1</v>
          </cell>
        </row>
        <row r="28">
          <cell r="A28" t="str">
            <v>08:15 - 08:30</v>
          </cell>
          <cell r="B28">
            <v>0.7</v>
          </cell>
          <cell r="C28">
            <v>1.1000000000000001</v>
          </cell>
          <cell r="D28">
            <v>0.6</v>
          </cell>
          <cell r="E28">
            <v>0.9</v>
          </cell>
          <cell r="F28">
            <v>0.7</v>
          </cell>
          <cell r="G28">
            <v>0.4</v>
          </cell>
          <cell r="H28">
            <v>0.3</v>
          </cell>
          <cell r="I28">
            <v>0.8</v>
          </cell>
          <cell r="J28">
            <v>0.3</v>
          </cell>
          <cell r="K28">
            <v>0.6</v>
          </cell>
          <cell r="L28" t="str">
            <v>08:15 - 08:30</v>
          </cell>
          <cell r="M28">
            <v>0.2</v>
          </cell>
          <cell r="N28">
            <v>0.1</v>
          </cell>
          <cell r="O28">
            <v>0.1</v>
          </cell>
          <cell r="P28">
            <v>0.2</v>
          </cell>
          <cell r="Q28">
            <v>0.2</v>
          </cell>
          <cell r="R28">
            <v>0.1</v>
          </cell>
          <cell r="S28">
            <v>0.3</v>
          </cell>
          <cell r="T28">
            <v>0.2</v>
          </cell>
          <cell r="U28">
            <v>0.2</v>
          </cell>
          <cell r="V28">
            <v>0.2</v>
          </cell>
        </row>
        <row r="29">
          <cell r="A29" t="str">
            <v>08:30 - 08:45</v>
          </cell>
          <cell r="B29">
            <v>0.8</v>
          </cell>
          <cell r="C29">
            <v>1</v>
          </cell>
          <cell r="D29">
            <v>0.6</v>
          </cell>
          <cell r="E29">
            <v>0.9</v>
          </cell>
          <cell r="F29">
            <v>0.9</v>
          </cell>
          <cell r="G29">
            <v>0.4</v>
          </cell>
          <cell r="H29">
            <v>0.4</v>
          </cell>
          <cell r="I29">
            <v>0.8</v>
          </cell>
          <cell r="J29">
            <v>0.4</v>
          </cell>
          <cell r="K29">
            <v>0.7</v>
          </cell>
          <cell r="L29" t="str">
            <v>08:30 - 08:45</v>
          </cell>
          <cell r="M29">
            <v>0.2</v>
          </cell>
          <cell r="N29">
            <v>0</v>
          </cell>
          <cell r="O29">
            <v>0.2</v>
          </cell>
          <cell r="P29">
            <v>0.3</v>
          </cell>
          <cell r="Q29">
            <v>0.2</v>
          </cell>
          <cell r="R29">
            <v>0.1</v>
          </cell>
          <cell r="S29">
            <v>0.3</v>
          </cell>
          <cell r="T29">
            <v>0.2</v>
          </cell>
          <cell r="U29">
            <v>0.2</v>
          </cell>
          <cell r="V29">
            <v>0.2</v>
          </cell>
        </row>
        <row r="30">
          <cell r="A30" t="str">
            <v>08:45 - 09:00</v>
          </cell>
          <cell r="B30">
            <v>0.6</v>
          </cell>
          <cell r="C30">
            <v>0.7</v>
          </cell>
          <cell r="D30">
            <v>0.5</v>
          </cell>
          <cell r="E30">
            <v>0.9</v>
          </cell>
          <cell r="F30">
            <v>0.8</v>
          </cell>
          <cell r="G30">
            <v>0.4</v>
          </cell>
          <cell r="H30">
            <v>0.5</v>
          </cell>
          <cell r="I30">
            <v>0.7</v>
          </cell>
          <cell r="J30">
            <v>0.5</v>
          </cell>
          <cell r="K30">
            <v>0.6</v>
          </cell>
          <cell r="L30" t="str">
            <v>08:45 - 09:00</v>
          </cell>
          <cell r="M30">
            <v>0.2</v>
          </cell>
          <cell r="N30">
            <v>0.1</v>
          </cell>
          <cell r="O30">
            <v>0.3</v>
          </cell>
          <cell r="P30">
            <v>0.4</v>
          </cell>
          <cell r="Q30">
            <v>0.2</v>
          </cell>
          <cell r="R30">
            <v>0.2</v>
          </cell>
          <cell r="S30">
            <v>0.4</v>
          </cell>
          <cell r="T30">
            <v>0.2</v>
          </cell>
          <cell r="U30">
            <v>0.3</v>
          </cell>
          <cell r="V30">
            <v>0.2</v>
          </cell>
        </row>
        <row r="31">
          <cell r="A31" t="str">
            <v>09:00 - 09:15</v>
          </cell>
          <cell r="B31">
            <v>0.6</v>
          </cell>
          <cell r="C31">
            <v>0.6</v>
          </cell>
          <cell r="D31">
            <v>0.4</v>
          </cell>
          <cell r="E31">
            <v>0.7</v>
          </cell>
          <cell r="F31">
            <v>0.8</v>
          </cell>
          <cell r="G31">
            <v>0.4</v>
          </cell>
          <cell r="H31">
            <v>0.8</v>
          </cell>
          <cell r="I31">
            <v>0.6</v>
          </cell>
          <cell r="J31">
            <v>0.6</v>
          </cell>
          <cell r="K31">
            <v>0.6</v>
          </cell>
          <cell r="L31" t="str">
            <v>09:00 - 09:15</v>
          </cell>
          <cell r="M31">
            <v>0.2</v>
          </cell>
          <cell r="N31">
            <v>0.3</v>
          </cell>
          <cell r="O31">
            <v>0.3</v>
          </cell>
          <cell r="P31">
            <v>0.4</v>
          </cell>
          <cell r="Q31">
            <v>0.2</v>
          </cell>
          <cell r="R31">
            <v>0.3</v>
          </cell>
          <cell r="S31">
            <v>0.3</v>
          </cell>
          <cell r="T31">
            <v>0.3</v>
          </cell>
          <cell r="U31">
            <v>0.3</v>
          </cell>
          <cell r="V31">
            <v>0.3</v>
          </cell>
        </row>
        <row r="32">
          <cell r="A32" t="str">
            <v>09:15 - 09:30</v>
          </cell>
          <cell r="B32">
            <v>0.6</v>
          </cell>
          <cell r="C32">
            <v>0.8</v>
          </cell>
          <cell r="D32">
            <v>0.6</v>
          </cell>
          <cell r="E32">
            <v>0.9</v>
          </cell>
          <cell r="F32">
            <v>0.9</v>
          </cell>
          <cell r="G32">
            <v>0.8</v>
          </cell>
          <cell r="H32">
            <v>0.8</v>
          </cell>
          <cell r="I32">
            <v>0.7</v>
          </cell>
          <cell r="J32">
            <v>0.8</v>
          </cell>
          <cell r="K32">
            <v>0.8</v>
          </cell>
          <cell r="L32" t="str">
            <v>09:15 - 09:30</v>
          </cell>
          <cell r="M32">
            <v>0.3</v>
          </cell>
          <cell r="N32">
            <v>0.1</v>
          </cell>
          <cell r="O32">
            <v>0.3</v>
          </cell>
          <cell r="P32">
            <v>0.5</v>
          </cell>
          <cell r="Q32">
            <v>0.3</v>
          </cell>
          <cell r="R32">
            <v>0.4</v>
          </cell>
          <cell r="S32">
            <v>0.4</v>
          </cell>
          <cell r="T32">
            <v>0.3</v>
          </cell>
          <cell r="U32">
            <v>0.4</v>
          </cell>
          <cell r="V32">
            <v>0.4</v>
          </cell>
        </row>
        <row r="33">
          <cell r="A33" t="str">
            <v>09:30 - 09:45</v>
          </cell>
          <cell r="B33">
            <v>0.6</v>
          </cell>
          <cell r="C33">
            <v>0.7</v>
          </cell>
          <cell r="D33">
            <v>0.5</v>
          </cell>
          <cell r="E33">
            <v>0.7</v>
          </cell>
          <cell r="F33">
            <v>0.6</v>
          </cell>
          <cell r="G33">
            <v>0.9</v>
          </cell>
          <cell r="H33">
            <v>0.7</v>
          </cell>
          <cell r="I33">
            <v>0.6</v>
          </cell>
          <cell r="J33">
            <v>0.8</v>
          </cell>
          <cell r="K33">
            <v>0.7</v>
          </cell>
          <cell r="L33" t="str">
            <v>09:30 - 09:45</v>
          </cell>
          <cell r="M33">
            <v>0.3</v>
          </cell>
          <cell r="N33">
            <v>0.2</v>
          </cell>
          <cell r="O33">
            <v>0.3</v>
          </cell>
          <cell r="P33">
            <v>0.4</v>
          </cell>
          <cell r="Q33">
            <v>0.3</v>
          </cell>
          <cell r="R33">
            <v>0.6</v>
          </cell>
          <cell r="S33">
            <v>0.6</v>
          </cell>
          <cell r="T33">
            <v>0.3</v>
          </cell>
          <cell r="U33">
            <v>0.6</v>
          </cell>
          <cell r="V33">
            <v>0.4</v>
          </cell>
        </row>
        <row r="34">
          <cell r="A34" t="str">
            <v>09:45 - 10:00</v>
          </cell>
          <cell r="B34">
            <v>0.7</v>
          </cell>
          <cell r="C34">
            <v>0.5</v>
          </cell>
          <cell r="D34">
            <v>0.4</v>
          </cell>
          <cell r="E34">
            <v>0.5</v>
          </cell>
          <cell r="F34">
            <v>0.6</v>
          </cell>
          <cell r="G34">
            <v>1</v>
          </cell>
          <cell r="H34">
            <v>0.6</v>
          </cell>
          <cell r="I34">
            <v>0.5</v>
          </cell>
          <cell r="J34">
            <v>0.8</v>
          </cell>
          <cell r="K34">
            <v>0.6</v>
          </cell>
          <cell r="L34" t="str">
            <v>09:45 - 10:00</v>
          </cell>
          <cell r="M34">
            <v>0.3</v>
          </cell>
          <cell r="N34">
            <v>0.3</v>
          </cell>
          <cell r="O34">
            <v>0.4</v>
          </cell>
          <cell r="P34">
            <v>0.3</v>
          </cell>
          <cell r="Q34">
            <v>0.4</v>
          </cell>
          <cell r="R34">
            <v>0.6</v>
          </cell>
          <cell r="S34">
            <v>0.7</v>
          </cell>
          <cell r="T34">
            <v>0.3</v>
          </cell>
          <cell r="U34">
            <v>0.6</v>
          </cell>
          <cell r="V34">
            <v>0.4</v>
          </cell>
        </row>
        <row r="35">
          <cell r="A35" t="str">
            <v>10:00 - 10:15</v>
          </cell>
          <cell r="B35">
            <v>1</v>
          </cell>
          <cell r="C35">
            <v>0.5</v>
          </cell>
          <cell r="D35">
            <v>0.4</v>
          </cell>
          <cell r="E35">
            <v>0.4</v>
          </cell>
          <cell r="F35">
            <v>0.6</v>
          </cell>
          <cell r="G35">
            <v>0.6</v>
          </cell>
          <cell r="H35">
            <v>1</v>
          </cell>
          <cell r="I35">
            <v>0.6</v>
          </cell>
          <cell r="J35">
            <v>0.8</v>
          </cell>
          <cell r="K35">
            <v>0.6</v>
          </cell>
          <cell r="L35" t="str">
            <v>10:00 - 10:15</v>
          </cell>
          <cell r="M35">
            <v>0.3</v>
          </cell>
          <cell r="N35">
            <v>0.4</v>
          </cell>
          <cell r="O35">
            <v>0.3</v>
          </cell>
          <cell r="P35">
            <v>0.2</v>
          </cell>
          <cell r="Q35">
            <v>0.4</v>
          </cell>
          <cell r="R35">
            <v>0.7</v>
          </cell>
          <cell r="S35">
            <v>0.5</v>
          </cell>
          <cell r="T35">
            <v>0.3</v>
          </cell>
          <cell r="U35">
            <v>0.6</v>
          </cell>
          <cell r="V35">
            <v>0.4</v>
          </cell>
        </row>
        <row r="36">
          <cell r="A36" t="str">
            <v>10:15 - 10:30</v>
          </cell>
          <cell r="B36">
            <v>1</v>
          </cell>
          <cell r="C36">
            <v>0.4</v>
          </cell>
          <cell r="D36">
            <v>0.4</v>
          </cell>
          <cell r="E36">
            <v>0.5</v>
          </cell>
          <cell r="F36">
            <v>0.4</v>
          </cell>
          <cell r="G36">
            <v>0.8</v>
          </cell>
          <cell r="H36">
            <v>1</v>
          </cell>
          <cell r="I36">
            <v>0.5</v>
          </cell>
          <cell r="J36">
            <v>0.9</v>
          </cell>
          <cell r="K36">
            <v>0.7</v>
          </cell>
          <cell r="L36" t="str">
            <v>10:15 - 10:30</v>
          </cell>
          <cell r="M36">
            <v>0.5</v>
          </cell>
          <cell r="N36">
            <v>0.6</v>
          </cell>
          <cell r="O36">
            <v>0.3</v>
          </cell>
          <cell r="P36">
            <v>0.2</v>
          </cell>
          <cell r="Q36">
            <v>0.3</v>
          </cell>
          <cell r="R36">
            <v>0.6</v>
          </cell>
          <cell r="S36">
            <v>0.4</v>
          </cell>
          <cell r="T36">
            <v>0.3</v>
          </cell>
          <cell r="U36">
            <v>0.5</v>
          </cell>
          <cell r="V36">
            <v>0.4</v>
          </cell>
        </row>
        <row r="37">
          <cell r="A37" t="str">
            <v>10:30 - 10:45</v>
          </cell>
          <cell r="B37">
            <v>1.2</v>
          </cell>
          <cell r="C37">
            <v>0.3</v>
          </cell>
          <cell r="D37">
            <v>0.5</v>
          </cell>
          <cell r="E37">
            <v>0.4</v>
          </cell>
          <cell r="F37">
            <v>0.4</v>
          </cell>
          <cell r="G37">
            <v>1</v>
          </cell>
          <cell r="H37">
            <v>1</v>
          </cell>
          <cell r="I37">
            <v>0.6</v>
          </cell>
          <cell r="J37">
            <v>1</v>
          </cell>
          <cell r="K37">
            <v>0.7</v>
          </cell>
          <cell r="L37" t="str">
            <v>10:30 - 10:45</v>
          </cell>
          <cell r="M37">
            <v>0.2</v>
          </cell>
          <cell r="N37">
            <v>0.8</v>
          </cell>
          <cell r="O37">
            <v>0.3</v>
          </cell>
          <cell r="P37">
            <v>0.4</v>
          </cell>
          <cell r="Q37">
            <v>0.5</v>
          </cell>
          <cell r="R37">
            <v>0.5</v>
          </cell>
          <cell r="S37">
            <v>0.6</v>
          </cell>
          <cell r="T37">
            <v>0.4</v>
          </cell>
          <cell r="U37">
            <v>0.5</v>
          </cell>
          <cell r="V37">
            <v>0.4</v>
          </cell>
        </row>
        <row r="38">
          <cell r="A38" t="str">
            <v>10:45 - 11:00</v>
          </cell>
          <cell r="B38">
            <v>1.7</v>
          </cell>
          <cell r="C38">
            <v>0.4</v>
          </cell>
          <cell r="D38">
            <v>0.7</v>
          </cell>
          <cell r="E38">
            <v>0.4</v>
          </cell>
          <cell r="F38">
            <v>0.4</v>
          </cell>
          <cell r="G38">
            <v>1.2</v>
          </cell>
          <cell r="H38">
            <v>1.1000000000000001</v>
          </cell>
          <cell r="I38">
            <v>0.8</v>
          </cell>
          <cell r="J38">
            <v>1.1000000000000001</v>
          </cell>
          <cell r="K38">
            <v>0.9</v>
          </cell>
          <cell r="L38" t="str">
            <v>10:45 - 11:00</v>
          </cell>
          <cell r="M38">
            <v>0.1</v>
          </cell>
          <cell r="N38">
            <v>0.6</v>
          </cell>
          <cell r="O38">
            <v>0.4</v>
          </cell>
          <cell r="P38">
            <v>0.3</v>
          </cell>
          <cell r="Q38">
            <v>0.4</v>
          </cell>
          <cell r="R38">
            <v>0.3</v>
          </cell>
          <cell r="S38">
            <v>0.8</v>
          </cell>
          <cell r="T38">
            <v>0.3</v>
          </cell>
          <cell r="U38">
            <v>0.5</v>
          </cell>
          <cell r="V38">
            <v>0.4</v>
          </cell>
        </row>
        <row r="39">
          <cell r="A39" t="str">
            <v>11:00 - 11:15</v>
          </cell>
          <cell r="B39">
            <v>1.8</v>
          </cell>
          <cell r="C39">
            <v>0.3</v>
          </cell>
          <cell r="D39">
            <v>0.7</v>
          </cell>
          <cell r="E39">
            <v>0.4</v>
          </cell>
          <cell r="F39">
            <v>0.4</v>
          </cell>
          <cell r="G39">
            <v>1.1000000000000001</v>
          </cell>
          <cell r="H39">
            <v>1.1000000000000001</v>
          </cell>
          <cell r="I39">
            <v>0.8</v>
          </cell>
          <cell r="J39">
            <v>1.1000000000000001</v>
          </cell>
          <cell r="K39">
            <v>0.9</v>
          </cell>
          <cell r="L39" t="str">
            <v>11:00 - 11:15</v>
          </cell>
          <cell r="M39">
            <v>0.1</v>
          </cell>
          <cell r="N39">
            <v>1.1000000000000001</v>
          </cell>
          <cell r="O39">
            <v>0.4</v>
          </cell>
          <cell r="P39">
            <v>0.4</v>
          </cell>
          <cell r="Q39">
            <v>0.5</v>
          </cell>
          <cell r="R39">
            <v>0.3</v>
          </cell>
          <cell r="S39">
            <v>0.6</v>
          </cell>
          <cell r="T39">
            <v>0.4</v>
          </cell>
          <cell r="U39">
            <v>0.4</v>
          </cell>
          <cell r="V39">
            <v>0.4</v>
          </cell>
        </row>
        <row r="40">
          <cell r="A40" t="str">
            <v>11:15 - 11:30</v>
          </cell>
          <cell r="B40">
            <v>1.8</v>
          </cell>
          <cell r="C40">
            <v>0.5</v>
          </cell>
          <cell r="D40">
            <v>0.8</v>
          </cell>
          <cell r="E40">
            <v>0.6</v>
          </cell>
          <cell r="F40">
            <v>0.5</v>
          </cell>
          <cell r="G40">
            <v>1.2</v>
          </cell>
          <cell r="H40">
            <v>1.3</v>
          </cell>
          <cell r="I40">
            <v>0.9</v>
          </cell>
          <cell r="J40">
            <v>1.2</v>
          </cell>
          <cell r="K40">
            <v>1</v>
          </cell>
          <cell r="L40" t="str">
            <v>11:15 - 11:30</v>
          </cell>
          <cell r="M40">
            <v>0.2</v>
          </cell>
          <cell r="N40">
            <v>1</v>
          </cell>
          <cell r="O40">
            <v>0.4</v>
          </cell>
          <cell r="P40">
            <v>0.5</v>
          </cell>
          <cell r="Q40">
            <v>0.6</v>
          </cell>
          <cell r="R40">
            <v>0.2</v>
          </cell>
          <cell r="S40">
            <v>0.4</v>
          </cell>
          <cell r="T40">
            <v>0.5</v>
          </cell>
          <cell r="U40">
            <v>0.3</v>
          </cell>
          <cell r="V40">
            <v>0.4</v>
          </cell>
        </row>
        <row r="41">
          <cell r="A41" t="str">
            <v>11:30 - 11:45</v>
          </cell>
          <cell r="B41">
            <v>1.7</v>
          </cell>
          <cell r="C41">
            <v>0.5</v>
          </cell>
          <cell r="D41">
            <v>0.9</v>
          </cell>
          <cell r="E41">
            <v>0.6</v>
          </cell>
          <cell r="F41">
            <v>0.6</v>
          </cell>
          <cell r="G41">
            <v>1.5</v>
          </cell>
          <cell r="H41">
            <v>1</v>
          </cell>
          <cell r="I41">
            <v>0.9</v>
          </cell>
          <cell r="J41">
            <v>1.3</v>
          </cell>
          <cell r="K41">
            <v>1</v>
          </cell>
          <cell r="L41" t="str">
            <v>11:30 - 11:45</v>
          </cell>
          <cell r="M41">
            <v>0.3</v>
          </cell>
          <cell r="N41">
            <v>0.8</v>
          </cell>
          <cell r="O41">
            <v>0.4</v>
          </cell>
          <cell r="P41">
            <v>0.5</v>
          </cell>
          <cell r="Q41">
            <v>0.7</v>
          </cell>
          <cell r="R41">
            <v>0.4</v>
          </cell>
          <cell r="S41">
            <v>0.5</v>
          </cell>
          <cell r="T41">
            <v>0.5</v>
          </cell>
          <cell r="U41">
            <v>0.5</v>
          </cell>
          <cell r="V41">
            <v>0.5</v>
          </cell>
        </row>
        <row r="42">
          <cell r="A42" t="str">
            <v>11:45 - 12:00</v>
          </cell>
          <cell r="B42">
            <v>1.9</v>
          </cell>
          <cell r="C42">
            <v>0.6</v>
          </cell>
          <cell r="D42">
            <v>0.9</v>
          </cell>
          <cell r="E42">
            <v>0.9</v>
          </cell>
          <cell r="F42">
            <v>0.5</v>
          </cell>
          <cell r="G42">
            <v>1.2</v>
          </cell>
          <cell r="H42">
            <v>1.2</v>
          </cell>
          <cell r="I42">
            <v>1</v>
          </cell>
          <cell r="J42">
            <v>1.2</v>
          </cell>
          <cell r="K42">
            <v>1.1000000000000001</v>
          </cell>
          <cell r="L42" t="str">
            <v>11:45 - 12:00</v>
          </cell>
          <cell r="M42">
            <v>0.3</v>
          </cell>
          <cell r="N42">
            <v>0.8</v>
          </cell>
          <cell r="O42">
            <v>0.5</v>
          </cell>
          <cell r="P42">
            <v>0.7</v>
          </cell>
          <cell r="Q42">
            <v>0.8</v>
          </cell>
          <cell r="R42">
            <v>0.4</v>
          </cell>
          <cell r="S42">
            <v>0.5</v>
          </cell>
          <cell r="T42">
            <v>0.6</v>
          </cell>
          <cell r="U42">
            <v>0.4</v>
          </cell>
          <cell r="V42">
            <v>0.6</v>
          </cell>
        </row>
        <row r="43">
          <cell r="A43" t="str">
            <v>12:00 - 12:15</v>
          </cell>
          <cell r="B43">
            <v>1.6</v>
          </cell>
          <cell r="C43">
            <v>0.6</v>
          </cell>
          <cell r="D43">
            <v>1</v>
          </cell>
          <cell r="E43">
            <v>0.9</v>
          </cell>
          <cell r="F43">
            <v>0.4</v>
          </cell>
          <cell r="G43">
            <v>1.6</v>
          </cell>
          <cell r="H43">
            <v>1.7</v>
          </cell>
          <cell r="I43">
            <v>0.9</v>
          </cell>
          <cell r="J43">
            <v>1.6</v>
          </cell>
          <cell r="K43">
            <v>1.1000000000000001</v>
          </cell>
          <cell r="L43" t="str">
            <v>12:00 - 12:15</v>
          </cell>
          <cell r="M43">
            <v>0.4</v>
          </cell>
          <cell r="N43">
            <v>0.7</v>
          </cell>
          <cell r="O43">
            <v>0.5</v>
          </cell>
          <cell r="P43">
            <v>0.6</v>
          </cell>
          <cell r="Q43">
            <v>0.6</v>
          </cell>
          <cell r="R43">
            <v>0.4</v>
          </cell>
          <cell r="S43">
            <v>0.6</v>
          </cell>
          <cell r="T43">
            <v>0.5</v>
          </cell>
          <cell r="U43">
            <v>0.5</v>
          </cell>
          <cell r="V43">
            <v>0.5</v>
          </cell>
        </row>
        <row r="44">
          <cell r="A44" t="str">
            <v>12:15 - 12:30</v>
          </cell>
          <cell r="B44">
            <v>1.7</v>
          </cell>
          <cell r="C44">
            <v>0.8</v>
          </cell>
          <cell r="D44">
            <v>1.3</v>
          </cell>
          <cell r="E44">
            <v>1</v>
          </cell>
          <cell r="F44">
            <v>0.6</v>
          </cell>
          <cell r="G44">
            <v>1.4</v>
          </cell>
          <cell r="H44">
            <v>1.7</v>
          </cell>
          <cell r="I44">
            <v>1.1000000000000001</v>
          </cell>
          <cell r="J44">
            <v>1.6</v>
          </cell>
          <cell r="K44">
            <v>1.3</v>
          </cell>
          <cell r="L44" t="str">
            <v>12:15 - 12:30</v>
          </cell>
          <cell r="M44">
            <v>0.4</v>
          </cell>
          <cell r="N44">
            <v>0.6</v>
          </cell>
          <cell r="O44">
            <v>0.5</v>
          </cell>
          <cell r="P44">
            <v>0.7</v>
          </cell>
          <cell r="Q44">
            <v>0.6</v>
          </cell>
          <cell r="R44">
            <v>0.3</v>
          </cell>
          <cell r="S44">
            <v>0.6</v>
          </cell>
          <cell r="T44">
            <v>0.5</v>
          </cell>
          <cell r="U44">
            <v>0.4</v>
          </cell>
          <cell r="V44">
            <v>0.5</v>
          </cell>
        </row>
        <row r="45">
          <cell r="A45" t="str">
            <v>12:30 - 12:45</v>
          </cell>
          <cell r="B45">
            <v>2</v>
          </cell>
          <cell r="C45">
            <v>0.8</v>
          </cell>
          <cell r="D45">
            <v>1.4</v>
          </cell>
          <cell r="E45">
            <v>1</v>
          </cell>
          <cell r="F45">
            <v>0.8</v>
          </cell>
          <cell r="G45">
            <v>1.6</v>
          </cell>
          <cell r="H45">
            <v>2.1</v>
          </cell>
          <cell r="I45">
            <v>1.3</v>
          </cell>
          <cell r="J45">
            <v>1.8</v>
          </cell>
          <cell r="K45">
            <v>1.4</v>
          </cell>
          <cell r="L45" t="str">
            <v>12:30 - 12:45</v>
          </cell>
          <cell r="M45">
            <v>0.4</v>
          </cell>
          <cell r="N45">
            <v>0.6</v>
          </cell>
          <cell r="O45">
            <v>0.7</v>
          </cell>
          <cell r="P45">
            <v>0.8</v>
          </cell>
          <cell r="Q45">
            <v>0.7</v>
          </cell>
          <cell r="R45">
            <v>0.4</v>
          </cell>
          <cell r="S45">
            <v>0.5</v>
          </cell>
          <cell r="T45">
            <v>0.6</v>
          </cell>
          <cell r="U45">
            <v>0.5</v>
          </cell>
          <cell r="V45">
            <v>0.6</v>
          </cell>
        </row>
        <row r="46">
          <cell r="A46" t="str">
            <v>12:45 - 13:00</v>
          </cell>
          <cell r="B46">
            <v>2.1</v>
          </cell>
          <cell r="C46">
            <v>0.8</v>
          </cell>
          <cell r="D46">
            <v>1.2</v>
          </cell>
          <cell r="E46">
            <v>0.9</v>
          </cell>
          <cell r="F46">
            <v>0.7</v>
          </cell>
          <cell r="G46">
            <v>1.3</v>
          </cell>
          <cell r="H46">
            <v>2.1</v>
          </cell>
          <cell r="I46">
            <v>1.2</v>
          </cell>
          <cell r="J46">
            <v>1.7</v>
          </cell>
          <cell r="K46">
            <v>1.4</v>
          </cell>
          <cell r="L46" t="str">
            <v>12:45 - 13:00</v>
          </cell>
          <cell r="M46">
            <v>0.6</v>
          </cell>
          <cell r="N46">
            <v>0.6</v>
          </cell>
          <cell r="O46">
            <v>0.7</v>
          </cell>
          <cell r="P46">
            <v>0.7</v>
          </cell>
          <cell r="Q46">
            <v>0.5</v>
          </cell>
          <cell r="R46">
            <v>0.5</v>
          </cell>
          <cell r="S46">
            <v>0.8</v>
          </cell>
          <cell r="T46">
            <v>0.6</v>
          </cell>
          <cell r="U46">
            <v>0.6</v>
          </cell>
          <cell r="V46">
            <v>0.6</v>
          </cell>
        </row>
        <row r="47">
          <cell r="A47" t="str">
            <v>13:00 - 13:15</v>
          </cell>
          <cell r="B47">
            <v>2.4</v>
          </cell>
          <cell r="C47">
            <v>1.2</v>
          </cell>
          <cell r="D47">
            <v>1.6</v>
          </cell>
          <cell r="E47">
            <v>1.2</v>
          </cell>
          <cell r="F47">
            <v>1.2</v>
          </cell>
          <cell r="G47">
            <v>2</v>
          </cell>
          <cell r="H47">
            <v>2</v>
          </cell>
          <cell r="I47">
            <v>1.6</v>
          </cell>
          <cell r="J47">
            <v>2</v>
          </cell>
          <cell r="K47">
            <v>1.7</v>
          </cell>
          <cell r="L47" t="str">
            <v>13:00 - 13:15</v>
          </cell>
          <cell r="M47">
            <v>0.5</v>
          </cell>
          <cell r="N47">
            <v>0.5</v>
          </cell>
          <cell r="O47">
            <v>0.8</v>
          </cell>
          <cell r="P47">
            <v>0.8</v>
          </cell>
          <cell r="Q47">
            <v>0.5</v>
          </cell>
          <cell r="R47">
            <v>0.4</v>
          </cell>
          <cell r="S47">
            <v>0.9</v>
          </cell>
          <cell r="T47">
            <v>0.6</v>
          </cell>
          <cell r="U47">
            <v>0.7</v>
          </cell>
          <cell r="V47">
            <v>0.6</v>
          </cell>
        </row>
        <row r="48">
          <cell r="A48" t="str">
            <v>13:15 - 13:30</v>
          </cell>
          <cell r="B48">
            <v>2.7</v>
          </cell>
          <cell r="C48">
            <v>1.5</v>
          </cell>
          <cell r="D48">
            <v>1.9</v>
          </cell>
          <cell r="E48">
            <v>1.9</v>
          </cell>
          <cell r="F48">
            <v>1.9</v>
          </cell>
          <cell r="G48">
            <v>1.9</v>
          </cell>
          <cell r="H48">
            <v>2.2000000000000002</v>
          </cell>
          <cell r="I48">
            <v>2</v>
          </cell>
          <cell r="J48">
            <v>2.1</v>
          </cell>
          <cell r="K48">
            <v>2</v>
          </cell>
          <cell r="L48" t="str">
            <v>13:15 - 13:30</v>
          </cell>
          <cell r="M48">
            <v>0.5</v>
          </cell>
          <cell r="N48">
            <v>0.7</v>
          </cell>
          <cell r="O48">
            <v>0.7</v>
          </cell>
          <cell r="P48">
            <v>0.9</v>
          </cell>
          <cell r="Q48">
            <v>0.4</v>
          </cell>
          <cell r="R48">
            <v>0.3</v>
          </cell>
          <cell r="S48">
            <v>1</v>
          </cell>
          <cell r="T48">
            <v>0.6</v>
          </cell>
          <cell r="U48">
            <v>0.6</v>
          </cell>
          <cell r="V48">
            <v>0.6</v>
          </cell>
        </row>
        <row r="49">
          <cell r="A49" t="str">
            <v>13:30 - 13:45</v>
          </cell>
          <cell r="B49">
            <v>2.6</v>
          </cell>
          <cell r="C49">
            <v>1.5</v>
          </cell>
          <cell r="D49">
            <v>1.9</v>
          </cell>
          <cell r="E49">
            <v>1.7</v>
          </cell>
          <cell r="F49">
            <v>1.9</v>
          </cell>
          <cell r="G49">
            <v>2.2999999999999998</v>
          </cell>
          <cell r="H49">
            <v>2</v>
          </cell>
          <cell r="I49">
            <v>2</v>
          </cell>
          <cell r="J49">
            <v>2.1</v>
          </cell>
          <cell r="K49">
            <v>2</v>
          </cell>
          <cell r="L49" t="str">
            <v>13:30 - 13:45</v>
          </cell>
          <cell r="M49">
            <v>0.6</v>
          </cell>
          <cell r="N49">
            <v>0.9</v>
          </cell>
          <cell r="O49">
            <v>0.9</v>
          </cell>
          <cell r="P49">
            <v>1.1000000000000001</v>
          </cell>
          <cell r="Q49">
            <v>0.8</v>
          </cell>
          <cell r="R49">
            <v>0.5</v>
          </cell>
          <cell r="S49">
            <v>1</v>
          </cell>
          <cell r="T49">
            <v>0.9</v>
          </cell>
          <cell r="U49">
            <v>0.8</v>
          </cell>
          <cell r="V49">
            <v>0.8</v>
          </cell>
        </row>
        <row r="50">
          <cell r="A50" t="str">
            <v>13:45 - 14:00</v>
          </cell>
          <cell r="B50">
            <v>2.9</v>
          </cell>
          <cell r="C50">
            <v>1.2</v>
          </cell>
          <cell r="D50">
            <v>1.8</v>
          </cell>
          <cell r="E50">
            <v>1.7</v>
          </cell>
          <cell r="F50">
            <v>1.2</v>
          </cell>
          <cell r="G50">
            <v>2.1</v>
          </cell>
          <cell r="H50">
            <v>2.1</v>
          </cell>
          <cell r="I50">
            <v>1.8</v>
          </cell>
          <cell r="J50">
            <v>2.1</v>
          </cell>
          <cell r="K50">
            <v>1.9</v>
          </cell>
          <cell r="L50" t="str">
            <v>13:45 - 14:00</v>
          </cell>
          <cell r="M50">
            <v>0.9</v>
          </cell>
          <cell r="N50">
            <v>1.1000000000000001</v>
          </cell>
          <cell r="O50">
            <v>1.3</v>
          </cell>
          <cell r="P50">
            <v>1.3</v>
          </cell>
          <cell r="Q50">
            <v>1</v>
          </cell>
          <cell r="R50">
            <v>0.9</v>
          </cell>
          <cell r="S50">
            <v>0.9</v>
          </cell>
          <cell r="T50">
            <v>1.1000000000000001</v>
          </cell>
          <cell r="U50">
            <v>0.9</v>
          </cell>
          <cell r="V50">
            <v>1</v>
          </cell>
        </row>
        <row r="51">
          <cell r="A51" t="str">
            <v>14:00 - 14:15</v>
          </cell>
          <cell r="B51">
            <v>3.1</v>
          </cell>
          <cell r="C51">
            <v>2.1</v>
          </cell>
          <cell r="D51">
            <v>2.2000000000000002</v>
          </cell>
          <cell r="E51">
            <v>2.9</v>
          </cell>
          <cell r="F51">
            <v>2.2000000000000002</v>
          </cell>
          <cell r="G51">
            <v>2.6</v>
          </cell>
          <cell r="H51">
            <v>2.6</v>
          </cell>
          <cell r="I51">
            <v>2.5</v>
          </cell>
          <cell r="J51">
            <v>2.6</v>
          </cell>
          <cell r="K51">
            <v>2.5</v>
          </cell>
          <cell r="L51" t="str">
            <v>14:00 - 14:15</v>
          </cell>
          <cell r="M51">
            <v>0.7</v>
          </cell>
          <cell r="N51">
            <v>1.1000000000000001</v>
          </cell>
          <cell r="O51">
            <v>1.2</v>
          </cell>
          <cell r="P51">
            <v>1.1000000000000001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</row>
        <row r="52">
          <cell r="A52" t="str">
            <v>14:15 - 14:30</v>
          </cell>
          <cell r="B52">
            <v>2.8</v>
          </cell>
          <cell r="C52">
            <v>2.2000000000000002</v>
          </cell>
          <cell r="D52">
            <v>2.6</v>
          </cell>
          <cell r="E52">
            <v>2.8</v>
          </cell>
          <cell r="F52">
            <v>2.2000000000000002</v>
          </cell>
          <cell r="G52">
            <v>2.4</v>
          </cell>
          <cell r="H52">
            <v>2.2999999999999998</v>
          </cell>
          <cell r="I52">
            <v>2.5</v>
          </cell>
          <cell r="J52">
            <v>2.4</v>
          </cell>
          <cell r="K52">
            <v>2.5</v>
          </cell>
          <cell r="L52" t="str">
            <v>14:15 - 14:30</v>
          </cell>
          <cell r="M52">
            <v>1</v>
          </cell>
          <cell r="N52">
            <v>0.9</v>
          </cell>
          <cell r="O52">
            <v>1.2</v>
          </cell>
          <cell r="P52">
            <v>1.4</v>
          </cell>
          <cell r="Q52">
            <v>1.2</v>
          </cell>
          <cell r="R52">
            <v>1.1000000000000001</v>
          </cell>
          <cell r="S52">
            <v>1.1000000000000001</v>
          </cell>
          <cell r="T52">
            <v>1.2</v>
          </cell>
          <cell r="U52">
            <v>1.1000000000000001</v>
          </cell>
          <cell r="V52">
            <v>1.1000000000000001</v>
          </cell>
        </row>
        <row r="53">
          <cell r="A53" t="str">
            <v>14:30 - 14:45</v>
          </cell>
          <cell r="B53">
            <v>3.3</v>
          </cell>
          <cell r="C53">
            <v>2.6</v>
          </cell>
          <cell r="D53">
            <v>2.4</v>
          </cell>
          <cell r="E53">
            <v>2.8</v>
          </cell>
          <cell r="F53">
            <v>2.2999999999999998</v>
          </cell>
          <cell r="G53">
            <v>2.1</v>
          </cell>
          <cell r="H53">
            <v>2.4</v>
          </cell>
          <cell r="I53">
            <v>2.7</v>
          </cell>
          <cell r="J53">
            <v>2.2999999999999998</v>
          </cell>
          <cell r="K53">
            <v>2.6</v>
          </cell>
          <cell r="L53" t="str">
            <v>14:30 - 14:45</v>
          </cell>
          <cell r="M53">
            <v>0.6</v>
          </cell>
          <cell r="N53">
            <v>0.5</v>
          </cell>
          <cell r="O53">
            <v>1</v>
          </cell>
          <cell r="P53">
            <v>0.7</v>
          </cell>
          <cell r="Q53">
            <v>0.8</v>
          </cell>
          <cell r="R53">
            <v>0.7</v>
          </cell>
          <cell r="S53">
            <v>1</v>
          </cell>
          <cell r="T53">
            <v>0.7</v>
          </cell>
          <cell r="U53">
            <v>0.8</v>
          </cell>
          <cell r="V53">
            <v>0.8</v>
          </cell>
        </row>
        <row r="54">
          <cell r="A54" t="str">
            <v>14:45 - 15:00</v>
          </cell>
          <cell r="B54">
            <v>4</v>
          </cell>
          <cell r="C54">
            <v>3.7</v>
          </cell>
          <cell r="D54">
            <v>3.6</v>
          </cell>
          <cell r="E54">
            <v>3.8</v>
          </cell>
          <cell r="F54">
            <v>3.7</v>
          </cell>
          <cell r="G54">
            <v>3.3</v>
          </cell>
          <cell r="H54">
            <v>3.5</v>
          </cell>
          <cell r="I54">
            <v>3.8</v>
          </cell>
          <cell r="J54">
            <v>3.4</v>
          </cell>
          <cell r="K54">
            <v>3.6</v>
          </cell>
          <cell r="L54" t="str">
            <v>14:45 - 15:00</v>
          </cell>
          <cell r="M54">
            <v>0.7</v>
          </cell>
          <cell r="N54">
            <v>1</v>
          </cell>
          <cell r="O54">
            <v>1</v>
          </cell>
          <cell r="P54">
            <v>0.8</v>
          </cell>
          <cell r="Q54">
            <v>1.1000000000000001</v>
          </cell>
          <cell r="R54">
            <v>0.8</v>
          </cell>
          <cell r="S54">
            <v>0.9</v>
          </cell>
          <cell r="T54">
            <v>0.9</v>
          </cell>
          <cell r="U54">
            <v>0.9</v>
          </cell>
          <cell r="V54">
            <v>0.9</v>
          </cell>
        </row>
        <row r="55">
          <cell r="A55" t="str">
            <v>15:00 - 15:15</v>
          </cell>
          <cell r="B55">
            <v>4.2</v>
          </cell>
          <cell r="C55">
            <v>4.8</v>
          </cell>
          <cell r="D55">
            <v>3.3</v>
          </cell>
          <cell r="E55">
            <v>4.0999999999999996</v>
          </cell>
          <cell r="F55">
            <v>3.6</v>
          </cell>
          <cell r="G55">
            <v>4</v>
          </cell>
          <cell r="H55">
            <v>4.0999999999999996</v>
          </cell>
          <cell r="I55">
            <v>3.9</v>
          </cell>
          <cell r="J55">
            <v>4</v>
          </cell>
          <cell r="K55">
            <v>4</v>
          </cell>
          <cell r="L55" t="str">
            <v>15:00 - 15:15</v>
          </cell>
          <cell r="M55">
            <v>0.9</v>
          </cell>
          <cell r="N55">
            <v>0.9</v>
          </cell>
          <cell r="O55">
            <v>0.6</v>
          </cell>
          <cell r="P55">
            <v>1.1000000000000001</v>
          </cell>
          <cell r="Q55">
            <v>1.2</v>
          </cell>
          <cell r="R55">
            <v>1</v>
          </cell>
          <cell r="S55">
            <v>1.1000000000000001</v>
          </cell>
          <cell r="T55">
            <v>0.9</v>
          </cell>
          <cell r="U55">
            <v>1.1000000000000001</v>
          </cell>
          <cell r="V55">
            <v>1</v>
          </cell>
        </row>
        <row r="56">
          <cell r="A56" t="str">
            <v>15:15 - 15:30</v>
          </cell>
          <cell r="B56">
            <v>5.4</v>
          </cell>
          <cell r="C56">
            <v>5.4</v>
          </cell>
          <cell r="D56">
            <v>4</v>
          </cell>
          <cell r="E56">
            <v>4.5</v>
          </cell>
          <cell r="F56">
            <v>4.5</v>
          </cell>
          <cell r="G56">
            <v>5.0999999999999996</v>
          </cell>
          <cell r="H56">
            <v>4.9000000000000004</v>
          </cell>
          <cell r="I56">
            <v>4.7</v>
          </cell>
          <cell r="J56">
            <v>5</v>
          </cell>
          <cell r="K56">
            <v>4.8</v>
          </cell>
          <cell r="L56" t="str">
            <v>15:15 - 15:30</v>
          </cell>
          <cell r="M56">
            <v>1.2</v>
          </cell>
          <cell r="N56">
            <v>1.2</v>
          </cell>
          <cell r="O56">
            <v>1.2</v>
          </cell>
          <cell r="P56">
            <v>1.6</v>
          </cell>
          <cell r="Q56">
            <v>1.4</v>
          </cell>
          <cell r="R56">
            <v>0.8</v>
          </cell>
          <cell r="S56">
            <v>1.2</v>
          </cell>
          <cell r="T56">
            <v>1.3</v>
          </cell>
          <cell r="U56">
            <v>1</v>
          </cell>
          <cell r="V56">
            <v>1.2</v>
          </cell>
        </row>
        <row r="57">
          <cell r="A57" t="str">
            <v>15:30 - 15:45</v>
          </cell>
          <cell r="B57">
            <v>6.1</v>
          </cell>
          <cell r="C57">
            <v>6.1</v>
          </cell>
          <cell r="D57">
            <v>4.5999999999999996</v>
          </cell>
          <cell r="E57">
            <v>5.0999999999999996</v>
          </cell>
          <cell r="F57">
            <v>4.9000000000000004</v>
          </cell>
          <cell r="G57">
            <v>6.8</v>
          </cell>
          <cell r="H57">
            <v>6.1</v>
          </cell>
          <cell r="I57">
            <v>5.3</v>
          </cell>
          <cell r="J57">
            <v>6.4</v>
          </cell>
          <cell r="K57">
            <v>5.6</v>
          </cell>
          <cell r="L57" t="str">
            <v>15:30 - 15:45</v>
          </cell>
          <cell r="M57">
            <v>1.3</v>
          </cell>
          <cell r="N57">
            <v>1.5</v>
          </cell>
          <cell r="O57">
            <v>1.2</v>
          </cell>
          <cell r="P57">
            <v>1.6</v>
          </cell>
          <cell r="Q57">
            <v>1.6</v>
          </cell>
          <cell r="R57">
            <v>0.9</v>
          </cell>
          <cell r="S57">
            <v>1.6</v>
          </cell>
          <cell r="T57">
            <v>1.4</v>
          </cell>
          <cell r="U57">
            <v>1.3</v>
          </cell>
          <cell r="V57">
            <v>1.4</v>
          </cell>
        </row>
        <row r="58">
          <cell r="A58" t="str">
            <v>15:45 - 16:00</v>
          </cell>
          <cell r="B58">
            <v>4.5999999999999996</v>
          </cell>
          <cell r="C58">
            <v>4.7</v>
          </cell>
          <cell r="D58">
            <v>4</v>
          </cell>
          <cell r="E58">
            <v>3.7</v>
          </cell>
          <cell r="F58">
            <v>3.7</v>
          </cell>
          <cell r="G58">
            <v>4.5999999999999996</v>
          </cell>
          <cell r="H58">
            <v>4.5</v>
          </cell>
          <cell r="I58">
            <v>4.0999999999999996</v>
          </cell>
          <cell r="J58">
            <v>4.5999999999999996</v>
          </cell>
          <cell r="K58">
            <v>4.2</v>
          </cell>
          <cell r="L58" t="str">
            <v>15:45 - 16:00</v>
          </cell>
          <cell r="M58">
            <v>2.2000000000000002</v>
          </cell>
          <cell r="N58">
            <v>2.2999999999999998</v>
          </cell>
          <cell r="O58">
            <v>1.5</v>
          </cell>
          <cell r="P58">
            <v>2.2999999999999998</v>
          </cell>
          <cell r="Q58">
            <v>2.5</v>
          </cell>
          <cell r="R58">
            <v>1.2</v>
          </cell>
          <cell r="S58">
            <v>1.9</v>
          </cell>
          <cell r="T58">
            <v>2.1</v>
          </cell>
          <cell r="U58">
            <v>1.6</v>
          </cell>
          <cell r="V58">
            <v>1.9</v>
          </cell>
        </row>
        <row r="59">
          <cell r="A59" t="str">
            <v>16:00 - 16:15</v>
          </cell>
          <cell r="B59">
            <v>5.0999999999999996</v>
          </cell>
          <cell r="C59">
            <v>3.1</v>
          </cell>
          <cell r="D59">
            <v>4</v>
          </cell>
          <cell r="E59">
            <v>3.3</v>
          </cell>
          <cell r="F59">
            <v>3.2</v>
          </cell>
          <cell r="G59">
            <v>5.0999999999999996</v>
          </cell>
          <cell r="H59">
            <v>4.9000000000000004</v>
          </cell>
          <cell r="I59">
            <v>3.8</v>
          </cell>
          <cell r="J59">
            <v>5</v>
          </cell>
          <cell r="K59">
            <v>4.2</v>
          </cell>
          <cell r="L59" t="str">
            <v>16:00 - 16:15</v>
          </cell>
          <cell r="M59">
            <v>2.4</v>
          </cell>
          <cell r="N59">
            <v>3.4</v>
          </cell>
          <cell r="O59">
            <v>1.9</v>
          </cell>
          <cell r="P59">
            <v>2.8</v>
          </cell>
          <cell r="Q59">
            <v>3</v>
          </cell>
          <cell r="R59">
            <v>0.9</v>
          </cell>
          <cell r="S59">
            <v>2</v>
          </cell>
          <cell r="T59">
            <v>2.6</v>
          </cell>
          <cell r="U59">
            <v>1.4</v>
          </cell>
          <cell r="V59">
            <v>2.2999999999999998</v>
          </cell>
        </row>
        <row r="60">
          <cell r="A60" t="str">
            <v>16:15 - 16:30</v>
          </cell>
          <cell r="B60">
            <v>5.9</v>
          </cell>
          <cell r="C60">
            <v>2.7</v>
          </cell>
          <cell r="D60">
            <v>3.6</v>
          </cell>
          <cell r="E60">
            <v>3.1</v>
          </cell>
          <cell r="F60">
            <v>3.1</v>
          </cell>
          <cell r="G60">
            <v>4.5999999999999996</v>
          </cell>
          <cell r="H60">
            <v>3.9</v>
          </cell>
          <cell r="I60">
            <v>3.8</v>
          </cell>
          <cell r="J60">
            <v>4.3</v>
          </cell>
          <cell r="K60">
            <v>3.9</v>
          </cell>
          <cell r="L60" t="str">
            <v>16:15 - 16:30</v>
          </cell>
          <cell r="M60">
            <v>2.2999999999999998</v>
          </cell>
          <cell r="N60">
            <v>2.9</v>
          </cell>
          <cell r="O60">
            <v>2.1</v>
          </cell>
          <cell r="P60">
            <v>3.2</v>
          </cell>
          <cell r="Q60">
            <v>2.7</v>
          </cell>
          <cell r="R60">
            <v>0.6</v>
          </cell>
          <cell r="S60">
            <v>2.2999999999999998</v>
          </cell>
          <cell r="T60">
            <v>2.6</v>
          </cell>
          <cell r="U60">
            <v>1.5</v>
          </cell>
          <cell r="V60">
            <v>2.2999999999999998</v>
          </cell>
        </row>
        <row r="61">
          <cell r="A61" t="str">
            <v>16:30 - 16:45</v>
          </cell>
          <cell r="B61">
            <v>5</v>
          </cell>
          <cell r="C61">
            <v>2.8</v>
          </cell>
          <cell r="D61">
            <v>4.0999999999999996</v>
          </cell>
          <cell r="E61">
            <v>3.1</v>
          </cell>
          <cell r="F61">
            <v>3.1</v>
          </cell>
          <cell r="G61">
            <v>6.4</v>
          </cell>
          <cell r="H61">
            <v>4.4000000000000004</v>
          </cell>
          <cell r="I61">
            <v>3.7</v>
          </cell>
          <cell r="J61">
            <v>5.4</v>
          </cell>
          <cell r="K61">
            <v>4.2</v>
          </cell>
          <cell r="L61" t="str">
            <v>16:30 - 16:45</v>
          </cell>
          <cell r="M61">
            <v>1.9</v>
          </cell>
          <cell r="N61">
            <v>3.1</v>
          </cell>
          <cell r="O61">
            <v>2.1</v>
          </cell>
          <cell r="P61">
            <v>3.1</v>
          </cell>
          <cell r="Q61">
            <v>2.8</v>
          </cell>
          <cell r="R61">
            <v>1.1000000000000001</v>
          </cell>
          <cell r="S61">
            <v>2.2999999999999998</v>
          </cell>
          <cell r="T61">
            <v>2.5</v>
          </cell>
          <cell r="U61">
            <v>1.7</v>
          </cell>
          <cell r="V61">
            <v>2.2999999999999998</v>
          </cell>
        </row>
        <row r="62">
          <cell r="A62" t="str">
            <v>16:45 - 17:00</v>
          </cell>
          <cell r="B62">
            <v>5.6</v>
          </cell>
          <cell r="C62">
            <v>2.8</v>
          </cell>
          <cell r="D62">
            <v>4.0999999999999996</v>
          </cell>
          <cell r="E62">
            <v>3</v>
          </cell>
          <cell r="F62">
            <v>2.8</v>
          </cell>
          <cell r="G62">
            <v>5.0999999999999996</v>
          </cell>
          <cell r="H62">
            <v>3.7</v>
          </cell>
          <cell r="I62">
            <v>3.8</v>
          </cell>
          <cell r="J62">
            <v>4.4000000000000004</v>
          </cell>
          <cell r="K62">
            <v>4</v>
          </cell>
          <cell r="L62" t="str">
            <v>16:45 - 17:00</v>
          </cell>
          <cell r="M62">
            <v>1.6</v>
          </cell>
          <cell r="N62">
            <v>2</v>
          </cell>
          <cell r="O62">
            <v>1.9</v>
          </cell>
          <cell r="P62">
            <v>2.1</v>
          </cell>
          <cell r="Q62">
            <v>2.4</v>
          </cell>
          <cell r="R62">
            <v>1.8</v>
          </cell>
          <cell r="S62">
            <v>2.2999999999999998</v>
          </cell>
          <cell r="T62">
            <v>2</v>
          </cell>
          <cell r="U62">
            <v>2.1</v>
          </cell>
          <cell r="V62">
            <v>2</v>
          </cell>
        </row>
        <row r="63">
          <cell r="A63" t="str">
            <v>17:00 - 17:15</v>
          </cell>
          <cell r="B63">
            <v>5.6</v>
          </cell>
          <cell r="C63">
            <v>3.2</v>
          </cell>
          <cell r="D63">
            <v>4.3</v>
          </cell>
          <cell r="E63">
            <v>3.1</v>
          </cell>
          <cell r="F63">
            <v>2.9</v>
          </cell>
          <cell r="G63">
            <v>5.9</v>
          </cell>
          <cell r="H63">
            <v>4</v>
          </cell>
          <cell r="I63">
            <v>3.9</v>
          </cell>
          <cell r="J63">
            <v>4.9000000000000004</v>
          </cell>
          <cell r="K63">
            <v>4.2</v>
          </cell>
          <cell r="L63" t="str">
            <v>17:00 - 17:15</v>
          </cell>
          <cell r="M63">
            <v>1.3</v>
          </cell>
          <cell r="N63">
            <v>1.3</v>
          </cell>
          <cell r="O63">
            <v>1.6</v>
          </cell>
          <cell r="P63">
            <v>2</v>
          </cell>
          <cell r="Q63">
            <v>2.5</v>
          </cell>
          <cell r="R63">
            <v>1.3</v>
          </cell>
          <cell r="S63">
            <v>1.9</v>
          </cell>
          <cell r="T63">
            <v>1.8</v>
          </cell>
          <cell r="U63">
            <v>1.6</v>
          </cell>
          <cell r="V63">
            <v>1.7</v>
          </cell>
        </row>
        <row r="64">
          <cell r="A64" t="str">
            <v>17:15 - 17:30</v>
          </cell>
          <cell r="B64">
            <v>4.9000000000000004</v>
          </cell>
          <cell r="C64">
            <v>3.2</v>
          </cell>
          <cell r="D64">
            <v>3.7</v>
          </cell>
          <cell r="E64">
            <v>2.9</v>
          </cell>
          <cell r="F64">
            <v>2.9</v>
          </cell>
          <cell r="G64">
            <v>6.4</v>
          </cell>
          <cell r="H64">
            <v>4.2</v>
          </cell>
          <cell r="I64">
            <v>3.6</v>
          </cell>
          <cell r="J64">
            <v>5.3</v>
          </cell>
          <cell r="K64">
            <v>4.0999999999999996</v>
          </cell>
          <cell r="L64" t="str">
            <v>17:15 - 17:30</v>
          </cell>
          <cell r="M64">
            <v>1.6</v>
          </cell>
          <cell r="N64">
            <v>0.7</v>
          </cell>
          <cell r="O64">
            <v>1.7</v>
          </cell>
          <cell r="P64">
            <v>1.7</v>
          </cell>
          <cell r="Q64">
            <v>1.5</v>
          </cell>
          <cell r="R64">
            <v>1</v>
          </cell>
          <cell r="S64">
            <v>2.1</v>
          </cell>
          <cell r="T64">
            <v>1.5</v>
          </cell>
          <cell r="U64">
            <v>1.6</v>
          </cell>
          <cell r="V64">
            <v>1.5</v>
          </cell>
        </row>
        <row r="65">
          <cell r="A65" t="str">
            <v>17:30 - 17:45</v>
          </cell>
          <cell r="B65">
            <v>5.9</v>
          </cell>
          <cell r="C65">
            <v>3.5</v>
          </cell>
          <cell r="D65">
            <v>4</v>
          </cell>
          <cell r="E65">
            <v>3.1</v>
          </cell>
          <cell r="F65">
            <v>3.3</v>
          </cell>
          <cell r="G65">
            <v>4.7</v>
          </cell>
          <cell r="H65">
            <v>3.7</v>
          </cell>
          <cell r="I65">
            <v>4</v>
          </cell>
          <cell r="J65">
            <v>4.2</v>
          </cell>
          <cell r="K65">
            <v>4.0999999999999996</v>
          </cell>
          <cell r="L65" t="str">
            <v>17:30 - 17:45</v>
          </cell>
          <cell r="M65">
            <v>1</v>
          </cell>
          <cell r="N65">
            <v>0.6</v>
          </cell>
          <cell r="O65">
            <v>1.6</v>
          </cell>
          <cell r="P65">
            <v>1.7</v>
          </cell>
          <cell r="Q65">
            <v>2</v>
          </cell>
          <cell r="R65">
            <v>1.5</v>
          </cell>
          <cell r="S65">
            <v>2.4</v>
          </cell>
          <cell r="T65">
            <v>1.5</v>
          </cell>
          <cell r="U65">
            <v>1.9</v>
          </cell>
          <cell r="V65">
            <v>1.6</v>
          </cell>
        </row>
        <row r="66">
          <cell r="A66" t="str">
            <v>17:45 - 18:00</v>
          </cell>
          <cell r="B66">
            <v>5</v>
          </cell>
          <cell r="C66">
            <v>3.6</v>
          </cell>
          <cell r="D66">
            <v>4.4000000000000004</v>
          </cell>
          <cell r="E66">
            <v>3.1</v>
          </cell>
          <cell r="F66">
            <v>2.9</v>
          </cell>
          <cell r="G66">
            <v>6.4</v>
          </cell>
          <cell r="H66">
            <v>4.5999999999999996</v>
          </cell>
          <cell r="I66">
            <v>3.8</v>
          </cell>
          <cell r="J66">
            <v>5.5</v>
          </cell>
          <cell r="K66">
            <v>4.3</v>
          </cell>
          <cell r="L66" t="str">
            <v>17:45 - 18:00</v>
          </cell>
          <cell r="M66">
            <v>1.1000000000000001</v>
          </cell>
          <cell r="N66">
            <v>0.6</v>
          </cell>
          <cell r="O66">
            <v>1.2</v>
          </cell>
          <cell r="P66">
            <v>1</v>
          </cell>
          <cell r="Q66">
            <v>2</v>
          </cell>
          <cell r="R66">
            <v>1.2</v>
          </cell>
          <cell r="S66">
            <v>1.9</v>
          </cell>
          <cell r="T66">
            <v>1.3</v>
          </cell>
          <cell r="U66">
            <v>1.5</v>
          </cell>
          <cell r="V66">
            <v>1.3</v>
          </cell>
        </row>
        <row r="67">
          <cell r="A67" t="str">
            <v>18:00 - 18:15</v>
          </cell>
          <cell r="B67">
            <v>3.6</v>
          </cell>
          <cell r="C67">
            <v>2.7</v>
          </cell>
          <cell r="D67">
            <v>3.3</v>
          </cell>
          <cell r="E67">
            <v>2</v>
          </cell>
          <cell r="F67">
            <v>2.1</v>
          </cell>
          <cell r="G67">
            <v>6.3</v>
          </cell>
          <cell r="H67">
            <v>3.5</v>
          </cell>
          <cell r="I67">
            <v>2.8</v>
          </cell>
          <cell r="J67">
            <v>4.9000000000000004</v>
          </cell>
          <cell r="K67">
            <v>3.4</v>
          </cell>
          <cell r="L67" t="str">
            <v>18:00 - 18:15</v>
          </cell>
          <cell r="M67">
            <v>1.4</v>
          </cell>
          <cell r="N67">
            <v>1.2</v>
          </cell>
          <cell r="O67">
            <v>1.2</v>
          </cell>
          <cell r="P67">
            <v>1.1000000000000001</v>
          </cell>
          <cell r="Q67">
            <v>1</v>
          </cell>
          <cell r="R67">
            <v>0.8</v>
          </cell>
          <cell r="S67">
            <v>1.6</v>
          </cell>
          <cell r="T67">
            <v>1.2</v>
          </cell>
          <cell r="U67">
            <v>1.2</v>
          </cell>
          <cell r="V67">
            <v>1.2</v>
          </cell>
        </row>
        <row r="68">
          <cell r="A68" t="str">
            <v>18:15 - 18:30</v>
          </cell>
          <cell r="B68">
            <v>3.3</v>
          </cell>
          <cell r="C68">
            <v>2.2999999999999998</v>
          </cell>
          <cell r="D68">
            <v>2.9</v>
          </cell>
          <cell r="E68">
            <v>1.9</v>
          </cell>
          <cell r="F68">
            <v>2.4</v>
          </cell>
          <cell r="G68">
            <v>3.2</v>
          </cell>
          <cell r="H68">
            <v>2.9</v>
          </cell>
          <cell r="I68">
            <v>2.6</v>
          </cell>
          <cell r="J68">
            <v>3</v>
          </cell>
          <cell r="K68">
            <v>2.7</v>
          </cell>
          <cell r="L68" t="str">
            <v>18:15 - 18:30</v>
          </cell>
          <cell r="M68">
            <v>1.3</v>
          </cell>
          <cell r="N68">
            <v>1.2</v>
          </cell>
          <cell r="O68">
            <v>1.1000000000000001</v>
          </cell>
          <cell r="P68">
            <v>0.8</v>
          </cell>
          <cell r="Q68">
            <v>0.8</v>
          </cell>
          <cell r="R68">
            <v>1</v>
          </cell>
          <cell r="S68">
            <v>1.1000000000000001</v>
          </cell>
          <cell r="T68">
            <v>1</v>
          </cell>
          <cell r="U68">
            <v>1</v>
          </cell>
          <cell r="V68">
            <v>1</v>
          </cell>
        </row>
        <row r="69">
          <cell r="A69" t="str">
            <v>18:30 - 18:45</v>
          </cell>
          <cell r="B69">
            <v>3.5</v>
          </cell>
          <cell r="C69">
            <v>2.6</v>
          </cell>
          <cell r="D69">
            <v>2.9</v>
          </cell>
          <cell r="E69">
            <v>1.9</v>
          </cell>
          <cell r="F69">
            <v>2.5</v>
          </cell>
          <cell r="G69">
            <v>2.5</v>
          </cell>
          <cell r="H69">
            <v>2.5</v>
          </cell>
          <cell r="I69">
            <v>2.7</v>
          </cell>
          <cell r="J69">
            <v>2.5</v>
          </cell>
          <cell r="K69">
            <v>2.6</v>
          </cell>
          <cell r="L69" t="str">
            <v>18:30 - 18:45</v>
          </cell>
          <cell r="M69">
            <v>1.2</v>
          </cell>
          <cell r="N69">
            <v>1.5</v>
          </cell>
          <cell r="O69">
            <v>1.4</v>
          </cell>
          <cell r="P69">
            <v>1.2</v>
          </cell>
          <cell r="Q69">
            <v>0.7</v>
          </cell>
          <cell r="R69">
            <v>1</v>
          </cell>
          <cell r="S69">
            <v>0.8</v>
          </cell>
          <cell r="T69">
            <v>1.2</v>
          </cell>
          <cell r="U69">
            <v>0.9</v>
          </cell>
          <cell r="V69">
            <v>1.1000000000000001</v>
          </cell>
        </row>
        <row r="70">
          <cell r="A70" t="str">
            <v>18:45 - 19:00</v>
          </cell>
          <cell r="B70">
            <v>3</v>
          </cell>
          <cell r="C70">
            <v>1.6</v>
          </cell>
          <cell r="D70">
            <v>3</v>
          </cell>
          <cell r="E70">
            <v>1.2</v>
          </cell>
          <cell r="F70">
            <v>1.3</v>
          </cell>
          <cell r="G70">
            <v>2.5</v>
          </cell>
          <cell r="H70">
            <v>2.4</v>
          </cell>
          <cell r="I70">
            <v>2.1</v>
          </cell>
          <cell r="J70">
            <v>2.5</v>
          </cell>
          <cell r="K70">
            <v>2.2000000000000002</v>
          </cell>
          <cell r="L70" t="str">
            <v>18:45 - 19:00</v>
          </cell>
          <cell r="M70">
            <v>1.6</v>
          </cell>
          <cell r="N70">
            <v>1</v>
          </cell>
          <cell r="O70">
            <v>1.4</v>
          </cell>
          <cell r="P70">
            <v>1</v>
          </cell>
          <cell r="Q70">
            <v>0.8</v>
          </cell>
          <cell r="R70">
            <v>1.2</v>
          </cell>
          <cell r="S70">
            <v>0.8</v>
          </cell>
          <cell r="T70">
            <v>1.2</v>
          </cell>
          <cell r="U70">
            <v>1</v>
          </cell>
          <cell r="V70">
            <v>1.1000000000000001</v>
          </cell>
        </row>
        <row r="71">
          <cell r="A71" t="str">
            <v>19:00 - 19:15</v>
          </cell>
          <cell r="B71">
            <v>4</v>
          </cell>
          <cell r="C71">
            <v>2</v>
          </cell>
          <cell r="D71">
            <v>3.2</v>
          </cell>
          <cell r="E71">
            <v>1.9</v>
          </cell>
          <cell r="F71">
            <v>2</v>
          </cell>
          <cell r="G71">
            <v>2.9</v>
          </cell>
          <cell r="H71">
            <v>2.2000000000000002</v>
          </cell>
          <cell r="I71">
            <v>2.7</v>
          </cell>
          <cell r="J71">
            <v>2.6</v>
          </cell>
          <cell r="K71">
            <v>2.6</v>
          </cell>
          <cell r="L71" t="str">
            <v>19:00 - 19:15</v>
          </cell>
          <cell r="M71">
            <v>1.4</v>
          </cell>
          <cell r="N71">
            <v>1.4</v>
          </cell>
          <cell r="O71">
            <v>1.1000000000000001</v>
          </cell>
          <cell r="P71">
            <v>1.2</v>
          </cell>
          <cell r="Q71">
            <v>0.8</v>
          </cell>
          <cell r="R71">
            <v>0.8</v>
          </cell>
          <cell r="S71">
            <v>0.8</v>
          </cell>
          <cell r="T71">
            <v>1.1000000000000001</v>
          </cell>
          <cell r="U71">
            <v>0.8</v>
          </cell>
          <cell r="V71">
            <v>1</v>
          </cell>
        </row>
        <row r="72">
          <cell r="A72" t="str">
            <v>19:15 - 19:30</v>
          </cell>
          <cell r="B72">
            <v>3.9</v>
          </cell>
          <cell r="C72">
            <v>3</v>
          </cell>
          <cell r="D72">
            <v>3.6</v>
          </cell>
          <cell r="E72">
            <v>2.6</v>
          </cell>
          <cell r="F72">
            <v>2.5</v>
          </cell>
          <cell r="G72">
            <v>3</v>
          </cell>
          <cell r="H72">
            <v>2.2999999999999998</v>
          </cell>
          <cell r="I72">
            <v>3.1</v>
          </cell>
          <cell r="J72">
            <v>2.6</v>
          </cell>
          <cell r="K72">
            <v>3</v>
          </cell>
          <cell r="L72" t="str">
            <v>19:15 - 19:30</v>
          </cell>
          <cell r="M72">
            <v>1.1000000000000001</v>
          </cell>
          <cell r="N72">
            <v>1.2</v>
          </cell>
          <cell r="O72">
            <v>0.9</v>
          </cell>
          <cell r="P72">
            <v>1.1000000000000001</v>
          </cell>
          <cell r="Q72">
            <v>0.9</v>
          </cell>
          <cell r="R72">
            <v>1.3</v>
          </cell>
          <cell r="S72">
            <v>1</v>
          </cell>
          <cell r="T72">
            <v>1</v>
          </cell>
          <cell r="U72">
            <v>1.2</v>
          </cell>
          <cell r="V72">
            <v>1.1000000000000001</v>
          </cell>
        </row>
        <row r="73">
          <cell r="A73" t="str">
            <v>19:30 - 19:45</v>
          </cell>
          <cell r="B73">
            <v>3.8</v>
          </cell>
          <cell r="C73">
            <v>2.7</v>
          </cell>
          <cell r="D73">
            <v>4.0999999999999996</v>
          </cell>
          <cell r="E73">
            <v>2.4</v>
          </cell>
          <cell r="F73">
            <v>2.2000000000000002</v>
          </cell>
          <cell r="G73">
            <v>3</v>
          </cell>
          <cell r="H73">
            <v>2.1</v>
          </cell>
          <cell r="I73">
            <v>3.1</v>
          </cell>
          <cell r="J73">
            <v>2.6</v>
          </cell>
          <cell r="K73">
            <v>2.9</v>
          </cell>
          <cell r="L73" t="str">
            <v>19:30 - 19:45</v>
          </cell>
          <cell r="M73">
            <v>1.7</v>
          </cell>
          <cell r="N73">
            <v>1.6</v>
          </cell>
          <cell r="O73">
            <v>1.2</v>
          </cell>
          <cell r="P73">
            <v>1.3</v>
          </cell>
          <cell r="Q73">
            <v>1</v>
          </cell>
          <cell r="R73">
            <v>1</v>
          </cell>
          <cell r="S73">
            <v>1.1000000000000001</v>
          </cell>
          <cell r="T73">
            <v>1.3</v>
          </cell>
          <cell r="U73">
            <v>1</v>
          </cell>
          <cell r="V73">
            <v>1.2</v>
          </cell>
        </row>
        <row r="74">
          <cell r="A74" t="str">
            <v>19:45 - 20:00</v>
          </cell>
          <cell r="B74">
            <v>4.4000000000000004</v>
          </cell>
          <cell r="C74">
            <v>2.7</v>
          </cell>
          <cell r="D74">
            <v>3.6</v>
          </cell>
          <cell r="E74">
            <v>3.1</v>
          </cell>
          <cell r="F74">
            <v>3</v>
          </cell>
          <cell r="G74">
            <v>3</v>
          </cell>
          <cell r="H74">
            <v>2.4</v>
          </cell>
          <cell r="I74">
            <v>3.4</v>
          </cell>
          <cell r="J74">
            <v>2.7</v>
          </cell>
          <cell r="K74">
            <v>3.2</v>
          </cell>
          <cell r="L74" t="str">
            <v>19:45 - 20:00</v>
          </cell>
          <cell r="M74">
            <v>1.8</v>
          </cell>
          <cell r="N74">
            <v>1.6</v>
          </cell>
          <cell r="O74">
            <v>1.5</v>
          </cell>
          <cell r="P74">
            <v>1.4</v>
          </cell>
          <cell r="Q74">
            <v>0.6</v>
          </cell>
          <cell r="R74">
            <v>0.9</v>
          </cell>
          <cell r="S74">
            <v>1.6</v>
          </cell>
          <cell r="T74">
            <v>1.3</v>
          </cell>
          <cell r="U74">
            <v>1.2</v>
          </cell>
          <cell r="V74">
            <v>1.3</v>
          </cell>
        </row>
        <row r="75">
          <cell r="A75" t="str">
            <v>20:00 - 20:15</v>
          </cell>
          <cell r="B75">
            <v>4.8</v>
          </cell>
          <cell r="C75">
            <v>3.8</v>
          </cell>
          <cell r="D75">
            <v>4.7</v>
          </cell>
          <cell r="E75">
            <v>4.2</v>
          </cell>
          <cell r="F75">
            <v>3.3</v>
          </cell>
          <cell r="G75">
            <v>3.7</v>
          </cell>
          <cell r="H75">
            <v>2.7</v>
          </cell>
          <cell r="I75">
            <v>4.2</v>
          </cell>
          <cell r="J75">
            <v>3.2</v>
          </cell>
          <cell r="K75">
            <v>3.9</v>
          </cell>
          <cell r="L75" t="str">
            <v>20:00 - 20:15</v>
          </cell>
          <cell r="M75">
            <v>1.3</v>
          </cell>
          <cell r="N75">
            <v>0.7</v>
          </cell>
          <cell r="O75">
            <v>1.1000000000000001</v>
          </cell>
          <cell r="P75">
            <v>1</v>
          </cell>
          <cell r="Q75">
            <v>0.7</v>
          </cell>
          <cell r="R75">
            <v>1</v>
          </cell>
          <cell r="S75">
            <v>1.6</v>
          </cell>
          <cell r="T75">
            <v>1</v>
          </cell>
          <cell r="U75">
            <v>1.3</v>
          </cell>
          <cell r="V75">
            <v>1.1000000000000001</v>
          </cell>
        </row>
        <row r="76">
          <cell r="A76" t="str">
            <v>20:15 - 20:30</v>
          </cell>
          <cell r="B76">
            <v>4.9000000000000004</v>
          </cell>
          <cell r="C76">
            <v>4.8</v>
          </cell>
          <cell r="D76">
            <v>4.9000000000000004</v>
          </cell>
          <cell r="E76">
            <v>5.6</v>
          </cell>
          <cell r="F76">
            <v>4.5999999999999996</v>
          </cell>
          <cell r="G76">
            <v>3.9</v>
          </cell>
          <cell r="H76">
            <v>3</v>
          </cell>
          <cell r="I76">
            <v>5</v>
          </cell>
          <cell r="J76">
            <v>3.4</v>
          </cell>
          <cell r="K76">
            <v>4.5</v>
          </cell>
          <cell r="L76" t="str">
            <v>20:15 - 20:30</v>
          </cell>
          <cell r="M76">
            <v>1.2</v>
          </cell>
          <cell r="N76">
            <v>1.2</v>
          </cell>
          <cell r="O76">
            <v>1.5</v>
          </cell>
          <cell r="P76">
            <v>1.1000000000000001</v>
          </cell>
          <cell r="Q76">
            <v>1.2</v>
          </cell>
          <cell r="R76">
            <v>1.4</v>
          </cell>
          <cell r="S76">
            <v>3.6</v>
          </cell>
          <cell r="T76">
            <v>1.2</v>
          </cell>
          <cell r="U76">
            <v>2.5</v>
          </cell>
          <cell r="V76">
            <v>1.6</v>
          </cell>
        </row>
        <row r="77">
          <cell r="A77" t="str">
            <v>20:30 - 20:45</v>
          </cell>
          <cell r="B77">
            <v>4.5</v>
          </cell>
          <cell r="C77">
            <v>4</v>
          </cell>
          <cell r="D77">
            <v>5.2</v>
          </cell>
          <cell r="E77">
            <v>4.9000000000000004</v>
          </cell>
          <cell r="F77">
            <v>4.2</v>
          </cell>
          <cell r="G77">
            <v>3.2</v>
          </cell>
          <cell r="H77">
            <v>2.9</v>
          </cell>
          <cell r="I77">
            <v>4.5999999999999996</v>
          </cell>
          <cell r="J77">
            <v>3.1</v>
          </cell>
          <cell r="K77">
            <v>4.0999999999999996</v>
          </cell>
          <cell r="L77" t="str">
            <v>20:30 - 20:45</v>
          </cell>
          <cell r="M77">
            <v>1.8</v>
          </cell>
          <cell r="N77">
            <v>1.3</v>
          </cell>
          <cell r="O77">
            <v>1.3</v>
          </cell>
          <cell r="P77">
            <v>0.7</v>
          </cell>
          <cell r="Q77">
            <v>1.2</v>
          </cell>
          <cell r="R77">
            <v>1.1000000000000001</v>
          </cell>
          <cell r="S77">
            <v>3.2</v>
          </cell>
          <cell r="T77">
            <v>1.3</v>
          </cell>
          <cell r="U77">
            <v>2.2000000000000002</v>
          </cell>
          <cell r="V77">
            <v>1.5</v>
          </cell>
        </row>
        <row r="78">
          <cell r="A78" t="str">
            <v>20:45 - 21:00</v>
          </cell>
          <cell r="B78">
            <v>4.5</v>
          </cell>
          <cell r="C78">
            <v>4.4000000000000004</v>
          </cell>
          <cell r="D78">
            <v>5</v>
          </cell>
          <cell r="E78">
            <v>4.5</v>
          </cell>
          <cell r="F78">
            <v>4.3</v>
          </cell>
          <cell r="G78">
            <v>3.5</v>
          </cell>
          <cell r="H78">
            <v>4.9000000000000004</v>
          </cell>
          <cell r="I78">
            <v>4.5</v>
          </cell>
          <cell r="J78">
            <v>4.2</v>
          </cell>
          <cell r="K78">
            <v>4.4000000000000004</v>
          </cell>
          <cell r="L78" t="str">
            <v>20:45 - 21:00</v>
          </cell>
          <cell r="M78">
            <v>1.9</v>
          </cell>
          <cell r="N78">
            <v>1.5</v>
          </cell>
          <cell r="O78">
            <v>1.5</v>
          </cell>
          <cell r="P78">
            <v>1.4</v>
          </cell>
          <cell r="Q78">
            <v>1</v>
          </cell>
          <cell r="R78">
            <v>1.4</v>
          </cell>
          <cell r="S78">
            <v>1.8</v>
          </cell>
          <cell r="T78">
            <v>1.5</v>
          </cell>
          <cell r="U78">
            <v>1.6</v>
          </cell>
          <cell r="V78">
            <v>1.5</v>
          </cell>
        </row>
        <row r="79">
          <cell r="A79" t="str">
            <v>21:00 - 21:15</v>
          </cell>
          <cell r="B79">
            <v>5</v>
          </cell>
          <cell r="C79">
            <v>4.5999999999999996</v>
          </cell>
          <cell r="D79">
            <v>5.4</v>
          </cell>
          <cell r="E79">
            <v>5.6</v>
          </cell>
          <cell r="F79">
            <v>4.8</v>
          </cell>
          <cell r="G79">
            <v>3.3</v>
          </cell>
          <cell r="H79">
            <v>4.5</v>
          </cell>
          <cell r="I79">
            <v>5.0999999999999996</v>
          </cell>
          <cell r="J79">
            <v>3.9</v>
          </cell>
          <cell r="K79">
            <v>4.7</v>
          </cell>
          <cell r="L79" t="str">
            <v>21:00 - 21:15</v>
          </cell>
          <cell r="M79">
            <v>1.7</v>
          </cell>
          <cell r="N79">
            <v>1.4</v>
          </cell>
          <cell r="O79">
            <v>2.1</v>
          </cell>
          <cell r="P79">
            <v>2.1</v>
          </cell>
          <cell r="Q79">
            <v>1.1000000000000001</v>
          </cell>
          <cell r="R79">
            <v>1.9</v>
          </cell>
          <cell r="S79">
            <v>2</v>
          </cell>
          <cell r="T79">
            <v>1.7</v>
          </cell>
          <cell r="U79">
            <v>1.9</v>
          </cell>
          <cell r="V79">
            <v>1.8</v>
          </cell>
        </row>
        <row r="80">
          <cell r="A80" t="str">
            <v>21:15 - 21:30</v>
          </cell>
          <cell r="B80">
            <v>6</v>
          </cell>
          <cell r="C80">
            <v>6.1</v>
          </cell>
          <cell r="D80">
            <v>6.3</v>
          </cell>
          <cell r="E80">
            <v>6.4</v>
          </cell>
          <cell r="F80">
            <v>5.6</v>
          </cell>
          <cell r="G80">
            <v>4</v>
          </cell>
          <cell r="H80">
            <v>6.3</v>
          </cell>
          <cell r="I80">
            <v>6.1</v>
          </cell>
          <cell r="J80">
            <v>5.2</v>
          </cell>
          <cell r="K80">
            <v>5.8</v>
          </cell>
          <cell r="L80" t="str">
            <v>21:15 - 21:30</v>
          </cell>
          <cell r="M80">
            <v>2.6</v>
          </cell>
          <cell r="N80">
            <v>1.9</v>
          </cell>
          <cell r="O80">
            <v>2.8</v>
          </cell>
          <cell r="P80">
            <v>2.5</v>
          </cell>
          <cell r="Q80">
            <v>1.8</v>
          </cell>
          <cell r="R80">
            <v>2.4</v>
          </cell>
          <cell r="S80">
            <v>1.6</v>
          </cell>
          <cell r="T80">
            <v>2.4</v>
          </cell>
          <cell r="U80">
            <v>2</v>
          </cell>
          <cell r="V80">
            <v>2.2999999999999998</v>
          </cell>
        </row>
        <row r="81">
          <cell r="A81" t="str">
            <v>21:30 - 21:45</v>
          </cell>
          <cell r="B81">
            <v>6.2</v>
          </cell>
          <cell r="C81">
            <v>6.3</v>
          </cell>
          <cell r="D81">
            <v>7</v>
          </cell>
          <cell r="E81">
            <v>7.3</v>
          </cell>
          <cell r="F81">
            <v>6.1</v>
          </cell>
          <cell r="G81">
            <v>3.1</v>
          </cell>
          <cell r="H81">
            <v>6.4</v>
          </cell>
          <cell r="I81">
            <v>6.6</v>
          </cell>
          <cell r="J81">
            <v>4.8</v>
          </cell>
          <cell r="K81">
            <v>6.1</v>
          </cell>
          <cell r="L81" t="str">
            <v>21:30 - 21:45</v>
          </cell>
          <cell r="M81">
            <v>3.3</v>
          </cell>
          <cell r="N81">
            <v>3.5</v>
          </cell>
          <cell r="O81">
            <v>1.8</v>
          </cell>
          <cell r="P81">
            <v>1.9</v>
          </cell>
          <cell r="Q81">
            <v>1.3</v>
          </cell>
          <cell r="R81">
            <v>2.5</v>
          </cell>
          <cell r="S81">
            <v>2</v>
          </cell>
          <cell r="T81">
            <v>2.2000000000000002</v>
          </cell>
          <cell r="U81">
            <v>2.2999999999999998</v>
          </cell>
          <cell r="V81">
            <v>2.2000000000000002</v>
          </cell>
        </row>
        <row r="82">
          <cell r="A82" t="str">
            <v>21:45 - 22:00</v>
          </cell>
          <cell r="B82">
            <v>3.6</v>
          </cell>
          <cell r="C82">
            <v>4.8</v>
          </cell>
          <cell r="D82">
            <v>5.4</v>
          </cell>
          <cell r="E82">
            <v>5.4</v>
          </cell>
          <cell r="F82">
            <v>4.4000000000000004</v>
          </cell>
          <cell r="G82">
            <v>2.2999999999999998</v>
          </cell>
          <cell r="H82">
            <v>4.9000000000000004</v>
          </cell>
          <cell r="I82">
            <v>4.7</v>
          </cell>
          <cell r="J82">
            <v>3.6</v>
          </cell>
          <cell r="K82">
            <v>4.4000000000000004</v>
          </cell>
          <cell r="L82" t="str">
            <v>21:45 - 22:00</v>
          </cell>
          <cell r="M82">
            <v>5.0999999999999996</v>
          </cell>
          <cell r="N82">
            <v>5.6</v>
          </cell>
          <cell r="O82">
            <v>4</v>
          </cell>
          <cell r="P82">
            <v>4.2</v>
          </cell>
          <cell r="Q82">
            <v>3.1</v>
          </cell>
          <cell r="R82">
            <v>2.5</v>
          </cell>
          <cell r="S82">
            <v>2</v>
          </cell>
          <cell r="T82">
            <v>4.2</v>
          </cell>
          <cell r="U82">
            <v>2.2999999999999998</v>
          </cell>
          <cell r="V82">
            <v>3.6</v>
          </cell>
        </row>
        <row r="83">
          <cell r="A83" t="str">
            <v>22:00 - 22:15</v>
          </cell>
          <cell r="B83">
            <v>6.4</v>
          </cell>
          <cell r="C83">
            <v>5.5</v>
          </cell>
          <cell r="D83">
            <v>6.6</v>
          </cell>
          <cell r="E83">
            <v>6.1</v>
          </cell>
          <cell r="F83">
            <v>4.5</v>
          </cell>
          <cell r="G83">
            <v>2.2999999999999998</v>
          </cell>
          <cell r="H83">
            <v>6.7</v>
          </cell>
          <cell r="I83">
            <v>5.9</v>
          </cell>
          <cell r="J83">
            <v>4.5</v>
          </cell>
          <cell r="K83">
            <v>5.4</v>
          </cell>
          <cell r="L83" t="str">
            <v>22:00 - 22:15</v>
          </cell>
          <cell r="M83">
            <v>2.1</v>
          </cell>
          <cell r="N83">
            <v>4.2</v>
          </cell>
          <cell r="O83">
            <v>2.4</v>
          </cell>
          <cell r="P83">
            <v>3.5</v>
          </cell>
          <cell r="Q83">
            <v>2.9</v>
          </cell>
          <cell r="R83">
            <v>2.9</v>
          </cell>
          <cell r="S83">
            <v>2</v>
          </cell>
          <cell r="T83">
            <v>2.9</v>
          </cell>
          <cell r="U83">
            <v>2.5</v>
          </cell>
          <cell r="V83">
            <v>2.8</v>
          </cell>
        </row>
        <row r="84">
          <cell r="A84" t="str">
            <v>22:15 - 22:30</v>
          </cell>
          <cell r="B84">
            <v>8.8000000000000007</v>
          </cell>
          <cell r="C84">
            <v>6.5</v>
          </cell>
          <cell r="D84">
            <v>5.7</v>
          </cell>
          <cell r="E84">
            <v>7.2</v>
          </cell>
          <cell r="F84">
            <v>6.6</v>
          </cell>
          <cell r="G84">
            <v>3.1</v>
          </cell>
          <cell r="H84">
            <v>6</v>
          </cell>
          <cell r="I84">
            <v>7</v>
          </cell>
          <cell r="J84">
            <v>4.5999999999999996</v>
          </cell>
          <cell r="K84">
            <v>6.3</v>
          </cell>
          <cell r="L84" t="str">
            <v>22:15 - 22:30</v>
          </cell>
          <cell r="M84">
            <v>2.2999999999999998</v>
          </cell>
          <cell r="N84">
            <v>2.8</v>
          </cell>
          <cell r="O84">
            <v>1.5</v>
          </cell>
          <cell r="P84">
            <v>2.4</v>
          </cell>
          <cell r="Q84">
            <v>1.4</v>
          </cell>
          <cell r="R84">
            <v>2.2999999999999998</v>
          </cell>
          <cell r="S84">
            <v>1.9</v>
          </cell>
          <cell r="T84">
            <v>2</v>
          </cell>
          <cell r="U84">
            <v>2.1</v>
          </cell>
          <cell r="V84">
            <v>2</v>
          </cell>
        </row>
        <row r="85">
          <cell r="A85" t="str">
            <v>22:30 - 22:45</v>
          </cell>
          <cell r="B85">
            <v>9.4</v>
          </cell>
          <cell r="C85">
            <v>7.6</v>
          </cell>
          <cell r="D85">
            <v>7.8</v>
          </cell>
          <cell r="E85">
            <v>8.4</v>
          </cell>
          <cell r="F85">
            <v>6.6</v>
          </cell>
          <cell r="G85">
            <v>3.9</v>
          </cell>
          <cell r="H85">
            <v>8.1999999999999993</v>
          </cell>
          <cell r="I85">
            <v>8</v>
          </cell>
          <cell r="J85">
            <v>6.1</v>
          </cell>
          <cell r="K85">
            <v>7.4</v>
          </cell>
          <cell r="L85" t="str">
            <v>22:30 - 22:45</v>
          </cell>
          <cell r="M85">
            <v>2.4</v>
          </cell>
          <cell r="N85">
            <v>3.4</v>
          </cell>
          <cell r="O85">
            <v>1.9</v>
          </cell>
          <cell r="P85">
            <v>2.5</v>
          </cell>
          <cell r="Q85">
            <v>3.2</v>
          </cell>
          <cell r="R85">
            <v>2.7</v>
          </cell>
          <cell r="S85">
            <v>1.7</v>
          </cell>
          <cell r="T85">
            <v>2.6</v>
          </cell>
          <cell r="U85">
            <v>2.2000000000000002</v>
          </cell>
          <cell r="V85">
            <v>2.5</v>
          </cell>
        </row>
        <row r="86">
          <cell r="A86" t="str">
            <v>22:45 - 23:00</v>
          </cell>
          <cell r="B86">
            <v>8</v>
          </cell>
          <cell r="C86">
            <v>7.3</v>
          </cell>
          <cell r="D86">
            <v>6.3</v>
          </cell>
          <cell r="E86">
            <v>7.1</v>
          </cell>
          <cell r="F86">
            <v>5.3</v>
          </cell>
          <cell r="G86">
            <v>3.2</v>
          </cell>
          <cell r="H86">
            <v>6</v>
          </cell>
          <cell r="I86">
            <v>6.7</v>
          </cell>
          <cell r="J86">
            <v>4.5999999999999996</v>
          </cell>
          <cell r="K86">
            <v>6.1</v>
          </cell>
          <cell r="L86" t="str">
            <v>22:45 - 23:00</v>
          </cell>
          <cell r="M86">
            <v>1.2</v>
          </cell>
          <cell r="N86">
            <v>1.8</v>
          </cell>
          <cell r="O86">
            <v>1</v>
          </cell>
          <cell r="P86">
            <v>1.2</v>
          </cell>
          <cell r="Q86">
            <v>1</v>
          </cell>
          <cell r="R86">
            <v>2.8</v>
          </cell>
          <cell r="S86">
            <v>2.6</v>
          </cell>
          <cell r="T86">
            <v>1.2</v>
          </cell>
          <cell r="U86">
            <v>2.7</v>
          </cell>
          <cell r="V86">
            <v>1.6</v>
          </cell>
        </row>
        <row r="87">
          <cell r="A87" t="str">
            <v>23:00 - 23:15</v>
          </cell>
          <cell r="B87">
            <v>9.6999999999999993</v>
          </cell>
          <cell r="C87">
            <v>4.7</v>
          </cell>
          <cell r="D87">
            <v>7.2</v>
          </cell>
          <cell r="E87">
            <v>6.2</v>
          </cell>
          <cell r="F87">
            <v>3.9</v>
          </cell>
          <cell r="G87">
            <v>2.2999999999999998</v>
          </cell>
          <cell r="H87">
            <v>8</v>
          </cell>
          <cell r="I87">
            <v>6.5</v>
          </cell>
          <cell r="J87">
            <v>5.2</v>
          </cell>
          <cell r="K87">
            <v>6.1</v>
          </cell>
          <cell r="L87" t="str">
            <v>23:00 - 23:15</v>
          </cell>
          <cell r="M87">
            <v>1.1000000000000001</v>
          </cell>
          <cell r="N87">
            <v>1.2</v>
          </cell>
          <cell r="O87">
            <v>0.9</v>
          </cell>
          <cell r="P87">
            <v>1.8</v>
          </cell>
          <cell r="Q87">
            <v>1.5</v>
          </cell>
          <cell r="R87">
            <v>2.5</v>
          </cell>
          <cell r="S87">
            <v>3</v>
          </cell>
          <cell r="T87">
            <v>1.3</v>
          </cell>
          <cell r="U87">
            <v>2.7</v>
          </cell>
          <cell r="V87">
            <v>1.7</v>
          </cell>
        </row>
        <row r="88">
          <cell r="A88" t="str">
            <v>23:15 - 23:30</v>
          </cell>
          <cell r="B88">
            <v>11.7</v>
          </cell>
          <cell r="C88">
            <v>4.3</v>
          </cell>
          <cell r="D88">
            <v>8.1</v>
          </cell>
          <cell r="E88">
            <v>8.5</v>
          </cell>
          <cell r="F88">
            <v>4.9000000000000004</v>
          </cell>
          <cell r="G88">
            <v>4.8</v>
          </cell>
          <cell r="H88">
            <v>6</v>
          </cell>
          <cell r="I88">
            <v>7.8</v>
          </cell>
          <cell r="J88">
            <v>5.4</v>
          </cell>
          <cell r="K88">
            <v>7.1</v>
          </cell>
          <cell r="L88" t="str">
            <v>23:15 - 23:30</v>
          </cell>
          <cell r="M88">
            <v>1.1000000000000001</v>
          </cell>
          <cell r="N88">
            <v>1.1000000000000001</v>
          </cell>
          <cell r="O88">
            <v>1.4</v>
          </cell>
          <cell r="P88">
            <v>2.2999999999999998</v>
          </cell>
          <cell r="Q88">
            <v>2.2999999999999998</v>
          </cell>
          <cell r="R88">
            <v>1.9</v>
          </cell>
          <cell r="S88">
            <v>3.8</v>
          </cell>
          <cell r="T88">
            <v>1.7</v>
          </cell>
          <cell r="U88">
            <v>2.8</v>
          </cell>
          <cell r="V88">
            <v>2.1</v>
          </cell>
        </row>
        <row r="89">
          <cell r="A89" t="str">
            <v>23:30 - 23:45</v>
          </cell>
          <cell r="B89">
            <v>9</v>
          </cell>
          <cell r="C89">
            <v>3.6</v>
          </cell>
          <cell r="D89">
            <v>5.0999999999999996</v>
          </cell>
          <cell r="E89">
            <v>4.8</v>
          </cell>
          <cell r="F89">
            <v>4.7</v>
          </cell>
          <cell r="G89">
            <v>6</v>
          </cell>
          <cell r="H89">
            <v>5.9</v>
          </cell>
          <cell r="I89">
            <v>5.6</v>
          </cell>
          <cell r="J89">
            <v>6</v>
          </cell>
          <cell r="K89">
            <v>5.7</v>
          </cell>
          <cell r="L89" t="str">
            <v>23:30 - 23:45</v>
          </cell>
          <cell r="M89">
            <v>1</v>
          </cell>
          <cell r="N89">
            <v>2</v>
          </cell>
          <cell r="O89">
            <v>1.1000000000000001</v>
          </cell>
          <cell r="P89">
            <v>1.6</v>
          </cell>
          <cell r="Q89">
            <v>2.6</v>
          </cell>
          <cell r="R89">
            <v>1</v>
          </cell>
          <cell r="S89">
            <v>4.3</v>
          </cell>
          <cell r="T89">
            <v>1.6</v>
          </cell>
          <cell r="U89">
            <v>2.6</v>
          </cell>
          <cell r="V89">
            <v>1.9</v>
          </cell>
        </row>
        <row r="90">
          <cell r="A90" t="str">
            <v>23:45 - 24:00</v>
          </cell>
          <cell r="B90">
            <v>12</v>
          </cell>
          <cell r="C90">
            <v>6.3</v>
          </cell>
          <cell r="D90">
            <v>7.5</v>
          </cell>
          <cell r="E90">
            <v>3.7</v>
          </cell>
          <cell r="F90">
            <v>3</v>
          </cell>
          <cell r="G90">
            <v>4.2</v>
          </cell>
          <cell r="H90">
            <v>6.5</v>
          </cell>
          <cell r="I90">
            <v>6.5</v>
          </cell>
          <cell r="J90">
            <v>5.3</v>
          </cell>
          <cell r="K90">
            <v>6.1</v>
          </cell>
          <cell r="L90" t="str">
            <v>23:45 - 24:00</v>
          </cell>
          <cell r="M90">
            <v>1.1000000000000001</v>
          </cell>
          <cell r="N90">
            <v>1.4</v>
          </cell>
          <cell r="O90">
            <v>2.4</v>
          </cell>
          <cell r="P90">
            <v>2.2000000000000002</v>
          </cell>
          <cell r="Q90">
            <v>3.8</v>
          </cell>
          <cell r="R90">
            <v>2.1</v>
          </cell>
          <cell r="S90">
            <v>3.9</v>
          </cell>
          <cell r="T90">
            <v>2.2000000000000002</v>
          </cell>
          <cell r="U90">
            <v>3</v>
          </cell>
          <cell r="V90">
            <v>2.5</v>
          </cell>
        </row>
        <row r="91">
          <cell r="A91" t="str">
            <v>24:00 - 24:15</v>
          </cell>
          <cell r="B91">
            <v>12.6</v>
          </cell>
          <cell r="C91">
            <v>5.3</v>
          </cell>
          <cell r="D91">
            <v>5.8</v>
          </cell>
          <cell r="E91">
            <v>3.3</v>
          </cell>
          <cell r="F91">
            <v>4</v>
          </cell>
          <cell r="G91">
            <v>3.5</v>
          </cell>
          <cell r="H91">
            <v>4.5</v>
          </cell>
          <cell r="I91">
            <v>6.3</v>
          </cell>
          <cell r="J91">
            <v>4</v>
          </cell>
          <cell r="K91">
            <v>5.6</v>
          </cell>
          <cell r="L91" t="str">
            <v>24:00 - 24:15</v>
          </cell>
          <cell r="M91">
            <v>0.8</v>
          </cell>
          <cell r="N91">
            <v>1.3</v>
          </cell>
          <cell r="O91">
            <v>1.9</v>
          </cell>
          <cell r="P91">
            <v>1.4</v>
          </cell>
          <cell r="Q91">
            <v>3.8</v>
          </cell>
          <cell r="R91">
            <v>1.7</v>
          </cell>
          <cell r="S91">
            <v>3.3</v>
          </cell>
          <cell r="T91">
            <v>1.9</v>
          </cell>
          <cell r="U91">
            <v>2.5</v>
          </cell>
          <cell r="V91">
            <v>2.1</v>
          </cell>
        </row>
        <row r="92">
          <cell r="A92" t="str">
            <v>24:15 - 24:30</v>
          </cell>
          <cell r="B92">
            <v>10.1</v>
          </cell>
          <cell r="C92">
            <v>4.4000000000000004</v>
          </cell>
          <cell r="D92">
            <v>5.4</v>
          </cell>
          <cell r="E92">
            <v>3.8</v>
          </cell>
          <cell r="F92">
            <v>5</v>
          </cell>
          <cell r="G92">
            <v>4.7</v>
          </cell>
          <cell r="H92">
            <v>5.4</v>
          </cell>
          <cell r="I92">
            <v>5.9</v>
          </cell>
          <cell r="J92">
            <v>5.0999999999999996</v>
          </cell>
          <cell r="K92">
            <v>5.6</v>
          </cell>
          <cell r="L92" t="str">
            <v>24:15 - 24:30</v>
          </cell>
          <cell r="M92">
            <v>0.7</v>
          </cell>
          <cell r="N92">
            <v>1.1000000000000001</v>
          </cell>
          <cell r="O92">
            <v>2.2999999999999998</v>
          </cell>
          <cell r="P92">
            <v>1</v>
          </cell>
          <cell r="Q92">
            <v>4.3</v>
          </cell>
          <cell r="R92">
            <v>2</v>
          </cell>
          <cell r="S92">
            <v>2.2999999999999998</v>
          </cell>
          <cell r="T92">
            <v>2</v>
          </cell>
          <cell r="U92">
            <v>2.1</v>
          </cell>
          <cell r="V92">
            <v>2</v>
          </cell>
        </row>
        <row r="93">
          <cell r="A93" t="str">
            <v>24:30 - 24:45</v>
          </cell>
          <cell r="B93">
            <v>7</v>
          </cell>
          <cell r="C93">
            <v>3.8</v>
          </cell>
          <cell r="D93">
            <v>6.6</v>
          </cell>
          <cell r="E93">
            <v>4.7</v>
          </cell>
          <cell r="F93">
            <v>4</v>
          </cell>
          <cell r="G93">
            <v>3.5</v>
          </cell>
          <cell r="H93">
            <v>5.2</v>
          </cell>
          <cell r="I93">
            <v>5.4</v>
          </cell>
          <cell r="J93">
            <v>4.4000000000000004</v>
          </cell>
          <cell r="K93">
            <v>5.0999999999999996</v>
          </cell>
          <cell r="L93" t="str">
            <v>24:30 - 24:45</v>
          </cell>
          <cell r="M93">
            <v>0.7</v>
          </cell>
          <cell r="N93">
            <v>0.9</v>
          </cell>
          <cell r="O93">
            <v>1.6</v>
          </cell>
          <cell r="P93">
            <v>1.2</v>
          </cell>
          <cell r="Q93">
            <v>3.3</v>
          </cell>
          <cell r="R93">
            <v>1.1000000000000001</v>
          </cell>
          <cell r="S93">
            <v>0.6</v>
          </cell>
          <cell r="T93">
            <v>1.6</v>
          </cell>
          <cell r="U93">
            <v>0.9</v>
          </cell>
          <cell r="V93">
            <v>1.4</v>
          </cell>
        </row>
        <row r="94">
          <cell r="A94" t="str">
            <v>24:45 - 25:00</v>
          </cell>
          <cell r="B94">
            <v>5.2</v>
          </cell>
          <cell r="C94">
            <v>3.7</v>
          </cell>
          <cell r="D94">
            <v>7</v>
          </cell>
          <cell r="E94">
            <v>4.5</v>
          </cell>
          <cell r="F94">
            <v>2.2000000000000002</v>
          </cell>
          <cell r="G94">
            <v>3.5</v>
          </cell>
          <cell r="H94">
            <v>4.0999999999999996</v>
          </cell>
          <cell r="I94">
            <v>4.5999999999999996</v>
          </cell>
          <cell r="J94">
            <v>3.8</v>
          </cell>
          <cell r="K94">
            <v>4.3</v>
          </cell>
          <cell r="L94" t="str">
            <v>24:45 - 25:00</v>
          </cell>
          <cell r="M94">
            <v>0.6</v>
          </cell>
          <cell r="N94">
            <v>0.8</v>
          </cell>
          <cell r="O94">
            <v>0.6</v>
          </cell>
          <cell r="P94">
            <v>1.8</v>
          </cell>
          <cell r="Q94">
            <v>2.9</v>
          </cell>
          <cell r="R94">
            <v>1</v>
          </cell>
          <cell r="S94">
            <v>0.5</v>
          </cell>
          <cell r="T94">
            <v>1.4</v>
          </cell>
          <cell r="U94">
            <v>0.7</v>
          </cell>
          <cell r="V94">
            <v>1.2</v>
          </cell>
        </row>
        <row r="95">
          <cell r="A95" t="str">
            <v>25:00 - 25:15</v>
          </cell>
          <cell r="B95">
            <v>2.9</v>
          </cell>
          <cell r="C95">
            <v>1.1000000000000001</v>
          </cell>
          <cell r="D95">
            <v>3.4</v>
          </cell>
          <cell r="E95">
            <v>4.5999999999999996</v>
          </cell>
          <cell r="F95">
            <v>3.2</v>
          </cell>
          <cell r="G95">
            <v>2.4</v>
          </cell>
          <cell r="H95">
            <v>3.5</v>
          </cell>
          <cell r="I95">
            <v>3.3</v>
          </cell>
          <cell r="J95">
            <v>2.9</v>
          </cell>
          <cell r="K95">
            <v>3.2</v>
          </cell>
          <cell r="L95" t="str">
            <v>25:00 - 25:15</v>
          </cell>
          <cell r="M95">
            <v>0.6</v>
          </cell>
          <cell r="N95">
            <v>0.8</v>
          </cell>
          <cell r="O95">
            <v>0.5</v>
          </cell>
          <cell r="P95">
            <v>0.9</v>
          </cell>
          <cell r="Q95">
            <v>1.1000000000000001</v>
          </cell>
          <cell r="R95">
            <v>0.8</v>
          </cell>
          <cell r="S95">
            <v>0.3</v>
          </cell>
          <cell r="T95">
            <v>0.8</v>
          </cell>
          <cell r="U95">
            <v>0.6</v>
          </cell>
          <cell r="V95">
            <v>0.7</v>
          </cell>
        </row>
        <row r="96">
          <cell r="A96" t="str">
            <v>25:15 - 25:30</v>
          </cell>
          <cell r="B96">
            <v>2.7</v>
          </cell>
          <cell r="C96">
            <v>1.5</v>
          </cell>
          <cell r="D96">
            <v>2</v>
          </cell>
          <cell r="E96">
            <v>3.1</v>
          </cell>
          <cell r="F96">
            <v>2.1</v>
          </cell>
          <cell r="G96">
            <v>2.7</v>
          </cell>
          <cell r="H96">
            <v>2.1</v>
          </cell>
          <cell r="I96">
            <v>2.4</v>
          </cell>
          <cell r="J96">
            <v>2.4</v>
          </cell>
          <cell r="K96">
            <v>2.4</v>
          </cell>
          <cell r="L96" t="str">
            <v>25:15 - 25:30</v>
          </cell>
          <cell r="M96">
            <v>0.4</v>
          </cell>
          <cell r="N96">
            <v>0.8</v>
          </cell>
          <cell r="O96">
            <v>0.6</v>
          </cell>
          <cell r="P96">
            <v>0.6</v>
          </cell>
          <cell r="Q96">
            <v>0.8</v>
          </cell>
          <cell r="R96">
            <v>0.9</v>
          </cell>
          <cell r="S96">
            <v>0.3</v>
          </cell>
          <cell r="T96">
            <v>0.6</v>
          </cell>
          <cell r="U96">
            <v>0.6</v>
          </cell>
          <cell r="V96">
            <v>0.6</v>
          </cell>
        </row>
        <row r="97">
          <cell r="A97" t="str">
            <v>25:30 - 25:45</v>
          </cell>
          <cell r="B97">
            <v>2.2000000000000002</v>
          </cell>
          <cell r="C97">
            <v>1.1000000000000001</v>
          </cell>
          <cell r="D97">
            <v>1.7</v>
          </cell>
          <cell r="E97">
            <v>2.5</v>
          </cell>
          <cell r="F97">
            <v>2.2000000000000002</v>
          </cell>
          <cell r="G97">
            <v>2.4</v>
          </cell>
          <cell r="H97">
            <v>2.4</v>
          </cell>
          <cell r="I97">
            <v>2</v>
          </cell>
          <cell r="J97">
            <v>2.4</v>
          </cell>
          <cell r="K97">
            <v>2.1</v>
          </cell>
          <cell r="L97" t="str">
            <v>25:30 - 25:45</v>
          </cell>
          <cell r="M97">
            <v>0.4</v>
          </cell>
          <cell r="N97">
            <v>0.4</v>
          </cell>
          <cell r="O97">
            <v>0.5</v>
          </cell>
          <cell r="P97">
            <v>0.5</v>
          </cell>
          <cell r="Q97">
            <v>0.9</v>
          </cell>
          <cell r="R97">
            <v>1.2</v>
          </cell>
          <cell r="S97">
            <v>0.3</v>
          </cell>
          <cell r="T97">
            <v>0.6</v>
          </cell>
          <cell r="U97">
            <v>0.7</v>
          </cell>
          <cell r="V97">
            <v>0.6</v>
          </cell>
        </row>
        <row r="98">
          <cell r="A98" t="str">
            <v>25:45 - 26:00</v>
          </cell>
          <cell r="B98">
            <v>1.2</v>
          </cell>
          <cell r="C98">
            <v>1.1000000000000001</v>
          </cell>
          <cell r="D98">
            <v>1.8</v>
          </cell>
          <cell r="E98">
            <v>1.2</v>
          </cell>
          <cell r="F98">
            <v>1.5</v>
          </cell>
          <cell r="G98">
            <v>1.7</v>
          </cell>
          <cell r="H98">
            <v>2.1</v>
          </cell>
          <cell r="I98">
            <v>1.4</v>
          </cell>
          <cell r="J98">
            <v>1.9</v>
          </cell>
          <cell r="K98">
            <v>1.5</v>
          </cell>
          <cell r="L98" t="str">
            <v>25:45 - 26:00</v>
          </cell>
          <cell r="M98">
            <v>0.4</v>
          </cell>
          <cell r="N98">
            <v>0.7</v>
          </cell>
          <cell r="O98">
            <v>0.7</v>
          </cell>
          <cell r="P98">
            <v>0.7</v>
          </cell>
          <cell r="Q98">
            <v>0.8</v>
          </cell>
          <cell r="R98">
            <v>0.6</v>
          </cell>
          <cell r="S98">
            <v>0.4</v>
          </cell>
          <cell r="T98">
            <v>0.6</v>
          </cell>
          <cell r="U98">
            <v>0.5</v>
          </cell>
          <cell r="V98">
            <v>0.6</v>
          </cell>
        </row>
        <row r="99">
          <cell r="A99" t="str">
            <v>26:00 - 26:15</v>
          </cell>
          <cell r="B99">
            <v>0.9</v>
          </cell>
          <cell r="C99">
            <v>1</v>
          </cell>
          <cell r="D99">
            <v>1.5</v>
          </cell>
          <cell r="E99">
            <v>0.9</v>
          </cell>
          <cell r="F99">
            <v>1.4</v>
          </cell>
          <cell r="G99">
            <v>1.6</v>
          </cell>
          <cell r="H99">
            <v>1.7</v>
          </cell>
          <cell r="I99">
            <v>1.2</v>
          </cell>
          <cell r="J99">
            <v>1.7</v>
          </cell>
          <cell r="K99">
            <v>1.3</v>
          </cell>
          <cell r="L99" t="str">
            <v>26:00 - 26:15</v>
          </cell>
          <cell r="M99">
            <v>0.3</v>
          </cell>
          <cell r="N99">
            <v>0.3</v>
          </cell>
          <cell r="O99">
            <v>0.6</v>
          </cell>
          <cell r="P99">
            <v>0.4</v>
          </cell>
          <cell r="Q99">
            <v>0.9</v>
          </cell>
          <cell r="R99">
            <v>0.5</v>
          </cell>
          <cell r="S99">
            <v>0.4</v>
          </cell>
          <cell r="T99">
            <v>0.5</v>
          </cell>
          <cell r="U99">
            <v>0.4</v>
          </cell>
          <cell r="V99">
            <v>0.5</v>
          </cell>
        </row>
        <row r="100">
          <cell r="A100" t="str">
            <v>26:15 - 26:30</v>
          </cell>
          <cell r="B100">
            <v>0.8</v>
          </cell>
          <cell r="C100">
            <v>0.8</v>
          </cell>
          <cell r="D100">
            <v>1.3</v>
          </cell>
          <cell r="E100">
            <v>0.7</v>
          </cell>
          <cell r="F100">
            <v>1.5</v>
          </cell>
          <cell r="G100">
            <v>2.2000000000000002</v>
          </cell>
          <cell r="H100">
            <v>2</v>
          </cell>
          <cell r="I100">
            <v>1.1000000000000001</v>
          </cell>
          <cell r="J100">
            <v>2.1</v>
          </cell>
          <cell r="K100">
            <v>1.4</v>
          </cell>
          <cell r="L100" t="str">
            <v>26:15 - 26:30</v>
          </cell>
          <cell r="M100">
            <v>0.4</v>
          </cell>
          <cell r="N100">
            <v>0.3</v>
          </cell>
          <cell r="O100">
            <v>0.6</v>
          </cell>
          <cell r="P100">
            <v>0.5</v>
          </cell>
          <cell r="Q100">
            <v>0.5</v>
          </cell>
          <cell r="R100">
            <v>0.8</v>
          </cell>
          <cell r="S100">
            <v>0.4</v>
          </cell>
          <cell r="T100">
            <v>0.5</v>
          </cell>
          <cell r="U100">
            <v>0.6</v>
          </cell>
          <cell r="V100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L2">
            <v>1</v>
          </cell>
        </row>
      </sheetData>
      <sheetData sheetId="23"/>
      <sheetData sheetId="24">
        <row r="2">
          <cell r="L2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>
        <row r="3">
          <cell r="Q3" t="str">
            <v>NETO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.EvaluaciónTV"/>
      <sheetName val="FRECEFECBAILEYS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TVE20&quot;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S_Workings7"/>
      <sheetName val="Below_EBITDA7"/>
      <sheetName val="P&amp;L_Divs7"/>
      <sheetName val="Non_Fin_Graphs7"/>
      <sheetName val="EST_DIFU_XLS7"/>
      <sheetName val="PRC-TV_(0)2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3"/>
      <sheetName val="PRC-TV_(0)4"/>
      <sheetName val="Super Auto Enero"/>
      <sheetName val="Sheet2"/>
      <sheetName val="Sheet3"/>
      <sheetName val="BLOQUE_(2)17"/>
      <sheetName val="ANT3_17"/>
      <sheetName val="TVE1_CAN17"/>
      <sheetName val="TVE2_CAN17"/>
      <sheetName val="TIT_(2)17"/>
      <sheetName val="Prensa_consolidado17"/>
      <sheetName val="Prensa_Pag_col17"/>
      <sheetName val="Prensa_Pag_B-n_legal17"/>
      <sheetName val="TIT1_(4)17"/>
      <sheetName val="TIT1_(3)17"/>
      <sheetName val="TIT1_(6)17"/>
      <sheetName val="TVE1_20&quot;17"/>
      <sheetName val="LA2_20&quot;17"/>
      <sheetName val="T5_20&quot;17"/>
      <sheetName val="ANT3_20&quot;_I17"/>
      <sheetName val="_EvaluaciónTV18"/>
      <sheetName val="PRC-TV_(0)5"/>
      <sheetName val="Super_Auto_Enero"/>
      <sheetName val="BLOQUE_(2)18"/>
      <sheetName val="ANT3_18"/>
      <sheetName val="TVE1_CAN18"/>
      <sheetName val="TVE2_CAN18"/>
      <sheetName val="TIT_(2)18"/>
      <sheetName val="Prensa_consolidado18"/>
      <sheetName val="Prensa_Pag_col18"/>
      <sheetName val="Prensa_Pag_B-n_legal18"/>
      <sheetName val="TIT1_(4)18"/>
      <sheetName val="TIT1_(3)18"/>
      <sheetName val="TIT1_(6)18"/>
      <sheetName val="TVE1_20&quot;18"/>
      <sheetName val="LA2_20&quot;18"/>
      <sheetName val="T5_20&quot;18"/>
      <sheetName val="ANT3_20&quot;_I18"/>
      <sheetName val="_EvaluaciónTV19"/>
      <sheetName val="EST_DIFU_XLS8"/>
      <sheetName val="BS_Workings8"/>
      <sheetName val="Below_EBITDA8"/>
      <sheetName val="P&amp;L_Divs8"/>
      <sheetName val="Non_Fin_Graphs8"/>
      <sheetName val="PRC-TV_(0)6"/>
      <sheetName val="Super_Auto_Enero1"/>
      <sheetName val="AUD marca TVE"/>
      <sheetName val="BLOQUE_(2)19"/>
      <sheetName val="ANT3_19"/>
      <sheetName val="TVE1_CAN19"/>
      <sheetName val="TVE2_CAN19"/>
      <sheetName val="TIT_(2)19"/>
      <sheetName val="Prensa_consolidado19"/>
      <sheetName val="Prensa_Pag_col19"/>
      <sheetName val="Prensa_Pag_B-n_legal19"/>
      <sheetName val="TIT1_(4)19"/>
      <sheetName val="TIT1_(3)19"/>
      <sheetName val="TIT1_(6)19"/>
      <sheetName val="TVE1_20&quot;19"/>
      <sheetName val="LA2_20&quot;19"/>
      <sheetName val="T5_20&quot;19"/>
      <sheetName val="ANT3_20&quot;_I19"/>
      <sheetName val="_EvaluaciónTV20"/>
      <sheetName val="EST_DIFU_XLS9"/>
      <sheetName val="BS_Workings9"/>
      <sheetName val="Below_EBITDA9"/>
      <sheetName val="P&amp;L_Divs9"/>
      <sheetName val="Non_Fin_Graphs9"/>
      <sheetName val="PRC-TV_(0)7"/>
      <sheetName val="Super_Auto_Enero2"/>
      <sheetName val="BLOQUE_(2)21"/>
      <sheetName val="ANT3_21"/>
      <sheetName val="TVE1_CAN21"/>
      <sheetName val="TVE2_CAN21"/>
      <sheetName val="TIT_(2)21"/>
      <sheetName val="Prensa_consolidado21"/>
      <sheetName val="Prensa_Pag_col21"/>
      <sheetName val="Prensa_Pag_B-n_legal21"/>
      <sheetName val="TIT1_(4)21"/>
      <sheetName val="TIT1_(3)21"/>
      <sheetName val="TIT1_(6)21"/>
      <sheetName val="TVE1_20&quot;21"/>
      <sheetName val="LA2_20&quot;21"/>
      <sheetName val="T5_20&quot;21"/>
      <sheetName val="ANT3_20&quot;_I21"/>
      <sheetName val="_EvaluaciónTV22"/>
      <sheetName val="EST_DIFU_XLS11"/>
      <sheetName val="BS_Workings11"/>
      <sheetName val="Below_EBITDA11"/>
      <sheetName val="P&amp;L_Divs11"/>
      <sheetName val="Non_Fin_Graphs11"/>
      <sheetName val="PRC-TV_(0)9"/>
      <sheetName val="Super_Auto_Enero4"/>
      <sheetName val="BLOQUE_(2)20"/>
      <sheetName val="ANT3_20"/>
      <sheetName val="TVE1_CAN20"/>
      <sheetName val="TVE2_CAN20"/>
      <sheetName val="TIT_(2)20"/>
      <sheetName val="Prensa_consolidado20"/>
      <sheetName val="Prensa_Pag_col20"/>
      <sheetName val="Prensa_Pag_B-n_legal20"/>
      <sheetName val="TIT1_(4)20"/>
      <sheetName val="TIT1_(3)20"/>
      <sheetName val="TIT1_(6)20"/>
      <sheetName val="TVE1_20&quot;20"/>
      <sheetName val="LA2_20&quot;20"/>
      <sheetName val="T5_20&quot;20"/>
      <sheetName val="ANT3_20&quot;_I20"/>
      <sheetName val="_EvaluaciónTV21"/>
      <sheetName val="EST_DIFU_XLS10"/>
      <sheetName val="BS_Workings10"/>
      <sheetName val="Below_EBITDA10"/>
      <sheetName val="P&amp;L_Divs10"/>
      <sheetName val="Non_Fin_Graphs10"/>
      <sheetName val="PRC-TV_(0)8"/>
      <sheetName val="Super_Auto_Enero3"/>
      <sheetName val="bac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REPORT TITLE"/>
      <sheetName val="P&amp;L"/>
      <sheetName val="Gaming Revenues"/>
      <sheetName val="Acquisition"/>
      <sheetName val="Other KPIs"/>
      <sheetName val="M - REPORT TITLE"/>
      <sheetName val="M - P&amp;L"/>
      <sheetName val="M - Gaming Revenues"/>
      <sheetName val="M - Acquisition"/>
      <sheetName val="Weekly Flash Report"/>
      <sheetName val="M - Retention"/>
      <sheetName val="M - Other KPIs"/>
      <sheetName val="M - P&amp;L-Ctrls"/>
      <sheetName val="M - Gaming Revenues-Ctrls"/>
      <sheetName val="M - Acquisition-Ctrls"/>
      <sheetName val="M - Retention-Ctrls"/>
      <sheetName val="M - Controls"/>
      <sheetName val="M - BDD"/>
      <sheetName val="M - PARAMETERS"/>
      <sheetName val="M - DATA"/>
      <sheetName val="M - TABLE"/>
      <sheetName val="BDD"/>
      <sheetName val="DATA"/>
      <sheetName val="DATA2"/>
      <sheetName val="TABLE"/>
      <sheetName val="Checklist"/>
      <sheetName val="Sheet1"/>
    </sheetNames>
    <sheetDataSet>
      <sheetData sheetId="0" refreshError="1">
        <row r="2">
          <cell r="C2">
            <v>2011</v>
          </cell>
        </row>
        <row r="3">
          <cell r="C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CONCATENER</v>
          </cell>
          <cell r="R1" t="str">
            <v>CATEGORY/PERIOD/FLOW</v>
          </cell>
          <cell r="T1" t="str">
            <v>ACT/2010.1/PER</v>
          </cell>
          <cell r="U1" t="str">
            <v>ACT/2010.2/PER</v>
          </cell>
          <cell r="V1" t="str">
            <v>ACT/2010.3/PER</v>
          </cell>
          <cell r="W1" t="str">
            <v>ACT/2010.4/PER</v>
          </cell>
          <cell r="X1" t="str">
            <v>ACT/2010.5/PER</v>
          </cell>
          <cell r="Y1" t="str">
            <v>ACT/2010.6/PER</v>
          </cell>
          <cell r="Z1" t="str">
            <v>ACT/2010.7/PER</v>
          </cell>
          <cell r="AA1" t="str">
            <v>ACT/2010.8/PER</v>
          </cell>
          <cell r="AB1" t="str">
            <v>ACT/2010.9/PER</v>
          </cell>
          <cell r="AC1" t="str">
            <v>ACT/2010.10/PER</v>
          </cell>
          <cell r="AD1" t="str">
            <v>ACT/2010.11/PER</v>
          </cell>
          <cell r="AE1" t="str">
            <v>ACT/2010.12/PER</v>
          </cell>
          <cell r="AF1" t="str">
            <v>ACT/2010.1/YTD</v>
          </cell>
          <cell r="AG1" t="str">
            <v>ACT/2010.2/YTD</v>
          </cell>
          <cell r="AH1" t="str">
            <v>ACT/2010.3/YTD</v>
          </cell>
          <cell r="AI1" t="str">
            <v>ACT/2010.4/YTD</v>
          </cell>
          <cell r="AJ1" t="str">
            <v>ACT/2010.5/YTD</v>
          </cell>
          <cell r="AK1" t="str">
            <v>ACT/2010.6/YTD</v>
          </cell>
          <cell r="AL1" t="str">
            <v>ACT/2010.7/YTD</v>
          </cell>
          <cell r="AM1" t="str">
            <v>ACT/2010.8/YTD</v>
          </cell>
          <cell r="AN1" t="str">
            <v>ACT/2010.9/YTD</v>
          </cell>
          <cell r="AO1" t="str">
            <v>ACT/2010.10/YTD</v>
          </cell>
          <cell r="AP1" t="str">
            <v>ACT/2010.11/YTD</v>
          </cell>
          <cell r="AQ1" t="str">
            <v>ACT/2010.12/YTD</v>
          </cell>
          <cell r="AR1" t="str">
            <v>ACT/2011.1/PER</v>
          </cell>
          <cell r="AS1" t="str">
            <v>ACT/2011.2/PER</v>
          </cell>
          <cell r="AT1" t="str">
            <v>ACT/2011.3/PER</v>
          </cell>
          <cell r="AU1" t="str">
            <v>ACT/2011.4/PER</v>
          </cell>
          <cell r="AV1" t="str">
            <v>ACT/2011.5/PER</v>
          </cell>
          <cell r="AW1" t="str">
            <v>ACT/2011.6/PER</v>
          </cell>
          <cell r="AX1" t="str">
            <v>ACT/2011.7/PER</v>
          </cell>
          <cell r="AY1" t="str">
            <v>ACT/2011.8/PER</v>
          </cell>
          <cell r="AZ1" t="str">
            <v>ACT/2011.9/PER</v>
          </cell>
          <cell r="BA1" t="str">
            <v>ACT/2011.10/PER</v>
          </cell>
          <cell r="BB1" t="str">
            <v>ACT/2011.11/PER</v>
          </cell>
          <cell r="BC1" t="str">
            <v>ACT/2011.12/PER</v>
          </cell>
          <cell r="BD1" t="str">
            <v>ACT/2011.1/YTD</v>
          </cell>
          <cell r="BE1" t="str">
            <v>ACT/2011.2/YTD</v>
          </cell>
          <cell r="BF1" t="str">
            <v>ACT/2011.3/YTD</v>
          </cell>
          <cell r="BG1" t="str">
            <v>ACT/2011.4/YTD</v>
          </cell>
          <cell r="BH1" t="str">
            <v>ACT/2011.5/YTD</v>
          </cell>
          <cell r="BI1" t="str">
            <v>ACT/2011.6/YTD</v>
          </cell>
          <cell r="BJ1" t="str">
            <v>ACT/2011.7/YTD</v>
          </cell>
          <cell r="BK1" t="str">
            <v>ACT/2011.8/YTD</v>
          </cell>
          <cell r="BL1" t="str">
            <v>ACT/2011.9/YTD</v>
          </cell>
          <cell r="BM1" t="str">
            <v>ACT/2011.10/YTD</v>
          </cell>
          <cell r="BN1" t="str">
            <v>ACT/2011.11/YTD</v>
          </cell>
          <cell r="BO1" t="str">
            <v>ACT/2011.12/YTD</v>
          </cell>
          <cell r="BP1" t="str">
            <v>BUD/2011.1/PER</v>
          </cell>
          <cell r="BQ1" t="str">
            <v>BUD/2011.2/PER</v>
          </cell>
          <cell r="BR1" t="str">
            <v>BUD/2011.3/PER</v>
          </cell>
          <cell r="BS1" t="str">
            <v>BUD/2011.4/PER</v>
          </cell>
          <cell r="BT1" t="str">
            <v>BUD/2011.5/PER</v>
          </cell>
          <cell r="BU1" t="str">
            <v>BUD/2011.6/PER</v>
          </cell>
          <cell r="BV1" t="str">
            <v>BUD/2011.7/PER</v>
          </cell>
          <cell r="BW1" t="str">
            <v>BUD/2011.8/PER</v>
          </cell>
          <cell r="BX1" t="str">
            <v>BUD/2011.9/PER</v>
          </cell>
          <cell r="BY1" t="str">
            <v>BUD/2011.10/PER</v>
          </cell>
          <cell r="BZ1" t="str">
            <v>BUD/2011.11/PER</v>
          </cell>
          <cell r="CA1" t="str">
            <v>BUD/2011.12/PER</v>
          </cell>
          <cell r="CB1" t="str">
            <v>BUD/2011.1/YTD</v>
          </cell>
          <cell r="CC1" t="str">
            <v>BUD/2011.2/YTD</v>
          </cell>
          <cell r="CD1" t="str">
            <v>BUD/2011.3/YTD</v>
          </cell>
          <cell r="CE1" t="str">
            <v>BUD/2011.4/YTD</v>
          </cell>
          <cell r="CF1" t="str">
            <v>BUD/2011.5/YTD</v>
          </cell>
          <cell r="CG1" t="str">
            <v>BUD/2011.6/YTD</v>
          </cell>
          <cell r="CH1" t="str">
            <v>BUD/2011.7/YTD</v>
          </cell>
          <cell r="CI1" t="str">
            <v>BUD/2011.8/YTD</v>
          </cell>
          <cell r="CJ1" t="str">
            <v>BUD/2011.9/YTD</v>
          </cell>
          <cell r="CK1" t="str">
            <v>BUD/2011.10/YTD</v>
          </cell>
          <cell r="CL1" t="str">
            <v>BUD/2011.11/YTD</v>
          </cell>
          <cell r="CM1" t="str">
            <v>BUD/2011.12/YTD</v>
          </cell>
          <cell r="CN1" t="str">
            <v>BUD/2012.1/PER</v>
          </cell>
          <cell r="CO1" t="str">
            <v>BUD/2012.2/PER</v>
          </cell>
          <cell r="CP1" t="str">
            <v>BUD/2012.3/PER</v>
          </cell>
          <cell r="CQ1" t="str">
            <v>BUD/2012.4/PER</v>
          </cell>
          <cell r="CR1" t="str">
            <v>BUD/2012.5/PER</v>
          </cell>
          <cell r="CS1" t="str">
            <v>BUD/2012.6/PER</v>
          </cell>
          <cell r="CT1" t="str">
            <v>BUD/2012.7/PER</v>
          </cell>
          <cell r="CU1" t="str">
            <v>BUD/2012.8/PER</v>
          </cell>
          <cell r="CV1" t="str">
            <v>BUD/2012.9/PER</v>
          </cell>
          <cell r="CW1" t="str">
            <v>BUD/2012.10/PER</v>
          </cell>
          <cell r="CX1" t="str">
            <v>BUD/2012.11/PER</v>
          </cell>
          <cell r="CY1" t="str">
            <v>BUD/2012.12/PER</v>
          </cell>
          <cell r="CZ1" t="str">
            <v>BUD/2012.1/YTD</v>
          </cell>
          <cell r="DA1" t="str">
            <v>BUD/2012.2/YTD</v>
          </cell>
          <cell r="DB1" t="str">
            <v>BUD/2012.3/YTD</v>
          </cell>
          <cell r="DC1" t="str">
            <v>BUD/2012.4/YTD</v>
          </cell>
          <cell r="DD1" t="str">
            <v>BUD/2012.5/YTD</v>
          </cell>
          <cell r="DE1" t="str">
            <v>BUD/2012.6/YTD</v>
          </cell>
          <cell r="DF1" t="str">
            <v>BUD/2012.7/YTD</v>
          </cell>
          <cell r="DG1" t="str">
            <v>BUD/2012.8/YTD</v>
          </cell>
          <cell r="DH1" t="str">
            <v>BUD/2012.9/YTD</v>
          </cell>
          <cell r="DI1" t="str">
            <v>BUD/2012.10/YTD</v>
          </cell>
          <cell r="DJ1" t="str">
            <v>BUD/2012.11/YTD</v>
          </cell>
          <cell r="DK1" t="str">
            <v>BUD/2012.12/YTD</v>
          </cell>
          <cell r="DL1" t="str">
            <v>BUD/2013.1/PER</v>
          </cell>
          <cell r="DM1" t="str">
            <v>BUD/2013.2/PER</v>
          </cell>
          <cell r="DN1" t="str">
            <v>BUD/2013.3/PER</v>
          </cell>
          <cell r="DO1" t="str">
            <v>BUD/2013.4/PER</v>
          </cell>
          <cell r="DP1" t="str">
            <v>BUD/2013.5/PER</v>
          </cell>
          <cell r="DQ1" t="str">
            <v>BUD/2013.6/PER</v>
          </cell>
          <cell r="DR1" t="str">
            <v>BUD/2013.7/PER</v>
          </cell>
          <cell r="DS1" t="str">
            <v>BUD/2013.8/PER</v>
          </cell>
          <cell r="DT1" t="str">
            <v>BUD/2013.9/PER</v>
          </cell>
          <cell r="DU1" t="str">
            <v>BUD/2013.10/PER</v>
          </cell>
          <cell r="DV1" t="str">
            <v>BUD/2013.11/PER</v>
          </cell>
          <cell r="DW1" t="str">
            <v>BUD/2013.12/PER</v>
          </cell>
          <cell r="DX1" t="str">
            <v>BUD/2013.1/YTD</v>
          </cell>
          <cell r="DY1" t="str">
            <v>BUD/2013.2/YTD</v>
          </cell>
          <cell r="DZ1" t="str">
            <v>BUD/2013.3/YTD</v>
          </cell>
          <cell r="EA1" t="str">
            <v>BUD/2013.4/YTD</v>
          </cell>
          <cell r="EB1" t="str">
            <v>BUD/2013.5/YTD</v>
          </cell>
          <cell r="EC1" t="str">
            <v>BUD/2013.6/YTD</v>
          </cell>
          <cell r="ED1" t="str">
            <v>BUD/2013.7/YTD</v>
          </cell>
          <cell r="EE1" t="str">
            <v>BUD/2013.8/YTD</v>
          </cell>
          <cell r="EF1" t="str">
            <v>BUD/2013.9/YTD</v>
          </cell>
          <cell r="EG1" t="str">
            <v>BUD/2013.10/YTD</v>
          </cell>
          <cell r="EH1" t="str">
            <v>BUD/2013.11/YTD</v>
          </cell>
          <cell r="EI1" t="str">
            <v>BUD/2013.12/YTD</v>
          </cell>
        </row>
        <row r="2">
          <cell r="B2" t="str">
            <v>RANK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</row>
        <row r="3">
          <cell r="B3">
            <v>3</v>
          </cell>
          <cell r="R3" t="str">
            <v>CATEGORY</v>
          </cell>
          <cell r="T3" t="str">
            <v>ACT</v>
          </cell>
          <cell r="U3" t="str">
            <v>ACT</v>
          </cell>
          <cell r="V3" t="str">
            <v>ACT</v>
          </cell>
          <cell r="W3" t="str">
            <v>ACT</v>
          </cell>
          <cell r="X3" t="str">
            <v>ACT</v>
          </cell>
          <cell r="Y3" t="str">
            <v>ACT</v>
          </cell>
          <cell r="Z3" t="str">
            <v>ACT</v>
          </cell>
          <cell r="AA3" t="str">
            <v>ACT</v>
          </cell>
          <cell r="AB3" t="str">
            <v>ACT</v>
          </cell>
          <cell r="AC3" t="str">
            <v>ACT</v>
          </cell>
          <cell r="AD3" t="str">
            <v>ACT</v>
          </cell>
          <cell r="AE3" t="str">
            <v>ACT</v>
          </cell>
          <cell r="AF3" t="str">
            <v>ACT</v>
          </cell>
          <cell r="AG3" t="str">
            <v>ACT</v>
          </cell>
          <cell r="AH3" t="str">
            <v>ACT</v>
          </cell>
          <cell r="AI3" t="str">
            <v>ACT</v>
          </cell>
          <cell r="AJ3" t="str">
            <v>ACT</v>
          </cell>
          <cell r="AK3" t="str">
            <v>ACT</v>
          </cell>
          <cell r="AL3" t="str">
            <v>ACT</v>
          </cell>
          <cell r="AM3" t="str">
            <v>ACT</v>
          </cell>
          <cell r="AN3" t="str">
            <v>ACT</v>
          </cell>
          <cell r="AO3" t="str">
            <v>ACT</v>
          </cell>
          <cell r="AP3" t="str">
            <v>ACT</v>
          </cell>
          <cell r="AQ3" t="str">
            <v>ACT</v>
          </cell>
          <cell r="AR3" t="str">
            <v>ACT</v>
          </cell>
          <cell r="AS3" t="str">
            <v>ACT</v>
          </cell>
          <cell r="AT3" t="str">
            <v>ACT</v>
          </cell>
          <cell r="AU3" t="str">
            <v>ACT</v>
          </cell>
          <cell r="AV3" t="str">
            <v>ACT</v>
          </cell>
          <cell r="AW3" t="str">
            <v>ACT</v>
          </cell>
          <cell r="AX3" t="str">
            <v>ACT</v>
          </cell>
          <cell r="AY3" t="str">
            <v>ACT</v>
          </cell>
          <cell r="AZ3" t="str">
            <v>ACT</v>
          </cell>
          <cell r="BA3" t="str">
            <v>ACT</v>
          </cell>
          <cell r="BB3" t="str">
            <v>ACT</v>
          </cell>
          <cell r="BC3" t="str">
            <v>ACT</v>
          </cell>
          <cell r="BD3" t="str">
            <v>ACT</v>
          </cell>
          <cell r="BE3" t="str">
            <v>ACT</v>
          </cell>
          <cell r="BF3" t="str">
            <v>ACT</v>
          </cell>
          <cell r="BG3" t="str">
            <v>ACT</v>
          </cell>
          <cell r="BH3" t="str">
            <v>ACT</v>
          </cell>
          <cell r="BI3" t="str">
            <v>ACT</v>
          </cell>
          <cell r="BJ3" t="str">
            <v>ACT</v>
          </cell>
          <cell r="BK3" t="str">
            <v>ACT</v>
          </cell>
          <cell r="BL3" t="str">
            <v>ACT</v>
          </cell>
          <cell r="BM3" t="str">
            <v>ACT</v>
          </cell>
          <cell r="BN3" t="str">
            <v>ACT</v>
          </cell>
          <cell r="BO3" t="str">
            <v>ACT</v>
          </cell>
          <cell r="BP3" t="str">
            <v>BUD</v>
          </cell>
          <cell r="BQ3" t="str">
            <v>BUD</v>
          </cell>
          <cell r="BR3" t="str">
            <v>BUD</v>
          </cell>
          <cell r="BS3" t="str">
            <v>BUD</v>
          </cell>
          <cell r="BT3" t="str">
            <v>BUD</v>
          </cell>
          <cell r="BU3" t="str">
            <v>BUD</v>
          </cell>
          <cell r="BV3" t="str">
            <v>BUD</v>
          </cell>
          <cell r="BW3" t="str">
            <v>BUD</v>
          </cell>
          <cell r="BX3" t="str">
            <v>BUD</v>
          </cell>
          <cell r="BY3" t="str">
            <v>BUD</v>
          </cell>
          <cell r="BZ3" t="str">
            <v>BUD</v>
          </cell>
          <cell r="CA3" t="str">
            <v>BUD</v>
          </cell>
          <cell r="CB3" t="str">
            <v>BUD</v>
          </cell>
          <cell r="CC3" t="str">
            <v>BUD</v>
          </cell>
          <cell r="CD3" t="str">
            <v>BUD</v>
          </cell>
          <cell r="CE3" t="str">
            <v>BUD</v>
          </cell>
          <cell r="CF3" t="str">
            <v>BUD</v>
          </cell>
          <cell r="CG3" t="str">
            <v>BUD</v>
          </cell>
          <cell r="CH3" t="str">
            <v>BUD</v>
          </cell>
          <cell r="CI3" t="str">
            <v>BUD</v>
          </cell>
          <cell r="CJ3" t="str">
            <v>BUD</v>
          </cell>
          <cell r="CK3" t="str">
            <v>BUD</v>
          </cell>
          <cell r="CL3" t="str">
            <v>BUD</v>
          </cell>
          <cell r="CM3" t="str">
            <v>BUD</v>
          </cell>
          <cell r="CN3" t="str">
            <v>BUD</v>
          </cell>
          <cell r="CO3" t="str">
            <v>BUD</v>
          </cell>
          <cell r="CP3" t="str">
            <v>BUD</v>
          </cell>
          <cell r="CQ3" t="str">
            <v>BUD</v>
          </cell>
          <cell r="CR3" t="str">
            <v>BUD</v>
          </cell>
          <cell r="CS3" t="str">
            <v>BUD</v>
          </cell>
          <cell r="CT3" t="str">
            <v>BUD</v>
          </cell>
          <cell r="CU3" t="str">
            <v>BUD</v>
          </cell>
          <cell r="CV3" t="str">
            <v>BUD</v>
          </cell>
          <cell r="CW3" t="str">
            <v>BUD</v>
          </cell>
          <cell r="CX3" t="str">
            <v>BUD</v>
          </cell>
          <cell r="CY3" t="str">
            <v>BUD</v>
          </cell>
          <cell r="CZ3" t="str">
            <v>BUD</v>
          </cell>
          <cell r="DA3" t="str">
            <v>BUD</v>
          </cell>
          <cell r="DB3" t="str">
            <v>BUD</v>
          </cell>
          <cell r="DC3" t="str">
            <v>BUD</v>
          </cell>
          <cell r="DD3" t="str">
            <v>BUD</v>
          </cell>
          <cell r="DE3" t="str">
            <v>BUD</v>
          </cell>
          <cell r="DF3" t="str">
            <v>BUD</v>
          </cell>
          <cell r="DG3" t="str">
            <v>BUD</v>
          </cell>
          <cell r="DH3" t="str">
            <v>BUD</v>
          </cell>
          <cell r="DI3" t="str">
            <v>BUD</v>
          </cell>
          <cell r="DJ3" t="str">
            <v>BUD</v>
          </cell>
          <cell r="DK3" t="str">
            <v>BUD</v>
          </cell>
          <cell r="DL3" t="str">
            <v>BUD</v>
          </cell>
          <cell r="DM3" t="str">
            <v>BUD</v>
          </cell>
          <cell r="DN3" t="str">
            <v>BUD</v>
          </cell>
          <cell r="DO3" t="str">
            <v>BUD</v>
          </cell>
          <cell r="DP3" t="str">
            <v>BUD</v>
          </cell>
          <cell r="DQ3" t="str">
            <v>BUD</v>
          </cell>
          <cell r="DR3" t="str">
            <v>BUD</v>
          </cell>
          <cell r="DS3" t="str">
            <v>BUD</v>
          </cell>
          <cell r="DT3" t="str">
            <v>BUD</v>
          </cell>
          <cell r="DU3" t="str">
            <v>BUD</v>
          </cell>
          <cell r="DV3" t="str">
            <v>BUD</v>
          </cell>
          <cell r="DW3" t="str">
            <v>BUD</v>
          </cell>
          <cell r="DX3" t="str">
            <v>BUD</v>
          </cell>
          <cell r="DY3" t="str">
            <v>BUD</v>
          </cell>
          <cell r="DZ3" t="str">
            <v>BUD</v>
          </cell>
          <cell r="EA3" t="str">
            <v>BUD</v>
          </cell>
          <cell r="EB3" t="str">
            <v>BUD</v>
          </cell>
          <cell r="EC3" t="str">
            <v>BUD</v>
          </cell>
          <cell r="ED3" t="str">
            <v>BUD</v>
          </cell>
          <cell r="EE3" t="str">
            <v>BUD</v>
          </cell>
          <cell r="EF3" t="str">
            <v>BUD</v>
          </cell>
          <cell r="EG3" t="str">
            <v>BUD</v>
          </cell>
          <cell r="EH3" t="str">
            <v>BUD</v>
          </cell>
          <cell r="EI3" t="str">
            <v>BUD</v>
          </cell>
        </row>
        <row r="4">
          <cell r="B4">
            <v>4</v>
          </cell>
          <cell r="R4" t="str">
            <v>PERIOD</v>
          </cell>
          <cell r="T4" t="str">
            <v>2010.1</v>
          </cell>
          <cell r="U4" t="str">
            <v>2010.2</v>
          </cell>
          <cell r="V4" t="str">
            <v>2010.3</v>
          </cell>
          <cell r="W4" t="str">
            <v>2010.4</v>
          </cell>
          <cell r="X4" t="str">
            <v>2010.5</v>
          </cell>
          <cell r="Y4" t="str">
            <v>2010.6</v>
          </cell>
          <cell r="Z4" t="str">
            <v>2010.7</v>
          </cell>
          <cell r="AA4" t="str">
            <v>2010.8</v>
          </cell>
          <cell r="AB4" t="str">
            <v>2010.9</v>
          </cell>
          <cell r="AC4" t="str">
            <v>2010.10</v>
          </cell>
          <cell r="AD4" t="str">
            <v>2010.11</v>
          </cell>
          <cell r="AE4" t="str">
            <v>2010.12</v>
          </cell>
          <cell r="AF4" t="str">
            <v>2010.1</v>
          </cell>
          <cell r="AG4" t="str">
            <v>2010.2</v>
          </cell>
          <cell r="AH4" t="str">
            <v>2010.3</v>
          </cell>
          <cell r="AI4" t="str">
            <v>2010.4</v>
          </cell>
          <cell r="AJ4" t="str">
            <v>2010.5</v>
          </cell>
          <cell r="AK4" t="str">
            <v>2010.6</v>
          </cell>
          <cell r="AL4" t="str">
            <v>2010.7</v>
          </cell>
          <cell r="AM4" t="str">
            <v>2010.8</v>
          </cell>
          <cell r="AN4" t="str">
            <v>2010.9</v>
          </cell>
          <cell r="AO4" t="str">
            <v>2010.10</v>
          </cell>
          <cell r="AP4" t="str">
            <v>2010.11</v>
          </cell>
          <cell r="AQ4" t="str">
            <v>2010.12</v>
          </cell>
          <cell r="AR4" t="str">
            <v>2011.1</v>
          </cell>
          <cell r="AS4" t="str">
            <v>2011.2</v>
          </cell>
          <cell r="AT4" t="str">
            <v>2011.3</v>
          </cell>
          <cell r="AU4" t="str">
            <v>2011.4</v>
          </cell>
          <cell r="AV4" t="str">
            <v>2011.5</v>
          </cell>
          <cell r="AW4" t="str">
            <v>2011.6</v>
          </cell>
          <cell r="AX4" t="str">
            <v>2011.7</v>
          </cell>
          <cell r="AY4" t="str">
            <v>2011.8</v>
          </cell>
          <cell r="AZ4" t="str">
            <v>2011.9</v>
          </cell>
          <cell r="BA4" t="str">
            <v>2011.10</v>
          </cell>
          <cell r="BB4" t="str">
            <v>2011.11</v>
          </cell>
          <cell r="BC4" t="str">
            <v>2011.12</v>
          </cell>
          <cell r="BD4" t="str">
            <v>2011.1</v>
          </cell>
          <cell r="BE4" t="str">
            <v>2011.2</v>
          </cell>
          <cell r="BF4" t="str">
            <v>2011.3</v>
          </cell>
          <cell r="BG4" t="str">
            <v>2011.4</v>
          </cell>
          <cell r="BH4" t="str">
            <v>2011.5</v>
          </cell>
          <cell r="BI4" t="str">
            <v>2011.6</v>
          </cell>
          <cell r="BJ4" t="str">
            <v>2011.7</v>
          </cell>
          <cell r="BK4" t="str">
            <v>2011.8</v>
          </cell>
          <cell r="BL4" t="str">
            <v>2011.9</v>
          </cell>
          <cell r="BM4" t="str">
            <v>2011.10</v>
          </cell>
          <cell r="BN4" t="str">
            <v>2011.11</v>
          </cell>
          <cell r="BO4" t="str">
            <v>2011.12</v>
          </cell>
          <cell r="BP4" t="str">
            <v>2011.1</v>
          </cell>
          <cell r="BQ4" t="str">
            <v>2011.2</v>
          </cell>
          <cell r="BR4" t="str">
            <v>2011.3</v>
          </cell>
          <cell r="BS4" t="str">
            <v>2011.4</v>
          </cell>
          <cell r="BT4" t="str">
            <v>2011.5</v>
          </cell>
          <cell r="BU4" t="str">
            <v>2011.6</v>
          </cell>
          <cell r="BV4" t="str">
            <v>2011.7</v>
          </cell>
          <cell r="BW4" t="str">
            <v>2011.8</v>
          </cell>
          <cell r="BX4" t="str">
            <v>2011.9</v>
          </cell>
          <cell r="BY4" t="str">
            <v>2011.10</v>
          </cell>
          <cell r="BZ4" t="str">
            <v>2011.11</v>
          </cell>
          <cell r="CA4" t="str">
            <v>2011.12</v>
          </cell>
          <cell r="CB4" t="str">
            <v>2011.1</v>
          </cell>
          <cell r="CC4" t="str">
            <v>2011.2</v>
          </cell>
          <cell r="CD4" t="str">
            <v>2011.3</v>
          </cell>
          <cell r="CE4" t="str">
            <v>2011.4</v>
          </cell>
          <cell r="CF4" t="str">
            <v>2011.5</v>
          </cell>
          <cell r="CG4" t="str">
            <v>2011.6</v>
          </cell>
          <cell r="CH4" t="str">
            <v>2011.7</v>
          </cell>
          <cell r="CI4" t="str">
            <v>2011.8</v>
          </cell>
          <cell r="CJ4" t="str">
            <v>2011.9</v>
          </cell>
          <cell r="CK4" t="str">
            <v>2011.10</v>
          </cell>
          <cell r="CL4" t="str">
            <v>2011.11</v>
          </cell>
          <cell r="CM4" t="str">
            <v>2011.12</v>
          </cell>
          <cell r="CN4" t="str">
            <v>2012.1</v>
          </cell>
          <cell r="CO4" t="str">
            <v>2012.2</v>
          </cell>
          <cell r="CP4" t="str">
            <v>2012.3</v>
          </cell>
          <cell r="CQ4" t="str">
            <v>2012.4</v>
          </cell>
          <cell r="CR4" t="str">
            <v>2012.5</v>
          </cell>
          <cell r="CS4" t="str">
            <v>2012.6</v>
          </cell>
          <cell r="CT4" t="str">
            <v>2012.7</v>
          </cell>
          <cell r="CU4" t="str">
            <v>2012.8</v>
          </cell>
          <cell r="CV4" t="str">
            <v>2012.9</v>
          </cell>
          <cell r="CW4" t="str">
            <v>2012.10</v>
          </cell>
          <cell r="CX4" t="str">
            <v>2012.11</v>
          </cell>
          <cell r="CY4" t="str">
            <v>2012.12</v>
          </cell>
          <cell r="CZ4" t="str">
            <v>2012.1</v>
          </cell>
          <cell r="DA4" t="str">
            <v>2012.2</v>
          </cell>
          <cell r="DB4" t="str">
            <v>2012.3</v>
          </cell>
          <cell r="DC4" t="str">
            <v>2012.4</v>
          </cell>
          <cell r="DD4" t="str">
            <v>2012.5</v>
          </cell>
          <cell r="DE4" t="str">
            <v>2012.6</v>
          </cell>
          <cell r="DF4" t="str">
            <v>2012.7</v>
          </cell>
          <cell r="DG4" t="str">
            <v>2012.8</v>
          </cell>
          <cell r="DH4" t="str">
            <v>2012.9</v>
          </cell>
          <cell r="DI4" t="str">
            <v>2012.10</v>
          </cell>
          <cell r="DJ4" t="str">
            <v>2012.11</v>
          </cell>
          <cell r="DK4" t="str">
            <v>2012.12</v>
          </cell>
          <cell r="DL4" t="str">
            <v>2013.1</v>
          </cell>
          <cell r="DM4" t="str">
            <v>2013.2</v>
          </cell>
          <cell r="DN4" t="str">
            <v>2013.3</v>
          </cell>
          <cell r="DO4" t="str">
            <v>2013.4</v>
          </cell>
          <cell r="DP4" t="str">
            <v>2013.5</v>
          </cell>
          <cell r="DQ4" t="str">
            <v>2013.6</v>
          </cell>
          <cell r="DR4" t="str">
            <v>2013.7</v>
          </cell>
          <cell r="DS4" t="str">
            <v>2013.8</v>
          </cell>
          <cell r="DT4" t="str">
            <v>2013.9</v>
          </cell>
          <cell r="DU4" t="str">
            <v>2013.10</v>
          </cell>
          <cell r="DV4" t="str">
            <v>2013.11</v>
          </cell>
          <cell r="DW4" t="str">
            <v>2013.12</v>
          </cell>
          <cell r="DX4" t="str">
            <v>2013.1</v>
          </cell>
          <cell r="DY4" t="str">
            <v>2013.2</v>
          </cell>
          <cell r="DZ4" t="str">
            <v>2013.3</v>
          </cell>
          <cell r="EA4" t="str">
            <v>2013.4</v>
          </cell>
          <cell r="EB4" t="str">
            <v>2013.5</v>
          </cell>
          <cell r="EC4" t="str">
            <v>2013.6</v>
          </cell>
          <cell r="ED4" t="str">
            <v>2013.7</v>
          </cell>
          <cell r="EE4" t="str">
            <v>2013.8</v>
          </cell>
          <cell r="EF4" t="str">
            <v>2013.9</v>
          </cell>
          <cell r="EG4" t="str">
            <v>2013.10</v>
          </cell>
          <cell r="EH4" t="str">
            <v>2013.11</v>
          </cell>
          <cell r="EI4" t="str">
            <v>2013.12</v>
          </cell>
        </row>
        <row r="5">
          <cell r="B5">
            <v>5</v>
          </cell>
          <cell r="D5" t="str">
            <v>ENTITY</v>
          </cell>
          <cell r="R5" t="str">
            <v>FLOW</v>
          </cell>
          <cell r="T5" t="str">
            <v>PER</v>
          </cell>
          <cell r="U5" t="str">
            <v>PER</v>
          </cell>
          <cell r="V5" t="str">
            <v>PER</v>
          </cell>
          <cell r="W5" t="str">
            <v>PER</v>
          </cell>
          <cell r="X5" t="str">
            <v>PER</v>
          </cell>
          <cell r="Y5" t="str">
            <v>PER</v>
          </cell>
          <cell r="Z5" t="str">
            <v>PER</v>
          </cell>
          <cell r="AA5" t="str">
            <v>PER</v>
          </cell>
          <cell r="AB5" t="str">
            <v>PER</v>
          </cell>
          <cell r="AC5" t="str">
            <v>PER</v>
          </cell>
          <cell r="AD5" t="str">
            <v>PER</v>
          </cell>
          <cell r="AE5" t="str">
            <v>PER</v>
          </cell>
          <cell r="AF5" t="str">
            <v>YTD</v>
          </cell>
          <cell r="AG5" t="str">
            <v>YTD</v>
          </cell>
          <cell r="AH5" t="str">
            <v>YTD</v>
          </cell>
          <cell r="AI5" t="str">
            <v>YTD</v>
          </cell>
          <cell r="AJ5" t="str">
            <v>YTD</v>
          </cell>
          <cell r="AK5" t="str">
            <v>YTD</v>
          </cell>
          <cell r="AL5" t="str">
            <v>YTD</v>
          </cell>
          <cell r="AM5" t="str">
            <v>YTD</v>
          </cell>
          <cell r="AN5" t="str">
            <v>YTD</v>
          </cell>
          <cell r="AO5" t="str">
            <v>YTD</v>
          </cell>
          <cell r="AP5" t="str">
            <v>YTD</v>
          </cell>
          <cell r="AQ5" t="str">
            <v>YTD</v>
          </cell>
          <cell r="AR5" t="str">
            <v>PER</v>
          </cell>
          <cell r="AS5" t="str">
            <v>PER</v>
          </cell>
          <cell r="AT5" t="str">
            <v>PER</v>
          </cell>
          <cell r="AU5" t="str">
            <v>PER</v>
          </cell>
          <cell r="AV5" t="str">
            <v>PER</v>
          </cell>
          <cell r="AW5" t="str">
            <v>PER</v>
          </cell>
          <cell r="AX5" t="str">
            <v>PER</v>
          </cell>
          <cell r="AY5" t="str">
            <v>PER</v>
          </cell>
          <cell r="AZ5" t="str">
            <v>PER</v>
          </cell>
          <cell r="BA5" t="str">
            <v>PER</v>
          </cell>
          <cell r="BB5" t="str">
            <v>PER</v>
          </cell>
          <cell r="BC5" t="str">
            <v>PER</v>
          </cell>
          <cell r="BD5" t="str">
            <v>YTD</v>
          </cell>
          <cell r="BE5" t="str">
            <v>YTD</v>
          </cell>
          <cell r="BF5" t="str">
            <v>YTD</v>
          </cell>
          <cell r="BG5" t="str">
            <v>YTD</v>
          </cell>
          <cell r="BH5" t="str">
            <v>YTD</v>
          </cell>
          <cell r="BI5" t="str">
            <v>YTD</v>
          </cell>
          <cell r="BJ5" t="str">
            <v>YTD</v>
          </cell>
          <cell r="BK5" t="str">
            <v>YTD</v>
          </cell>
          <cell r="BL5" t="str">
            <v>YTD</v>
          </cell>
          <cell r="BM5" t="str">
            <v>YTD</v>
          </cell>
          <cell r="BN5" t="str">
            <v>YTD</v>
          </cell>
          <cell r="BO5" t="str">
            <v>YTD</v>
          </cell>
          <cell r="BP5" t="str">
            <v>PER</v>
          </cell>
          <cell r="BQ5" t="str">
            <v>PER</v>
          </cell>
          <cell r="BR5" t="str">
            <v>PER</v>
          </cell>
          <cell r="BS5" t="str">
            <v>PER</v>
          </cell>
          <cell r="BT5" t="str">
            <v>PER</v>
          </cell>
          <cell r="BU5" t="str">
            <v>PER</v>
          </cell>
          <cell r="BV5" t="str">
            <v>PER</v>
          </cell>
          <cell r="BW5" t="str">
            <v>PER</v>
          </cell>
          <cell r="BX5" t="str">
            <v>PER</v>
          </cell>
          <cell r="BY5" t="str">
            <v>PER</v>
          </cell>
          <cell r="BZ5" t="str">
            <v>PER</v>
          </cell>
          <cell r="CA5" t="str">
            <v>PER</v>
          </cell>
          <cell r="CB5" t="str">
            <v>YTD</v>
          </cell>
          <cell r="CC5" t="str">
            <v>YTD</v>
          </cell>
          <cell r="CD5" t="str">
            <v>YTD</v>
          </cell>
          <cell r="CE5" t="str">
            <v>YTD</v>
          </cell>
          <cell r="CF5" t="str">
            <v>YTD</v>
          </cell>
          <cell r="CG5" t="str">
            <v>YTD</v>
          </cell>
          <cell r="CH5" t="str">
            <v>YTD</v>
          </cell>
          <cell r="CI5" t="str">
            <v>YTD</v>
          </cell>
          <cell r="CJ5" t="str">
            <v>YTD</v>
          </cell>
          <cell r="CK5" t="str">
            <v>YTD</v>
          </cell>
          <cell r="CL5" t="str">
            <v>YTD</v>
          </cell>
          <cell r="CM5" t="str">
            <v>YTD</v>
          </cell>
          <cell r="CN5" t="str">
            <v>PER</v>
          </cell>
          <cell r="CO5" t="str">
            <v>PER</v>
          </cell>
          <cell r="CP5" t="str">
            <v>PER</v>
          </cell>
          <cell r="CQ5" t="str">
            <v>PER</v>
          </cell>
          <cell r="CR5" t="str">
            <v>PER</v>
          </cell>
          <cell r="CS5" t="str">
            <v>PER</v>
          </cell>
          <cell r="CT5" t="str">
            <v>PER</v>
          </cell>
          <cell r="CU5" t="str">
            <v>PER</v>
          </cell>
          <cell r="CV5" t="str">
            <v>PER</v>
          </cell>
          <cell r="CW5" t="str">
            <v>PER</v>
          </cell>
          <cell r="CX5" t="str">
            <v>PER</v>
          </cell>
          <cell r="CY5" t="str">
            <v>PER</v>
          </cell>
          <cell r="CZ5" t="str">
            <v>YTD</v>
          </cell>
          <cell r="DA5" t="str">
            <v>YTD</v>
          </cell>
          <cell r="DB5" t="str">
            <v>YTD</v>
          </cell>
          <cell r="DC5" t="str">
            <v>YTD</v>
          </cell>
          <cell r="DD5" t="str">
            <v>YTD</v>
          </cell>
          <cell r="DE5" t="str">
            <v>YTD</v>
          </cell>
          <cell r="DF5" t="str">
            <v>YTD</v>
          </cell>
          <cell r="DG5" t="str">
            <v>YTD</v>
          </cell>
          <cell r="DH5" t="str">
            <v>YTD</v>
          </cell>
          <cell r="DI5" t="str">
            <v>YTD</v>
          </cell>
          <cell r="DJ5" t="str">
            <v>YTD</v>
          </cell>
          <cell r="DK5" t="str">
            <v>YTD</v>
          </cell>
          <cell r="DL5" t="str">
            <v>PER</v>
          </cell>
          <cell r="DM5" t="str">
            <v>PER</v>
          </cell>
          <cell r="DN5" t="str">
            <v>PER</v>
          </cell>
          <cell r="DO5" t="str">
            <v>PER</v>
          </cell>
          <cell r="DP5" t="str">
            <v>PER</v>
          </cell>
          <cell r="DQ5" t="str">
            <v>PER</v>
          </cell>
          <cell r="DR5" t="str">
            <v>PER</v>
          </cell>
          <cell r="DS5" t="str">
            <v>PER</v>
          </cell>
          <cell r="DT5" t="str">
            <v>PER</v>
          </cell>
          <cell r="DU5" t="str">
            <v>PER</v>
          </cell>
          <cell r="DV5" t="str">
            <v>PER</v>
          </cell>
          <cell r="DW5" t="str">
            <v>PER</v>
          </cell>
          <cell r="DX5" t="str">
            <v>YTD</v>
          </cell>
          <cell r="DY5" t="str">
            <v>YTD</v>
          </cell>
          <cell r="DZ5" t="str">
            <v>YTD</v>
          </cell>
          <cell r="EA5" t="str">
            <v>YTD</v>
          </cell>
          <cell r="EB5" t="str">
            <v>YTD</v>
          </cell>
          <cell r="EC5" t="str">
            <v>YTD</v>
          </cell>
          <cell r="ED5" t="str">
            <v>YTD</v>
          </cell>
          <cell r="EE5" t="str">
            <v>YTD</v>
          </cell>
          <cell r="EF5" t="str">
            <v>YTD</v>
          </cell>
          <cell r="EG5" t="str">
            <v>YTD</v>
          </cell>
          <cell r="EH5" t="str">
            <v>YTD</v>
          </cell>
          <cell r="EI5" t="str">
            <v>YTD</v>
          </cell>
        </row>
        <row r="6">
          <cell r="B6">
            <v>6</v>
          </cell>
          <cell r="D6" t="str">
            <v>BCC</v>
          </cell>
        </row>
        <row r="7">
          <cell r="B7">
            <v>7</v>
          </cell>
          <cell r="R7" t="str">
            <v>YEAR</v>
          </cell>
          <cell r="T7">
            <v>2010</v>
          </cell>
          <cell r="U7">
            <v>2010</v>
          </cell>
          <cell r="V7">
            <v>2010</v>
          </cell>
          <cell r="W7">
            <v>2010</v>
          </cell>
          <cell r="X7">
            <v>2010</v>
          </cell>
          <cell r="Y7">
            <v>2010</v>
          </cell>
          <cell r="Z7">
            <v>2010</v>
          </cell>
          <cell r="AA7">
            <v>2010</v>
          </cell>
          <cell r="AB7">
            <v>2010</v>
          </cell>
          <cell r="AC7">
            <v>2010</v>
          </cell>
          <cell r="AD7">
            <v>2010</v>
          </cell>
          <cell r="AE7">
            <v>2010</v>
          </cell>
          <cell r="AF7">
            <v>2010</v>
          </cell>
          <cell r="AG7">
            <v>2010</v>
          </cell>
          <cell r="AH7">
            <v>2010</v>
          </cell>
          <cell r="AI7">
            <v>2010</v>
          </cell>
          <cell r="AJ7">
            <v>2010</v>
          </cell>
          <cell r="AK7">
            <v>2010</v>
          </cell>
          <cell r="AL7">
            <v>2010</v>
          </cell>
          <cell r="AM7">
            <v>2010</v>
          </cell>
          <cell r="AN7">
            <v>2010</v>
          </cell>
          <cell r="AO7">
            <v>2010</v>
          </cell>
          <cell r="AP7">
            <v>2010</v>
          </cell>
          <cell r="AQ7">
            <v>2010</v>
          </cell>
          <cell r="AR7">
            <v>2011</v>
          </cell>
          <cell r="AS7">
            <v>2011</v>
          </cell>
          <cell r="AT7">
            <v>2011</v>
          </cell>
          <cell r="AU7">
            <v>2011</v>
          </cell>
          <cell r="AV7">
            <v>2011</v>
          </cell>
          <cell r="AW7">
            <v>2011</v>
          </cell>
          <cell r="AX7">
            <v>2011</v>
          </cell>
          <cell r="AY7">
            <v>2011</v>
          </cell>
          <cell r="AZ7">
            <v>2011</v>
          </cell>
          <cell r="BA7">
            <v>2011</v>
          </cell>
          <cell r="BB7">
            <v>2011</v>
          </cell>
          <cell r="BC7">
            <v>2011</v>
          </cell>
          <cell r="BD7">
            <v>2011</v>
          </cell>
          <cell r="BE7">
            <v>2011</v>
          </cell>
          <cell r="BF7">
            <v>2011</v>
          </cell>
          <cell r="BG7">
            <v>2011</v>
          </cell>
          <cell r="BH7">
            <v>2011</v>
          </cell>
          <cell r="BI7">
            <v>2011</v>
          </cell>
          <cell r="BJ7">
            <v>2011</v>
          </cell>
          <cell r="BK7">
            <v>2011</v>
          </cell>
          <cell r="BL7">
            <v>2011</v>
          </cell>
          <cell r="BM7">
            <v>2011</v>
          </cell>
          <cell r="BN7">
            <v>2011</v>
          </cell>
          <cell r="BO7">
            <v>2011</v>
          </cell>
          <cell r="BP7">
            <v>2011</v>
          </cell>
          <cell r="BQ7">
            <v>2011</v>
          </cell>
          <cell r="BR7">
            <v>2011</v>
          </cell>
          <cell r="BS7">
            <v>2011</v>
          </cell>
          <cell r="BT7">
            <v>2011</v>
          </cell>
          <cell r="BU7">
            <v>2011</v>
          </cell>
          <cell r="BV7">
            <v>2011</v>
          </cell>
          <cell r="BW7">
            <v>2011</v>
          </cell>
          <cell r="BX7">
            <v>2011</v>
          </cell>
          <cell r="BY7">
            <v>2011</v>
          </cell>
          <cell r="BZ7">
            <v>2011</v>
          </cell>
          <cell r="CA7">
            <v>2011</v>
          </cell>
          <cell r="CB7">
            <v>2011</v>
          </cell>
          <cell r="CC7">
            <v>2011</v>
          </cell>
          <cell r="CD7">
            <v>2011</v>
          </cell>
          <cell r="CE7">
            <v>2011</v>
          </cell>
          <cell r="CF7">
            <v>2011</v>
          </cell>
          <cell r="CG7">
            <v>2011</v>
          </cell>
          <cell r="CH7">
            <v>2011</v>
          </cell>
          <cell r="CI7">
            <v>2011</v>
          </cell>
          <cell r="CJ7">
            <v>2011</v>
          </cell>
          <cell r="CK7">
            <v>2011</v>
          </cell>
          <cell r="CL7">
            <v>2011</v>
          </cell>
          <cell r="CM7">
            <v>2011</v>
          </cell>
          <cell r="CN7">
            <v>2012</v>
          </cell>
          <cell r="CO7">
            <v>2012</v>
          </cell>
          <cell r="CP7">
            <v>2012</v>
          </cell>
          <cell r="CQ7">
            <v>2012</v>
          </cell>
          <cell r="CR7">
            <v>2012</v>
          </cell>
          <cell r="CS7">
            <v>2012</v>
          </cell>
          <cell r="CT7">
            <v>2012</v>
          </cell>
          <cell r="CU7">
            <v>2012</v>
          </cell>
          <cell r="CV7">
            <v>2012</v>
          </cell>
          <cell r="CW7">
            <v>2012</v>
          </cell>
          <cell r="CX7">
            <v>2012</v>
          </cell>
          <cell r="CY7">
            <v>2012</v>
          </cell>
          <cell r="CZ7">
            <v>2012</v>
          </cell>
          <cell r="DA7">
            <v>2012</v>
          </cell>
          <cell r="DB7">
            <v>2012</v>
          </cell>
          <cell r="DC7">
            <v>2012</v>
          </cell>
          <cell r="DD7">
            <v>2012</v>
          </cell>
          <cell r="DE7">
            <v>2012</v>
          </cell>
          <cell r="DF7">
            <v>2012</v>
          </cell>
          <cell r="DG7">
            <v>2012</v>
          </cell>
          <cell r="DH7">
            <v>2012</v>
          </cell>
          <cell r="DI7">
            <v>2012</v>
          </cell>
          <cell r="DJ7">
            <v>2012</v>
          </cell>
          <cell r="DK7">
            <v>2012</v>
          </cell>
          <cell r="DL7">
            <v>2013</v>
          </cell>
          <cell r="DM7">
            <v>2013</v>
          </cell>
          <cell r="DN7">
            <v>2013</v>
          </cell>
          <cell r="DO7">
            <v>2013</v>
          </cell>
          <cell r="DP7">
            <v>2013</v>
          </cell>
          <cell r="DQ7">
            <v>2013</v>
          </cell>
          <cell r="DR7">
            <v>2013</v>
          </cell>
          <cell r="DS7">
            <v>2013</v>
          </cell>
          <cell r="DT7">
            <v>2013</v>
          </cell>
          <cell r="DU7">
            <v>2013</v>
          </cell>
          <cell r="DV7">
            <v>2013</v>
          </cell>
          <cell r="DW7">
            <v>2013</v>
          </cell>
          <cell r="DX7">
            <v>2013</v>
          </cell>
          <cell r="DY7">
            <v>2013</v>
          </cell>
          <cell r="DZ7">
            <v>2013</v>
          </cell>
          <cell r="EA7">
            <v>2013</v>
          </cell>
          <cell r="EB7">
            <v>2013</v>
          </cell>
          <cell r="EC7">
            <v>2013</v>
          </cell>
          <cell r="ED7">
            <v>2013</v>
          </cell>
          <cell r="EE7">
            <v>2013</v>
          </cell>
          <cell r="EF7">
            <v>2013</v>
          </cell>
          <cell r="EG7">
            <v>2013</v>
          </cell>
          <cell r="EH7">
            <v>2013</v>
          </cell>
          <cell r="EI7">
            <v>2013</v>
          </cell>
        </row>
        <row r="8">
          <cell r="B8">
            <v>8</v>
          </cell>
          <cell r="R8" t="str">
            <v>MONTH</v>
          </cell>
          <cell r="T8">
            <v>1</v>
          </cell>
          <cell r="U8">
            <v>2</v>
          </cell>
          <cell r="V8">
            <v>3</v>
          </cell>
          <cell r="W8">
            <v>4</v>
          </cell>
          <cell r="X8">
            <v>5</v>
          </cell>
          <cell r="Y8">
            <v>6</v>
          </cell>
          <cell r="Z8">
            <v>7</v>
          </cell>
          <cell r="AA8">
            <v>8</v>
          </cell>
          <cell r="AB8">
            <v>9</v>
          </cell>
          <cell r="AC8">
            <v>10</v>
          </cell>
          <cell r="AD8">
            <v>11</v>
          </cell>
          <cell r="AE8">
            <v>12</v>
          </cell>
          <cell r="AF8">
            <v>1</v>
          </cell>
          <cell r="AG8">
            <v>2</v>
          </cell>
          <cell r="AH8">
            <v>3</v>
          </cell>
          <cell r="AI8">
            <v>4</v>
          </cell>
          <cell r="AJ8">
            <v>5</v>
          </cell>
          <cell r="AK8">
            <v>6</v>
          </cell>
          <cell r="AL8">
            <v>7</v>
          </cell>
          <cell r="AM8">
            <v>8</v>
          </cell>
          <cell r="AN8">
            <v>9</v>
          </cell>
          <cell r="AO8">
            <v>10</v>
          </cell>
          <cell r="AP8">
            <v>11</v>
          </cell>
          <cell r="AQ8">
            <v>12</v>
          </cell>
          <cell r="AR8">
            <v>1</v>
          </cell>
          <cell r="AS8">
            <v>2</v>
          </cell>
          <cell r="AT8">
            <v>3</v>
          </cell>
          <cell r="AU8">
            <v>4</v>
          </cell>
          <cell r="AV8">
            <v>5</v>
          </cell>
          <cell r="AW8">
            <v>6</v>
          </cell>
          <cell r="AX8">
            <v>7</v>
          </cell>
          <cell r="AY8">
            <v>8</v>
          </cell>
          <cell r="AZ8">
            <v>9</v>
          </cell>
          <cell r="BA8">
            <v>10</v>
          </cell>
          <cell r="BB8">
            <v>11</v>
          </cell>
          <cell r="BC8">
            <v>12</v>
          </cell>
          <cell r="BD8">
            <v>1</v>
          </cell>
          <cell r="BE8">
            <v>2</v>
          </cell>
          <cell r="BF8">
            <v>3</v>
          </cell>
          <cell r="BG8">
            <v>4</v>
          </cell>
          <cell r="BH8">
            <v>5</v>
          </cell>
          <cell r="BI8">
            <v>6</v>
          </cell>
          <cell r="BJ8">
            <v>7</v>
          </cell>
          <cell r="BK8">
            <v>8</v>
          </cell>
          <cell r="BL8">
            <v>9</v>
          </cell>
          <cell r="BM8">
            <v>10</v>
          </cell>
          <cell r="BN8">
            <v>11</v>
          </cell>
          <cell r="BO8">
            <v>12</v>
          </cell>
          <cell r="BP8">
            <v>1</v>
          </cell>
          <cell r="BQ8">
            <v>2</v>
          </cell>
          <cell r="BR8">
            <v>3</v>
          </cell>
          <cell r="BS8">
            <v>4</v>
          </cell>
          <cell r="BT8">
            <v>5</v>
          </cell>
          <cell r="BU8">
            <v>6</v>
          </cell>
          <cell r="BV8">
            <v>7</v>
          </cell>
          <cell r="BW8">
            <v>8</v>
          </cell>
          <cell r="BX8">
            <v>9</v>
          </cell>
          <cell r="BY8">
            <v>10</v>
          </cell>
          <cell r="BZ8">
            <v>11</v>
          </cell>
          <cell r="CA8">
            <v>12</v>
          </cell>
          <cell r="CB8">
            <v>1</v>
          </cell>
          <cell r="CC8">
            <v>2</v>
          </cell>
          <cell r="CD8">
            <v>3</v>
          </cell>
          <cell r="CE8">
            <v>4</v>
          </cell>
          <cell r="CF8">
            <v>5</v>
          </cell>
          <cell r="CG8">
            <v>6</v>
          </cell>
          <cell r="CH8">
            <v>7</v>
          </cell>
          <cell r="CI8">
            <v>8</v>
          </cell>
          <cell r="CJ8">
            <v>9</v>
          </cell>
          <cell r="CK8">
            <v>10</v>
          </cell>
          <cell r="CL8">
            <v>11</v>
          </cell>
          <cell r="CM8">
            <v>12</v>
          </cell>
          <cell r="CN8">
            <v>1</v>
          </cell>
          <cell r="CO8">
            <v>2</v>
          </cell>
          <cell r="CP8">
            <v>3</v>
          </cell>
          <cell r="CQ8">
            <v>4</v>
          </cell>
          <cell r="CR8">
            <v>5</v>
          </cell>
          <cell r="CS8">
            <v>6</v>
          </cell>
          <cell r="CT8">
            <v>7</v>
          </cell>
          <cell r="CU8">
            <v>8</v>
          </cell>
          <cell r="CV8">
            <v>9</v>
          </cell>
          <cell r="CW8">
            <v>10</v>
          </cell>
          <cell r="CX8">
            <v>11</v>
          </cell>
          <cell r="CY8">
            <v>12</v>
          </cell>
          <cell r="CZ8">
            <v>1</v>
          </cell>
          <cell r="DA8">
            <v>2</v>
          </cell>
          <cell r="DB8">
            <v>3</v>
          </cell>
          <cell r="DC8">
            <v>4</v>
          </cell>
          <cell r="DD8">
            <v>5</v>
          </cell>
          <cell r="DE8">
            <v>6</v>
          </cell>
          <cell r="DF8">
            <v>7</v>
          </cell>
          <cell r="DG8">
            <v>8</v>
          </cell>
          <cell r="DH8">
            <v>9</v>
          </cell>
          <cell r="DI8">
            <v>10</v>
          </cell>
          <cell r="DJ8">
            <v>11</v>
          </cell>
          <cell r="DK8">
            <v>12</v>
          </cell>
          <cell r="DL8">
            <v>1</v>
          </cell>
          <cell r="DM8">
            <v>2</v>
          </cell>
          <cell r="DN8">
            <v>3</v>
          </cell>
          <cell r="DO8">
            <v>4</v>
          </cell>
          <cell r="DP8">
            <v>5</v>
          </cell>
          <cell r="DQ8">
            <v>6</v>
          </cell>
          <cell r="DR8">
            <v>7</v>
          </cell>
          <cell r="DS8">
            <v>8</v>
          </cell>
          <cell r="DT8">
            <v>9</v>
          </cell>
          <cell r="DU8">
            <v>10</v>
          </cell>
          <cell r="DV8">
            <v>11</v>
          </cell>
          <cell r="DW8">
            <v>12</v>
          </cell>
          <cell r="DX8">
            <v>1</v>
          </cell>
          <cell r="DY8">
            <v>2</v>
          </cell>
          <cell r="DZ8">
            <v>3</v>
          </cell>
          <cell r="EA8">
            <v>4</v>
          </cell>
          <cell r="EB8">
            <v>5</v>
          </cell>
          <cell r="EC8">
            <v>6</v>
          </cell>
          <cell r="ED8">
            <v>7</v>
          </cell>
          <cell r="EE8">
            <v>8</v>
          </cell>
          <cell r="EF8">
            <v>9</v>
          </cell>
          <cell r="EG8">
            <v>10</v>
          </cell>
          <cell r="EH8">
            <v>11</v>
          </cell>
          <cell r="EI8">
            <v>12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  <row r="13">
          <cell r="B13">
            <v>13</v>
          </cell>
        </row>
        <row r="14">
          <cell r="B14">
            <v>14</v>
          </cell>
        </row>
        <row r="15">
          <cell r="B15">
            <v>15</v>
          </cell>
        </row>
        <row r="16">
          <cell r="B16">
            <v>16</v>
          </cell>
          <cell r="T16" t="str">
            <v>ACT</v>
          </cell>
          <cell r="U16" t="str">
            <v>ACT</v>
          </cell>
          <cell r="V16" t="str">
            <v>ACT</v>
          </cell>
          <cell r="W16" t="str">
            <v>ACT</v>
          </cell>
          <cell r="X16" t="str">
            <v>ACT</v>
          </cell>
          <cell r="Y16" t="str">
            <v>ACT</v>
          </cell>
          <cell r="Z16" t="str">
            <v>ACT</v>
          </cell>
          <cell r="AA16" t="str">
            <v>ACT</v>
          </cell>
          <cell r="AB16" t="str">
            <v>ACT</v>
          </cell>
          <cell r="AC16" t="str">
            <v>ACT</v>
          </cell>
          <cell r="AD16" t="str">
            <v>ACT</v>
          </cell>
          <cell r="AE16" t="str">
            <v>ACT</v>
          </cell>
          <cell r="AF16" t="str">
            <v>ACT</v>
          </cell>
          <cell r="AG16" t="str">
            <v>ACT</v>
          </cell>
          <cell r="AH16" t="str">
            <v>ACT</v>
          </cell>
          <cell r="AI16" t="str">
            <v>ACT</v>
          </cell>
          <cell r="AJ16" t="str">
            <v>ACT</v>
          </cell>
          <cell r="AK16" t="str">
            <v>ACT</v>
          </cell>
          <cell r="AL16" t="str">
            <v>ACT</v>
          </cell>
          <cell r="AM16" t="str">
            <v>ACT</v>
          </cell>
          <cell r="AN16" t="str">
            <v>ACT</v>
          </cell>
          <cell r="AO16" t="str">
            <v>ACT</v>
          </cell>
          <cell r="AP16" t="str">
            <v>ACT</v>
          </cell>
          <cell r="AQ16" t="str">
            <v>ACT</v>
          </cell>
          <cell r="AR16" t="str">
            <v>ACT</v>
          </cell>
          <cell r="AS16" t="str">
            <v>ACT</v>
          </cell>
          <cell r="AT16" t="str">
            <v>ACT</v>
          </cell>
          <cell r="AU16" t="str">
            <v>ACT</v>
          </cell>
          <cell r="AV16" t="str">
            <v>ACT</v>
          </cell>
          <cell r="AW16" t="str">
            <v>ACT</v>
          </cell>
          <cell r="AX16" t="str">
            <v>ACT</v>
          </cell>
          <cell r="AY16" t="str">
            <v>ACT</v>
          </cell>
          <cell r="AZ16" t="str">
            <v>ACT</v>
          </cell>
          <cell r="BA16" t="str">
            <v>ACT</v>
          </cell>
          <cell r="BB16" t="str">
            <v>ACT</v>
          </cell>
          <cell r="BC16" t="str">
            <v>ACT</v>
          </cell>
          <cell r="BD16" t="str">
            <v>ACT</v>
          </cell>
          <cell r="BE16" t="str">
            <v>ACT</v>
          </cell>
          <cell r="BF16" t="str">
            <v>ACT</v>
          </cell>
          <cell r="BG16" t="str">
            <v>ACT</v>
          </cell>
          <cell r="BH16" t="str">
            <v>ACT</v>
          </cell>
          <cell r="BI16" t="str">
            <v>ACT</v>
          </cell>
          <cell r="BJ16" t="str">
            <v>ACT</v>
          </cell>
          <cell r="BK16" t="str">
            <v>ACT</v>
          </cell>
          <cell r="BL16" t="str">
            <v>ACT</v>
          </cell>
          <cell r="BM16" t="str">
            <v>ACT</v>
          </cell>
          <cell r="BN16" t="str">
            <v>ACT</v>
          </cell>
          <cell r="BO16" t="str">
            <v>ACT</v>
          </cell>
          <cell r="BP16" t="str">
            <v>BUD</v>
          </cell>
          <cell r="BQ16" t="str">
            <v>BUD</v>
          </cell>
          <cell r="BR16" t="str">
            <v>BUD</v>
          </cell>
          <cell r="BS16" t="str">
            <v>BUD</v>
          </cell>
          <cell r="BT16" t="str">
            <v>BUD</v>
          </cell>
          <cell r="BU16" t="str">
            <v>BUD</v>
          </cell>
          <cell r="BV16" t="str">
            <v>BUD</v>
          </cell>
          <cell r="BW16" t="str">
            <v>BUD</v>
          </cell>
          <cell r="BX16" t="str">
            <v>BUD</v>
          </cell>
          <cell r="BY16" t="str">
            <v>BUD</v>
          </cell>
          <cell r="BZ16" t="str">
            <v>BUD</v>
          </cell>
          <cell r="CA16" t="str">
            <v>BUD</v>
          </cell>
          <cell r="CB16" t="str">
            <v>BUD</v>
          </cell>
          <cell r="CC16" t="str">
            <v>BUD</v>
          </cell>
          <cell r="CD16" t="str">
            <v>BUD</v>
          </cell>
          <cell r="CE16" t="str">
            <v>BUD</v>
          </cell>
          <cell r="CF16" t="str">
            <v>BUD</v>
          </cell>
          <cell r="CG16" t="str">
            <v>BUD</v>
          </cell>
          <cell r="CH16" t="str">
            <v>BUD</v>
          </cell>
          <cell r="CI16" t="str">
            <v>BUD</v>
          </cell>
          <cell r="CJ16" t="str">
            <v>BUD</v>
          </cell>
          <cell r="CK16" t="str">
            <v>BUD</v>
          </cell>
          <cell r="CL16" t="str">
            <v>BUD</v>
          </cell>
          <cell r="CM16" t="str">
            <v>BUD</v>
          </cell>
          <cell r="CN16" t="str">
            <v>BUD</v>
          </cell>
          <cell r="CO16" t="str">
            <v>BUD</v>
          </cell>
          <cell r="CP16" t="str">
            <v>BUD</v>
          </cell>
          <cell r="CQ16" t="str">
            <v>BUD</v>
          </cell>
          <cell r="CR16" t="str">
            <v>BUD</v>
          </cell>
          <cell r="CS16" t="str">
            <v>BUD</v>
          </cell>
          <cell r="CT16" t="str">
            <v>BUD</v>
          </cell>
          <cell r="CU16" t="str">
            <v>BUD</v>
          </cell>
          <cell r="CV16" t="str">
            <v>BUD</v>
          </cell>
          <cell r="CW16" t="str">
            <v>BUD</v>
          </cell>
          <cell r="CX16" t="str">
            <v>BUD</v>
          </cell>
          <cell r="CY16" t="str">
            <v>BUD</v>
          </cell>
          <cell r="CZ16" t="str">
            <v>BUD</v>
          </cell>
          <cell r="DA16" t="str">
            <v>BUD</v>
          </cell>
          <cell r="DB16" t="str">
            <v>BUD</v>
          </cell>
          <cell r="DC16" t="str">
            <v>BUD</v>
          </cell>
          <cell r="DD16" t="str">
            <v>BUD</v>
          </cell>
          <cell r="DE16" t="str">
            <v>BUD</v>
          </cell>
          <cell r="DF16" t="str">
            <v>BUD</v>
          </cell>
          <cell r="DG16" t="str">
            <v>BUD</v>
          </cell>
          <cell r="DH16" t="str">
            <v>BUD</v>
          </cell>
          <cell r="DI16" t="str">
            <v>BUD</v>
          </cell>
          <cell r="DJ16" t="str">
            <v>BUD</v>
          </cell>
          <cell r="DK16" t="str">
            <v>BUD</v>
          </cell>
          <cell r="DL16" t="str">
            <v>BUD</v>
          </cell>
          <cell r="DM16" t="str">
            <v>BUD</v>
          </cell>
          <cell r="DN16" t="str">
            <v>BUD</v>
          </cell>
          <cell r="DO16" t="str">
            <v>BUD</v>
          </cell>
          <cell r="DP16" t="str">
            <v>BUD</v>
          </cell>
          <cell r="DQ16" t="str">
            <v>BUD</v>
          </cell>
          <cell r="DR16" t="str">
            <v>BUD</v>
          </cell>
          <cell r="DS16" t="str">
            <v>BUD</v>
          </cell>
          <cell r="DT16" t="str">
            <v>BUD</v>
          </cell>
          <cell r="DU16" t="str">
            <v>BUD</v>
          </cell>
          <cell r="DV16" t="str">
            <v>BUD</v>
          </cell>
          <cell r="DW16" t="str">
            <v>BUD</v>
          </cell>
          <cell r="DX16" t="str">
            <v>BUD</v>
          </cell>
          <cell r="DY16" t="str">
            <v>BUD</v>
          </cell>
          <cell r="DZ16" t="str">
            <v>BUD</v>
          </cell>
          <cell r="EA16" t="str">
            <v>BUD</v>
          </cell>
          <cell r="EB16" t="str">
            <v>BUD</v>
          </cell>
          <cell r="EC16" t="str">
            <v>BUD</v>
          </cell>
          <cell r="ED16" t="str">
            <v>BUD</v>
          </cell>
          <cell r="EE16" t="str">
            <v>BUD</v>
          </cell>
          <cell r="EF16" t="str">
            <v>BUD</v>
          </cell>
          <cell r="EG16" t="str">
            <v>BUD</v>
          </cell>
          <cell r="EH16" t="str">
            <v>BUD</v>
          </cell>
          <cell r="EI16" t="str">
            <v>BUD</v>
          </cell>
        </row>
        <row r="17">
          <cell r="B17">
            <v>17</v>
          </cell>
          <cell r="P17" t="str">
            <v>BCC</v>
          </cell>
          <cell r="T17">
            <v>2010</v>
          </cell>
          <cell r="U17">
            <v>2010</v>
          </cell>
          <cell r="V17">
            <v>2010</v>
          </cell>
          <cell r="W17">
            <v>2010</v>
          </cell>
          <cell r="X17">
            <v>2010</v>
          </cell>
          <cell r="Y17">
            <v>2010</v>
          </cell>
          <cell r="Z17">
            <v>2010</v>
          </cell>
          <cell r="AA17">
            <v>2010</v>
          </cell>
          <cell r="AB17">
            <v>2010</v>
          </cell>
          <cell r="AC17">
            <v>2010</v>
          </cell>
          <cell r="AD17">
            <v>2010</v>
          </cell>
          <cell r="AE17">
            <v>2010</v>
          </cell>
          <cell r="AF17">
            <v>2010</v>
          </cell>
          <cell r="AG17">
            <v>2010</v>
          </cell>
          <cell r="AH17">
            <v>2010</v>
          </cell>
          <cell r="AI17">
            <v>2010</v>
          </cell>
          <cell r="AJ17">
            <v>2010</v>
          </cell>
          <cell r="AK17">
            <v>2010</v>
          </cell>
          <cell r="AL17">
            <v>2010</v>
          </cell>
          <cell r="AM17">
            <v>2010</v>
          </cell>
          <cell r="AN17">
            <v>2010</v>
          </cell>
          <cell r="AO17">
            <v>2010</v>
          </cell>
          <cell r="AP17">
            <v>2010</v>
          </cell>
          <cell r="AQ17">
            <v>2010</v>
          </cell>
          <cell r="AR17">
            <v>2011</v>
          </cell>
          <cell r="AS17">
            <v>2011</v>
          </cell>
          <cell r="AT17">
            <v>2011</v>
          </cell>
          <cell r="AU17">
            <v>2011</v>
          </cell>
          <cell r="AV17">
            <v>2011</v>
          </cell>
          <cell r="AW17">
            <v>2011</v>
          </cell>
          <cell r="AX17">
            <v>2011</v>
          </cell>
          <cell r="AY17">
            <v>2011</v>
          </cell>
          <cell r="AZ17">
            <v>2011</v>
          </cell>
          <cell r="BA17">
            <v>2011</v>
          </cell>
          <cell r="BB17">
            <v>2011</v>
          </cell>
          <cell r="BC17">
            <v>2011</v>
          </cell>
          <cell r="BD17">
            <v>2011</v>
          </cell>
          <cell r="BE17">
            <v>2011</v>
          </cell>
          <cell r="BF17">
            <v>2011</v>
          </cell>
          <cell r="BG17">
            <v>2011</v>
          </cell>
          <cell r="BH17">
            <v>2011</v>
          </cell>
          <cell r="BI17">
            <v>2011</v>
          </cell>
          <cell r="BJ17">
            <v>2011</v>
          </cell>
          <cell r="BK17">
            <v>2011</v>
          </cell>
          <cell r="BL17">
            <v>2011</v>
          </cell>
          <cell r="BM17">
            <v>2011</v>
          </cell>
          <cell r="BN17">
            <v>2011</v>
          </cell>
          <cell r="BO17">
            <v>2011</v>
          </cell>
          <cell r="BP17">
            <v>2011</v>
          </cell>
          <cell r="BQ17">
            <v>2011</v>
          </cell>
          <cell r="BR17">
            <v>2011</v>
          </cell>
          <cell r="BS17">
            <v>2011</v>
          </cell>
          <cell r="BT17">
            <v>2011</v>
          </cell>
          <cell r="BU17">
            <v>2011</v>
          </cell>
          <cell r="BV17">
            <v>2011</v>
          </cell>
          <cell r="BW17">
            <v>2011</v>
          </cell>
          <cell r="BX17">
            <v>2011</v>
          </cell>
          <cell r="BY17">
            <v>2011</v>
          </cell>
          <cell r="BZ17">
            <v>2011</v>
          </cell>
          <cell r="CA17">
            <v>2011</v>
          </cell>
          <cell r="CB17">
            <v>2011</v>
          </cell>
          <cell r="CC17">
            <v>2011</v>
          </cell>
          <cell r="CD17">
            <v>2011</v>
          </cell>
          <cell r="CE17">
            <v>2011</v>
          </cell>
          <cell r="CF17">
            <v>2011</v>
          </cell>
          <cell r="CG17">
            <v>2011</v>
          </cell>
          <cell r="CH17">
            <v>2011</v>
          </cell>
          <cell r="CI17">
            <v>2011</v>
          </cell>
          <cell r="CJ17">
            <v>2011</v>
          </cell>
          <cell r="CK17">
            <v>2011</v>
          </cell>
          <cell r="CL17">
            <v>2011</v>
          </cell>
          <cell r="CM17">
            <v>2011</v>
          </cell>
          <cell r="CN17">
            <v>2012</v>
          </cell>
          <cell r="CO17">
            <v>2012</v>
          </cell>
          <cell r="CP17">
            <v>2012</v>
          </cell>
          <cell r="CQ17">
            <v>2012</v>
          </cell>
          <cell r="CR17">
            <v>2012</v>
          </cell>
          <cell r="CS17">
            <v>2012</v>
          </cell>
          <cell r="CT17">
            <v>2012</v>
          </cell>
          <cell r="CU17">
            <v>2012</v>
          </cell>
          <cell r="CV17">
            <v>2012</v>
          </cell>
          <cell r="CW17">
            <v>2012</v>
          </cell>
          <cell r="CX17">
            <v>2012</v>
          </cell>
          <cell r="CY17">
            <v>2012</v>
          </cell>
          <cell r="CZ17">
            <v>2012</v>
          </cell>
          <cell r="DA17">
            <v>2012</v>
          </cell>
          <cell r="DB17">
            <v>2012</v>
          </cell>
          <cell r="DC17">
            <v>2012</v>
          </cell>
          <cell r="DD17">
            <v>2012</v>
          </cell>
          <cell r="DE17">
            <v>2012</v>
          </cell>
          <cell r="DF17">
            <v>2012</v>
          </cell>
          <cell r="DG17">
            <v>2012</v>
          </cell>
          <cell r="DH17">
            <v>2012</v>
          </cell>
          <cell r="DI17">
            <v>2012</v>
          </cell>
          <cell r="DJ17">
            <v>2012</v>
          </cell>
          <cell r="DK17">
            <v>2012</v>
          </cell>
          <cell r="DL17">
            <v>2013</v>
          </cell>
          <cell r="DM17">
            <v>2013</v>
          </cell>
          <cell r="DN17">
            <v>2013</v>
          </cell>
          <cell r="DO17">
            <v>2013</v>
          </cell>
          <cell r="DP17">
            <v>2013</v>
          </cell>
          <cell r="DQ17">
            <v>2013</v>
          </cell>
          <cell r="DR17">
            <v>2013</v>
          </cell>
          <cell r="DS17">
            <v>2013</v>
          </cell>
          <cell r="DT17">
            <v>2013</v>
          </cell>
          <cell r="DU17">
            <v>2013</v>
          </cell>
          <cell r="DV17">
            <v>2013</v>
          </cell>
          <cell r="DW17">
            <v>2013</v>
          </cell>
          <cell r="DX17">
            <v>2013</v>
          </cell>
          <cell r="DY17">
            <v>2013</v>
          </cell>
          <cell r="DZ17">
            <v>2013</v>
          </cell>
          <cell r="EA17">
            <v>2013</v>
          </cell>
          <cell r="EB17">
            <v>2013</v>
          </cell>
          <cell r="EC17">
            <v>2013</v>
          </cell>
          <cell r="ED17">
            <v>2013</v>
          </cell>
          <cell r="EE17">
            <v>2013</v>
          </cell>
          <cell r="EF17">
            <v>2013</v>
          </cell>
          <cell r="EG17">
            <v>2013</v>
          </cell>
          <cell r="EH17">
            <v>2013</v>
          </cell>
          <cell r="EI17">
            <v>2013</v>
          </cell>
        </row>
        <row r="18">
          <cell r="B18">
            <v>18</v>
          </cell>
          <cell r="T18">
            <v>1</v>
          </cell>
          <cell r="U18">
            <v>2</v>
          </cell>
          <cell r="V18">
            <v>3</v>
          </cell>
          <cell r="W18">
            <v>4</v>
          </cell>
          <cell r="X18">
            <v>5</v>
          </cell>
          <cell r="Y18">
            <v>6</v>
          </cell>
          <cell r="Z18">
            <v>7</v>
          </cell>
          <cell r="AA18">
            <v>8</v>
          </cell>
          <cell r="AB18">
            <v>9</v>
          </cell>
          <cell r="AC18">
            <v>10</v>
          </cell>
          <cell r="AD18">
            <v>11</v>
          </cell>
          <cell r="AE18">
            <v>12</v>
          </cell>
          <cell r="AF18">
            <v>1</v>
          </cell>
          <cell r="AG18">
            <v>2</v>
          </cell>
          <cell r="AH18">
            <v>3</v>
          </cell>
          <cell r="AI18">
            <v>4</v>
          </cell>
          <cell r="AJ18">
            <v>5</v>
          </cell>
          <cell r="AK18">
            <v>6</v>
          </cell>
          <cell r="AL18">
            <v>7</v>
          </cell>
          <cell r="AM18">
            <v>8</v>
          </cell>
          <cell r="AN18">
            <v>9</v>
          </cell>
          <cell r="AO18">
            <v>10</v>
          </cell>
          <cell r="AP18">
            <v>11</v>
          </cell>
          <cell r="AQ18">
            <v>12</v>
          </cell>
          <cell r="AR18">
            <v>1</v>
          </cell>
          <cell r="AS18">
            <v>2</v>
          </cell>
          <cell r="AT18">
            <v>3</v>
          </cell>
          <cell r="AU18">
            <v>4</v>
          </cell>
          <cell r="AV18">
            <v>5</v>
          </cell>
          <cell r="AW18">
            <v>6</v>
          </cell>
          <cell r="AX18">
            <v>7</v>
          </cell>
          <cell r="AY18">
            <v>8</v>
          </cell>
          <cell r="AZ18">
            <v>9</v>
          </cell>
          <cell r="BA18">
            <v>10</v>
          </cell>
          <cell r="BB18">
            <v>11</v>
          </cell>
          <cell r="BC18">
            <v>12</v>
          </cell>
          <cell r="BD18">
            <v>1</v>
          </cell>
          <cell r="BE18">
            <v>2</v>
          </cell>
          <cell r="BF18">
            <v>3</v>
          </cell>
          <cell r="BG18">
            <v>4</v>
          </cell>
          <cell r="BH18">
            <v>5</v>
          </cell>
          <cell r="BI18">
            <v>6</v>
          </cell>
          <cell r="BJ18">
            <v>7</v>
          </cell>
          <cell r="BK18">
            <v>8</v>
          </cell>
          <cell r="BL18">
            <v>9</v>
          </cell>
          <cell r="BM18">
            <v>10</v>
          </cell>
          <cell r="BN18">
            <v>11</v>
          </cell>
          <cell r="BO18">
            <v>12</v>
          </cell>
          <cell r="BP18">
            <v>1</v>
          </cell>
          <cell r="BQ18">
            <v>2</v>
          </cell>
          <cell r="BR18">
            <v>3</v>
          </cell>
          <cell r="BS18">
            <v>4</v>
          </cell>
          <cell r="BT18">
            <v>5</v>
          </cell>
          <cell r="BU18">
            <v>6</v>
          </cell>
          <cell r="BV18">
            <v>7</v>
          </cell>
          <cell r="BW18">
            <v>8</v>
          </cell>
          <cell r="BX18">
            <v>9</v>
          </cell>
          <cell r="BY18">
            <v>10</v>
          </cell>
          <cell r="BZ18">
            <v>11</v>
          </cell>
          <cell r="CA18">
            <v>12</v>
          </cell>
          <cell r="CB18">
            <v>1</v>
          </cell>
          <cell r="CC18">
            <v>2</v>
          </cell>
          <cell r="CD18">
            <v>3</v>
          </cell>
          <cell r="CE18">
            <v>4</v>
          </cell>
          <cell r="CF18">
            <v>5</v>
          </cell>
          <cell r="CG18">
            <v>6</v>
          </cell>
          <cell r="CH18">
            <v>7</v>
          </cell>
          <cell r="CI18">
            <v>8</v>
          </cell>
          <cell r="CJ18">
            <v>9</v>
          </cell>
          <cell r="CK18">
            <v>10</v>
          </cell>
          <cell r="CL18">
            <v>11</v>
          </cell>
          <cell r="CM18">
            <v>12</v>
          </cell>
          <cell r="CN18">
            <v>1</v>
          </cell>
          <cell r="CO18">
            <v>2</v>
          </cell>
          <cell r="CP18">
            <v>3</v>
          </cell>
          <cell r="CQ18">
            <v>4</v>
          </cell>
          <cell r="CR18">
            <v>5</v>
          </cell>
          <cell r="CS18">
            <v>6</v>
          </cell>
          <cell r="CT18">
            <v>7</v>
          </cell>
          <cell r="CU18">
            <v>8</v>
          </cell>
          <cell r="CV18">
            <v>9</v>
          </cell>
          <cell r="CW18">
            <v>10</v>
          </cell>
          <cell r="CX18">
            <v>11</v>
          </cell>
          <cell r="CY18">
            <v>12</v>
          </cell>
          <cell r="CZ18">
            <v>1</v>
          </cell>
          <cell r="DA18">
            <v>2</v>
          </cell>
          <cell r="DB18">
            <v>3</v>
          </cell>
          <cell r="DC18">
            <v>4</v>
          </cell>
          <cell r="DD18">
            <v>5</v>
          </cell>
          <cell r="DE18">
            <v>6</v>
          </cell>
          <cell r="DF18">
            <v>7</v>
          </cell>
          <cell r="DG18">
            <v>8</v>
          </cell>
          <cell r="DH18">
            <v>9</v>
          </cell>
          <cell r="DI18">
            <v>10</v>
          </cell>
          <cell r="DJ18">
            <v>11</v>
          </cell>
          <cell r="DK18">
            <v>12</v>
          </cell>
          <cell r="DL18">
            <v>1</v>
          </cell>
          <cell r="DM18">
            <v>2</v>
          </cell>
          <cell r="DN18">
            <v>3</v>
          </cell>
          <cell r="DO18">
            <v>4</v>
          </cell>
          <cell r="DP18">
            <v>5</v>
          </cell>
          <cell r="DQ18">
            <v>6</v>
          </cell>
          <cell r="DR18">
            <v>7</v>
          </cell>
          <cell r="DS18">
            <v>8</v>
          </cell>
          <cell r="DT18">
            <v>9</v>
          </cell>
          <cell r="DU18">
            <v>10</v>
          </cell>
          <cell r="DV18">
            <v>11</v>
          </cell>
          <cell r="DW18">
            <v>12</v>
          </cell>
          <cell r="DX18">
            <v>1</v>
          </cell>
          <cell r="DY18">
            <v>2</v>
          </cell>
          <cell r="DZ18">
            <v>3</v>
          </cell>
          <cell r="EA18">
            <v>4</v>
          </cell>
          <cell r="EB18">
            <v>5</v>
          </cell>
          <cell r="EC18">
            <v>6</v>
          </cell>
          <cell r="ED18">
            <v>7</v>
          </cell>
          <cell r="EE18">
            <v>8</v>
          </cell>
          <cell r="EF18">
            <v>9</v>
          </cell>
          <cell r="EG18">
            <v>10</v>
          </cell>
          <cell r="EH18">
            <v>11</v>
          </cell>
          <cell r="EI18">
            <v>12</v>
          </cell>
        </row>
        <row r="19">
          <cell r="B19">
            <v>19</v>
          </cell>
          <cell r="P19" t="str">
            <v>DATABASE</v>
          </cell>
          <cell r="T19" t="str">
            <v>PER</v>
          </cell>
          <cell r="U19" t="str">
            <v>PER</v>
          </cell>
          <cell r="V19" t="str">
            <v>PER</v>
          </cell>
          <cell r="W19" t="str">
            <v>PER</v>
          </cell>
          <cell r="X19" t="str">
            <v>PER</v>
          </cell>
          <cell r="Y19" t="str">
            <v>PER</v>
          </cell>
          <cell r="Z19" t="str">
            <v>PER</v>
          </cell>
          <cell r="AA19" t="str">
            <v>PER</v>
          </cell>
          <cell r="AB19" t="str">
            <v>PER</v>
          </cell>
          <cell r="AC19" t="str">
            <v>PER</v>
          </cell>
          <cell r="AD19" t="str">
            <v>PER</v>
          </cell>
          <cell r="AE19" t="str">
            <v>PER</v>
          </cell>
          <cell r="AF19" t="str">
            <v>YTD</v>
          </cell>
          <cell r="AG19" t="str">
            <v>YTD</v>
          </cell>
          <cell r="AH19" t="str">
            <v>YTD</v>
          </cell>
          <cell r="AI19" t="str">
            <v>YTD</v>
          </cell>
          <cell r="AJ19" t="str">
            <v>YTD</v>
          </cell>
          <cell r="AK19" t="str">
            <v>YTD</v>
          </cell>
          <cell r="AL19" t="str">
            <v>YTD</v>
          </cell>
          <cell r="AM19" t="str">
            <v>YTD</v>
          </cell>
          <cell r="AN19" t="str">
            <v>YTD</v>
          </cell>
          <cell r="AO19" t="str">
            <v>YTD</v>
          </cell>
          <cell r="AP19" t="str">
            <v>YTD</v>
          </cell>
          <cell r="AQ19" t="str">
            <v>YTD</v>
          </cell>
          <cell r="AR19" t="str">
            <v>PER</v>
          </cell>
          <cell r="AS19" t="str">
            <v>PER</v>
          </cell>
          <cell r="AT19" t="str">
            <v>PER</v>
          </cell>
          <cell r="AU19" t="str">
            <v>PER</v>
          </cell>
          <cell r="AV19" t="str">
            <v>PER</v>
          </cell>
          <cell r="AW19" t="str">
            <v>PER</v>
          </cell>
          <cell r="AX19" t="str">
            <v>PER</v>
          </cell>
          <cell r="AY19" t="str">
            <v>PER</v>
          </cell>
          <cell r="AZ19" t="str">
            <v>PER</v>
          </cell>
          <cell r="BA19" t="str">
            <v>PER</v>
          </cell>
          <cell r="BB19" t="str">
            <v>PER</v>
          </cell>
          <cell r="BC19" t="str">
            <v>PER</v>
          </cell>
          <cell r="BD19" t="str">
            <v>YTD</v>
          </cell>
          <cell r="BE19" t="str">
            <v>YTD</v>
          </cell>
          <cell r="BF19" t="str">
            <v>YTD</v>
          </cell>
          <cell r="BG19" t="str">
            <v>YTD</v>
          </cell>
          <cell r="BH19" t="str">
            <v>YTD</v>
          </cell>
          <cell r="BI19" t="str">
            <v>YTD</v>
          </cell>
          <cell r="BJ19" t="str">
            <v>YTD</v>
          </cell>
          <cell r="BK19" t="str">
            <v>YTD</v>
          </cell>
          <cell r="BL19" t="str">
            <v>YTD</v>
          </cell>
          <cell r="BM19" t="str">
            <v>YTD</v>
          </cell>
          <cell r="BN19" t="str">
            <v>YTD</v>
          </cell>
          <cell r="BO19" t="str">
            <v>YTD</v>
          </cell>
          <cell r="BP19" t="str">
            <v>PER</v>
          </cell>
          <cell r="BQ19" t="str">
            <v>PER</v>
          </cell>
          <cell r="BR19" t="str">
            <v>PER</v>
          </cell>
          <cell r="BS19" t="str">
            <v>PER</v>
          </cell>
          <cell r="BT19" t="str">
            <v>PER</v>
          </cell>
          <cell r="BU19" t="str">
            <v>PER</v>
          </cell>
          <cell r="BV19" t="str">
            <v>PER</v>
          </cell>
          <cell r="BW19" t="str">
            <v>PER</v>
          </cell>
          <cell r="BX19" t="str">
            <v>PER</v>
          </cell>
          <cell r="BY19" t="str">
            <v>PER</v>
          </cell>
          <cell r="BZ19" t="str">
            <v>PER</v>
          </cell>
          <cell r="CA19" t="str">
            <v>PER</v>
          </cell>
          <cell r="CB19" t="str">
            <v>YTD</v>
          </cell>
          <cell r="CC19" t="str">
            <v>YTD</v>
          </cell>
          <cell r="CD19" t="str">
            <v>YTD</v>
          </cell>
          <cell r="CE19" t="str">
            <v>YTD</v>
          </cell>
          <cell r="CF19" t="str">
            <v>YTD</v>
          </cell>
          <cell r="CG19" t="str">
            <v>YTD</v>
          </cell>
          <cell r="CH19" t="str">
            <v>YTD</v>
          </cell>
          <cell r="CI19" t="str">
            <v>YTD</v>
          </cell>
          <cell r="CJ19" t="str">
            <v>YTD</v>
          </cell>
          <cell r="CK19" t="str">
            <v>YTD</v>
          </cell>
          <cell r="CL19" t="str">
            <v>YTD</v>
          </cell>
          <cell r="CM19" t="str">
            <v>YTD</v>
          </cell>
          <cell r="CN19" t="str">
            <v>PER</v>
          </cell>
          <cell r="CO19" t="str">
            <v>PER</v>
          </cell>
          <cell r="CP19" t="str">
            <v>PER</v>
          </cell>
          <cell r="CQ19" t="str">
            <v>PER</v>
          </cell>
          <cell r="CR19" t="str">
            <v>PER</v>
          </cell>
          <cell r="CS19" t="str">
            <v>PER</v>
          </cell>
          <cell r="CT19" t="str">
            <v>PER</v>
          </cell>
          <cell r="CU19" t="str">
            <v>PER</v>
          </cell>
          <cell r="CV19" t="str">
            <v>PER</v>
          </cell>
          <cell r="CW19" t="str">
            <v>PER</v>
          </cell>
          <cell r="CX19" t="str">
            <v>PER</v>
          </cell>
          <cell r="CY19" t="str">
            <v>PER</v>
          </cell>
          <cell r="CZ19" t="str">
            <v>YTD</v>
          </cell>
          <cell r="DA19" t="str">
            <v>YTD</v>
          </cell>
          <cell r="DB19" t="str">
            <v>YTD</v>
          </cell>
          <cell r="DC19" t="str">
            <v>YTD</v>
          </cell>
          <cell r="DD19" t="str">
            <v>YTD</v>
          </cell>
          <cell r="DE19" t="str">
            <v>YTD</v>
          </cell>
          <cell r="DF19" t="str">
            <v>YTD</v>
          </cell>
          <cell r="DG19" t="str">
            <v>YTD</v>
          </cell>
          <cell r="DH19" t="str">
            <v>YTD</v>
          </cell>
          <cell r="DI19" t="str">
            <v>YTD</v>
          </cell>
          <cell r="DJ19" t="str">
            <v>YTD</v>
          </cell>
          <cell r="DK19" t="str">
            <v>YTD</v>
          </cell>
          <cell r="DL19" t="str">
            <v>PER</v>
          </cell>
          <cell r="DM19" t="str">
            <v>PER</v>
          </cell>
          <cell r="DN19" t="str">
            <v>PER</v>
          </cell>
          <cell r="DO19" t="str">
            <v>PER</v>
          </cell>
          <cell r="DP19" t="str">
            <v>PER</v>
          </cell>
          <cell r="DQ19" t="str">
            <v>PER</v>
          </cell>
          <cell r="DR19" t="str">
            <v>PER</v>
          </cell>
          <cell r="DS19" t="str">
            <v>PER</v>
          </cell>
          <cell r="DT19" t="str">
            <v>PER</v>
          </cell>
          <cell r="DU19" t="str">
            <v>PER</v>
          </cell>
          <cell r="DV19" t="str">
            <v>PER</v>
          </cell>
          <cell r="DW19" t="str">
            <v>PER</v>
          </cell>
          <cell r="DX19" t="str">
            <v>YTD</v>
          </cell>
          <cell r="DY19" t="str">
            <v>YTD</v>
          </cell>
          <cell r="DZ19" t="str">
            <v>YTD</v>
          </cell>
          <cell r="EA19" t="str">
            <v>YTD</v>
          </cell>
          <cell r="EB19" t="str">
            <v>YTD</v>
          </cell>
          <cell r="EC19" t="str">
            <v>YTD</v>
          </cell>
          <cell r="ED19" t="str">
            <v>YTD</v>
          </cell>
          <cell r="EE19" t="str">
            <v>YTD</v>
          </cell>
          <cell r="EF19" t="str">
            <v>YTD</v>
          </cell>
          <cell r="EG19" t="str">
            <v>YTD</v>
          </cell>
          <cell r="EH19" t="str">
            <v>YTD</v>
          </cell>
          <cell r="EI19" t="str">
            <v>YTD</v>
          </cell>
        </row>
        <row r="20">
          <cell r="B20">
            <v>20</v>
          </cell>
        </row>
        <row r="21">
          <cell r="A21" t="str">
            <v>ACCOUNT/COUNTRY/ENTITY</v>
          </cell>
          <cell r="B21">
            <v>21</v>
          </cell>
          <cell r="C21" t="str">
            <v>ACCOUNT</v>
          </cell>
          <cell r="D21" t="str">
            <v>COUNTRY</v>
          </cell>
          <cell r="E21" t="str">
            <v>ENTITY</v>
          </cell>
        </row>
        <row r="22">
          <cell r="B22">
            <v>22</v>
          </cell>
        </row>
        <row r="23">
          <cell r="A23" t="str">
            <v>R1101/ALL/BCC</v>
          </cell>
          <cell r="B23">
            <v>23</v>
          </cell>
          <cell r="C23" t="str">
            <v>R1101</v>
          </cell>
          <cell r="D23" t="str">
            <v>ALL</v>
          </cell>
          <cell r="E23" t="str">
            <v>BCC</v>
          </cell>
          <cell r="Q23" t="str">
            <v>R1101</v>
          </cell>
          <cell r="R23" t="str">
            <v>GGR Sportsbook</v>
          </cell>
          <cell r="T23">
            <v>5523</v>
          </cell>
          <cell r="U23">
            <v>4632</v>
          </cell>
          <cell r="V23">
            <v>5636</v>
          </cell>
          <cell r="W23">
            <v>6096</v>
          </cell>
          <cell r="X23">
            <v>4587</v>
          </cell>
          <cell r="Y23">
            <v>11985</v>
          </cell>
          <cell r="Z23">
            <v>8444</v>
          </cell>
          <cell r="AA23">
            <v>6672</v>
          </cell>
          <cell r="AB23">
            <v>7807.0710199999949</v>
          </cell>
          <cell r="AC23">
            <v>6157</v>
          </cell>
          <cell r="AD23">
            <v>7358</v>
          </cell>
          <cell r="AE23">
            <v>7480</v>
          </cell>
          <cell r="AF23">
            <v>5523</v>
          </cell>
          <cell r="AG23">
            <v>10155</v>
          </cell>
          <cell r="AH23">
            <v>15791</v>
          </cell>
          <cell r="AI23">
            <v>21887</v>
          </cell>
          <cell r="AJ23">
            <v>26474</v>
          </cell>
          <cell r="AK23">
            <v>38459</v>
          </cell>
          <cell r="AL23">
            <v>46903</v>
          </cell>
          <cell r="AM23">
            <v>53575</v>
          </cell>
          <cell r="AN23">
            <v>61382.071019999996</v>
          </cell>
          <cell r="AO23">
            <v>67539.071020000003</v>
          </cell>
          <cell r="AP23">
            <v>74897.071020000003</v>
          </cell>
          <cell r="AQ23">
            <v>82377.071020000003</v>
          </cell>
          <cell r="AR23">
            <v>6654</v>
          </cell>
          <cell r="AS23">
            <v>7659</v>
          </cell>
          <cell r="AT23">
            <v>6017.2110499999999</v>
          </cell>
          <cell r="AU23">
            <v>7660.4102599999969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6654</v>
          </cell>
          <cell r="BE23">
            <v>14313</v>
          </cell>
          <cell r="BF23">
            <v>20330.211049999998</v>
          </cell>
          <cell r="BG23">
            <v>20330.211049999998</v>
          </cell>
          <cell r="BH23">
            <v>20330.211049999998</v>
          </cell>
          <cell r="BI23">
            <v>20330.211049999998</v>
          </cell>
          <cell r="BJ23">
            <v>20330.211049999998</v>
          </cell>
          <cell r="BK23">
            <v>20330.211049999998</v>
          </cell>
          <cell r="BL23">
            <v>20330.211049999998</v>
          </cell>
          <cell r="BM23">
            <v>20330.211049999998</v>
          </cell>
          <cell r="BN23">
            <v>20330.211049999998</v>
          </cell>
          <cell r="BO23">
            <v>20330.211049999998</v>
          </cell>
          <cell r="BP23">
            <v>6977.3707793684616</v>
          </cell>
          <cell r="BQ23">
            <v>7346.2618540060375</v>
          </cell>
          <cell r="BR23">
            <v>8282.9093954591699</v>
          </cell>
          <cell r="BS23">
            <v>7389.9458113783876</v>
          </cell>
          <cell r="BT23">
            <v>7572.5037507112356</v>
          </cell>
          <cell r="BU23">
            <v>5692.9526556456321</v>
          </cell>
          <cell r="BV23">
            <v>4596.6670474171515</v>
          </cell>
          <cell r="BW23">
            <v>7263.4284594719666</v>
          </cell>
          <cell r="BX23">
            <v>9794.0285709170057</v>
          </cell>
          <cell r="BY23">
            <v>9352.1615982771909</v>
          </cell>
          <cell r="BZ23">
            <v>9361.2423406701764</v>
          </cell>
          <cell r="CA23">
            <v>7363.8553409658007</v>
          </cell>
          <cell r="CB23">
            <v>6977.3707793684616</v>
          </cell>
          <cell r="CC23">
            <v>14323.632633374502</v>
          </cell>
          <cell r="CD23">
            <v>22606.542028833668</v>
          </cell>
          <cell r="CE23">
            <v>29996.487840212063</v>
          </cell>
          <cell r="CF23">
            <v>37568.991590923288</v>
          </cell>
          <cell r="CG23">
            <v>43261.944246568935</v>
          </cell>
          <cell r="CH23">
            <v>47858.611293986076</v>
          </cell>
          <cell r="CI23">
            <v>55122.039753458041</v>
          </cell>
          <cell r="CJ23">
            <v>64916.068324375054</v>
          </cell>
          <cell r="CK23">
            <v>74268.22992265223</v>
          </cell>
          <cell r="CL23">
            <v>83629.472263322401</v>
          </cell>
          <cell r="CM23">
            <v>90993.327604288221</v>
          </cell>
          <cell r="CN23">
            <v>9616.140167282425</v>
          </cell>
          <cell r="CO23">
            <v>9616.140167282425</v>
          </cell>
          <cell r="CP23">
            <v>9616.140167282425</v>
          </cell>
          <cell r="CQ23">
            <v>9616.140167282425</v>
          </cell>
          <cell r="CR23">
            <v>9616.140167282425</v>
          </cell>
          <cell r="CS23">
            <v>9616.140167282425</v>
          </cell>
          <cell r="CT23">
            <v>9616.140167282425</v>
          </cell>
          <cell r="CU23">
            <v>9616.140167282425</v>
          </cell>
          <cell r="CV23">
            <v>9616.140167282425</v>
          </cell>
          <cell r="CW23">
            <v>9616.140167282425</v>
          </cell>
          <cell r="CX23">
            <v>9616.140167282425</v>
          </cell>
          <cell r="CY23">
            <v>9616.140167282425</v>
          </cell>
          <cell r="CZ23">
            <v>9616.140167282425</v>
          </cell>
          <cell r="DA23">
            <v>19232.28033456485</v>
          </cell>
          <cell r="DB23">
            <v>28848.420501847275</v>
          </cell>
          <cell r="DC23">
            <v>38464.5606691297</v>
          </cell>
          <cell r="DD23">
            <v>48080.700836412114</v>
          </cell>
          <cell r="DE23">
            <v>57696.841003694542</v>
          </cell>
          <cell r="DF23">
            <v>67312.981170976971</v>
          </cell>
          <cell r="DG23">
            <v>76929.1213382594</v>
          </cell>
          <cell r="DH23">
            <v>86545.261505541814</v>
          </cell>
          <cell r="DI23">
            <v>96161.401672824228</v>
          </cell>
          <cell r="DJ23">
            <v>105777.54184010663</v>
          </cell>
          <cell r="DK23">
            <v>115393.68200738908</v>
          </cell>
          <cell r="DL23">
            <v>11834.345762785064</v>
          </cell>
          <cell r="DM23">
            <v>11834.345762785064</v>
          </cell>
          <cell r="DN23">
            <v>11834.345762785064</v>
          </cell>
          <cell r="DO23">
            <v>11834.345762785064</v>
          </cell>
          <cell r="DP23">
            <v>11834.345762785064</v>
          </cell>
          <cell r="DQ23">
            <v>11834.345762785064</v>
          </cell>
          <cell r="DR23">
            <v>11834.345762785064</v>
          </cell>
          <cell r="DS23">
            <v>11834.345762785064</v>
          </cell>
          <cell r="DT23">
            <v>11834.345762785064</v>
          </cell>
          <cell r="DU23">
            <v>11834.345762785064</v>
          </cell>
          <cell r="DV23">
            <v>11834.345762785064</v>
          </cell>
          <cell r="DW23">
            <v>11834.345762785064</v>
          </cell>
          <cell r="DX23">
            <v>11834.345762785064</v>
          </cell>
          <cell r="DY23">
            <v>23668.691525570128</v>
          </cell>
          <cell r="DZ23">
            <v>35503.037288355197</v>
          </cell>
          <cell r="EA23">
            <v>47337.383051140256</v>
          </cell>
          <cell r="EB23">
            <v>59171.728813925321</v>
          </cell>
          <cell r="EC23">
            <v>71006.074576710394</v>
          </cell>
          <cell r="ED23">
            <v>82840.420339495438</v>
          </cell>
          <cell r="EE23">
            <v>94674.766102280511</v>
          </cell>
          <cell r="EF23">
            <v>106509.11186506558</v>
          </cell>
          <cell r="EG23">
            <v>118343.45762785066</v>
          </cell>
          <cell r="EH23">
            <v>130177.8033906357</v>
          </cell>
          <cell r="EI23">
            <v>142012.14915342076</v>
          </cell>
        </row>
        <row r="24">
          <cell r="A24" t="str">
            <v>R1102/ALL/BCC</v>
          </cell>
          <cell r="B24">
            <v>24</v>
          </cell>
          <cell r="C24" t="str">
            <v>R1102</v>
          </cell>
          <cell r="D24" t="str">
            <v>ALL</v>
          </cell>
          <cell r="E24" t="str">
            <v>BCC</v>
          </cell>
          <cell r="Q24" t="str">
            <v>R1102</v>
          </cell>
          <cell r="R24" t="str">
            <v>GGR Casino</v>
          </cell>
          <cell r="T24">
            <v>4809</v>
          </cell>
          <cell r="U24">
            <v>4099</v>
          </cell>
          <cell r="V24">
            <v>4881</v>
          </cell>
          <cell r="W24">
            <v>4676</v>
          </cell>
          <cell r="X24">
            <v>4663</v>
          </cell>
          <cell r="Y24">
            <v>3944</v>
          </cell>
          <cell r="Z24">
            <v>3307</v>
          </cell>
          <cell r="AA24">
            <v>2946</v>
          </cell>
          <cell r="AB24">
            <v>2944.3303500000002</v>
          </cell>
          <cell r="AC24">
            <v>3012</v>
          </cell>
          <cell r="AD24">
            <v>2764</v>
          </cell>
          <cell r="AE24">
            <v>3145</v>
          </cell>
          <cell r="AF24">
            <v>4809</v>
          </cell>
          <cell r="AG24">
            <v>8908</v>
          </cell>
          <cell r="AH24">
            <v>13789</v>
          </cell>
          <cell r="AI24">
            <v>18465</v>
          </cell>
          <cell r="AJ24">
            <v>23128</v>
          </cell>
          <cell r="AK24">
            <v>27072</v>
          </cell>
          <cell r="AL24">
            <v>30379</v>
          </cell>
          <cell r="AM24">
            <v>33325</v>
          </cell>
          <cell r="AN24">
            <v>36269.330350000004</v>
          </cell>
          <cell r="AO24">
            <v>39281.330350000004</v>
          </cell>
          <cell r="AP24">
            <v>42045.330350000004</v>
          </cell>
          <cell r="AQ24">
            <v>45190.330350000004</v>
          </cell>
          <cell r="AR24">
            <v>2919</v>
          </cell>
          <cell r="AS24">
            <v>2225</v>
          </cell>
          <cell r="AT24">
            <v>2707.9656799999998</v>
          </cell>
          <cell r="AU24">
            <v>3006.6779200000005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2919</v>
          </cell>
          <cell r="BE24">
            <v>5144</v>
          </cell>
          <cell r="BF24">
            <v>7851.9656799999993</v>
          </cell>
          <cell r="BG24">
            <v>7851.9656799999993</v>
          </cell>
          <cell r="BH24">
            <v>7851.9656799999993</v>
          </cell>
          <cell r="BI24">
            <v>7851.9656799999993</v>
          </cell>
          <cell r="BJ24">
            <v>7851.9656799999993</v>
          </cell>
          <cell r="BK24">
            <v>7851.9656799999993</v>
          </cell>
          <cell r="BL24">
            <v>7851.9656799999993</v>
          </cell>
          <cell r="BM24">
            <v>7851.9656799999993</v>
          </cell>
          <cell r="BN24">
            <v>7851.9656799999993</v>
          </cell>
          <cell r="BO24">
            <v>7851.9656799999993</v>
          </cell>
          <cell r="BP24">
            <v>3066.3529377250948</v>
          </cell>
          <cell r="BQ24">
            <v>2851.9341629538999</v>
          </cell>
          <cell r="BR24">
            <v>3209.4282370438204</v>
          </cell>
          <cell r="BS24">
            <v>3011.4495311241553</v>
          </cell>
          <cell r="BT24">
            <v>3465.4169397064252</v>
          </cell>
          <cell r="BU24">
            <v>3263.911315605485</v>
          </cell>
          <cell r="BV24">
            <v>2935.929567977958</v>
          </cell>
          <cell r="BW24">
            <v>3390.7445846973383</v>
          </cell>
          <cell r="BX24">
            <v>3600.2898435573984</v>
          </cell>
          <cell r="BY24">
            <v>3542.5628249975553</v>
          </cell>
          <cell r="BZ24">
            <v>3492.8664372270141</v>
          </cell>
          <cell r="CA24">
            <v>3713.1952228393639</v>
          </cell>
          <cell r="CB24">
            <v>3066.3529377250948</v>
          </cell>
          <cell r="CC24">
            <v>5918.2871006789937</v>
          </cell>
          <cell r="CD24">
            <v>9127.7153377228151</v>
          </cell>
          <cell r="CE24">
            <v>12139.16486884697</v>
          </cell>
          <cell r="CF24">
            <v>15604.581808553396</v>
          </cell>
          <cell r="CG24">
            <v>18868.493124158878</v>
          </cell>
          <cell r="CH24">
            <v>21804.422692136846</v>
          </cell>
          <cell r="CI24">
            <v>25195.167276834178</v>
          </cell>
          <cell r="CJ24">
            <v>28795.457120391573</v>
          </cell>
          <cell r="CK24">
            <v>32338.019945389129</v>
          </cell>
          <cell r="CL24">
            <v>35830.886382616147</v>
          </cell>
          <cell r="CM24">
            <v>39544.081605455511</v>
          </cell>
          <cell r="CN24">
            <v>4160.5420236986956</v>
          </cell>
          <cell r="CO24">
            <v>4160.5420236986956</v>
          </cell>
          <cell r="CP24">
            <v>4160.5420236986956</v>
          </cell>
          <cell r="CQ24">
            <v>4160.5420236986956</v>
          </cell>
          <cell r="CR24">
            <v>4160.5420236986956</v>
          </cell>
          <cell r="CS24">
            <v>4160.5420236986956</v>
          </cell>
          <cell r="CT24">
            <v>4160.5420236986956</v>
          </cell>
          <cell r="CU24">
            <v>4160.5420236986956</v>
          </cell>
          <cell r="CV24">
            <v>4160.5420236986956</v>
          </cell>
          <cell r="CW24">
            <v>4160.5420236986956</v>
          </cell>
          <cell r="CX24">
            <v>4160.5420236986956</v>
          </cell>
          <cell r="CY24">
            <v>4160.5420236986956</v>
          </cell>
          <cell r="CZ24">
            <v>4160.5420236986956</v>
          </cell>
          <cell r="DA24">
            <v>8321.0840473973913</v>
          </cell>
          <cell r="DB24">
            <v>12481.626071096089</v>
          </cell>
          <cell r="DC24">
            <v>16642.168094794783</v>
          </cell>
          <cell r="DD24">
            <v>20802.71011849348</v>
          </cell>
          <cell r="DE24">
            <v>24963.252142192174</v>
          </cell>
          <cell r="DF24">
            <v>29123.794165890871</v>
          </cell>
          <cell r="DG24">
            <v>33284.336189589565</v>
          </cell>
          <cell r="DH24">
            <v>37444.878213288262</v>
          </cell>
          <cell r="DI24">
            <v>41605.42023698696</v>
          </cell>
          <cell r="DJ24">
            <v>45765.962260685657</v>
          </cell>
          <cell r="DK24">
            <v>49926.504284384348</v>
          </cell>
          <cell r="DL24">
            <v>5772.4701477202489</v>
          </cell>
          <cell r="DM24">
            <v>5772.4701477202489</v>
          </cell>
          <cell r="DN24">
            <v>5772.4701477202489</v>
          </cell>
          <cell r="DO24">
            <v>5772.4701477202489</v>
          </cell>
          <cell r="DP24">
            <v>5772.4701477202489</v>
          </cell>
          <cell r="DQ24">
            <v>5772.4701477202489</v>
          </cell>
          <cell r="DR24">
            <v>5772.4701477202489</v>
          </cell>
          <cell r="DS24">
            <v>5772.4701477202489</v>
          </cell>
          <cell r="DT24">
            <v>5772.4701477202489</v>
          </cell>
          <cell r="DU24">
            <v>5772.4701477202489</v>
          </cell>
          <cell r="DV24">
            <v>5772.4701477202489</v>
          </cell>
          <cell r="DW24">
            <v>5772.4701477202489</v>
          </cell>
          <cell r="DX24">
            <v>5772.4701477202489</v>
          </cell>
          <cell r="DY24">
            <v>11544.940295440498</v>
          </cell>
          <cell r="DZ24">
            <v>17317.410443160745</v>
          </cell>
          <cell r="EA24">
            <v>23089.880590880995</v>
          </cell>
          <cell r="EB24">
            <v>28862.350738601246</v>
          </cell>
          <cell r="EC24">
            <v>34634.82088632149</v>
          </cell>
          <cell r="ED24">
            <v>40407.291034041744</v>
          </cell>
          <cell r="EE24">
            <v>46179.761181761991</v>
          </cell>
          <cell r="EF24">
            <v>51952.231329482238</v>
          </cell>
          <cell r="EG24">
            <v>57724.701477202492</v>
          </cell>
          <cell r="EH24">
            <v>63497.171624922739</v>
          </cell>
          <cell r="EI24">
            <v>69269.641772642979</v>
          </cell>
        </row>
        <row r="25">
          <cell r="A25" t="str">
            <v>R1103/ALL/BCC</v>
          </cell>
          <cell r="B25">
            <v>25</v>
          </cell>
          <cell r="C25" t="str">
            <v>R1103</v>
          </cell>
          <cell r="D25" t="str">
            <v>ALL</v>
          </cell>
          <cell r="E25" t="str">
            <v>BCC</v>
          </cell>
          <cell r="Q25" t="str">
            <v>R1103</v>
          </cell>
          <cell r="R25" t="str">
            <v>GGR Poker</v>
          </cell>
          <cell r="T25">
            <v>1321</v>
          </cell>
          <cell r="U25">
            <v>1174</v>
          </cell>
          <cell r="V25">
            <v>1291</v>
          </cell>
          <cell r="W25">
            <v>1190</v>
          </cell>
          <cell r="X25">
            <v>1339</v>
          </cell>
          <cell r="Y25">
            <v>1122</v>
          </cell>
          <cell r="Z25">
            <v>1752</v>
          </cell>
          <cell r="AA25">
            <v>1882</v>
          </cell>
          <cell r="AB25">
            <v>1765.6180600000005</v>
          </cell>
          <cell r="AC25">
            <v>1955</v>
          </cell>
          <cell r="AD25">
            <v>1832</v>
          </cell>
          <cell r="AE25">
            <v>1941</v>
          </cell>
          <cell r="AF25">
            <v>1321</v>
          </cell>
          <cell r="AG25">
            <v>2495</v>
          </cell>
          <cell r="AH25">
            <v>3786</v>
          </cell>
          <cell r="AI25">
            <v>4976</v>
          </cell>
          <cell r="AJ25">
            <v>6315</v>
          </cell>
          <cell r="AK25">
            <v>7437</v>
          </cell>
          <cell r="AL25">
            <v>9189</v>
          </cell>
          <cell r="AM25">
            <v>11071</v>
          </cell>
          <cell r="AN25">
            <v>12836.618060000001</v>
          </cell>
          <cell r="AO25">
            <v>14791.618060000001</v>
          </cell>
          <cell r="AP25">
            <v>16623.618060000001</v>
          </cell>
          <cell r="AQ25">
            <v>18564.618060000001</v>
          </cell>
          <cell r="AR25">
            <v>1882</v>
          </cell>
          <cell r="AS25">
            <v>1533</v>
          </cell>
          <cell r="AT25">
            <v>1609.3991100000003</v>
          </cell>
          <cell r="AU25">
            <v>1374.5262899999998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1882</v>
          </cell>
          <cell r="BE25">
            <v>3415</v>
          </cell>
          <cell r="BF25">
            <v>5024.3991100000003</v>
          </cell>
          <cell r="BG25">
            <v>5024.3991100000003</v>
          </cell>
          <cell r="BH25">
            <v>5024.3991100000003</v>
          </cell>
          <cell r="BI25">
            <v>5024.3991100000003</v>
          </cell>
          <cell r="BJ25">
            <v>5024.3991100000003</v>
          </cell>
          <cell r="BK25">
            <v>5024.3991100000003</v>
          </cell>
          <cell r="BL25">
            <v>5024.3991100000003</v>
          </cell>
          <cell r="BM25">
            <v>5024.3991100000003</v>
          </cell>
          <cell r="BN25">
            <v>5024.3991100000003</v>
          </cell>
          <cell r="BO25">
            <v>5024.3991100000003</v>
          </cell>
          <cell r="BP25">
            <v>1861.3627782118328</v>
          </cell>
          <cell r="BQ25">
            <v>1907.9015494188727</v>
          </cell>
          <cell r="BR25">
            <v>2235.953173192177</v>
          </cell>
          <cell r="BS25">
            <v>1924.2241982550329</v>
          </cell>
          <cell r="BT25">
            <v>2132.0668015164442</v>
          </cell>
          <cell r="BU25">
            <v>1811.8342686928402</v>
          </cell>
          <cell r="BV25">
            <v>1748.6850081416239</v>
          </cell>
          <cell r="BW25">
            <v>1801.0981902860046</v>
          </cell>
          <cell r="BX25">
            <v>2022.6514984101195</v>
          </cell>
          <cell r="BY25">
            <v>1931.5483665234974</v>
          </cell>
          <cell r="BZ25">
            <v>1962.1341516870214</v>
          </cell>
          <cell r="CA25">
            <v>2133.7993293604522</v>
          </cell>
          <cell r="CB25">
            <v>1861.3627782118328</v>
          </cell>
          <cell r="CC25">
            <v>3769.2643276307053</v>
          </cell>
          <cell r="CD25">
            <v>6005.2175008228824</v>
          </cell>
          <cell r="CE25">
            <v>7929.4416990779155</v>
          </cell>
          <cell r="CF25">
            <v>10061.508500594357</v>
          </cell>
          <cell r="CG25">
            <v>11873.342769287197</v>
          </cell>
          <cell r="CH25">
            <v>13622.027777428824</v>
          </cell>
          <cell r="CI25">
            <v>15423.12596771483</v>
          </cell>
          <cell r="CJ25">
            <v>17445.777466124946</v>
          </cell>
          <cell r="CK25">
            <v>19377.325832648443</v>
          </cell>
          <cell r="CL25">
            <v>21339.45998433547</v>
          </cell>
          <cell r="CM25">
            <v>23473.259313695919</v>
          </cell>
          <cell r="CN25">
            <v>2358.6415977268134</v>
          </cell>
          <cell r="CO25">
            <v>2358.6415977268134</v>
          </cell>
          <cell r="CP25">
            <v>2358.6415977268134</v>
          </cell>
          <cell r="CQ25">
            <v>2358.6415977268134</v>
          </cell>
          <cell r="CR25">
            <v>2358.6415977268134</v>
          </cell>
          <cell r="CS25">
            <v>2358.6415977268134</v>
          </cell>
          <cell r="CT25">
            <v>2358.6415977268134</v>
          </cell>
          <cell r="CU25">
            <v>2358.6415977268134</v>
          </cell>
          <cell r="CV25">
            <v>2358.6415977268134</v>
          </cell>
          <cell r="CW25">
            <v>2358.6415977268134</v>
          </cell>
          <cell r="CX25">
            <v>2358.6415977268134</v>
          </cell>
          <cell r="CY25">
            <v>2358.6415977268134</v>
          </cell>
          <cell r="CZ25">
            <v>2358.6415977268134</v>
          </cell>
          <cell r="DA25">
            <v>4717.2831954536268</v>
          </cell>
          <cell r="DB25">
            <v>7075.9247931804393</v>
          </cell>
          <cell r="DC25">
            <v>9434.5663909072537</v>
          </cell>
          <cell r="DD25">
            <v>11793.207988634065</v>
          </cell>
          <cell r="DE25">
            <v>14151.849586360877</v>
          </cell>
          <cell r="DF25">
            <v>16510.491184087688</v>
          </cell>
          <cell r="DG25">
            <v>18869.132781814504</v>
          </cell>
          <cell r="DH25">
            <v>21227.774379541315</v>
          </cell>
          <cell r="DI25">
            <v>23586.415977268127</v>
          </cell>
          <cell r="DJ25">
            <v>25945.057574994942</v>
          </cell>
          <cell r="DK25">
            <v>28303.699172721754</v>
          </cell>
          <cell r="DL25">
            <v>2810.8491590222625</v>
          </cell>
          <cell r="DM25">
            <v>2810.8491590222625</v>
          </cell>
          <cell r="DN25">
            <v>2810.8491590222625</v>
          </cell>
          <cell r="DO25">
            <v>2810.8491590222625</v>
          </cell>
          <cell r="DP25">
            <v>2810.8491590222625</v>
          </cell>
          <cell r="DQ25">
            <v>2810.8491590222625</v>
          </cell>
          <cell r="DR25">
            <v>2810.8491590222625</v>
          </cell>
          <cell r="DS25">
            <v>2810.8491590222625</v>
          </cell>
          <cell r="DT25">
            <v>2810.8491590222625</v>
          </cell>
          <cell r="DU25">
            <v>2810.8491590222625</v>
          </cell>
          <cell r="DV25">
            <v>2810.8491590222625</v>
          </cell>
          <cell r="DW25">
            <v>2810.8491590222625</v>
          </cell>
          <cell r="DX25">
            <v>2810.8491590222625</v>
          </cell>
          <cell r="DY25">
            <v>5621.698318044525</v>
          </cell>
          <cell r="DZ25">
            <v>8432.5474770667879</v>
          </cell>
          <cell r="EA25">
            <v>11243.39663608905</v>
          </cell>
          <cell r="EB25">
            <v>14054.245795111312</v>
          </cell>
          <cell r="EC25">
            <v>16865.094954133576</v>
          </cell>
          <cell r="ED25">
            <v>19675.944113155841</v>
          </cell>
          <cell r="EE25">
            <v>22486.793272178104</v>
          </cell>
          <cell r="EF25">
            <v>25297.642431200366</v>
          </cell>
          <cell r="EG25">
            <v>28108.491590222624</v>
          </cell>
          <cell r="EH25">
            <v>30919.340749244893</v>
          </cell>
          <cell r="EI25">
            <v>33730.189908267152</v>
          </cell>
        </row>
        <row r="26">
          <cell r="A26" t="str">
            <v>R1104/ALL/BCC</v>
          </cell>
          <cell r="B26">
            <v>26</v>
          </cell>
          <cell r="C26" t="str">
            <v>R1104</v>
          </cell>
          <cell r="D26" t="str">
            <v>ALL</v>
          </cell>
          <cell r="E26" t="str">
            <v>BCC</v>
          </cell>
          <cell r="Q26" t="str">
            <v>R1104</v>
          </cell>
          <cell r="R26" t="str">
            <v>GGR Games</v>
          </cell>
          <cell r="T26">
            <v>1391</v>
          </cell>
          <cell r="U26">
            <v>1366</v>
          </cell>
          <cell r="V26">
            <v>1578</v>
          </cell>
          <cell r="W26">
            <v>1454</v>
          </cell>
          <cell r="X26">
            <v>1476</v>
          </cell>
          <cell r="Y26">
            <v>1118</v>
          </cell>
          <cell r="Z26">
            <v>887</v>
          </cell>
          <cell r="AA26">
            <v>713</v>
          </cell>
          <cell r="AB26">
            <v>822.78020000000004</v>
          </cell>
          <cell r="AC26">
            <v>917</v>
          </cell>
          <cell r="AD26">
            <v>940</v>
          </cell>
          <cell r="AE26">
            <v>913</v>
          </cell>
          <cell r="AF26">
            <v>1391</v>
          </cell>
          <cell r="AG26">
            <v>2757</v>
          </cell>
          <cell r="AH26">
            <v>4335</v>
          </cell>
          <cell r="AI26">
            <v>5789</v>
          </cell>
          <cell r="AJ26">
            <v>7265</v>
          </cell>
          <cell r="AK26">
            <v>8383</v>
          </cell>
          <cell r="AL26">
            <v>9270</v>
          </cell>
          <cell r="AM26">
            <v>9983</v>
          </cell>
          <cell r="AN26">
            <v>10805.780199999999</v>
          </cell>
          <cell r="AO26">
            <v>11722.780199999999</v>
          </cell>
          <cell r="AP26">
            <v>12662.780199999999</v>
          </cell>
          <cell r="AQ26">
            <v>13575.780199999999</v>
          </cell>
          <cell r="AR26">
            <v>796</v>
          </cell>
          <cell r="AS26">
            <v>715</v>
          </cell>
          <cell r="AT26">
            <v>656.69987000000003</v>
          </cell>
          <cell r="AU26">
            <v>698.82569000000012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796</v>
          </cell>
          <cell r="BE26">
            <v>1511</v>
          </cell>
          <cell r="BF26">
            <v>2167.6998699999999</v>
          </cell>
          <cell r="BG26">
            <v>2167.6998699999999</v>
          </cell>
          <cell r="BH26">
            <v>2167.6998699999999</v>
          </cell>
          <cell r="BI26">
            <v>2167.6998699999999</v>
          </cell>
          <cell r="BJ26">
            <v>2167.6998699999999</v>
          </cell>
          <cell r="BK26">
            <v>2167.6998699999999</v>
          </cell>
          <cell r="BL26">
            <v>2167.6998699999999</v>
          </cell>
          <cell r="BM26">
            <v>2167.6998699999999</v>
          </cell>
          <cell r="BN26">
            <v>2167.6998699999999</v>
          </cell>
          <cell r="BO26">
            <v>2167.6998699999999</v>
          </cell>
          <cell r="BP26">
            <v>946.1126367961341</v>
          </cell>
          <cell r="BQ26">
            <v>896.45573143214415</v>
          </cell>
          <cell r="BR26">
            <v>962.69856236251326</v>
          </cell>
          <cell r="BS26">
            <v>917.41359537160486</v>
          </cell>
          <cell r="BT26">
            <v>961.32904716289306</v>
          </cell>
          <cell r="BU26">
            <v>952.83493714406734</v>
          </cell>
          <cell r="BV26">
            <v>923.60305630248888</v>
          </cell>
          <cell r="BW26">
            <v>853.20475542071085</v>
          </cell>
          <cell r="BX26">
            <v>1000.3095614339915</v>
          </cell>
          <cell r="BY26">
            <v>1002.9767630916184</v>
          </cell>
          <cell r="BZ26">
            <v>1004.8949855960954</v>
          </cell>
          <cell r="CA26">
            <v>1005.5463691413405</v>
          </cell>
          <cell r="CB26">
            <v>946.1126367961341</v>
          </cell>
          <cell r="CC26">
            <v>1842.5683682282781</v>
          </cell>
          <cell r="CD26">
            <v>2805.2669305907912</v>
          </cell>
          <cell r="CE26">
            <v>3722.6805259623957</v>
          </cell>
          <cell r="CF26">
            <v>4684.0095731252895</v>
          </cell>
          <cell r="CG26">
            <v>5636.8445102693568</v>
          </cell>
          <cell r="CH26">
            <v>6560.4475665718446</v>
          </cell>
          <cell r="CI26">
            <v>7413.6523219925575</v>
          </cell>
          <cell r="CJ26">
            <v>8413.9618834265475</v>
          </cell>
          <cell r="CK26">
            <v>9416.9386465181651</v>
          </cell>
          <cell r="CL26">
            <v>10421.833632114261</v>
          </cell>
          <cell r="CM26">
            <v>11427.380001255604</v>
          </cell>
          <cell r="CN26">
            <v>1141.9978646622669</v>
          </cell>
          <cell r="CO26">
            <v>1141.9978646622669</v>
          </cell>
          <cell r="CP26">
            <v>1141.9978646622669</v>
          </cell>
          <cell r="CQ26">
            <v>1141.9978646622669</v>
          </cell>
          <cell r="CR26">
            <v>1141.9978646622669</v>
          </cell>
          <cell r="CS26">
            <v>1141.9978646622669</v>
          </cell>
          <cell r="CT26">
            <v>1141.9978646622669</v>
          </cell>
          <cell r="CU26">
            <v>1141.9978646622669</v>
          </cell>
          <cell r="CV26">
            <v>1141.9978646622669</v>
          </cell>
          <cell r="CW26">
            <v>1141.9978646622669</v>
          </cell>
          <cell r="CX26">
            <v>1141.9978646622669</v>
          </cell>
          <cell r="CY26">
            <v>1141.9978646622669</v>
          </cell>
          <cell r="CZ26">
            <v>1141.9978646622669</v>
          </cell>
          <cell r="DA26">
            <v>2283.9957293245338</v>
          </cell>
          <cell r="DB26">
            <v>3425.993593986801</v>
          </cell>
          <cell r="DC26">
            <v>4567.9914586490677</v>
          </cell>
          <cell r="DD26">
            <v>5709.9893233113344</v>
          </cell>
          <cell r="DE26">
            <v>6851.987187973602</v>
          </cell>
          <cell r="DF26">
            <v>7993.9850526358687</v>
          </cell>
          <cell r="DG26">
            <v>9135.9829172981354</v>
          </cell>
          <cell r="DH26">
            <v>10277.980781960401</v>
          </cell>
          <cell r="DI26">
            <v>11419.978646622669</v>
          </cell>
          <cell r="DJ26">
            <v>12561.976511284936</v>
          </cell>
          <cell r="DK26">
            <v>13703.974375947204</v>
          </cell>
          <cell r="DL26">
            <v>1517.453752940831</v>
          </cell>
          <cell r="DM26">
            <v>1517.453752940831</v>
          </cell>
          <cell r="DN26">
            <v>1517.453752940831</v>
          </cell>
          <cell r="DO26">
            <v>1517.453752940831</v>
          </cell>
          <cell r="DP26">
            <v>1517.453752940831</v>
          </cell>
          <cell r="DQ26">
            <v>1517.453752940831</v>
          </cell>
          <cell r="DR26">
            <v>1517.453752940831</v>
          </cell>
          <cell r="DS26">
            <v>1517.453752940831</v>
          </cell>
          <cell r="DT26">
            <v>1517.453752940831</v>
          </cell>
          <cell r="DU26">
            <v>1517.453752940831</v>
          </cell>
          <cell r="DV26">
            <v>1517.453752940831</v>
          </cell>
          <cell r="DW26">
            <v>1517.453752940831</v>
          </cell>
          <cell r="DX26">
            <v>1517.453752940831</v>
          </cell>
          <cell r="DY26">
            <v>3034.907505881662</v>
          </cell>
          <cell r="DZ26">
            <v>4552.3612588224923</v>
          </cell>
          <cell r="EA26">
            <v>6069.815011763324</v>
          </cell>
          <cell r="EB26">
            <v>7587.268764704153</v>
          </cell>
          <cell r="EC26">
            <v>9104.7225176449865</v>
          </cell>
          <cell r="ED26">
            <v>10622.176270585816</v>
          </cell>
          <cell r="EE26">
            <v>12139.63002352665</v>
          </cell>
          <cell r="EF26">
            <v>13657.08377646748</v>
          </cell>
          <cell r="EG26">
            <v>15174.53752940831</v>
          </cell>
          <cell r="EH26">
            <v>16691.991282349143</v>
          </cell>
          <cell r="EI26">
            <v>18209.445035289973</v>
          </cell>
        </row>
        <row r="27">
          <cell r="A27" t="str">
            <v>R1105/ALL/BCC</v>
          </cell>
          <cell r="B27">
            <v>27</v>
          </cell>
          <cell r="C27" t="str">
            <v>R1105</v>
          </cell>
          <cell r="D27" t="str">
            <v>ALL</v>
          </cell>
          <cell r="E27" t="str">
            <v>BCC</v>
          </cell>
          <cell r="Q27" t="str">
            <v>R1105</v>
          </cell>
          <cell r="R27" t="str">
            <v>GGR Turf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393</v>
          </cell>
          <cell r="AS27">
            <v>312</v>
          </cell>
          <cell r="AT27">
            <v>291</v>
          </cell>
          <cell r="AU27">
            <v>332.00314999999989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393</v>
          </cell>
          <cell r="BE27">
            <v>705</v>
          </cell>
          <cell r="BF27">
            <v>996</v>
          </cell>
          <cell r="BG27">
            <v>996</v>
          </cell>
          <cell r="BH27">
            <v>996</v>
          </cell>
          <cell r="BI27">
            <v>996</v>
          </cell>
          <cell r="BJ27">
            <v>996</v>
          </cell>
          <cell r="BK27">
            <v>996</v>
          </cell>
          <cell r="BL27">
            <v>996</v>
          </cell>
          <cell r="BM27">
            <v>996</v>
          </cell>
          <cell r="BN27">
            <v>996</v>
          </cell>
          <cell r="BO27">
            <v>996</v>
          </cell>
          <cell r="BP27">
            <v>433.9955006746531</v>
          </cell>
          <cell r="BQ27">
            <v>433.96049233569988</v>
          </cell>
          <cell r="BR27">
            <v>487.89496518935152</v>
          </cell>
          <cell r="BS27">
            <v>439.23304626142971</v>
          </cell>
          <cell r="BT27">
            <v>476.55668553713372</v>
          </cell>
          <cell r="BU27">
            <v>313.94660821012576</v>
          </cell>
          <cell r="BV27">
            <v>244.67868369914288</v>
          </cell>
          <cell r="BW27">
            <v>424.10503004386612</v>
          </cell>
          <cell r="BX27">
            <v>556.01324492995411</v>
          </cell>
          <cell r="BY27">
            <v>551.05049186258088</v>
          </cell>
          <cell r="BZ27">
            <v>550.94067324030743</v>
          </cell>
          <cell r="CA27">
            <v>458.86567189537999</v>
          </cell>
          <cell r="CB27">
            <v>433.9955006746531</v>
          </cell>
          <cell r="CC27">
            <v>867.95599301035304</v>
          </cell>
          <cell r="CD27">
            <v>1355.8509581997046</v>
          </cell>
          <cell r="CE27">
            <v>1795.0840044611343</v>
          </cell>
          <cell r="CF27">
            <v>2271.640689998268</v>
          </cell>
          <cell r="CG27">
            <v>2585.5872982083938</v>
          </cell>
          <cell r="CH27">
            <v>2830.2659819075366</v>
          </cell>
          <cell r="CI27">
            <v>3254.3710119514026</v>
          </cell>
          <cell r="CJ27">
            <v>3810.3842568813566</v>
          </cell>
          <cell r="CK27">
            <v>4361.4347487439372</v>
          </cell>
          <cell r="CL27">
            <v>4912.3754219842449</v>
          </cell>
          <cell r="CM27">
            <v>5371.2410938796247</v>
          </cell>
          <cell r="CN27">
            <v>553.93075846183262</v>
          </cell>
          <cell r="CO27">
            <v>553.93075846183262</v>
          </cell>
          <cell r="CP27">
            <v>553.93075846183262</v>
          </cell>
          <cell r="CQ27">
            <v>553.93075846183262</v>
          </cell>
          <cell r="CR27">
            <v>553.93075846183262</v>
          </cell>
          <cell r="CS27">
            <v>553.93075846183262</v>
          </cell>
          <cell r="CT27">
            <v>553.93075846183262</v>
          </cell>
          <cell r="CU27">
            <v>553.93075846183262</v>
          </cell>
          <cell r="CV27">
            <v>553.93075846183262</v>
          </cell>
          <cell r="CW27">
            <v>553.93075846183262</v>
          </cell>
          <cell r="CX27">
            <v>553.93075846183262</v>
          </cell>
          <cell r="CY27">
            <v>553.93075846183262</v>
          </cell>
          <cell r="CZ27">
            <v>553.93075846183262</v>
          </cell>
          <cell r="DA27">
            <v>1107.8615169236652</v>
          </cell>
          <cell r="DB27">
            <v>1661.7922753854978</v>
          </cell>
          <cell r="DC27">
            <v>2215.7230338473305</v>
          </cell>
          <cell r="DD27">
            <v>2769.6537923091632</v>
          </cell>
          <cell r="DE27">
            <v>3323.584550770996</v>
          </cell>
          <cell r="DF27">
            <v>3877.5153092328287</v>
          </cell>
          <cell r="DG27">
            <v>4431.446067694661</v>
          </cell>
          <cell r="DH27">
            <v>4985.3768261564937</v>
          </cell>
          <cell r="DI27">
            <v>5539.3075846183265</v>
          </cell>
          <cell r="DJ27">
            <v>6093.2383430801592</v>
          </cell>
          <cell r="DK27">
            <v>6647.1691015419919</v>
          </cell>
          <cell r="DL27">
            <v>730.84647430301322</v>
          </cell>
          <cell r="DM27">
            <v>730.84647430301322</v>
          </cell>
          <cell r="DN27">
            <v>730.84647430301322</v>
          </cell>
          <cell r="DO27">
            <v>730.84647430301322</v>
          </cell>
          <cell r="DP27">
            <v>730.84647430301322</v>
          </cell>
          <cell r="DQ27">
            <v>730.84647430301322</v>
          </cell>
          <cell r="DR27">
            <v>730.84647430301322</v>
          </cell>
          <cell r="DS27">
            <v>730.84647430301322</v>
          </cell>
          <cell r="DT27">
            <v>730.84647430301322</v>
          </cell>
          <cell r="DU27">
            <v>730.84647430301322</v>
          </cell>
          <cell r="DV27">
            <v>730.84647430301322</v>
          </cell>
          <cell r="DW27">
            <v>730.84647430301322</v>
          </cell>
          <cell r="DX27">
            <v>730.84647430301322</v>
          </cell>
          <cell r="DY27">
            <v>1461.6929486060264</v>
          </cell>
          <cell r="DZ27">
            <v>2192.5394229090398</v>
          </cell>
          <cell r="EA27">
            <v>2923.3858972120529</v>
          </cell>
          <cell r="EB27">
            <v>3654.232371515066</v>
          </cell>
          <cell r="EC27">
            <v>4385.0788458180796</v>
          </cell>
          <cell r="ED27">
            <v>5115.9253201210931</v>
          </cell>
          <cell r="EE27">
            <v>5846.7717944241067</v>
          </cell>
          <cell r="EF27">
            <v>6577.6182687271203</v>
          </cell>
          <cell r="EG27">
            <v>7308.4647430301338</v>
          </cell>
          <cell r="EH27">
            <v>8039.3112173331474</v>
          </cell>
          <cell r="EI27">
            <v>8770.157691636161</v>
          </cell>
        </row>
        <row r="28">
          <cell r="A28" t="str">
            <v>R110T/ALL/BCC</v>
          </cell>
          <cell r="B28">
            <v>28</v>
          </cell>
          <cell r="C28" t="str">
            <v>R110T</v>
          </cell>
          <cell r="D28" t="str">
            <v>ALL</v>
          </cell>
          <cell r="E28" t="str">
            <v>BCC</v>
          </cell>
          <cell r="Q28" t="str">
            <v>R110T</v>
          </cell>
          <cell r="R28" t="str">
            <v>GGR from Activities</v>
          </cell>
          <cell r="T28">
            <v>13044</v>
          </cell>
          <cell r="U28">
            <v>11271</v>
          </cell>
          <cell r="V28">
            <v>13386</v>
          </cell>
          <cell r="W28">
            <v>13416</v>
          </cell>
          <cell r="X28">
            <v>12065</v>
          </cell>
          <cell r="Y28">
            <v>18169</v>
          </cell>
          <cell r="Z28">
            <v>14390</v>
          </cell>
          <cell r="AA28">
            <v>12213</v>
          </cell>
          <cell r="AB28">
            <v>13339.799629999996</v>
          </cell>
          <cell r="AC28">
            <v>12041</v>
          </cell>
          <cell r="AD28">
            <v>12894</v>
          </cell>
          <cell r="AE28">
            <v>13479</v>
          </cell>
          <cell r="AF28">
            <v>13044</v>
          </cell>
          <cell r="AG28">
            <v>24315</v>
          </cell>
          <cell r="AH28">
            <v>37701</v>
          </cell>
          <cell r="AI28">
            <v>51117</v>
          </cell>
          <cell r="AJ28">
            <v>63182</v>
          </cell>
          <cell r="AK28">
            <v>81351</v>
          </cell>
          <cell r="AL28">
            <v>95741</v>
          </cell>
          <cell r="AM28">
            <v>107954</v>
          </cell>
          <cell r="AN28">
            <v>121293.79963000001</v>
          </cell>
          <cell r="AO28">
            <v>133334.79963000002</v>
          </cell>
          <cell r="AP28">
            <v>146228.79963000002</v>
          </cell>
          <cell r="AQ28">
            <v>159707.79963000002</v>
          </cell>
          <cell r="AR28">
            <v>12644</v>
          </cell>
          <cell r="AS28">
            <v>12444</v>
          </cell>
          <cell r="AT28">
            <v>11282.27571</v>
          </cell>
          <cell r="AU28">
            <v>13072.443309999997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12644</v>
          </cell>
          <cell r="BE28">
            <v>25088</v>
          </cell>
          <cell r="BF28">
            <v>36370.275709999994</v>
          </cell>
          <cell r="BG28">
            <v>36370.275709999994</v>
          </cell>
          <cell r="BH28">
            <v>36370.275709999994</v>
          </cell>
          <cell r="BI28">
            <v>36370.275709999994</v>
          </cell>
          <cell r="BJ28">
            <v>36370.275709999994</v>
          </cell>
          <cell r="BK28">
            <v>36370.275709999994</v>
          </cell>
          <cell r="BL28">
            <v>36370.275709999994</v>
          </cell>
          <cell r="BM28">
            <v>36370.275709999994</v>
          </cell>
          <cell r="BN28">
            <v>36370.275709999994</v>
          </cell>
          <cell r="BO28">
            <v>36370.275709999994</v>
          </cell>
          <cell r="BP28">
            <v>13285.194632776176</v>
          </cell>
          <cell r="BQ28">
            <v>13436.513790146655</v>
          </cell>
          <cell r="BR28">
            <v>15178.884333247031</v>
          </cell>
          <cell r="BS28">
            <v>13682.266182390611</v>
          </cell>
          <cell r="BT28">
            <v>14607.873224634133</v>
          </cell>
          <cell r="BU28">
            <v>12035.479785298152</v>
          </cell>
          <cell r="BV28">
            <v>10449.563363538366</v>
          </cell>
          <cell r="BW28">
            <v>13732.581019919886</v>
          </cell>
          <cell r="BX28">
            <v>16973.292719248468</v>
          </cell>
          <cell r="BY28">
            <v>16380.300044752443</v>
          </cell>
          <cell r="BZ28">
            <v>16372.078588420614</v>
          </cell>
          <cell r="CA28">
            <v>14675.261934202339</v>
          </cell>
          <cell r="CB28">
            <v>13285.194632776176</v>
          </cell>
          <cell r="CC28">
            <v>26721.708422922835</v>
          </cell>
          <cell r="CD28">
            <v>41900.592756169863</v>
          </cell>
          <cell r="CE28">
            <v>55582.858938560472</v>
          </cell>
          <cell r="CF28">
            <v>70190.732163194596</v>
          </cell>
          <cell r="CG28">
            <v>82226.211948492753</v>
          </cell>
          <cell r="CH28">
            <v>92675.775312031139</v>
          </cell>
          <cell r="CI28">
            <v>106408.35633195101</v>
          </cell>
          <cell r="CJ28">
            <v>123381.64905119946</v>
          </cell>
          <cell r="CK28">
            <v>139761.94909595192</v>
          </cell>
          <cell r="CL28">
            <v>156134.0276843725</v>
          </cell>
          <cell r="CM28">
            <v>170809.28961857487</v>
          </cell>
          <cell r="CN28">
            <v>17831.252411832033</v>
          </cell>
          <cell r="CO28">
            <v>17831.252411832033</v>
          </cell>
          <cell r="CP28">
            <v>17831.252411832033</v>
          </cell>
          <cell r="CQ28">
            <v>17831.252411832033</v>
          </cell>
          <cell r="CR28">
            <v>17831.252411832033</v>
          </cell>
          <cell r="CS28">
            <v>17831.252411832033</v>
          </cell>
          <cell r="CT28">
            <v>17831.252411832033</v>
          </cell>
          <cell r="CU28">
            <v>17831.252411832033</v>
          </cell>
          <cell r="CV28">
            <v>17831.252411832033</v>
          </cell>
          <cell r="CW28">
            <v>17831.252411832033</v>
          </cell>
          <cell r="CX28">
            <v>17831.252411832033</v>
          </cell>
          <cell r="CY28">
            <v>17831.252411832033</v>
          </cell>
          <cell r="CZ28">
            <v>17831.252411832033</v>
          </cell>
          <cell r="DA28">
            <v>35662.504823664065</v>
          </cell>
          <cell r="DB28">
            <v>53493.757235496101</v>
          </cell>
          <cell r="DC28">
            <v>71325.00964732813</v>
          </cell>
          <cell r="DD28">
            <v>89156.262059160159</v>
          </cell>
          <cell r="DE28">
            <v>106987.51447099217</v>
          </cell>
          <cell r="DF28">
            <v>124818.76688282422</v>
          </cell>
          <cell r="DG28">
            <v>142650.01929465626</v>
          </cell>
          <cell r="DH28">
            <v>160481.27170648827</v>
          </cell>
          <cell r="DI28">
            <v>178312.52411832032</v>
          </cell>
          <cell r="DJ28">
            <v>196143.77653015233</v>
          </cell>
          <cell r="DK28">
            <v>213975.02894198435</v>
          </cell>
          <cell r="DL28">
            <v>22665.965296771417</v>
          </cell>
          <cell r="DM28">
            <v>22665.965296771417</v>
          </cell>
          <cell r="DN28">
            <v>22665.965296771417</v>
          </cell>
          <cell r="DO28">
            <v>22665.965296771417</v>
          </cell>
          <cell r="DP28">
            <v>22665.965296771417</v>
          </cell>
          <cell r="DQ28">
            <v>22665.965296771417</v>
          </cell>
          <cell r="DR28">
            <v>22665.965296771417</v>
          </cell>
          <cell r="DS28">
            <v>22665.965296771417</v>
          </cell>
          <cell r="DT28">
            <v>22665.965296771417</v>
          </cell>
          <cell r="DU28">
            <v>22665.965296771417</v>
          </cell>
          <cell r="DV28">
            <v>22665.965296771417</v>
          </cell>
          <cell r="DW28">
            <v>22665.965296771417</v>
          </cell>
          <cell r="DX28">
            <v>22665.965296771417</v>
          </cell>
          <cell r="DY28">
            <v>45331.930593542835</v>
          </cell>
          <cell r="DZ28">
            <v>67997.895890314263</v>
          </cell>
          <cell r="EA28">
            <v>90663.861187085669</v>
          </cell>
          <cell r="EB28">
            <v>113329.82648385712</v>
          </cell>
          <cell r="EC28">
            <v>135995.79178062853</v>
          </cell>
          <cell r="ED28">
            <v>158661.75707739993</v>
          </cell>
          <cell r="EE28">
            <v>181327.72237417134</v>
          </cell>
          <cell r="EF28">
            <v>203993.68767094277</v>
          </cell>
          <cell r="EG28">
            <v>226659.65296771424</v>
          </cell>
          <cell r="EH28">
            <v>249325.61826448565</v>
          </cell>
          <cell r="EI28">
            <v>271991.58356125705</v>
          </cell>
        </row>
        <row r="29">
          <cell r="A29" t="str">
            <v>R1210/ALL/BCC</v>
          </cell>
          <cell r="B29">
            <v>29</v>
          </cell>
          <cell r="C29" t="str">
            <v>R1210</v>
          </cell>
          <cell r="D29" t="str">
            <v>ALL</v>
          </cell>
          <cell r="E29" t="str">
            <v>BCC</v>
          </cell>
          <cell r="Q29" t="str">
            <v>R1210</v>
          </cell>
          <cell r="R29" t="str">
            <v>Customers Fees</v>
          </cell>
          <cell r="T29">
            <v>194</v>
          </cell>
          <cell r="U29">
            <v>166</v>
          </cell>
          <cell r="V29">
            <v>173</v>
          </cell>
          <cell r="W29">
            <v>166</v>
          </cell>
          <cell r="X29">
            <v>167</v>
          </cell>
          <cell r="Y29">
            <v>194</v>
          </cell>
          <cell r="Z29">
            <v>124</v>
          </cell>
          <cell r="AA29">
            <v>100</v>
          </cell>
          <cell r="AB29">
            <v>127.60567</v>
          </cell>
          <cell r="AC29">
            <v>116</v>
          </cell>
          <cell r="AD29">
            <v>115</v>
          </cell>
          <cell r="AE29">
            <v>104</v>
          </cell>
          <cell r="AF29">
            <v>194</v>
          </cell>
          <cell r="AG29">
            <v>360</v>
          </cell>
          <cell r="AH29">
            <v>533</v>
          </cell>
          <cell r="AI29">
            <v>699</v>
          </cell>
          <cell r="AJ29">
            <v>866</v>
          </cell>
          <cell r="AK29">
            <v>1060</v>
          </cell>
          <cell r="AL29">
            <v>1184</v>
          </cell>
          <cell r="AM29">
            <v>1284</v>
          </cell>
          <cell r="AN29">
            <v>1411.6056699999999</v>
          </cell>
          <cell r="AO29">
            <v>1527.6056699999999</v>
          </cell>
          <cell r="AP29">
            <v>1642.6056699999999</v>
          </cell>
          <cell r="AQ29">
            <v>1746.6056699999999</v>
          </cell>
          <cell r="AR29">
            <v>104</v>
          </cell>
          <cell r="AS29">
            <v>94</v>
          </cell>
          <cell r="AT29">
            <v>76</v>
          </cell>
          <cell r="AU29">
            <v>100.27383000000003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104</v>
          </cell>
          <cell r="BE29">
            <v>198</v>
          </cell>
          <cell r="BF29">
            <v>274</v>
          </cell>
          <cell r="BG29">
            <v>274</v>
          </cell>
          <cell r="BH29">
            <v>274</v>
          </cell>
          <cell r="BI29">
            <v>274</v>
          </cell>
          <cell r="BJ29">
            <v>274</v>
          </cell>
          <cell r="BK29">
            <v>274</v>
          </cell>
          <cell r="BL29">
            <v>274</v>
          </cell>
          <cell r="BM29">
            <v>274</v>
          </cell>
          <cell r="BN29">
            <v>274</v>
          </cell>
          <cell r="BO29">
            <v>274</v>
          </cell>
          <cell r="BP29">
            <v>137.63234307510416</v>
          </cell>
          <cell r="BQ29">
            <v>139.12844297094426</v>
          </cell>
          <cell r="BR29">
            <v>157.33110787223109</v>
          </cell>
          <cell r="BS29">
            <v>141.89379098259849</v>
          </cell>
          <cell r="BT29">
            <v>151.4737107379303</v>
          </cell>
          <cell r="BU29">
            <v>126.01530671936391</v>
          </cell>
          <cell r="BV29">
            <v>109.71289927621521</v>
          </cell>
          <cell r="BW29">
            <v>142.90565638839161</v>
          </cell>
          <cell r="BX29">
            <v>176.29362662818238</v>
          </cell>
          <cell r="BY29">
            <v>169.95989099751333</v>
          </cell>
          <cell r="BZ29">
            <v>169.92975995069241</v>
          </cell>
          <cell r="CA29">
            <v>152.99625275435466</v>
          </cell>
          <cell r="CB29">
            <v>137.63234307510416</v>
          </cell>
          <cell r="CC29">
            <v>276.76078604604845</v>
          </cell>
          <cell r="CD29">
            <v>434.09189391827942</v>
          </cell>
          <cell r="CE29">
            <v>575.98568490087791</v>
          </cell>
          <cell r="CF29">
            <v>727.45939563880825</v>
          </cell>
          <cell r="CG29">
            <v>853.47470235817218</v>
          </cell>
          <cell r="CH29">
            <v>963.18760163438731</v>
          </cell>
          <cell r="CI29">
            <v>1106.0932580227789</v>
          </cell>
          <cell r="CJ29">
            <v>1282.3868846509613</v>
          </cell>
          <cell r="CK29">
            <v>1452.3467756484747</v>
          </cell>
          <cell r="CL29">
            <v>1622.2765355991673</v>
          </cell>
          <cell r="CM29">
            <v>1775.2727883535219</v>
          </cell>
          <cell r="CN29">
            <v>186.09798471770711</v>
          </cell>
          <cell r="CO29">
            <v>186.09798471770711</v>
          </cell>
          <cell r="CP29">
            <v>186.09798471770711</v>
          </cell>
          <cell r="CQ29">
            <v>186.09798471770711</v>
          </cell>
          <cell r="CR29">
            <v>186.09798471770711</v>
          </cell>
          <cell r="CS29">
            <v>186.09798471770711</v>
          </cell>
          <cell r="CT29">
            <v>186.09798471770711</v>
          </cell>
          <cell r="CU29">
            <v>186.09798471770711</v>
          </cell>
          <cell r="CV29">
            <v>186.09798471770711</v>
          </cell>
          <cell r="CW29">
            <v>186.09798471770711</v>
          </cell>
          <cell r="CX29">
            <v>186.09798471770711</v>
          </cell>
          <cell r="CY29">
            <v>186.09798471770711</v>
          </cell>
          <cell r="CZ29">
            <v>186.09798471770711</v>
          </cell>
          <cell r="DA29">
            <v>372.19596943541421</v>
          </cell>
          <cell r="DB29">
            <v>558.29395415312149</v>
          </cell>
          <cell r="DC29">
            <v>744.39193887082843</v>
          </cell>
          <cell r="DD29">
            <v>930.4899235885357</v>
          </cell>
          <cell r="DE29">
            <v>1116.5879083062428</v>
          </cell>
          <cell r="DF29">
            <v>1302.68589302395</v>
          </cell>
          <cell r="DG29">
            <v>1488.7838777416569</v>
          </cell>
          <cell r="DH29">
            <v>1674.8818624593644</v>
          </cell>
          <cell r="DI29">
            <v>1860.9798471770714</v>
          </cell>
          <cell r="DJ29">
            <v>2047.0778318947785</v>
          </cell>
          <cell r="DK29">
            <v>2233.1758166124855</v>
          </cell>
          <cell r="DL29">
            <v>236.24491502232098</v>
          </cell>
          <cell r="DM29">
            <v>236.24491502232098</v>
          </cell>
          <cell r="DN29">
            <v>236.24491502232098</v>
          </cell>
          <cell r="DO29">
            <v>236.24491502232098</v>
          </cell>
          <cell r="DP29">
            <v>236.24491502232098</v>
          </cell>
          <cell r="DQ29">
            <v>236.24491502232098</v>
          </cell>
          <cell r="DR29">
            <v>236.24491502232098</v>
          </cell>
          <cell r="DS29">
            <v>236.24491502232098</v>
          </cell>
          <cell r="DT29">
            <v>236.24491502232098</v>
          </cell>
          <cell r="DU29">
            <v>236.24491502232098</v>
          </cell>
          <cell r="DV29">
            <v>236.24491502232098</v>
          </cell>
          <cell r="DW29">
            <v>236.24491502232098</v>
          </cell>
          <cell r="DX29">
            <v>236.24491502232098</v>
          </cell>
          <cell r="DY29">
            <v>472.48983004464196</v>
          </cell>
          <cell r="DZ29">
            <v>708.73474506696277</v>
          </cell>
          <cell r="EA29">
            <v>944.97966008928393</v>
          </cell>
          <cell r="EB29">
            <v>1181.2245751116045</v>
          </cell>
          <cell r="EC29">
            <v>1417.4694901339255</v>
          </cell>
          <cell r="ED29">
            <v>1653.7144051562466</v>
          </cell>
          <cell r="EE29">
            <v>1889.9593201785679</v>
          </cell>
          <cell r="EF29">
            <v>2126.2042352008884</v>
          </cell>
          <cell r="EG29">
            <v>2362.4491502232099</v>
          </cell>
          <cell r="EH29">
            <v>2598.6940652455301</v>
          </cell>
          <cell r="EI29">
            <v>2834.9389802678515</v>
          </cell>
        </row>
        <row r="30">
          <cell r="A30" t="str">
            <v>R1220/ALL/BCC</v>
          </cell>
          <cell r="B30">
            <v>30</v>
          </cell>
          <cell r="C30" t="str">
            <v>R1220</v>
          </cell>
          <cell r="D30" t="str">
            <v>ALL</v>
          </cell>
          <cell r="E30" t="str">
            <v>BCC</v>
          </cell>
          <cell r="Q30" t="str">
            <v>R1220</v>
          </cell>
          <cell r="R30" t="str">
            <v>Interest on customer balances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 t="str">
            <v>R1230/ALL/BCC</v>
          </cell>
          <cell r="B31">
            <v>31</v>
          </cell>
          <cell r="C31" t="str">
            <v>R1230</v>
          </cell>
          <cell r="D31" t="str">
            <v>ALL</v>
          </cell>
          <cell r="E31" t="str">
            <v>BCC</v>
          </cell>
          <cell r="Q31" t="str">
            <v>R1230</v>
          </cell>
          <cell r="R31" t="str">
            <v>Adjustements</v>
          </cell>
          <cell r="T31">
            <v>-300</v>
          </cell>
          <cell r="U31">
            <v>-305</v>
          </cell>
          <cell r="V31">
            <v>-649</v>
          </cell>
          <cell r="W31">
            <v>-429</v>
          </cell>
          <cell r="X31">
            <v>-170</v>
          </cell>
          <cell r="Y31">
            <v>-277</v>
          </cell>
          <cell r="Z31">
            <v>-132</v>
          </cell>
          <cell r="AA31">
            <v>-145</v>
          </cell>
          <cell r="AB31">
            <v>91.074829999999992</v>
          </cell>
          <cell r="AC31">
            <v>-379</v>
          </cell>
          <cell r="AD31">
            <v>-188</v>
          </cell>
          <cell r="AE31">
            <v>-138</v>
          </cell>
          <cell r="AF31">
            <v>-300</v>
          </cell>
          <cell r="AG31">
            <v>-605</v>
          </cell>
          <cell r="AH31">
            <v>-1254</v>
          </cell>
          <cell r="AI31">
            <v>-1683</v>
          </cell>
          <cell r="AJ31">
            <v>-1853</v>
          </cell>
          <cell r="AK31">
            <v>-2130</v>
          </cell>
          <cell r="AL31">
            <v>-2262</v>
          </cell>
          <cell r="AM31">
            <v>-2407</v>
          </cell>
          <cell r="AN31">
            <v>-2315.92517</v>
          </cell>
          <cell r="AO31">
            <v>-2694.92517</v>
          </cell>
          <cell r="AP31">
            <v>-2882.92517</v>
          </cell>
          <cell r="AQ31">
            <v>-3020.92517</v>
          </cell>
          <cell r="AR31">
            <v>-175</v>
          </cell>
          <cell r="AS31">
            <v>-162</v>
          </cell>
          <cell r="AT31">
            <v>-167</v>
          </cell>
          <cell r="AU31">
            <v>-62.626220000000004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-175</v>
          </cell>
          <cell r="BE31">
            <v>-337</v>
          </cell>
          <cell r="BF31">
            <v>-504</v>
          </cell>
          <cell r="BG31">
            <v>-504</v>
          </cell>
          <cell r="BH31">
            <v>-504</v>
          </cell>
          <cell r="BI31">
            <v>-504</v>
          </cell>
          <cell r="BJ31">
            <v>-504</v>
          </cell>
          <cell r="BK31">
            <v>-504</v>
          </cell>
          <cell r="BL31">
            <v>-504</v>
          </cell>
          <cell r="BM31">
            <v>-504</v>
          </cell>
          <cell r="BN31">
            <v>-504</v>
          </cell>
          <cell r="BO31">
            <v>-504</v>
          </cell>
          <cell r="BP31">
            <v>-239.13350338997114</v>
          </cell>
          <cell r="BQ31">
            <v>-241.85724822263978</v>
          </cell>
          <cell r="BR31">
            <v>-273.21991799844653</v>
          </cell>
          <cell r="BS31">
            <v>-246.28079128303096</v>
          </cell>
          <cell r="BT31">
            <v>-262.99329078253851</v>
          </cell>
          <cell r="BU31">
            <v>-216.63863613536671</v>
          </cell>
          <cell r="BV31">
            <v>-188.09214054369056</v>
          </cell>
          <cell r="BW31">
            <v>-247.18645835855796</v>
          </cell>
          <cell r="BX31">
            <v>-305.51926894647238</v>
          </cell>
          <cell r="BY31">
            <v>-294.84540080554393</v>
          </cell>
          <cell r="BZ31">
            <v>-294.69741459157109</v>
          </cell>
          <cell r="CA31">
            <v>-264.15471481564202</v>
          </cell>
          <cell r="CB31">
            <v>-239.13350338997114</v>
          </cell>
          <cell r="CC31">
            <v>-480.99075161261089</v>
          </cell>
          <cell r="CD31">
            <v>-754.2106696110576</v>
          </cell>
          <cell r="CE31">
            <v>-1000.4914608940886</v>
          </cell>
          <cell r="CF31">
            <v>-1263.484751676627</v>
          </cell>
          <cell r="CG31">
            <v>-1480.1233878119933</v>
          </cell>
          <cell r="CH31">
            <v>-1668.2155283556842</v>
          </cell>
          <cell r="CI31">
            <v>-1915.4019867142424</v>
          </cell>
          <cell r="CJ31">
            <v>-2220.9212556607145</v>
          </cell>
          <cell r="CK31">
            <v>-2515.7666564662586</v>
          </cell>
          <cell r="CL31">
            <v>-2810.4640710578296</v>
          </cell>
          <cell r="CM31">
            <v>-3074.6187858734716</v>
          </cell>
          <cell r="CN31">
            <v>-310.99178976066361</v>
          </cell>
          <cell r="CO31">
            <v>-310.99178976066361</v>
          </cell>
          <cell r="CP31">
            <v>-310.99178976066361</v>
          </cell>
          <cell r="CQ31">
            <v>-310.99178976066361</v>
          </cell>
          <cell r="CR31">
            <v>-310.99178976066361</v>
          </cell>
          <cell r="CS31">
            <v>-310.99178976066361</v>
          </cell>
          <cell r="CT31">
            <v>-310.99178976066361</v>
          </cell>
          <cell r="CU31">
            <v>-310.99178976066361</v>
          </cell>
          <cell r="CV31">
            <v>-310.99178976066361</v>
          </cell>
          <cell r="CW31">
            <v>-310.99178976066361</v>
          </cell>
          <cell r="CX31">
            <v>-310.99178976066361</v>
          </cell>
          <cell r="CY31">
            <v>-310.99178976066361</v>
          </cell>
          <cell r="CZ31">
            <v>-310.99178976066361</v>
          </cell>
          <cell r="DA31">
            <v>-621.98357952132721</v>
          </cell>
          <cell r="DB31">
            <v>-932.97536928199077</v>
          </cell>
          <cell r="DC31">
            <v>-1243.9671590426544</v>
          </cell>
          <cell r="DD31">
            <v>-1554.9589488033178</v>
          </cell>
          <cell r="DE31">
            <v>-1865.9507385639815</v>
          </cell>
          <cell r="DF31">
            <v>-2176.9425283246451</v>
          </cell>
          <cell r="DG31">
            <v>-2487.9343180853089</v>
          </cell>
          <cell r="DH31">
            <v>-2798.9261078459731</v>
          </cell>
          <cell r="DI31">
            <v>-3109.917897606636</v>
          </cell>
          <cell r="DJ31">
            <v>-3420.9096873673002</v>
          </cell>
          <cell r="DK31">
            <v>-3731.901477127964</v>
          </cell>
          <cell r="DL31">
            <v>-394.83213880443128</v>
          </cell>
          <cell r="DM31">
            <v>-394.83213880443128</v>
          </cell>
          <cell r="DN31">
            <v>-394.83213880443128</v>
          </cell>
          <cell r="DO31">
            <v>-394.83213880443128</v>
          </cell>
          <cell r="DP31">
            <v>-394.83213880443128</v>
          </cell>
          <cell r="DQ31">
            <v>-394.83213880443128</v>
          </cell>
          <cell r="DR31">
            <v>-394.83213880443128</v>
          </cell>
          <cell r="DS31">
            <v>-394.83213880443128</v>
          </cell>
          <cell r="DT31">
            <v>-394.83213880443128</v>
          </cell>
          <cell r="DU31">
            <v>-394.83213880443128</v>
          </cell>
          <cell r="DV31">
            <v>-394.83213880443128</v>
          </cell>
          <cell r="DW31">
            <v>-394.83213880443128</v>
          </cell>
          <cell r="DX31">
            <v>-394.83213880443128</v>
          </cell>
          <cell r="DY31">
            <v>-789.66427760886256</v>
          </cell>
          <cell r="DZ31">
            <v>-1184.4964164132939</v>
          </cell>
          <cell r="EA31">
            <v>-1579.3285552177251</v>
          </cell>
          <cell r="EB31">
            <v>-1974.1606940221563</v>
          </cell>
          <cell r="EC31">
            <v>-2368.9928328265873</v>
          </cell>
          <cell r="ED31">
            <v>-2763.8249716310188</v>
          </cell>
          <cell r="EE31">
            <v>-3158.6571104354502</v>
          </cell>
          <cell r="EF31">
            <v>-3553.4892492398808</v>
          </cell>
          <cell r="EG31">
            <v>-3948.3213880443118</v>
          </cell>
          <cell r="EH31">
            <v>-4343.1535268487432</v>
          </cell>
          <cell r="EI31">
            <v>-4737.9856656531756</v>
          </cell>
        </row>
        <row r="32">
          <cell r="A32" t="str">
            <v>R120T/ALL/BCC</v>
          </cell>
          <cell r="B32">
            <v>32</v>
          </cell>
          <cell r="C32" t="str">
            <v>R120T</v>
          </cell>
          <cell r="D32" t="str">
            <v>ALL</v>
          </cell>
          <cell r="E32" t="str">
            <v>BCC</v>
          </cell>
          <cell r="Q32" t="str">
            <v>R120T</v>
          </cell>
          <cell r="R32" t="str">
            <v>GGR Others</v>
          </cell>
          <cell r="T32">
            <v>-106</v>
          </cell>
          <cell r="U32">
            <v>-139</v>
          </cell>
          <cell r="V32">
            <v>-476</v>
          </cell>
          <cell r="W32">
            <v>-263</v>
          </cell>
          <cell r="X32">
            <v>-3</v>
          </cell>
          <cell r="Y32">
            <v>-83</v>
          </cell>
          <cell r="Z32">
            <v>-8</v>
          </cell>
          <cell r="AA32">
            <v>-45</v>
          </cell>
          <cell r="AB32">
            <v>218.68049999999999</v>
          </cell>
          <cell r="AC32">
            <v>-263</v>
          </cell>
          <cell r="AD32">
            <v>-73</v>
          </cell>
          <cell r="AE32">
            <v>-34</v>
          </cell>
          <cell r="AF32">
            <v>-106</v>
          </cell>
          <cell r="AG32">
            <v>-245</v>
          </cell>
          <cell r="AH32">
            <v>-721</v>
          </cell>
          <cell r="AI32">
            <v>-984</v>
          </cell>
          <cell r="AJ32">
            <v>-987</v>
          </cell>
          <cell r="AK32">
            <v>-1070</v>
          </cell>
          <cell r="AL32">
            <v>-1078</v>
          </cell>
          <cell r="AM32">
            <v>-1123</v>
          </cell>
          <cell r="AN32">
            <v>-904.31950000000006</v>
          </cell>
          <cell r="AO32">
            <v>-1167.3195000000001</v>
          </cell>
          <cell r="AP32">
            <v>-1240.3195000000001</v>
          </cell>
          <cell r="AQ32">
            <v>-1274.3195000000001</v>
          </cell>
          <cell r="AR32">
            <v>-71</v>
          </cell>
          <cell r="AS32">
            <v>-68</v>
          </cell>
          <cell r="AT32">
            <v>-91</v>
          </cell>
          <cell r="AU32">
            <v>37.647610000000029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-71</v>
          </cell>
          <cell r="BE32">
            <v>-139</v>
          </cell>
          <cell r="BF32">
            <v>-230</v>
          </cell>
          <cell r="BG32">
            <v>-230</v>
          </cell>
          <cell r="BH32">
            <v>-230</v>
          </cell>
          <cell r="BI32">
            <v>-230</v>
          </cell>
          <cell r="BJ32">
            <v>-230</v>
          </cell>
          <cell r="BK32">
            <v>-230</v>
          </cell>
          <cell r="BL32">
            <v>-230</v>
          </cell>
          <cell r="BM32">
            <v>-230</v>
          </cell>
          <cell r="BN32">
            <v>-230</v>
          </cell>
          <cell r="BO32">
            <v>-230</v>
          </cell>
          <cell r="BP32">
            <v>-101.50116031486698</v>
          </cell>
          <cell r="BQ32">
            <v>-102.72880525169552</v>
          </cell>
          <cell r="BR32">
            <v>-115.88881012621545</v>
          </cell>
          <cell r="BS32">
            <v>-104.38700030043248</v>
          </cell>
          <cell r="BT32">
            <v>-111.5195800446082</v>
          </cell>
          <cell r="BU32">
            <v>-90.623329416002804</v>
          </cell>
          <cell r="BV32">
            <v>-78.379241267475351</v>
          </cell>
          <cell r="BW32">
            <v>-104.28080197016635</v>
          </cell>
          <cell r="BX32">
            <v>-129.22564231829</v>
          </cell>
          <cell r="BY32">
            <v>-124.8855098080306</v>
          </cell>
          <cell r="BZ32">
            <v>-124.76765464087867</v>
          </cell>
          <cell r="CA32">
            <v>-111.15846206128737</v>
          </cell>
          <cell r="CB32">
            <v>-101.50116031486698</v>
          </cell>
          <cell r="CC32">
            <v>-204.22996556656244</v>
          </cell>
          <cell r="CD32">
            <v>-320.11877569277817</v>
          </cell>
          <cell r="CE32">
            <v>-424.5057759932107</v>
          </cell>
          <cell r="CF32">
            <v>-536.02535603781871</v>
          </cell>
          <cell r="CG32">
            <v>-626.64868545382114</v>
          </cell>
          <cell r="CH32">
            <v>-705.02792672129692</v>
          </cell>
          <cell r="CI32">
            <v>-809.30872869146356</v>
          </cell>
          <cell r="CJ32">
            <v>-938.53437100975316</v>
          </cell>
          <cell r="CK32">
            <v>-1063.4198808177839</v>
          </cell>
          <cell r="CL32">
            <v>-1188.1875354586623</v>
          </cell>
          <cell r="CM32">
            <v>-1299.3459975199496</v>
          </cell>
          <cell r="CN32">
            <v>-124.8938050429565</v>
          </cell>
          <cell r="CO32">
            <v>-124.8938050429565</v>
          </cell>
          <cell r="CP32">
            <v>-124.8938050429565</v>
          </cell>
          <cell r="CQ32">
            <v>-124.8938050429565</v>
          </cell>
          <cell r="CR32">
            <v>-124.8938050429565</v>
          </cell>
          <cell r="CS32">
            <v>-124.8938050429565</v>
          </cell>
          <cell r="CT32">
            <v>-124.8938050429565</v>
          </cell>
          <cell r="CU32">
            <v>-124.8938050429565</v>
          </cell>
          <cell r="CV32">
            <v>-124.8938050429565</v>
          </cell>
          <cell r="CW32">
            <v>-124.8938050429565</v>
          </cell>
          <cell r="CX32">
            <v>-124.8938050429565</v>
          </cell>
          <cell r="CY32">
            <v>-124.8938050429565</v>
          </cell>
          <cell r="CZ32">
            <v>-124.8938050429565</v>
          </cell>
          <cell r="DA32">
            <v>-249.787610085913</v>
          </cell>
          <cell r="DB32">
            <v>-374.68141512886928</v>
          </cell>
          <cell r="DC32">
            <v>-499.575220171826</v>
          </cell>
          <cell r="DD32">
            <v>-624.46902521478205</v>
          </cell>
          <cell r="DE32">
            <v>-749.36283025773878</v>
          </cell>
          <cell r="DF32">
            <v>-874.25663530069505</v>
          </cell>
          <cell r="DG32">
            <v>-999.15044034365201</v>
          </cell>
          <cell r="DH32">
            <v>-1124.0442453866087</v>
          </cell>
          <cell r="DI32">
            <v>-1248.9380504295646</v>
          </cell>
          <cell r="DJ32">
            <v>-1373.8318554725217</v>
          </cell>
          <cell r="DK32">
            <v>-1498.7256605154785</v>
          </cell>
          <cell r="DL32">
            <v>-158.5872237821103</v>
          </cell>
          <cell r="DM32">
            <v>-158.5872237821103</v>
          </cell>
          <cell r="DN32">
            <v>-158.5872237821103</v>
          </cell>
          <cell r="DO32">
            <v>-158.5872237821103</v>
          </cell>
          <cell r="DP32">
            <v>-158.5872237821103</v>
          </cell>
          <cell r="DQ32">
            <v>-158.5872237821103</v>
          </cell>
          <cell r="DR32">
            <v>-158.5872237821103</v>
          </cell>
          <cell r="DS32">
            <v>-158.5872237821103</v>
          </cell>
          <cell r="DT32">
            <v>-158.5872237821103</v>
          </cell>
          <cell r="DU32">
            <v>-158.5872237821103</v>
          </cell>
          <cell r="DV32">
            <v>-158.5872237821103</v>
          </cell>
          <cell r="DW32">
            <v>-158.5872237821103</v>
          </cell>
          <cell r="DX32">
            <v>-158.5872237821103</v>
          </cell>
          <cell r="DY32">
            <v>-317.1744475642206</v>
          </cell>
          <cell r="DZ32">
            <v>-475.76167134633113</v>
          </cell>
          <cell r="EA32">
            <v>-634.3488951284412</v>
          </cell>
          <cell r="EB32">
            <v>-792.93611891055184</v>
          </cell>
          <cell r="EC32">
            <v>-951.5233426926618</v>
          </cell>
          <cell r="ED32">
            <v>-1110.1105664747722</v>
          </cell>
          <cell r="EE32">
            <v>-1268.6977902568824</v>
          </cell>
          <cell r="EF32">
            <v>-1427.2850140389924</v>
          </cell>
          <cell r="EG32">
            <v>-1585.8722378211019</v>
          </cell>
          <cell r="EH32">
            <v>-1744.4594616032132</v>
          </cell>
          <cell r="EI32">
            <v>-1903.0466853853241</v>
          </cell>
        </row>
        <row r="33">
          <cell r="A33" t="str">
            <v>R100T/ALL/BCC</v>
          </cell>
          <cell r="B33">
            <v>33</v>
          </cell>
          <cell r="C33" t="str">
            <v>R100T</v>
          </cell>
          <cell r="D33" t="str">
            <v>ALL</v>
          </cell>
          <cell r="E33" t="str">
            <v>BCC</v>
          </cell>
          <cell r="Q33" t="str">
            <v>R100T</v>
          </cell>
          <cell r="R33" t="str">
            <v>Gross Gaming Revenue</v>
          </cell>
          <cell r="T33">
            <v>12938</v>
          </cell>
          <cell r="U33">
            <v>11132</v>
          </cell>
          <cell r="V33">
            <v>12910</v>
          </cell>
          <cell r="W33">
            <v>13153</v>
          </cell>
          <cell r="X33">
            <v>12062</v>
          </cell>
          <cell r="Y33">
            <v>18086</v>
          </cell>
          <cell r="Z33">
            <v>14382</v>
          </cell>
          <cell r="AA33">
            <v>12168</v>
          </cell>
          <cell r="AB33">
            <v>13558.480129999996</v>
          </cell>
          <cell r="AC33">
            <v>11778</v>
          </cell>
          <cell r="AD33">
            <v>12821</v>
          </cell>
          <cell r="AE33">
            <v>13445</v>
          </cell>
          <cell r="AF33">
            <v>12938</v>
          </cell>
          <cell r="AG33">
            <v>24070</v>
          </cell>
          <cell r="AH33">
            <v>36980</v>
          </cell>
          <cell r="AI33">
            <v>50133</v>
          </cell>
          <cell r="AJ33">
            <v>62195</v>
          </cell>
          <cell r="AK33">
            <v>80281</v>
          </cell>
          <cell r="AL33">
            <v>94663</v>
          </cell>
          <cell r="AM33">
            <v>106831</v>
          </cell>
          <cell r="AN33">
            <v>120389.48013000001</v>
          </cell>
          <cell r="AO33">
            <v>132167.48013000001</v>
          </cell>
          <cell r="AP33">
            <v>144988.48013000001</v>
          </cell>
          <cell r="AQ33">
            <v>158433.48013000001</v>
          </cell>
          <cell r="AR33">
            <v>12573</v>
          </cell>
          <cell r="AS33">
            <v>12376</v>
          </cell>
          <cell r="AT33">
            <v>11191.27571</v>
          </cell>
          <cell r="AU33">
            <v>13110.090919999997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12573</v>
          </cell>
          <cell r="BE33">
            <v>24949</v>
          </cell>
          <cell r="BF33">
            <v>36140.275709999994</v>
          </cell>
          <cell r="BG33">
            <v>36140.275709999994</v>
          </cell>
          <cell r="BH33">
            <v>36140.275709999994</v>
          </cell>
          <cell r="BI33">
            <v>36140.275709999994</v>
          </cell>
          <cell r="BJ33">
            <v>36140.275709999994</v>
          </cell>
          <cell r="BK33">
            <v>36140.275709999994</v>
          </cell>
          <cell r="BL33">
            <v>36140.275709999994</v>
          </cell>
          <cell r="BM33">
            <v>36140.275709999994</v>
          </cell>
          <cell r="BN33">
            <v>36140.275709999994</v>
          </cell>
          <cell r="BO33">
            <v>36140.275709999994</v>
          </cell>
          <cell r="BP33">
            <v>13183.693472461309</v>
          </cell>
          <cell r="BQ33">
            <v>13333.784984894959</v>
          </cell>
          <cell r="BR33">
            <v>15062.995523120817</v>
          </cell>
          <cell r="BS33">
            <v>13577.879182090179</v>
          </cell>
          <cell r="BT33">
            <v>14496.353644589524</v>
          </cell>
          <cell r="BU33">
            <v>11944.856455882149</v>
          </cell>
          <cell r="BV33">
            <v>10371.18412227089</v>
          </cell>
          <cell r="BW33">
            <v>13628.30021794972</v>
          </cell>
          <cell r="BX33">
            <v>16844.067076930176</v>
          </cell>
          <cell r="BY33">
            <v>16255.414534944412</v>
          </cell>
          <cell r="BZ33">
            <v>16247.310933779736</v>
          </cell>
          <cell r="CA33">
            <v>14564.103472141052</v>
          </cell>
          <cell r="CB33">
            <v>13183.693472461309</v>
          </cell>
          <cell r="CC33">
            <v>26517.478457356272</v>
          </cell>
          <cell r="CD33">
            <v>41580.473980477087</v>
          </cell>
          <cell r="CE33">
            <v>55158.353162567262</v>
          </cell>
          <cell r="CF33">
            <v>69654.706807156777</v>
          </cell>
          <cell r="CG33">
            <v>81599.56326303893</v>
          </cell>
          <cell r="CH33">
            <v>91970.747385309849</v>
          </cell>
          <cell r="CI33">
            <v>105599.04760325955</v>
          </cell>
          <cell r="CJ33">
            <v>122443.11468018971</v>
          </cell>
          <cell r="CK33">
            <v>138698.52921513413</v>
          </cell>
          <cell r="CL33">
            <v>154945.84014891385</v>
          </cell>
          <cell r="CM33">
            <v>169509.94362105493</v>
          </cell>
          <cell r="CN33">
            <v>17706.358606789076</v>
          </cell>
          <cell r="CO33">
            <v>17706.358606789076</v>
          </cell>
          <cell r="CP33">
            <v>17706.358606789076</v>
          </cell>
          <cell r="CQ33">
            <v>17706.358606789076</v>
          </cell>
          <cell r="CR33">
            <v>17706.358606789076</v>
          </cell>
          <cell r="CS33">
            <v>17706.358606789076</v>
          </cell>
          <cell r="CT33">
            <v>17706.358606789076</v>
          </cell>
          <cell r="CU33">
            <v>17706.358606789076</v>
          </cell>
          <cell r="CV33">
            <v>17706.358606789076</v>
          </cell>
          <cell r="CW33">
            <v>17706.358606789076</v>
          </cell>
          <cell r="CX33">
            <v>17706.358606789076</v>
          </cell>
          <cell r="CY33">
            <v>17706.358606789076</v>
          </cell>
          <cell r="CZ33">
            <v>17706.358606789076</v>
          </cell>
          <cell r="DA33">
            <v>35412.717213578151</v>
          </cell>
          <cell r="DB33">
            <v>53119.07582036723</v>
          </cell>
          <cell r="DC33">
            <v>70825.434427156302</v>
          </cell>
          <cell r="DD33">
            <v>88531.793033945374</v>
          </cell>
          <cell r="DE33">
            <v>106238.15164073443</v>
          </cell>
          <cell r="DF33">
            <v>123944.51024752352</v>
          </cell>
          <cell r="DG33">
            <v>141650.8688543126</v>
          </cell>
          <cell r="DH33">
            <v>159357.22746110166</v>
          </cell>
          <cell r="DI33">
            <v>177063.58606789075</v>
          </cell>
          <cell r="DJ33">
            <v>194769.94467467981</v>
          </cell>
          <cell r="DK33">
            <v>212476.30328146886</v>
          </cell>
          <cell r="DL33">
            <v>22507.378072989308</v>
          </cell>
          <cell r="DM33">
            <v>22507.378072989308</v>
          </cell>
          <cell r="DN33">
            <v>22507.378072989308</v>
          </cell>
          <cell r="DO33">
            <v>22507.378072989308</v>
          </cell>
          <cell r="DP33">
            <v>22507.378072989308</v>
          </cell>
          <cell r="DQ33">
            <v>22507.378072989308</v>
          </cell>
          <cell r="DR33">
            <v>22507.378072989308</v>
          </cell>
          <cell r="DS33">
            <v>22507.378072989308</v>
          </cell>
          <cell r="DT33">
            <v>22507.378072989308</v>
          </cell>
          <cell r="DU33">
            <v>22507.378072989308</v>
          </cell>
          <cell r="DV33">
            <v>22507.378072989308</v>
          </cell>
          <cell r="DW33">
            <v>22507.378072989308</v>
          </cell>
          <cell r="DX33">
            <v>22507.378072989308</v>
          </cell>
          <cell r="DY33">
            <v>45014.756145978616</v>
          </cell>
          <cell r="DZ33">
            <v>67522.134218967927</v>
          </cell>
          <cell r="EA33">
            <v>90029.512291957231</v>
          </cell>
          <cell r="EB33">
            <v>112536.89036494656</v>
          </cell>
          <cell r="EC33">
            <v>135044.26843793585</v>
          </cell>
          <cell r="ED33">
            <v>157551.64651092517</v>
          </cell>
          <cell r="EE33">
            <v>180059.02458391446</v>
          </cell>
          <cell r="EF33">
            <v>202566.40265690378</v>
          </cell>
          <cell r="EG33">
            <v>225073.78072989313</v>
          </cell>
          <cell r="EH33">
            <v>247581.15880288242</v>
          </cell>
          <cell r="EI33">
            <v>270088.53687587171</v>
          </cell>
        </row>
        <row r="34">
          <cell r="A34" t="str">
            <v>R2111/ALL/BCC</v>
          </cell>
          <cell r="B34">
            <v>34</v>
          </cell>
          <cell r="C34" t="str">
            <v>R2111</v>
          </cell>
          <cell r="D34" t="str">
            <v>ALL</v>
          </cell>
          <cell r="E34" t="str">
            <v>BCC</v>
          </cell>
          <cell r="Q34" t="str">
            <v>R2111</v>
          </cell>
          <cell r="R34" t="str">
            <v>Bonuses &amp; Freebets - Retention - Sportsbook</v>
          </cell>
          <cell r="T34">
            <v>-898.59899999999993</v>
          </cell>
          <cell r="U34">
            <v>-741.86799999999994</v>
          </cell>
          <cell r="V34">
            <v>-944.21399999999994</v>
          </cell>
          <cell r="W34">
            <v>-856.93599999999992</v>
          </cell>
          <cell r="X34">
            <v>-1218.546</v>
          </cell>
          <cell r="Y34">
            <v>-3783.6513300000001</v>
          </cell>
          <cell r="Z34">
            <v>-2221.6294899999998</v>
          </cell>
          <cell r="AA34">
            <v>-1601.8288199999997</v>
          </cell>
          <cell r="AB34">
            <v>-2154.5961700000003</v>
          </cell>
          <cell r="AC34">
            <v>-1424.1015199999999</v>
          </cell>
          <cell r="AD34">
            <v>-1586.4345400000002</v>
          </cell>
          <cell r="AE34">
            <v>-1200.5101400000001</v>
          </cell>
          <cell r="AF34">
            <v>-898.59899999999993</v>
          </cell>
          <cell r="AG34">
            <v>-1640.4669999999999</v>
          </cell>
          <cell r="AH34">
            <v>-2584.6809999999996</v>
          </cell>
          <cell r="AI34">
            <v>-3441.6169999999993</v>
          </cell>
          <cell r="AJ34">
            <v>-4660.1629999999996</v>
          </cell>
          <cell r="AK34">
            <v>-8443.8143299999992</v>
          </cell>
          <cell r="AL34">
            <v>-10665.443819999999</v>
          </cell>
          <cell r="AM34">
            <v>-12267.272639999999</v>
          </cell>
          <cell r="AN34">
            <v>-14421.86881</v>
          </cell>
          <cell r="AO34">
            <v>-15845.97033</v>
          </cell>
          <cell r="AP34">
            <v>-17432.404869999998</v>
          </cell>
          <cell r="AQ34">
            <v>-13933.915010000001</v>
          </cell>
          <cell r="AR34">
            <v>-1060</v>
          </cell>
          <cell r="AS34">
            <v>-694</v>
          </cell>
          <cell r="AT34">
            <v>-755.84507000000008</v>
          </cell>
          <cell r="AU34">
            <v>-722.00787447343657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-1060</v>
          </cell>
          <cell r="BE34">
            <v>-1754</v>
          </cell>
          <cell r="BF34">
            <v>-2509.8450700000003</v>
          </cell>
          <cell r="BG34">
            <v>-2509.8450700000003</v>
          </cell>
          <cell r="BH34">
            <v>-2509.8450700000003</v>
          </cell>
          <cell r="BI34">
            <v>-2509.8450700000003</v>
          </cell>
          <cell r="BJ34">
            <v>-2509.8450700000003</v>
          </cell>
          <cell r="BK34">
            <v>-2509.8450700000003</v>
          </cell>
          <cell r="BL34">
            <v>-2509.8450700000003</v>
          </cell>
          <cell r="BM34">
            <v>-2509.8450700000003</v>
          </cell>
          <cell r="BN34">
            <v>-2509.8450700000003</v>
          </cell>
          <cell r="BO34">
            <v>-2509.8450700000003</v>
          </cell>
          <cell r="BP34">
            <v>-1099.0535988823578</v>
          </cell>
          <cell r="BQ34">
            <v>-630.41841790964907</v>
          </cell>
          <cell r="BR34">
            <v>-634.68166430491078</v>
          </cell>
          <cell r="BS34">
            <v>-678.37565473215056</v>
          </cell>
          <cell r="BT34">
            <v>-819.49774399518674</v>
          </cell>
          <cell r="BU34">
            <v>-418.13958365453846</v>
          </cell>
          <cell r="BV34">
            <v>-284.18193382107086</v>
          </cell>
          <cell r="BW34">
            <v>-680.1030967732413</v>
          </cell>
          <cell r="BX34">
            <v>-1188.267388006075</v>
          </cell>
          <cell r="BY34">
            <v>-602.76033666419141</v>
          </cell>
          <cell r="BZ34">
            <v>-763.96888851531946</v>
          </cell>
          <cell r="CA34">
            <v>-607.7808218908624</v>
          </cell>
          <cell r="CB34">
            <v>-1099.0535988823578</v>
          </cell>
          <cell r="CC34">
            <v>-1729.4720167920073</v>
          </cell>
          <cell r="CD34">
            <v>-2364.1536810969183</v>
          </cell>
          <cell r="CE34">
            <v>-3042.5293358290678</v>
          </cell>
          <cell r="CF34">
            <v>-3862.0270798242555</v>
          </cell>
          <cell r="CG34">
            <v>-4280.1666634787935</v>
          </cell>
          <cell r="CH34">
            <v>-4564.3485972998642</v>
          </cell>
          <cell r="CI34">
            <v>-5244.4516940731046</v>
          </cell>
          <cell r="CJ34">
            <v>-6432.7190820791793</v>
          </cell>
          <cell r="CK34">
            <v>-7035.4794187433727</v>
          </cell>
          <cell r="CL34">
            <v>-7799.4483072586918</v>
          </cell>
          <cell r="CM34">
            <v>-8407.2291291495549</v>
          </cell>
          <cell r="CN34">
            <v>-880.62667224214817</v>
          </cell>
          <cell r="CO34">
            <v>-880.62667224214817</v>
          </cell>
          <cell r="CP34">
            <v>-880.62667224214817</v>
          </cell>
          <cell r="CQ34">
            <v>-880.62667224214817</v>
          </cell>
          <cell r="CR34">
            <v>-880.62667224214817</v>
          </cell>
          <cell r="CS34">
            <v>-880.62667224214817</v>
          </cell>
          <cell r="CT34">
            <v>-880.62667224214817</v>
          </cell>
          <cell r="CU34">
            <v>-880.62667224214817</v>
          </cell>
          <cell r="CV34">
            <v>-880.62667224214817</v>
          </cell>
          <cell r="CW34">
            <v>-880.62667224214817</v>
          </cell>
          <cell r="CX34">
            <v>-880.62667224214817</v>
          </cell>
          <cell r="CY34">
            <v>-880.62667224214817</v>
          </cell>
          <cell r="CZ34">
            <v>-880.62667224214817</v>
          </cell>
          <cell r="DA34">
            <v>-1761.2533444842963</v>
          </cell>
          <cell r="DB34">
            <v>-2641.8800167264453</v>
          </cell>
          <cell r="DC34">
            <v>-3522.5066889685927</v>
          </cell>
          <cell r="DD34">
            <v>-4403.133361210741</v>
          </cell>
          <cell r="DE34">
            <v>-5283.7600334528906</v>
          </cell>
          <cell r="DF34">
            <v>-6164.3867056950367</v>
          </cell>
          <cell r="DG34">
            <v>-7045.0133779371854</v>
          </cell>
          <cell r="DH34">
            <v>-7925.6400501793341</v>
          </cell>
          <cell r="DI34">
            <v>-8806.2667224214838</v>
          </cell>
          <cell r="DJ34">
            <v>-9686.8933946636298</v>
          </cell>
          <cell r="DK34">
            <v>-10567.520066905781</v>
          </cell>
          <cell r="DL34">
            <v>-1084.3969860694631</v>
          </cell>
          <cell r="DM34">
            <v>-1084.3969860694631</v>
          </cell>
          <cell r="DN34">
            <v>-1084.3969860694631</v>
          </cell>
          <cell r="DO34">
            <v>-1084.3969860694631</v>
          </cell>
          <cell r="DP34">
            <v>-1084.3969860694631</v>
          </cell>
          <cell r="DQ34">
            <v>-1084.3969860694631</v>
          </cell>
          <cell r="DR34">
            <v>-1084.3969860694631</v>
          </cell>
          <cell r="DS34">
            <v>-1084.3969860694631</v>
          </cell>
          <cell r="DT34">
            <v>-1084.3969860694631</v>
          </cell>
          <cell r="DU34">
            <v>-1084.3969860694631</v>
          </cell>
          <cell r="DV34">
            <v>-1084.3969860694631</v>
          </cell>
          <cell r="DW34">
            <v>-1084.3969860694631</v>
          </cell>
          <cell r="DX34">
            <v>-1084.3969860694631</v>
          </cell>
          <cell r="DY34">
            <v>-2168.7939721389262</v>
          </cell>
          <cell r="DZ34">
            <v>-3253.190958208389</v>
          </cell>
          <cell r="EA34">
            <v>-4337.5879442778523</v>
          </cell>
          <cell r="EB34">
            <v>-5421.9849303473156</v>
          </cell>
          <cell r="EC34">
            <v>-6506.381916416778</v>
          </cell>
          <cell r="ED34">
            <v>-7590.7789024862413</v>
          </cell>
          <cell r="EE34">
            <v>-8675.1758885557047</v>
          </cell>
          <cell r="EF34">
            <v>-9759.5728746251662</v>
          </cell>
          <cell r="EG34">
            <v>-10843.969860694631</v>
          </cell>
          <cell r="EH34">
            <v>-11928.366846764096</v>
          </cell>
          <cell r="EI34">
            <v>-13012.763832833556</v>
          </cell>
        </row>
        <row r="35">
          <cell r="A35" t="str">
            <v>R2112/ALL/BCC</v>
          </cell>
          <cell r="B35">
            <v>35</v>
          </cell>
          <cell r="C35" t="str">
            <v>R2112</v>
          </cell>
          <cell r="D35" t="str">
            <v>ALL</v>
          </cell>
          <cell r="E35" t="str">
            <v>BCC</v>
          </cell>
          <cell r="Q35" t="str">
            <v>R2112</v>
          </cell>
          <cell r="R35" t="str">
            <v>Bonuses &amp; Freebets - Retention - Casino</v>
          </cell>
          <cell r="T35">
            <v>-424.55399999999997</v>
          </cell>
          <cell r="U35">
            <v>-303.28899999999999</v>
          </cell>
          <cell r="V35">
            <v>-438.904</v>
          </cell>
          <cell r="W35">
            <v>-406.38800000000003</v>
          </cell>
          <cell r="X35">
            <v>-597.87699999999995</v>
          </cell>
          <cell r="Y35">
            <v>-464.64132999999998</v>
          </cell>
          <cell r="Z35">
            <v>-339.02572999999995</v>
          </cell>
          <cell r="AA35">
            <v>-310.59032000000002</v>
          </cell>
          <cell r="AB35">
            <v>-332.64857999999998</v>
          </cell>
          <cell r="AC35">
            <v>-354.59010999999998</v>
          </cell>
          <cell r="AD35">
            <v>-299.46726999999998</v>
          </cell>
          <cell r="AE35">
            <v>-378.68452000000002</v>
          </cell>
          <cell r="AF35">
            <v>-424.55399999999997</v>
          </cell>
          <cell r="AG35">
            <v>-727.84299999999996</v>
          </cell>
          <cell r="AH35">
            <v>-1166.7469999999998</v>
          </cell>
          <cell r="AI35">
            <v>-1573.1349999999998</v>
          </cell>
          <cell r="AJ35">
            <v>-2171.0119999999997</v>
          </cell>
          <cell r="AK35">
            <v>-2635.6533299999996</v>
          </cell>
          <cell r="AL35">
            <v>-2974.6790599999995</v>
          </cell>
          <cell r="AM35">
            <v>-3285.2693799999997</v>
          </cell>
          <cell r="AN35">
            <v>-3617.9179599999998</v>
          </cell>
          <cell r="AO35">
            <v>-3972.5080699999999</v>
          </cell>
          <cell r="AP35">
            <v>-4271.97534</v>
          </cell>
          <cell r="AQ35">
            <v>-4550.6598599999998</v>
          </cell>
          <cell r="AR35">
            <v>-312</v>
          </cell>
          <cell r="AS35">
            <v>-219</v>
          </cell>
          <cell r="AT35">
            <v>-299.77080999999998</v>
          </cell>
          <cell r="AU35">
            <v>-477.81565527917286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-312</v>
          </cell>
          <cell r="BE35">
            <v>-531</v>
          </cell>
          <cell r="BF35">
            <v>-830.77080999999998</v>
          </cell>
          <cell r="BG35">
            <v>-830.77080999999998</v>
          </cell>
          <cell r="BH35">
            <v>-830.77080999999998</v>
          </cell>
          <cell r="BI35">
            <v>-830.77080999999998</v>
          </cell>
          <cell r="BJ35">
            <v>-830.77080999999998</v>
          </cell>
          <cell r="BK35">
            <v>-830.77080999999998</v>
          </cell>
          <cell r="BL35">
            <v>-830.77080999999998</v>
          </cell>
          <cell r="BM35">
            <v>-830.77080999999998</v>
          </cell>
          <cell r="BN35">
            <v>-830.77080999999998</v>
          </cell>
          <cell r="BO35">
            <v>-830.77080999999998</v>
          </cell>
          <cell r="BP35">
            <v>-352.82846341784756</v>
          </cell>
          <cell r="BQ35">
            <v>-268.81575058613487</v>
          </cell>
          <cell r="BR35">
            <v>-345.0990522066009</v>
          </cell>
          <cell r="BS35">
            <v>-341.83431044475702</v>
          </cell>
          <cell r="BT35">
            <v>-389.58806173511812</v>
          </cell>
          <cell r="BU35">
            <v>-367.70404280079259</v>
          </cell>
          <cell r="BV35">
            <v>-306.66274906823213</v>
          </cell>
          <cell r="BW35">
            <v>-366.16529391730899</v>
          </cell>
          <cell r="BX35">
            <v>-315.67016058869223</v>
          </cell>
          <cell r="BY35">
            <v>-338.78662699434074</v>
          </cell>
          <cell r="BZ35">
            <v>-334.20744455044326</v>
          </cell>
          <cell r="CA35">
            <v>-354.21208186237607</v>
          </cell>
          <cell r="CB35">
            <v>-352.82846341784756</v>
          </cell>
          <cell r="CC35">
            <v>-621.64421400398237</v>
          </cell>
          <cell r="CD35">
            <v>-966.74326621058333</v>
          </cell>
          <cell r="CE35">
            <v>-1308.5775766553404</v>
          </cell>
          <cell r="CF35">
            <v>-1698.1656383904585</v>
          </cell>
          <cell r="CG35">
            <v>-2065.8696811912514</v>
          </cell>
          <cell r="CH35">
            <v>-2372.5324302594831</v>
          </cell>
          <cell r="CI35">
            <v>-2738.6977241767918</v>
          </cell>
          <cell r="CJ35">
            <v>-3054.3678847654851</v>
          </cell>
          <cell r="CK35">
            <v>-3393.1545117598248</v>
          </cell>
          <cell r="CL35">
            <v>-3727.3619563102684</v>
          </cell>
          <cell r="CM35">
            <v>-4081.5740381726446</v>
          </cell>
          <cell r="CN35">
            <v>-426.55083297849581</v>
          </cell>
          <cell r="CO35">
            <v>-426.55083297849581</v>
          </cell>
          <cell r="CP35">
            <v>-426.55083297849581</v>
          </cell>
          <cell r="CQ35">
            <v>-426.55083297849581</v>
          </cell>
          <cell r="CR35">
            <v>-426.55083297849581</v>
          </cell>
          <cell r="CS35">
            <v>-426.55083297849581</v>
          </cell>
          <cell r="CT35">
            <v>-426.55083297849581</v>
          </cell>
          <cell r="CU35">
            <v>-426.55083297849581</v>
          </cell>
          <cell r="CV35">
            <v>-426.55083297849581</v>
          </cell>
          <cell r="CW35">
            <v>-426.55083297849581</v>
          </cell>
          <cell r="CX35">
            <v>-426.55083297849581</v>
          </cell>
          <cell r="CY35">
            <v>-426.55083297849581</v>
          </cell>
          <cell r="CZ35">
            <v>-426.55083297849581</v>
          </cell>
          <cell r="DA35">
            <v>-853.10166595699161</v>
          </cell>
          <cell r="DB35">
            <v>-1279.6524989354875</v>
          </cell>
          <cell r="DC35">
            <v>-1706.2033319139832</v>
          </cell>
          <cell r="DD35">
            <v>-2132.7541648924794</v>
          </cell>
          <cell r="DE35">
            <v>-2559.3049978709751</v>
          </cell>
          <cell r="DF35">
            <v>-2985.8558308494712</v>
          </cell>
          <cell r="DG35">
            <v>-3412.4066638279669</v>
          </cell>
          <cell r="DH35">
            <v>-3838.9574968064621</v>
          </cell>
          <cell r="DI35">
            <v>-4265.5083297849587</v>
          </cell>
          <cell r="DJ35">
            <v>-4692.059162763454</v>
          </cell>
          <cell r="DK35">
            <v>-5118.6099957419492</v>
          </cell>
          <cell r="DL35">
            <v>-595.23913587096501</v>
          </cell>
          <cell r="DM35">
            <v>-595.23913587096501</v>
          </cell>
          <cell r="DN35">
            <v>-595.23913587096501</v>
          </cell>
          <cell r="DO35">
            <v>-595.23913587096501</v>
          </cell>
          <cell r="DP35">
            <v>-595.23913587096501</v>
          </cell>
          <cell r="DQ35">
            <v>-595.23913587096501</v>
          </cell>
          <cell r="DR35">
            <v>-595.23913587096501</v>
          </cell>
          <cell r="DS35">
            <v>-595.23913587096501</v>
          </cell>
          <cell r="DT35">
            <v>-595.23913587096501</v>
          </cell>
          <cell r="DU35">
            <v>-595.23913587096501</v>
          </cell>
          <cell r="DV35">
            <v>-595.23913587096501</v>
          </cell>
          <cell r="DW35">
            <v>-595.23913587096501</v>
          </cell>
          <cell r="DX35">
            <v>-595.23913587096501</v>
          </cell>
          <cell r="DY35">
            <v>-1190.47827174193</v>
          </cell>
          <cell r="DZ35">
            <v>-1785.7174076128949</v>
          </cell>
          <cell r="EA35">
            <v>-2380.9565434838601</v>
          </cell>
          <cell r="EB35">
            <v>-2976.1956793548247</v>
          </cell>
          <cell r="EC35">
            <v>-3571.4348152257908</v>
          </cell>
          <cell r="ED35">
            <v>-4166.6739510967545</v>
          </cell>
          <cell r="EE35">
            <v>-4761.9130869677201</v>
          </cell>
          <cell r="EF35">
            <v>-5357.1522228386848</v>
          </cell>
          <cell r="EG35">
            <v>-5952.3913587096495</v>
          </cell>
          <cell r="EH35">
            <v>-6547.630494580616</v>
          </cell>
          <cell r="EI35">
            <v>-7142.8696304515815</v>
          </cell>
        </row>
        <row r="36">
          <cell r="A36" t="str">
            <v>R2113/ALL/BCC</v>
          </cell>
          <cell r="B36">
            <v>36</v>
          </cell>
          <cell r="C36" t="str">
            <v>R2113</v>
          </cell>
          <cell r="D36" t="str">
            <v>ALL</v>
          </cell>
          <cell r="E36" t="str">
            <v>BCC</v>
          </cell>
          <cell r="Q36" t="str">
            <v>R2113</v>
          </cell>
          <cell r="R36" t="str">
            <v>Bonuses &amp; Freebets - Retention - Poker</v>
          </cell>
          <cell r="T36">
            <v>-80.595390000000009</v>
          </cell>
          <cell r="U36">
            <v>-77.609589999999997</v>
          </cell>
          <cell r="V36">
            <v>-79.658179999999987</v>
          </cell>
          <cell r="W36">
            <v>-95.532659999999993</v>
          </cell>
          <cell r="X36">
            <v>-123.26999000000001</v>
          </cell>
          <cell r="Y36">
            <v>-150.41620999999998</v>
          </cell>
          <cell r="Z36">
            <v>-526.27854000000002</v>
          </cell>
          <cell r="AA36">
            <v>-249.42715999999999</v>
          </cell>
          <cell r="AB36">
            <v>-146.89300999999998</v>
          </cell>
          <cell r="AC36">
            <v>-284.52422000000001</v>
          </cell>
          <cell r="AD36">
            <v>-281.66392999999999</v>
          </cell>
          <cell r="AE36">
            <v>-244.55976000000001</v>
          </cell>
          <cell r="AF36">
            <v>-80.595390000000009</v>
          </cell>
          <cell r="AG36">
            <v>-158.20498000000001</v>
          </cell>
          <cell r="AH36">
            <v>-237.86315999999999</v>
          </cell>
          <cell r="AI36">
            <v>-333.39581999999996</v>
          </cell>
          <cell r="AJ36">
            <v>-456.66580999999996</v>
          </cell>
          <cell r="AK36">
            <v>-607.08201999999994</v>
          </cell>
          <cell r="AL36">
            <v>-1133.3605600000001</v>
          </cell>
          <cell r="AM36">
            <v>-1382.78772</v>
          </cell>
          <cell r="AN36">
            <v>-1529.68073</v>
          </cell>
          <cell r="AO36">
            <v>-1814.2049500000001</v>
          </cell>
          <cell r="AP36">
            <v>-2095.86888</v>
          </cell>
          <cell r="AQ36">
            <v>-1090.4286400000001</v>
          </cell>
          <cell r="AR36">
            <v>-212</v>
          </cell>
          <cell r="AS36">
            <v>-118</v>
          </cell>
          <cell r="AT36">
            <v>-24.632920000000013</v>
          </cell>
          <cell r="AU36">
            <v>-156.66107062080545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-212</v>
          </cell>
          <cell r="BE36">
            <v>-330</v>
          </cell>
          <cell r="BF36">
            <v>-354.63292000000001</v>
          </cell>
          <cell r="BG36">
            <v>-354.63292000000001</v>
          </cell>
          <cell r="BH36">
            <v>-354.63292000000001</v>
          </cell>
          <cell r="BI36">
            <v>-354.63292000000001</v>
          </cell>
          <cell r="BJ36">
            <v>-354.63292000000001</v>
          </cell>
          <cell r="BK36">
            <v>-354.63292000000001</v>
          </cell>
          <cell r="BL36">
            <v>-354.63292000000001</v>
          </cell>
          <cell r="BM36">
            <v>-354.63292000000001</v>
          </cell>
          <cell r="BN36">
            <v>-354.63292000000001</v>
          </cell>
          <cell r="BO36">
            <v>-354.63292000000001</v>
          </cell>
          <cell r="BP36">
            <v>-225.12918469084192</v>
          </cell>
          <cell r="BQ36">
            <v>-212.71432466935821</v>
          </cell>
          <cell r="BR36">
            <v>-335.86144793235724</v>
          </cell>
          <cell r="BS36">
            <v>-234.2218642734247</v>
          </cell>
          <cell r="BT36">
            <v>-239.45359926699939</v>
          </cell>
          <cell r="BU36">
            <v>-271.7677367684899</v>
          </cell>
          <cell r="BV36">
            <v>-264.68864363997648</v>
          </cell>
          <cell r="BW36">
            <v>-274.62830333130927</v>
          </cell>
          <cell r="BX36">
            <v>-228.16588544304778</v>
          </cell>
          <cell r="BY36">
            <v>-254.45468057725722</v>
          </cell>
          <cell r="BZ36">
            <v>-222.01625183748436</v>
          </cell>
          <cell r="CA36">
            <v>-360.83940055276537</v>
          </cell>
          <cell r="CB36">
            <v>-225.12918469084192</v>
          </cell>
          <cell r="CC36">
            <v>-437.84350936020013</v>
          </cell>
          <cell r="CD36">
            <v>-773.70495729255754</v>
          </cell>
          <cell r="CE36">
            <v>-1007.9268215659823</v>
          </cell>
          <cell r="CF36">
            <v>-1247.3804208329818</v>
          </cell>
          <cell r="CG36">
            <v>-1519.1481576014714</v>
          </cell>
          <cell r="CH36">
            <v>-1783.8368012414483</v>
          </cell>
          <cell r="CI36">
            <v>-2058.4651045727574</v>
          </cell>
          <cell r="CJ36">
            <v>-2286.6309900158049</v>
          </cell>
          <cell r="CK36">
            <v>-2541.0856705930619</v>
          </cell>
          <cell r="CL36">
            <v>-2763.1019224305469</v>
          </cell>
          <cell r="CM36">
            <v>-3123.9413229833121</v>
          </cell>
          <cell r="CN36">
            <v>-315.05849606538345</v>
          </cell>
          <cell r="CO36">
            <v>-315.05849606538345</v>
          </cell>
          <cell r="CP36">
            <v>-315.05849606538345</v>
          </cell>
          <cell r="CQ36">
            <v>-315.05849606538345</v>
          </cell>
          <cell r="CR36">
            <v>-315.05849606538345</v>
          </cell>
          <cell r="CS36">
            <v>-315.05849606538345</v>
          </cell>
          <cell r="CT36">
            <v>-315.05849606538345</v>
          </cell>
          <cell r="CU36">
            <v>-315.05849606538345</v>
          </cell>
          <cell r="CV36">
            <v>-315.05849606538345</v>
          </cell>
          <cell r="CW36">
            <v>-315.05849606538345</v>
          </cell>
          <cell r="CX36">
            <v>-315.05849606538345</v>
          </cell>
          <cell r="CY36">
            <v>-315.05849606538345</v>
          </cell>
          <cell r="CZ36">
            <v>-315.05849606538345</v>
          </cell>
          <cell r="DA36">
            <v>-630.1169921307669</v>
          </cell>
          <cell r="DB36">
            <v>-945.17548819615035</v>
          </cell>
          <cell r="DC36">
            <v>-1260.2339842615338</v>
          </cell>
          <cell r="DD36">
            <v>-1575.2924803269173</v>
          </cell>
          <cell r="DE36">
            <v>-1890.3509763923007</v>
          </cell>
          <cell r="DF36">
            <v>-2205.4094724576839</v>
          </cell>
          <cell r="DG36">
            <v>-2520.4679685230676</v>
          </cell>
          <cell r="DH36">
            <v>-2835.5264645884504</v>
          </cell>
          <cell r="DI36">
            <v>-3150.5849606538345</v>
          </cell>
          <cell r="DJ36">
            <v>-3465.6434567192177</v>
          </cell>
          <cell r="DK36">
            <v>-3780.7019527846014</v>
          </cell>
          <cell r="DL36">
            <v>-375.83381007861601</v>
          </cell>
          <cell r="DM36">
            <v>-375.83381007861601</v>
          </cell>
          <cell r="DN36">
            <v>-375.83381007861601</v>
          </cell>
          <cell r="DO36">
            <v>-375.83381007861601</v>
          </cell>
          <cell r="DP36">
            <v>-375.83381007861601</v>
          </cell>
          <cell r="DQ36">
            <v>-375.83381007861601</v>
          </cell>
          <cell r="DR36">
            <v>-375.83381007861601</v>
          </cell>
          <cell r="DS36">
            <v>-375.83381007861601</v>
          </cell>
          <cell r="DT36">
            <v>-375.83381007861601</v>
          </cell>
          <cell r="DU36">
            <v>-375.83381007861601</v>
          </cell>
          <cell r="DV36">
            <v>-375.83381007861601</v>
          </cell>
          <cell r="DW36">
            <v>-375.83381007861601</v>
          </cell>
          <cell r="DX36">
            <v>-375.83381007861601</v>
          </cell>
          <cell r="DY36">
            <v>-751.66762015723202</v>
          </cell>
          <cell r="DZ36">
            <v>-1127.5014302358481</v>
          </cell>
          <cell r="EA36">
            <v>-1503.335240314464</v>
          </cell>
          <cell r="EB36">
            <v>-1879.1690503930806</v>
          </cell>
          <cell r="EC36">
            <v>-2255.0028604716963</v>
          </cell>
          <cell r="ED36">
            <v>-2630.8366705503126</v>
          </cell>
          <cell r="EE36">
            <v>-3006.6704806289281</v>
          </cell>
          <cell r="EF36">
            <v>-3382.5042907075444</v>
          </cell>
          <cell r="EG36">
            <v>-3758.3381007861612</v>
          </cell>
          <cell r="EH36">
            <v>-4134.1719108647767</v>
          </cell>
          <cell r="EI36">
            <v>-4510.0057209433926</v>
          </cell>
        </row>
        <row r="37">
          <cell r="A37" t="str">
            <v>R2114/ALL/BCC</v>
          </cell>
          <cell r="B37">
            <v>37</v>
          </cell>
          <cell r="C37" t="str">
            <v>R2114</v>
          </cell>
          <cell r="D37" t="str">
            <v>ALL</v>
          </cell>
          <cell r="E37" t="str">
            <v>BCC</v>
          </cell>
          <cell r="Q37" t="str">
            <v>R2114</v>
          </cell>
          <cell r="R37" t="str">
            <v>Bonuses &amp; Freebets - Retention - Games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-78.58259020444892</v>
          </cell>
          <cell r="BQ37">
            <v>-75.229715831279393</v>
          </cell>
          <cell r="BR37">
            <v>-96.048521422022787</v>
          </cell>
          <cell r="BS37">
            <v>-84.634983762259338</v>
          </cell>
          <cell r="BT37">
            <v>-91.228716751611216</v>
          </cell>
          <cell r="BU37">
            <v>-102.80834941591972</v>
          </cell>
          <cell r="BV37">
            <v>-95.78317686791884</v>
          </cell>
          <cell r="BW37">
            <v>-90.41774358184766</v>
          </cell>
          <cell r="BX37">
            <v>-109.62850234120621</v>
          </cell>
          <cell r="BY37">
            <v>-94.02669000249702</v>
          </cell>
          <cell r="BZ37">
            <v>-94.08186604733659</v>
          </cell>
          <cell r="CA37">
            <v>-94.023004738852649</v>
          </cell>
          <cell r="CB37">
            <v>-78.58259020444892</v>
          </cell>
          <cell r="CC37">
            <v>-153.81230603572831</v>
          </cell>
          <cell r="CD37">
            <v>-249.86082745775116</v>
          </cell>
          <cell r="CE37">
            <v>-334.49581122001047</v>
          </cell>
          <cell r="CF37">
            <v>-425.72452797162174</v>
          </cell>
          <cell r="CG37">
            <v>-528.53287738754148</v>
          </cell>
          <cell r="CH37">
            <v>-624.31605425546036</v>
          </cell>
          <cell r="CI37">
            <v>-714.73379783730786</v>
          </cell>
          <cell r="CJ37">
            <v>-824.36230017851426</v>
          </cell>
          <cell r="CK37">
            <v>-918.38899018101131</v>
          </cell>
          <cell r="CL37">
            <v>-1012.4708562283477</v>
          </cell>
          <cell r="CM37">
            <v>-1106.4938609672004</v>
          </cell>
          <cell r="CN37">
            <v>-110.33330155210611</v>
          </cell>
          <cell r="CO37">
            <v>-110.33330155210611</v>
          </cell>
          <cell r="CP37">
            <v>-110.33330155210611</v>
          </cell>
          <cell r="CQ37">
            <v>-110.33330155210611</v>
          </cell>
          <cell r="CR37">
            <v>-110.33330155210611</v>
          </cell>
          <cell r="CS37">
            <v>-110.33330155210611</v>
          </cell>
          <cell r="CT37">
            <v>-110.33330155210611</v>
          </cell>
          <cell r="CU37">
            <v>-110.33330155210611</v>
          </cell>
          <cell r="CV37">
            <v>-110.33330155210611</v>
          </cell>
          <cell r="CW37">
            <v>-110.33330155210611</v>
          </cell>
          <cell r="CX37">
            <v>-110.33330155210611</v>
          </cell>
          <cell r="CY37">
            <v>-110.33330155210611</v>
          </cell>
          <cell r="CZ37">
            <v>-110.33330155210611</v>
          </cell>
          <cell r="DA37">
            <v>-220.66660310421221</v>
          </cell>
          <cell r="DB37">
            <v>-330.99990465631834</v>
          </cell>
          <cell r="DC37">
            <v>-441.33320620842443</v>
          </cell>
          <cell r="DD37">
            <v>-551.66650776053052</v>
          </cell>
          <cell r="DE37">
            <v>-661.99980931263667</v>
          </cell>
          <cell r="DF37">
            <v>-772.33311086474293</v>
          </cell>
          <cell r="DG37">
            <v>-882.66641241684897</v>
          </cell>
          <cell r="DH37">
            <v>-992.99971396895501</v>
          </cell>
          <cell r="DI37">
            <v>-1103.3330155210613</v>
          </cell>
          <cell r="DJ37">
            <v>-1213.6663170731672</v>
          </cell>
          <cell r="DK37">
            <v>-1323.9996186252736</v>
          </cell>
          <cell r="DL37">
            <v>-146.90226867417906</v>
          </cell>
          <cell r="DM37">
            <v>-146.90226867417906</v>
          </cell>
          <cell r="DN37">
            <v>-146.90226867417906</v>
          </cell>
          <cell r="DO37">
            <v>-146.90226867417906</v>
          </cell>
          <cell r="DP37">
            <v>-146.90226867417906</v>
          </cell>
          <cell r="DQ37">
            <v>-146.90226867417906</v>
          </cell>
          <cell r="DR37">
            <v>-146.90226867417906</v>
          </cell>
          <cell r="DS37">
            <v>-146.90226867417906</v>
          </cell>
          <cell r="DT37">
            <v>-146.90226867417906</v>
          </cell>
          <cell r="DU37">
            <v>-146.90226867417906</v>
          </cell>
          <cell r="DV37">
            <v>-146.90226867417906</v>
          </cell>
          <cell r="DW37">
            <v>-146.90226867417906</v>
          </cell>
          <cell r="DX37">
            <v>-146.90226867417906</v>
          </cell>
          <cell r="DY37">
            <v>-293.80453734835811</v>
          </cell>
          <cell r="DZ37">
            <v>-440.70680602253714</v>
          </cell>
          <cell r="EA37">
            <v>-587.60907469671622</v>
          </cell>
          <cell r="EB37">
            <v>-734.51134337089525</v>
          </cell>
          <cell r="EC37">
            <v>-881.41361204507427</v>
          </cell>
          <cell r="ED37">
            <v>-1028.3158807192533</v>
          </cell>
          <cell r="EE37">
            <v>-1175.2181493934324</v>
          </cell>
          <cell r="EF37">
            <v>-1322.1204180676114</v>
          </cell>
          <cell r="EG37">
            <v>-1469.0226867417905</v>
          </cell>
          <cell r="EH37">
            <v>-1615.9249554159696</v>
          </cell>
          <cell r="EI37">
            <v>-1762.8272240901485</v>
          </cell>
        </row>
        <row r="38">
          <cell r="A38" t="str">
            <v>R2115/ALL/BCC</v>
          </cell>
          <cell r="B38">
            <v>38</v>
          </cell>
          <cell r="C38" t="str">
            <v>R2115</v>
          </cell>
          <cell r="D38" t="str">
            <v>ALL</v>
          </cell>
          <cell r="E38" t="str">
            <v>BCC</v>
          </cell>
          <cell r="Q38" t="str">
            <v>R2115</v>
          </cell>
          <cell r="R38" t="str">
            <v>Bonuses &amp; Freebets - Retention - Turf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-49.76896484774467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-69.826664276375652</v>
          </cell>
          <cell r="BQ38">
            <v>-37.17234349454754</v>
          </cell>
          <cell r="BR38">
            <v>-37.187906436526333</v>
          </cell>
          <cell r="BS38">
            <v>-40.410499832211393</v>
          </cell>
          <cell r="BT38">
            <v>-52.079254119255509</v>
          </cell>
          <cell r="BU38">
            <v>-22.725908143422906</v>
          </cell>
          <cell r="BV38">
            <v>-14.574578592033005</v>
          </cell>
          <cell r="BW38">
            <v>-39.779199426785667</v>
          </cell>
          <cell r="BX38">
            <v>-68.660401827006893</v>
          </cell>
          <cell r="BY38">
            <v>-34.534289509056357</v>
          </cell>
          <cell r="BZ38">
            <v>-44.615426480882817</v>
          </cell>
          <cell r="CA38">
            <v>-37.527420827370612</v>
          </cell>
          <cell r="CB38">
            <v>-69.826664276375652</v>
          </cell>
          <cell r="CC38">
            <v>-106.99900777092319</v>
          </cell>
          <cell r="CD38">
            <v>-144.18691420744952</v>
          </cell>
          <cell r="CE38">
            <v>-184.59741403966092</v>
          </cell>
          <cell r="CF38">
            <v>-236.67666815891641</v>
          </cell>
          <cell r="CG38">
            <v>-259.4025763023393</v>
          </cell>
          <cell r="CH38">
            <v>-273.97715489437229</v>
          </cell>
          <cell r="CI38">
            <v>-313.75635432115797</v>
          </cell>
          <cell r="CJ38">
            <v>-382.41675614816484</v>
          </cell>
          <cell r="CK38">
            <v>-416.95104565722119</v>
          </cell>
          <cell r="CL38">
            <v>-461.56647213810402</v>
          </cell>
          <cell r="CM38">
            <v>-499.09389296547465</v>
          </cell>
          <cell r="CN38">
            <v>-50.718219631173767</v>
          </cell>
          <cell r="CO38">
            <v>-50.718219631173767</v>
          </cell>
          <cell r="CP38">
            <v>-50.718219631173767</v>
          </cell>
          <cell r="CQ38">
            <v>-50.718219631173767</v>
          </cell>
          <cell r="CR38">
            <v>-50.718219631173767</v>
          </cell>
          <cell r="CS38">
            <v>-50.718219631173767</v>
          </cell>
          <cell r="CT38">
            <v>-50.718219631173767</v>
          </cell>
          <cell r="CU38">
            <v>-50.718219631173767</v>
          </cell>
          <cell r="CV38">
            <v>-50.718219631173767</v>
          </cell>
          <cell r="CW38">
            <v>-50.718219631173767</v>
          </cell>
          <cell r="CX38">
            <v>-50.718219631173767</v>
          </cell>
          <cell r="CY38">
            <v>-50.718219631173767</v>
          </cell>
          <cell r="CZ38">
            <v>-50.718219631173767</v>
          </cell>
          <cell r="DA38">
            <v>-101.43643926234753</v>
          </cell>
          <cell r="DB38">
            <v>-152.15465889352129</v>
          </cell>
          <cell r="DC38">
            <v>-202.87287852469507</v>
          </cell>
          <cell r="DD38">
            <v>-253.59109815586885</v>
          </cell>
          <cell r="DE38">
            <v>-304.30931778704263</v>
          </cell>
          <cell r="DF38">
            <v>-355.02753741821641</v>
          </cell>
          <cell r="DG38">
            <v>-405.74575704939019</v>
          </cell>
          <cell r="DH38">
            <v>-456.46397668056397</v>
          </cell>
          <cell r="DI38">
            <v>-507.18219631173775</v>
          </cell>
          <cell r="DJ38">
            <v>-557.90041594291154</v>
          </cell>
          <cell r="DK38">
            <v>-608.61863557408526</v>
          </cell>
          <cell r="DL38">
            <v>-66.916724579978805</v>
          </cell>
          <cell r="DM38">
            <v>-66.916724579978805</v>
          </cell>
          <cell r="DN38">
            <v>-66.916724579978805</v>
          </cell>
          <cell r="DO38">
            <v>-66.916724579978805</v>
          </cell>
          <cell r="DP38">
            <v>-66.916724579978805</v>
          </cell>
          <cell r="DQ38">
            <v>-66.916724579978805</v>
          </cell>
          <cell r="DR38">
            <v>-66.916724579978805</v>
          </cell>
          <cell r="DS38">
            <v>-66.916724579978805</v>
          </cell>
          <cell r="DT38">
            <v>-66.916724579978805</v>
          </cell>
          <cell r="DU38">
            <v>-66.916724579978805</v>
          </cell>
          <cell r="DV38">
            <v>-66.916724579978805</v>
          </cell>
          <cell r="DW38">
            <v>-66.916724579978805</v>
          </cell>
          <cell r="DX38">
            <v>-66.916724579978805</v>
          </cell>
          <cell r="DY38">
            <v>-133.83344915995761</v>
          </cell>
          <cell r="DZ38">
            <v>-200.75017373993643</v>
          </cell>
          <cell r="EA38">
            <v>-267.66689831991522</v>
          </cell>
          <cell r="EB38">
            <v>-334.58362289989401</v>
          </cell>
          <cell r="EC38">
            <v>-401.5003474798728</v>
          </cell>
          <cell r="ED38">
            <v>-468.41707205985159</v>
          </cell>
          <cell r="EE38">
            <v>-535.33379663983044</v>
          </cell>
          <cell r="EF38">
            <v>-602.25052121980923</v>
          </cell>
          <cell r="EG38">
            <v>-669.16724579978802</v>
          </cell>
          <cell r="EH38">
            <v>-736.08397037976681</v>
          </cell>
          <cell r="EI38">
            <v>-803.0006949597456</v>
          </cell>
        </row>
        <row r="39">
          <cell r="A39" t="str">
            <v>R211T/ALL/BCC</v>
          </cell>
          <cell r="B39">
            <v>39</v>
          </cell>
          <cell r="C39" t="str">
            <v>R211T</v>
          </cell>
          <cell r="D39" t="str">
            <v>ALL</v>
          </cell>
          <cell r="E39" t="str">
            <v>BCC</v>
          </cell>
          <cell r="Q39" t="str">
            <v>R211T</v>
          </cell>
          <cell r="R39" t="str">
            <v>Bonuses &amp; Freebets - Total - Retention</v>
          </cell>
          <cell r="T39">
            <v>-1403.7483899999997</v>
          </cell>
          <cell r="U39">
            <v>-1122.76659</v>
          </cell>
          <cell r="V39">
            <v>-1462.7761799999998</v>
          </cell>
          <cell r="W39">
            <v>-1358.8566600000001</v>
          </cell>
          <cell r="X39">
            <v>-1939.69299</v>
          </cell>
          <cell r="Y39">
            <v>-4398.7088700000004</v>
          </cell>
          <cell r="Z39">
            <v>-3086.9337599999999</v>
          </cell>
          <cell r="AA39">
            <v>-2161.8462999999997</v>
          </cell>
          <cell r="AB39">
            <v>-2634.1377600000001</v>
          </cell>
          <cell r="AC39">
            <v>-2063.2158499999996</v>
          </cell>
          <cell r="AD39">
            <v>-2167.5657400000005</v>
          </cell>
          <cell r="AE39">
            <v>-1823.7544200000002</v>
          </cell>
          <cell r="AF39">
            <v>-1403.7483899999997</v>
          </cell>
          <cell r="AG39">
            <v>-2526.5149799999999</v>
          </cell>
          <cell r="AH39">
            <v>-3989.2911599999993</v>
          </cell>
          <cell r="AI39">
            <v>-5348.1478199999983</v>
          </cell>
          <cell r="AJ39">
            <v>-7287.8408099999997</v>
          </cell>
          <cell r="AK39">
            <v>-11686.549679999998</v>
          </cell>
          <cell r="AL39">
            <v>-14773.48344</v>
          </cell>
          <cell r="AM39">
            <v>-16935.329739999997</v>
          </cell>
          <cell r="AN39">
            <v>-19569.467499999999</v>
          </cell>
          <cell r="AO39">
            <v>-21632.683349999999</v>
          </cell>
          <cell r="AP39">
            <v>-23800.249089999998</v>
          </cell>
          <cell r="AQ39">
            <v>-19575.003510000002</v>
          </cell>
          <cell r="AR39">
            <v>-1584</v>
          </cell>
          <cell r="AS39">
            <v>-1031</v>
          </cell>
          <cell r="AT39">
            <v>-1080.2488000000001</v>
          </cell>
          <cell r="AU39">
            <v>-1406.2535652211595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-1584</v>
          </cell>
          <cell r="BE39">
            <v>-2615</v>
          </cell>
          <cell r="BF39">
            <v>-3695.2488000000003</v>
          </cell>
          <cell r="BG39">
            <v>-3695.2488000000003</v>
          </cell>
          <cell r="BH39">
            <v>-3695.2488000000003</v>
          </cell>
          <cell r="BI39">
            <v>-3695.2488000000003</v>
          </cell>
          <cell r="BJ39">
            <v>-3695.2488000000003</v>
          </cell>
          <cell r="BK39">
            <v>-3695.2488000000003</v>
          </cell>
          <cell r="BL39">
            <v>-3695.2488000000003</v>
          </cell>
          <cell r="BM39">
            <v>-3695.2488000000003</v>
          </cell>
          <cell r="BN39">
            <v>-3695.2488000000003</v>
          </cell>
          <cell r="BO39">
            <v>-3695.2488000000003</v>
          </cell>
          <cell r="BP39">
            <v>-1825.4205014718718</v>
          </cell>
          <cell r="BQ39">
            <v>-1224.350552490969</v>
          </cell>
          <cell r="BR39">
            <v>-1448.8785923024179</v>
          </cell>
          <cell r="BS39">
            <v>-1379.4773130448029</v>
          </cell>
          <cell r="BT39">
            <v>-1591.847375868171</v>
          </cell>
          <cell r="BU39">
            <v>-1183.1456207831636</v>
          </cell>
          <cell r="BV39">
            <v>-965.89108198923134</v>
          </cell>
          <cell r="BW39">
            <v>-1451.093637030493</v>
          </cell>
          <cell r="BX39">
            <v>-1910.3923382060279</v>
          </cell>
          <cell r="BY39">
            <v>-1324.5626237473427</v>
          </cell>
          <cell r="BZ39">
            <v>-1458.8898774314666</v>
          </cell>
          <cell r="CA39">
            <v>-1454.3827298722272</v>
          </cell>
          <cell r="CB39">
            <v>-1825.4205014718718</v>
          </cell>
          <cell r="CC39">
            <v>-3049.7710539628411</v>
          </cell>
          <cell r="CD39">
            <v>-4498.6496462652594</v>
          </cell>
          <cell r="CE39">
            <v>-5878.1269593100615</v>
          </cell>
          <cell r="CF39">
            <v>-7469.9743351782336</v>
          </cell>
          <cell r="CG39">
            <v>-8653.1199559613979</v>
          </cell>
          <cell r="CH39">
            <v>-9619.0110379506277</v>
          </cell>
          <cell r="CI39">
            <v>-11070.104674981119</v>
          </cell>
          <cell r="CJ39">
            <v>-12980.497013187149</v>
          </cell>
          <cell r="CK39">
            <v>-14305.059636934491</v>
          </cell>
          <cell r="CL39">
            <v>-15763.949514365959</v>
          </cell>
          <cell r="CM39">
            <v>-17218.332244238183</v>
          </cell>
          <cell r="CN39">
            <v>-1783.2875224693073</v>
          </cell>
          <cell r="CO39">
            <v>-1783.2875224693073</v>
          </cell>
          <cell r="CP39">
            <v>-1783.2875224693073</v>
          </cell>
          <cell r="CQ39">
            <v>-1783.2875224693073</v>
          </cell>
          <cell r="CR39">
            <v>-1783.2875224693073</v>
          </cell>
          <cell r="CS39">
            <v>-1783.2875224693073</v>
          </cell>
          <cell r="CT39">
            <v>-1783.2875224693073</v>
          </cell>
          <cell r="CU39">
            <v>-1783.2875224693073</v>
          </cell>
          <cell r="CV39">
            <v>-1783.2875224693073</v>
          </cell>
          <cell r="CW39">
            <v>-1783.2875224693073</v>
          </cell>
          <cell r="CX39">
            <v>-1783.2875224693073</v>
          </cell>
          <cell r="CY39">
            <v>-1783.2875224693073</v>
          </cell>
          <cell r="CZ39">
            <v>-1783.2875224693073</v>
          </cell>
          <cell r="DA39">
            <v>-3566.5750449386146</v>
          </cell>
          <cell r="DB39">
            <v>-5349.8625674079231</v>
          </cell>
          <cell r="DC39">
            <v>-7133.1500898772292</v>
          </cell>
          <cell r="DD39">
            <v>-8916.4376123465372</v>
          </cell>
          <cell r="DE39">
            <v>-10699.725134815846</v>
          </cell>
          <cell r="DF39">
            <v>-12483.012657285153</v>
          </cell>
          <cell r="DG39">
            <v>-14266.300179754458</v>
          </cell>
          <cell r="DH39">
            <v>-16049.587702223766</v>
          </cell>
          <cell r="DI39">
            <v>-17832.875224693074</v>
          </cell>
          <cell r="DJ39">
            <v>-19616.162747162383</v>
          </cell>
          <cell r="DK39">
            <v>-21399.450269631692</v>
          </cell>
          <cell r="DL39">
            <v>-2269.288925273202</v>
          </cell>
          <cell r="DM39">
            <v>-2269.288925273202</v>
          </cell>
          <cell r="DN39">
            <v>-2269.288925273202</v>
          </cell>
          <cell r="DO39">
            <v>-2269.288925273202</v>
          </cell>
          <cell r="DP39">
            <v>-2269.288925273202</v>
          </cell>
          <cell r="DQ39">
            <v>-2269.288925273202</v>
          </cell>
          <cell r="DR39">
            <v>-2269.288925273202</v>
          </cell>
          <cell r="DS39">
            <v>-2269.288925273202</v>
          </cell>
          <cell r="DT39">
            <v>-2269.288925273202</v>
          </cell>
          <cell r="DU39">
            <v>-2269.288925273202</v>
          </cell>
          <cell r="DV39">
            <v>-2269.288925273202</v>
          </cell>
          <cell r="DW39">
            <v>-2269.288925273202</v>
          </cell>
          <cell r="DX39">
            <v>-2269.288925273202</v>
          </cell>
          <cell r="DY39">
            <v>-4538.5778505464041</v>
          </cell>
          <cell r="DZ39">
            <v>-6807.8667758196061</v>
          </cell>
          <cell r="EA39">
            <v>-9077.1557010928082</v>
          </cell>
          <cell r="EB39">
            <v>-11346.44462636601</v>
          </cell>
          <cell r="EC39">
            <v>-13615.733551639212</v>
          </cell>
          <cell r="ED39">
            <v>-15885.022476912414</v>
          </cell>
          <cell r="EE39">
            <v>-18154.311402185616</v>
          </cell>
          <cell r="EF39">
            <v>-20423.600327458815</v>
          </cell>
          <cell r="EG39">
            <v>-22692.88925273202</v>
          </cell>
          <cell r="EH39">
            <v>-24962.178178005226</v>
          </cell>
          <cell r="EI39">
            <v>-27231.467103278424</v>
          </cell>
        </row>
        <row r="40">
          <cell r="A40" t="str">
            <v>R2121/ALL/BCC</v>
          </cell>
          <cell r="B40">
            <v>40</v>
          </cell>
          <cell r="C40" t="str">
            <v>R2121</v>
          </cell>
          <cell r="D40" t="str">
            <v>ALL</v>
          </cell>
          <cell r="E40" t="str">
            <v>BCC</v>
          </cell>
          <cell r="Q40" t="str">
            <v>R2121</v>
          </cell>
          <cell r="R40" t="str">
            <v>Bonuses &amp; Freebets - Acquisition - Sportsbook</v>
          </cell>
          <cell r="T40">
            <v>-370</v>
          </cell>
          <cell r="U40">
            <v>-320</v>
          </cell>
          <cell r="V40">
            <v>-400</v>
          </cell>
          <cell r="W40">
            <v>-380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-370</v>
          </cell>
          <cell r="AG40">
            <v>-690</v>
          </cell>
          <cell r="AH40">
            <v>-1090</v>
          </cell>
          <cell r="AI40">
            <v>-1470</v>
          </cell>
          <cell r="AJ40">
            <v>-1470</v>
          </cell>
          <cell r="AK40">
            <v>-1470</v>
          </cell>
          <cell r="AL40">
            <v>-1470</v>
          </cell>
          <cell r="AM40">
            <v>-1470</v>
          </cell>
          <cell r="AN40">
            <v>-1470</v>
          </cell>
          <cell r="AO40">
            <v>-1470</v>
          </cell>
          <cell r="AP40">
            <v>-1470</v>
          </cell>
          <cell r="AQ40">
            <v>-6434</v>
          </cell>
          <cell r="AR40">
            <v>0</v>
          </cell>
          <cell r="AS40">
            <v>-350</v>
          </cell>
          <cell r="AT40">
            <v>-366</v>
          </cell>
          <cell r="AU40">
            <v>-633.15341067881934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-350</v>
          </cell>
          <cell r="BF40">
            <v>-716</v>
          </cell>
          <cell r="BG40">
            <v>-716</v>
          </cell>
          <cell r="BH40">
            <v>-716</v>
          </cell>
          <cell r="BI40">
            <v>-716</v>
          </cell>
          <cell r="BJ40">
            <v>-716</v>
          </cell>
          <cell r="BK40">
            <v>-716</v>
          </cell>
          <cell r="BL40">
            <v>-716</v>
          </cell>
          <cell r="BM40">
            <v>-716</v>
          </cell>
          <cell r="BN40">
            <v>-716</v>
          </cell>
          <cell r="BO40">
            <v>-716</v>
          </cell>
          <cell r="BP40">
            <v>-416.24542840234068</v>
          </cell>
          <cell r="BQ40">
            <v>-445.05455159722163</v>
          </cell>
          <cell r="BR40">
            <v>-518.8019628567813</v>
          </cell>
          <cell r="BS40">
            <v>-469.58337511150222</v>
          </cell>
          <cell r="BT40">
            <v>-461.12635481209992</v>
          </cell>
          <cell r="BU40">
            <v>-303.30824702425582</v>
          </cell>
          <cell r="BV40">
            <v>-282.99530485241314</v>
          </cell>
          <cell r="BW40">
            <v>-400.55870654399814</v>
          </cell>
          <cell r="BX40">
            <v>-501.00611548424621</v>
          </cell>
          <cell r="BY40">
            <v>-479.64012127171526</v>
          </cell>
          <cell r="BZ40">
            <v>-491.74448504219504</v>
          </cell>
          <cell r="CA40">
            <v>-375.47388382449111</v>
          </cell>
          <cell r="CB40">
            <v>-416.24542840234068</v>
          </cell>
          <cell r="CC40">
            <v>-861.29997999956231</v>
          </cell>
          <cell r="CD40">
            <v>-1380.1019428563436</v>
          </cell>
          <cell r="CE40">
            <v>-1849.685317967846</v>
          </cell>
          <cell r="CF40">
            <v>-2310.8116727799456</v>
          </cell>
          <cell r="CG40">
            <v>-2614.1199198042013</v>
          </cell>
          <cell r="CH40">
            <v>-2897.1152246566148</v>
          </cell>
          <cell r="CI40">
            <v>-3297.6739312006125</v>
          </cell>
          <cell r="CJ40">
            <v>-3798.6800466848599</v>
          </cell>
          <cell r="CK40">
            <v>-4278.3201679565736</v>
          </cell>
          <cell r="CL40">
            <v>-4770.0646529987689</v>
          </cell>
          <cell r="CM40">
            <v>-5145.538536823261</v>
          </cell>
          <cell r="CN40">
            <v>-493.75357091199169</v>
          </cell>
          <cell r="CO40">
            <v>-493.75357091199169</v>
          </cell>
          <cell r="CP40">
            <v>-493.75357091199169</v>
          </cell>
          <cell r="CQ40">
            <v>-493.75357091199169</v>
          </cell>
          <cell r="CR40">
            <v>-493.75357091199169</v>
          </cell>
          <cell r="CS40">
            <v>-493.75357091199169</v>
          </cell>
          <cell r="CT40">
            <v>-493.75357091199169</v>
          </cell>
          <cell r="CU40">
            <v>-493.75357091199169</v>
          </cell>
          <cell r="CV40">
            <v>-493.75357091199169</v>
          </cell>
          <cell r="CW40">
            <v>-493.75357091199169</v>
          </cell>
          <cell r="CX40">
            <v>-493.75357091199169</v>
          </cell>
          <cell r="CY40">
            <v>-493.75357091199169</v>
          </cell>
          <cell r="CZ40">
            <v>-493.75357091199169</v>
          </cell>
          <cell r="DA40">
            <v>-987.50714182398337</v>
          </cell>
          <cell r="DB40">
            <v>-1481.2607127359749</v>
          </cell>
          <cell r="DC40">
            <v>-1975.0142836479667</v>
          </cell>
          <cell r="DD40">
            <v>-2468.7678545599588</v>
          </cell>
          <cell r="DE40">
            <v>-2962.5214254719499</v>
          </cell>
          <cell r="DF40">
            <v>-3456.2749963839415</v>
          </cell>
          <cell r="DG40">
            <v>-3950.0285672959335</v>
          </cell>
          <cell r="DH40">
            <v>-4443.7821382079255</v>
          </cell>
          <cell r="DI40">
            <v>-4937.5357091199166</v>
          </cell>
          <cell r="DJ40">
            <v>-5431.2892800319087</v>
          </cell>
          <cell r="DK40">
            <v>-5925.0428509438989</v>
          </cell>
          <cell r="DL40">
            <v>-579.21292232876237</v>
          </cell>
          <cell r="DM40">
            <v>-579.21292232876237</v>
          </cell>
          <cell r="DN40">
            <v>-579.21292232876237</v>
          </cell>
          <cell r="DO40">
            <v>-579.21292232876237</v>
          </cell>
          <cell r="DP40">
            <v>-579.21292232876237</v>
          </cell>
          <cell r="DQ40">
            <v>-579.21292232876237</v>
          </cell>
          <cell r="DR40">
            <v>-579.21292232876237</v>
          </cell>
          <cell r="DS40">
            <v>-579.21292232876237</v>
          </cell>
          <cell r="DT40">
            <v>-579.21292232876237</v>
          </cell>
          <cell r="DU40">
            <v>-579.21292232876237</v>
          </cell>
          <cell r="DV40">
            <v>-579.21292232876237</v>
          </cell>
          <cell r="DW40">
            <v>-579.21292232876237</v>
          </cell>
          <cell r="DX40">
            <v>-579.21292232876237</v>
          </cell>
          <cell r="DY40">
            <v>-1158.4258446575247</v>
          </cell>
          <cell r="DZ40">
            <v>-1737.6387669862872</v>
          </cell>
          <cell r="EA40">
            <v>-2316.8516893150495</v>
          </cell>
          <cell r="EB40">
            <v>-2896.064611643812</v>
          </cell>
          <cell r="EC40">
            <v>-3475.2775339725745</v>
          </cell>
          <cell r="ED40">
            <v>-4054.4904563013365</v>
          </cell>
          <cell r="EE40">
            <v>-4633.7033786300981</v>
          </cell>
          <cell r="EF40">
            <v>-5212.916300958861</v>
          </cell>
          <cell r="EG40">
            <v>-5792.129223287624</v>
          </cell>
          <cell r="EH40">
            <v>-6371.3421456163851</v>
          </cell>
          <cell r="EI40">
            <v>-6950.555067945148</v>
          </cell>
        </row>
        <row r="41">
          <cell r="A41" t="str">
            <v>R2122/ALL/BCC</v>
          </cell>
          <cell r="B41">
            <v>41</v>
          </cell>
          <cell r="C41" t="str">
            <v>R2122</v>
          </cell>
          <cell r="D41" t="str">
            <v>ALL</v>
          </cell>
          <cell r="E41" t="str">
            <v>BCC</v>
          </cell>
          <cell r="Q41" t="str">
            <v>R2122</v>
          </cell>
          <cell r="R41" t="str">
            <v>Bonuses &amp; Freebets - Acquisition - Casino</v>
          </cell>
          <cell r="T41">
            <v>-180</v>
          </cell>
          <cell r="U41">
            <v>-120</v>
          </cell>
          <cell r="V41">
            <v>-150</v>
          </cell>
          <cell r="W41">
            <v>-150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-180</v>
          </cell>
          <cell r="AG41">
            <v>-300</v>
          </cell>
          <cell r="AH41">
            <v>-450</v>
          </cell>
          <cell r="AI41">
            <v>-600</v>
          </cell>
          <cell r="AJ41">
            <v>-600</v>
          </cell>
          <cell r="AK41">
            <v>-600</v>
          </cell>
          <cell r="AL41">
            <v>-600</v>
          </cell>
          <cell r="AM41">
            <v>-600</v>
          </cell>
          <cell r="AN41">
            <v>-600</v>
          </cell>
          <cell r="AO41">
            <v>-600</v>
          </cell>
          <cell r="AP41">
            <v>-600</v>
          </cell>
          <cell r="AQ41">
            <v>-700</v>
          </cell>
          <cell r="AR41">
            <v>0</v>
          </cell>
          <cell r="AS41">
            <v>-45</v>
          </cell>
          <cell r="AT41">
            <v>-47</v>
          </cell>
          <cell r="AU41">
            <v>-58.925334720827131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-45</v>
          </cell>
          <cell r="BF41">
            <v>-92</v>
          </cell>
          <cell r="BG41">
            <v>-92</v>
          </cell>
          <cell r="BH41">
            <v>-92</v>
          </cell>
          <cell r="BI41">
            <v>-92</v>
          </cell>
          <cell r="BJ41">
            <v>-92</v>
          </cell>
          <cell r="BK41">
            <v>-92</v>
          </cell>
          <cell r="BL41">
            <v>-92</v>
          </cell>
          <cell r="BM41">
            <v>-92</v>
          </cell>
          <cell r="BN41">
            <v>-92</v>
          </cell>
          <cell r="BO41">
            <v>-92</v>
          </cell>
          <cell r="BP41">
            <v>-48.393084695808007</v>
          </cell>
          <cell r="BQ41">
            <v>-50.742216330600037</v>
          </cell>
          <cell r="BR41">
            <v>-55.47229164237546</v>
          </cell>
          <cell r="BS41">
            <v>-60.631976791299699</v>
          </cell>
          <cell r="BT41">
            <v>-73.618381258781838</v>
          </cell>
          <cell r="BU41">
            <v>-56.04691701939911</v>
          </cell>
          <cell r="BV41">
            <v>-43.256083450521864</v>
          </cell>
          <cell r="BW41">
            <v>-58.128893620430361</v>
          </cell>
          <cell r="BX41">
            <v>-65.589352028727689</v>
          </cell>
          <cell r="BY41">
            <v>-71.384715876463147</v>
          </cell>
          <cell r="BZ41">
            <v>-73.198843967018149</v>
          </cell>
          <cell r="CA41">
            <v>-61.933591943631477</v>
          </cell>
          <cell r="CB41">
            <v>-48.393084695808007</v>
          </cell>
          <cell r="CC41">
            <v>-99.135301026408044</v>
          </cell>
          <cell r="CD41">
            <v>-154.60759266878347</v>
          </cell>
          <cell r="CE41">
            <v>-215.23956946008317</v>
          </cell>
          <cell r="CF41">
            <v>-288.85795071886503</v>
          </cell>
          <cell r="CG41">
            <v>-344.9048677382641</v>
          </cell>
          <cell r="CH41">
            <v>-388.16095118878599</v>
          </cell>
          <cell r="CI41">
            <v>-446.28984480921633</v>
          </cell>
          <cell r="CJ41">
            <v>-511.87919683794405</v>
          </cell>
          <cell r="CK41">
            <v>-583.26391271440718</v>
          </cell>
          <cell r="CL41">
            <v>-656.46275668142528</v>
          </cell>
          <cell r="CM41">
            <v>-718.3963486250567</v>
          </cell>
          <cell r="CN41">
            <v>-76.729951370625002</v>
          </cell>
          <cell r="CO41">
            <v>-76.729951370625002</v>
          </cell>
          <cell r="CP41">
            <v>-76.729951370625002</v>
          </cell>
          <cell r="CQ41">
            <v>-76.729951370625002</v>
          </cell>
          <cell r="CR41">
            <v>-76.729951370625002</v>
          </cell>
          <cell r="CS41">
            <v>-76.729951370625002</v>
          </cell>
          <cell r="CT41">
            <v>-76.729951370625002</v>
          </cell>
          <cell r="CU41">
            <v>-76.729951370625002</v>
          </cell>
          <cell r="CV41">
            <v>-76.729951370625002</v>
          </cell>
          <cell r="CW41">
            <v>-76.729951370625002</v>
          </cell>
          <cell r="CX41">
            <v>-76.729951370625002</v>
          </cell>
          <cell r="CY41">
            <v>-76.729951370625002</v>
          </cell>
          <cell r="CZ41">
            <v>-76.729951370625002</v>
          </cell>
          <cell r="DA41">
            <v>-153.45990274125</v>
          </cell>
          <cell r="DB41">
            <v>-230.18985411187504</v>
          </cell>
          <cell r="DC41">
            <v>-306.91980548250001</v>
          </cell>
          <cell r="DD41">
            <v>-383.64975685312504</v>
          </cell>
          <cell r="DE41">
            <v>-460.37970822374996</v>
          </cell>
          <cell r="DF41">
            <v>-537.10965959437499</v>
          </cell>
          <cell r="DG41">
            <v>-613.83961096500002</v>
          </cell>
          <cell r="DH41">
            <v>-690.56956233562494</v>
          </cell>
          <cell r="DI41">
            <v>-767.29951370625008</v>
          </cell>
          <cell r="DJ41">
            <v>-844.02946507687489</v>
          </cell>
          <cell r="DK41">
            <v>-920.75941644750003</v>
          </cell>
          <cell r="DL41">
            <v>-147.08118598593751</v>
          </cell>
          <cell r="DM41">
            <v>-147.08118598593751</v>
          </cell>
          <cell r="DN41">
            <v>-147.08118598593751</v>
          </cell>
          <cell r="DO41">
            <v>-147.08118598593751</v>
          </cell>
          <cell r="DP41">
            <v>-147.08118598593751</v>
          </cell>
          <cell r="DQ41">
            <v>-147.08118598593751</v>
          </cell>
          <cell r="DR41">
            <v>-147.08118598593751</v>
          </cell>
          <cell r="DS41">
            <v>-147.08118598593751</v>
          </cell>
          <cell r="DT41">
            <v>-147.08118598593751</v>
          </cell>
          <cell r="DU41">
            <v>-147.08118598593751</v>
          </cell>
          <cell r="DV41">
            <v>-147.08118598593751</v>
          </cell>
          <cell r="DW41">
            <v>-147.08118598593751</v>
          </cell>
          <cell r="DX41">
            <v>-147.08118598593751</v>
          </cell>
          <cell r="DY41">
            <v>-294.16237197187502</v>
          </cell>
          <cell r="DZ41">
            <v>-441.24355795781247</v>
          </cell>
          <cell r="EA41">
            <v>-588.32474394375004</v>
          </cell>
          <cell r="EB41">
            <v>-735.40592992968755</v>
          </cell>
          <cell r="EC41">
            <v>-882.48711591562494</v>
          </cell>
          <cell r="ED41">
            <v>-1029.5683019015623</v>
          </cell>
          <cell r="EE41">
            <v>-1176.6494878875001</v>
          </cell>
          <cell r="EF41">
            <v>-1323.7306738734374</v>
          </cell>
          <cell r="EG41">
            <v>-1470.8118598593751</v>
          </cell>
          <cell r="EH41">
            <v>-1617.8930458453124</v>
          </cell>
          <cell r="EI41">
            <v>-1764.9742318312499</v>
          </cell>
        </row>
        <row r="42">
          <cell r="A42" t="str">
            <v>R2123/ALL/BCC</v>
          </cell>
          <cell r="B42">
            <v>42</v>
          </cell>
          <cell r="C42" t="str">
            <v>R2123</v>
          </cell>
          <cell r="D42" t="str">
            <v>ALL</v>
          </cell>
          <cell r="E42" t="str">
            <v>BCC</v>
          </cell>
          <cell r="Q42" t="str">
            <v>R2123</v>
          </cell>
          <cell r="R42" t="str">
            <v>Bonuses &amp; Freebets - Acquisition - Poker</v>
          </cell>
          <cell r="T42">
            <v>-70</v>
          </cell>
          <cell r="U42">
            <v>-50</v>
          </cell>
          <cell r="V42">
            <v>-70</v>
          </cell>
          <cell r="W42">
            <v>-60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-70</v>
          </cell>
          <cell r="AG42">
            <v>-120</v>
          </cell>
          <cell r="AH42">
            <v>-190</v>
          </cell>
          <cell r="AI42">
            <v>-250</v>
          </cell>
          <cell r="AJ42">
            <v>-250</v>
          </cell>
          <cell r="AK42">
            <v>-250</v>
          </cell>
          <cell r="AL42">
            <v>-250</v>
          </cell>
          <cell r="AM42">
            <v>-250</v>
          </cell>
          <cell r="AN42">
            <v>-250</v>
          </cell>
          <cell r="AO42">
            <v>-250</v>
          </cell>
          <cell r="AP42">
            <v>-250</v>
          </cell>
          <cell r="AQ42">
            <v>-1500</v>
          </cell>
          <cell r="AR42">
            <v>0</v>
          </cell>
          <cell r="AS42">
            <v>-165</v>
          </cell>
          <cell r="AT42">
            <v>-173</v>
          </cell>
          <cell r="AU42">
            <v>-58.945409379194558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-165</v>
          </cell>
          <cell r="BF42">
            <v>-338</v>
          </cell>
          <cell r="BG42">
            <v>-338</v>
          </cell>
          <cell r="BH42">
            <v>-338</v>
          </cell>
          <cell r="BI42">
            <v>-338</v>
          </cell>
          <cell r="BJ42">
            <v>-338</v>
          </cell>
          <cell r="BK42">
            <v>-338</v>
          </cell>
          <cell r="BL42">
            <v>-338</v>
          </cell>
          <cell r="BM42">
            <v>-338</v>
          </cell>
          <cell r="BN42">
            <v>-338</v>
          </cell>
          <cell r="BO42">
            <v>-338</v>
          </cell>
          <cell r="BP42">
            <v>-2.7334013838773314</v>
          </cell>
          <cell r="BQ42">
            <v>-3.6064955464636475</v>
          </cell>
          <cell r="BR42">
            <v>-4.4772824799545594</v>
          </cell>
          <cell r="BS42">
            <v>-3.640054992936999</v>
          </cell>
          <cell r="BT42">
            <v>-3.4465043259954835</v>
          </cell>
          <cell r="BU42">
            <v>-1.5550156385958824</v>
          </cell>
          <cell r="BV42">
            <v>-2.0335709491263874</v>
          </cell>
          <cell r="BW42">
            <v>-3.283783369288471</v>
          </cell>
          <cell r="BX42">
            <v>-4.256624192626334</v>
          </cell>
          <cell r="BY42">
            <v>-3.9393346681317483</v>
          </cell>
          <cell r="BZ42">
            <v>-3.8792175986546096</v>
          </cell>
          <cell r="CA42">
            <v>-2.3647752913796762</v>
          </cell>
          <cell r="CB42">
            <v>-2.7334013838773314</v>
          </cell>
          <cell r="CC42">
            <v>-6.3398969303409789</v>
          </cell>
          <cell r="CD42">
            <v>-10.817179410295537</v>
          </cell>
          <cell r="CE42">
            <v>-14.457234403232537</v>
          </cell>
          <cell r="CF42">
            <v>-17.903738729228021</v>
          </cell>
          <cell r="CG42">
            <v>-19.458754367823904</v>
          </cell>
          <cell r="CH42">
            <v>-21.492325316950293</v>
          </cell>
          <cell r="CI42">
            <v>-24.776108686238764</v>
          </cell>
          <cell r="CJ42">
            <v>-29.032732878865097</v>
          </cell>
          <cell r="CK42">
            <v>-32.972067546996847</v>
          </cell>
          <cell r="CL42">
            <v>-36.85128514565146</v>
          </cell>
          <cell r="CM42">
            <v>-39.216060437031139</v>
          </cell>
          <cell r="CN42">
            <v>-3.8053125000000008</v>
          </cell>
          <cell r="CO42">
            <v>-3.8053125000000008</v>
          </cell>
          <cell r="CP42">
            <v>-3.8053125000000008</v>
          </cell>
          <cell r="CQ42">
            <v>-3.8053125000000008</v>
          </cell>
          <cell r="CR42">
            <v>-3.8053125000000008</v>
          </cell>
          <cell r="CS42">
            <v>-3.8053125000000008</v>
          </cell>
          <cell r="CT42">
            <v>-3.8053125000000008</v>
          </cell>
          <cell r="CU42">
            <v>-3.8053125000000008</v>
          </cell>
          <cell r="CV42">
            <v>-3.8053125000000008</v>
          </cell>
          <cell r="CW42">
            <v>-3.8053125000000008</v>
          </cell>
          <cell r="CX42">
            <v>-3.8053125000000008</v>
          </cell>
          <cell r="CY42">
            <v>-3.8053125000000008</v>
          </cell>
          <cell r="CZ42">
            <v>-3.8053125000000008</v>
          </cell>
          <cell r="DA42">
            <v>-7.6106250000000015</v>
          </cell>
          <cell r="DB42">
            <v>-11.415937500000002</v>
          </cell>
          <cell r="DC42">
            <v>-15.221250000000003</v>
          </cell>
          <cell r="DD42">
            <v>-19.026562500000004</v>
          </cell>
          <cell r="DE42">
            <v>-22.831875000000004</v>
          </cell>
          <cell r="DF42">
            <v>-26.637187500000003</v>
          </cell>
          <cell r="DG42">
            <v>-30.442500000000003</v>
          </cell>
          <cell r="DH42">
            <v>-34.247812500000002</v>
          </cell>
          <cell r="DI42">
            <v>-38.053125000000001</v>
          </cell>
          <cell r="DJ42">
            <v>-41.858437500000001</v>
          </cell>
          <cell r="DK42">
            <v>-45.66375</v>
          </cell>
          <cell r="DL42">
            <v>-4.6406250000000009</v>
          </cell>
          <cell r="DM42">
            <v>-4.6406250000000009</v>
          </cell>
          <cell r="DN42">
            <v>-4.6406250000000009</v>
          </cell>
          <cell r="DO42">
            <v>-4.6406250000000009</v>
          </cell>
          <cell r="DP42">
            <v>-4.6406250000000009</v>
          </cell>
          <cell r="DQ42">
            <v>-4.6406250000000009</v>
          </cell>
          <cell r="DR42">
            <v>-4.6406250000000009</v>
          </cell>
          <cell r="DS42">
            <v>-4.6406250000000009</v>
          </cell>
          <cell r="DT42">
            <v>-4.6406250000000009</v>
          </cell>
          <cell r="DU42">
            <v>-4.6406250000000009</v>
          </cell>
          <cell r="DV42">
            <v>-4.6406250000000009</v>
          </cell>
          <cell r="DW42">
            <v>-4.6406250000000009</v>
          </cell>
          <cell r="DX42">
            <v>-4.6406250000000009</v>
          </cell>
          <cell r="DY42">
            <v>-9.2812500000000018</v>
          </cell>
          <cell r="DZ42">
            <v>-13.921875000000004</v>
          </cell>
          <cell r="EA42">
            <v>-18.562500000000004</v>
          </cell>
          <cell r="EB42">
            <v>-23.203125000000004</v>
          </cell>
          <cell r="EC42">
            <v>-27.843750000000004</v>
          </cell>
          <cell r="ED42">
            <v>-32.484375000000007</v>
          </cell>
          <cell r="EE42">
            <v>-37.125000000000007</v>
          </cell>
          <cell r="EF42">
            <v>-41.765625000000007</v>
          </cell>
          <cell r="EG42">
            <v>-46.406250000000007</v>
          </cell>
          <cell r="EH42">
            <v>-51.046875000000007</v>
          </cell>
          <cell r="EI42">
            <v>-55.687500000000007</v>
          </cell>
        </row>
        <row r="43">
          <cell r="A43" t="str">
            <v>R2124/ALL/BCC</v>
          </cell>
          <cell r="B43">
            <v>43</v>
          </cell>
          <cell r="C43" t="str">
            <v>R2124</v>
          </cell>
          <cell r="D43" t="str">
            <v>ALL</v>
          </cell>
          <cell r="E43" t="str">
            <v>BCC</v>
          </cell>
          <cell r="Q43" t="str">
            <v>R2124</v>
          </cell>
          <cell r="R43" t="str">
            <v>Bonuses &amp; Freebets - Acquisition - Games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 t="str">
            <v>R2125/ALL/BCC</v>
          </cell>
          <cell r="B44">
            <v>44</v>
          </cell>
          <cell r="C44" t="str">
            <v>R2125</v>
          </cell>
          <cell r="D44" t="str">
            <v>ALL</v>
          </cell>
          <cell r="E44" t="str">
            <v>BCC</v>
          </cell>
          <cell r="Q44" t="str">
            <v>R2125</v>
          </cell>
          <cell r="R44" t="str">
            <v>Bonuses &amp; Freebets - Acquisition - Turf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-21.686353773796938</v>
          </cell>
          <cell r="BQ44">
            <v>-28.6133382259763</v>
          </cell>
          <cell r="BR44">
            <v>-35.522017504720374</v>
          </cell>
          <cell r="BS44">
            <v>-26.277029982683253</v>
          </cell>
          <cell r="BT44">
            <v>-24.879815740519586</v>
          </cell>
          <cell r="BU44">
            <v>-11.225432758079366</v>
          </cell>
          <cell r="BV44">
            <v>-14.680054259013383</v>
          </cell>
          <cell r="BW44">
            <v>-23.705156712978056</v>
          </cell>
          <cell r="BX44">
            <v>-30.727953767645996</v>
          </cell>
          <cell r="BY44">
            <v>-28.437486627860167</v>
          </cell>
          <cell r="BZ44">
            <v>-28.003510207122833</v>
          </cell>
          <cell r="CA44">
            <v>-17.070970453596043</v>
          </cell>
          <cell r="CB44">
            <v>-21.686353773796938</v>
          </cell>
          <cell r="CC44">
            <v>-50.299691999773238</v>
          </cell>
          <cell r="CD44">
            <v>-85.821709504493612</v>
          </cell>
          <cell r="CE44">
            <v>-112.09873948717686</v>
          </cell>
          <cell r="CF44">
            <v>-136.97855522769643</v>
          </cell>
          <cell r="CG44">
            <v>-148.2039879857758</v>
          </cell>
          <cell r="CH44">
            <v>-162.88404224478919</v>
          </cell>
          <cell r="CI44">
            <v>-186.58919895776725</v>
          </cell>
          <cell r="CJ44">
            <v>-217.31715272541325</v>
          </cell>
          <cell r="CK44">
            <v>-245.75463935327343</v>
          </cell>
          <cell r="CL44">
            <v>-273.75814956039625</v>
          </cell>
          <cell r="CM44">
            <v>-290.82912001399228</v>
          </cell>
          <cell r="CN44">
            <v>-29.759166666666665</v>
          </cell>
          <cell r="CO44">
            <v>-29.759166666666665</v>
          </cell>
          <cell r="CP44">
            <v>-29.759166666666665</v>
          </cell>
          <cell r="CQ44">
            <v>-29.759166666666665</v>
          </cell>
          <cell r="CR44">
            <v>-29.759166666666665</v>
          </cell>
          <cell r="CS44">
            <v>-29.759166666666665</v>
          </cell>
          <cell r="CT44">
            <v>-29.759166666666665</v>
          </cell>
          <cell r="CU44">
            <v>-29.759166666666665</v>
          </cell>
          <cell r="CV44">
            <v>-29.759166666666665</v>
          </cell>
          <cell r="CW44">
            <v>-29.759166666666665</v>
          </cell>
          <cell r="CX44">
            <v>-29.759166666666665</v>
          </cell>
          <cell r="CY44">
            <v>-29.759166666666665</v>
          </cell>
          <cell r="CZ44">
            <v>-29.759166666666665</v>
          </cell>
          <cell r="DA44">
            <v>-59.518333333333331</v>
          </cell>
          <cell r="DB44">
            <v>-89.277500000000003</v>
          </cell>
          <cell r="DC44">
            <v>-119.03666666666666</v>
          </cell>
          <cell r="DD44">
            <v>-148.79583333333332</v>
          </cell>
          <cell r="DE44">
            <v>-178.55499999999998</v>
          </cell>
          <cell r="DF44">
            <v>-208.31416666666664</v>
          </cell>
          <cell r="DG44">
            <v>-238.0733333333333</v>
          </cell>
          <cell r="DH44">
            <v>-267.83249999999998</v>
          </cell>
          <cell r="DI44">
            <v>-297.59166666666664</v>
          </cell>
          <cell r="DJ44">
            <v>-327.3508333333333</v>
          </cell>
          <cell r="DK44">
            <v>-357.10999999999996</v>
          </cell>
          <cell r="DL44">
            <v>-39.083333333333343</v>
          </cell>
          <cell r="DM44">
            <v>-39.083333333333343</v>
          </cell>
          <cell r="DN44">
            <v>-39.083333333333343</v>
          </cell>
          <cell r="DO44">
            <v>-39.083333333333343</v>
          </cell>
          <cell r="DP44">
            <v>-39.083333333333343</v>
          </cell>
          <cell r="DQ44">
            <v>-39.083333333333343</v>
          </cell>
          <cell r="DR44">
            <v>-39.083333333333343</v>
          </cell>
          <cell r="DS44">
            <v>-39.083333333333343</v>
          </cell>
          <cell r="DT44">
            <v>-39.083333333333343</v>
          </cell>
          <cell r="DU44">
            <v>-39.083333333333343</v>
          </cell>
          <cell r="DV44">
            <v>-39.083333333333343</v>
          </cell>
          <cell r="DW44">
            <v>-39.083333333333343</v>
          </cell>
          <cell r="DX44">
            <v>-39.083333333333343</v>
          </cell>
          <cell r="DY44">
            <v>-78.166666666666686</v>
          </cell>
          <cell r="DZ44">
            <v>-117.25000000000003</v>
          </cell>
          <cell r="EA44">
            <v>-156.33333333333337</v>
          </cell>
          <cell r="EB44">
            <v>-195.41666666666671</v>
          </cell>
          <cell r="EC44">
            <v>-234.50000000000006</v>
          </cell>
          <cell r="ED44">
            <v>-273.58333333333337</v>
          </cell>
          <cell r="EE44">
            <v>-312.66666666666674</v>
          </cell>
          <cell r="EF44">
            <v>-351.75000000000011</v>
          </cell>
          <cell r="EG44">
            <v>-390.83333333333348</v>
          </cell>
          <cell r="EH44">
            <v>-429.91666666666686</v>
          </cell>
          <cell r="EI44">
            <v>-469.00000000000023</v>
          </cell>
        </row>
        <row r="45">
          <cell r="A45" t="str">
            <v>R212T/ALL/BCC</v>
          </cell>
          <cell r="B45">
            <v>45</v>
          </cell>
          <cell r="C45" t="str">
            <v>R212T</v>
          </cell>
          <cell r="D45" t="str">
            <v>ALL</v>
          </cell>
          <cell r="E45" t="str">
            <v>BCC</v>
          </cell>
          <cell r="Q45" t="str">
            <v>R212T</v>
          </cell>
          <cell r="R45" t="str">
            <v>Bonuses &amp; Freebets - Total - Acquisition</v>
          </cell>
          <cell r="T45">
            <v>-620</v>
          </cell>
          <cell r="U45">
            <v>-490</v>
          </cell>
          <cell r="V45">
            <v>-620</v>
          </cell>
          <cell r="W45">
            <v>-590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-620</v>
          </cell>
          <cell r="AG45">
            <v>-1110</v>
          </cell>
          <cell r="AH45">
            <v>-1730</v>
          </cell>
          <cell r="AI45">
            <v>-2320</v>
          </cell>
          <cell r="AJ45">
            <v>-2320</v>
          </cell>
          <cell r="AK45">
            <v>-2320</v>
          </cell>
          <cell r="AL45">
            <v>-2320</v>
          </cell>
          <cell r="AM45">
            <v>-2320</v>
          </cell>
          <cell r="AN45">
            <v>-2320</v>
          </cell>
          <cell r="AO45">
            <v>-2320</v>
          </cell>
          <cell r="AP45">
            <v>-2320</v>
          </cell>
          <cell r="AQ45">
            <v>-8634</v>
          </cell>
          <cell r="AR45">
            <v>0</v>
          </cell>
          <cell r="AS45">
            <v>-560</v>
          </cell>
          <cell r="AT45">
            <v>-586</v>
          </cell>
          <cell r="AU45">
            <v>-751.02415477884097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-560</v>
          </cell>
          <cell r="BF45">
            <v>-1146</v>
          </cell>
          <cell r="BG45">
            <v>-1146</v>
          </cell>
          <cell r="BH45">
            <v>-1146</v>
          </cell>
          <cell r="BI45">
            <v>-1146</v>
          </cell>
          <cell r="BJ45">
            <v>-1146</v>
          </cell>
          <cell r="BK45">
            <v>-1146</v>
          </cell>
          <cell r="BL45">
            <v>-1146</v>
          </cell>
          <cell r="BM45">
            <v>-1146</v>
          </cell>
          <cell r="BN45">
            <v>-1146</v>
          </cell>
          <cell r="BO45">
            <v>-1146</v>
          </cell>
          <cell r="BP45">
            <v>-489.05826825582295</v>
          </cell>
          <cell r="BQ45">
            <v>-528.01660170026162</v>
          </cell>
          <cell r="BR45">
            <v>-614.27355448383162</v>
          </cell>
          <cell r="BS45">
            <v>-560.13243687842225</v>
          </cell>
          <cell r="BT45">
            <v>-563.07105613739691</v>
          </cell>
          <cell r="BU45">
            <v>-372.13561244033019</v>
          </cell>
          <cell r="BV45">
            <v>-342.9650135110748</v>
          </cell>
          <cell r="BW45">
            <v>-485.67654024669503</v>
          </cell>
          <cell r="BX45">
            <v>-601.58004547324617</v>
          </cell>
          <cell r="BY45">
            <v>-583.40165844417038</v>
          </cell>
          <cell r="BZ45">
            <v>-596.82605681499058</v>
          </cell>
          <cell r="CA45">
            <v>-456.84322151309829</v>
          </cell>
          <cell r="CB45">
            <v>-489.05826825582295</v>
          </cell>
          <cell r="CC45">
            <v>-1017.0748699560845</v>
          </cell>
          <cell r="CD45">
            <v>-1631.3484244399162</v>
          </cell>
          <cell r="CE45">
            <v>-2191.4808613183386</v>
          </cell>
          <cell r="CF45">
            <v>-2754.5519174557348</v>
          </cell>
          <cell r="CG45">
            <v>-3126.6875298960654</v>
          </cell>
          <cell r="CH45">
            <v>-3469.6525434071405</v>
          </cell>
          <cell r="CI45">
            <v>-3955.3290836538349</v>
          </cell>
          <cell r="CJ45">
            <v>-4556.9091291270825</v>
          </cell>
          <cell r="CK45">
            <v>-5140.3107875712521</v>
          </cell>
          <cell r="CL45">
            <v>-5737.136844386242</v>
          </cell>
          <cell r="CM45">
            <v>-6193.9800658993408</v>
          </cell>
          <cell r="CN45">
            <v>-604.04800144928345</v>
          </cell>
          <cell r="CO45">
            <v>-604.04800144928345</v>
          </cell>
          <cell r="CP45">
            <v>-604.04800144928345</v>
          </cell>
          <cell r="CQ45">
            <v>-604.04800144928345</v>
          </cell>
          <cell r="CR45">
            <v>-604.04800144928345</v>
          </cell>
          <cell r="CS45">
            <v>-604.04800144928345</v>
          </cell>
          <cell r="CT45">
            <v>-604.04800144928345</v>
          </cell>
          <cell r="CU45">
            <v>-604.04800144928345</v>
          </cell>
          <cell r="CV45">
            <v>-604.04800144928345</v>
          </cell>
          <cell r="CW45">
            <v>-604.04800144928345</v>
          </cell>
          <cell r="CX45">
            <v>-604.04800144928345</v>
          </cell>
          <cell r="CY45">
            <v>-604.04800144928345</v>
          </cell>
          <cell r="CZ45">
            <v>-604.04800144928345</v>
          </cell>
          <cell r="DA45">
            <v>-1208.0960028985669</v>
          </cell>
          <cell r="DB45">
            <v>-1812.1440043478499</v>
          </cell>
          <cell r="DC45">
            <v>-2416.1920057971338</v>
          </cell>
          <cell r="DD45">
            <v>-3020.240007246417</v>
          </cell>
          <cell r="DE45">
            <v>-3624.2880086956998</v>
          </cell>
          <cell r="DF45">
            <v>-4228.3360101449834</v>
          </cell>
          <cell r="DG45">
            <v>-4832.3840115942676</v>
          </cell>
          <cell r="DH45">
            <v>-5436.4320130435499</v>
          </cell>
          <cell r="DI45">
            <v>-6040.4800144928331</v>
          </cell>
          <cell r="DJ45">
            <v>-6644.5280159421163</v>
          </cell>
          <cell r="DK45">
            <v>-7248.5760173913986</v>
          </cell>
          <cell r="DL45">
            <v>-770.01806664803325</v>
          </cell>
          <cell r="DM45">
            <v>-770.01806664803325</v>
          </cell>
          <cell r="DN45">
            <v>-770.01806664803325</v>
          </cell>
          <cell r="DO45">
            <v>-770.01806664803325</v>
          </cell>
          <cell r="DP45">
            <v>-770.01806664803325</v>
          </cell>
          <cell r="DQ45">
            <v>-770.01806664803325</v>
          </cell>
          <cell r="DR45">
            <v>-770.01806664803325</v>
          </cell>
          <cell r="DS45">
            <v>-770.01806664803325</v>
          </cell>
          <cell r="DT45">
            <v>-770.01806664803325</v>
          </cell>
          <cell r="DU45">
            <v>-770.01806664803325</v>
          </cell>
          <cell r="DV45">
            <v>-770.01806664803325</v>
          </cell>
          <cell r="DW45">
            <v>-770.01806664803325</v>
          </cell>
          <cell r="DX45">
            <v>-770.01806664803325</v>
          </cell>
          <cell r="DY45">
            <v>-1540.0361332960665</v>
          </cell>
          <cell r="DZ45">
            <v>-2310.0541999440998</v>
          </cell>
          <cell r="EA45">
            <v>-3080.072266592133</v>
          </cell>
          <cell r="EB45">
            <v>-3850.0903332401663</v>
          </cell>
          <cell r="EC45">
            <v>-4620.1083998881995</v>
          </cell>
          <cell r="ED45">
            <v>-5390.1264665362314</v>
          </cell>
          <cell r="EE45">
            <v>-6160.1445331842651</v>
          </cell>
          <cell r="EF45">
            <v>-6930.1625998322979</v>
          </cell>
          <cell r="EG45">
            <v>-7700.1806664803335</v>
          </cell>
          <cell r="EH45">
            <v>-8470.1987331283635</v>
          </cell>
          <cell r="EI45">
            <v>-9240.2167997763972</v>
          </cell>
        </row>
        <row r="46">
          <cell r="A46" t="str">
            <v>R210T/ALL/BCC</v>
          </cell>
          <cell r="B46">
            <v>46</v>
          </cell>
          <cell r="C46" t="str">
            <v>R210T</v>
          </cell>
          <cell r="D46" t="str">
            <v>ALL</v>
          </cell>
          <cell r="E46" t="str">
            <v>BCC</v>
          </cell>
          <cell r="Q46" t="str">
            <v>R210T</v>
          </cell>
          <cell r="R46" t="str">
            <v>Bonuses &amp; Freebets</v>
          </cell>
          <cell r="T46">
            <v>-2023.7483899999997</v>
          </cell>
          <cell r="U46">
            <v>-1612.76659</v>
          </cell>
          <cell r="V46">
            <v>-2082.7761799999998</v>
          </cell>
          <cell r="W46">
            <v>-1948.8566600000001</v>
          </cell>
          <cell r="X46">
            <v>-1939.69299</v>
          </cell>
          <cell r="Y46">
            <v>-4398.7088700000004</v>
          </cell>
          <cell r="Z46">
            <v>-3086.9337599999999</v>
          </cell>
          <cell r="AA46">
            <v>-2161.8462999999997</v>
          </cell>
          <cell r="AB46">
            <v>-2634.1377600000001</v>
          </cell>
          <cell r="AC46">
            <v>-2063.2158499999996</v>
          </cell>
          <cell r="AD46">
            <v>-2167.5657400000005</v>
          </cell>
          <cell r="AE46">
            <v>-1823.7544200000002</v>
          </cell>
          <cell r="AF46">
            <v>-2023.7483899999997</v>
          </cell>
          <cell r="AG46">
            <v>-3636.5149799999999</v>
          </cell>
          <cell r="AH46">
            <v>-5719.2911599999989</v>
          </cell>
          <cell r="AI46">
            <v>-7668.1478199999983</v>
          </cell>
          <cell r="AJ46">
            <v>-9607.8408099999997</v>
          </cell>
          <cell r="AK46">
            <v>-14006.549679999998</v>
          </cell>
          <cell r="AL46">
            <v>-17093.48344</v>
          </cell>
          <cell r="AM46">
            <v>-19255.329739999997</v>
          </cell>
          <cell r="AN46">
            <v>-21889.467499999999</v>
          </cell>
          <cell r="AO46">
            <v>-23952.683349999999</v>
          </cell>
          <cell r="AP46">
            <v>-26120.249089999998</v>
          </cell>
          <cell r="AQ46">
            <v>-28209.003510000002</v>
          </cell>
          <cell r="AR46">
            <v>-1584</v>
          </cell>
          <cell r="AS46">
            <v>-1591</v>
          </cell>
          <cell r="AT46">
            <v>-1666.2488000000001</v>
          </cell>
          <cell r="AU46">
            <v>-2157.2777200000005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-1584</v>
          </cell>
          <cell r="BE46">
            <v>-3175</v>
          </cell>
          <cell r="BF46">
            <v>-4841.2488000000003</v>
          </cell>
          <cell r="BG46">
            <v>-4841.2488000000003</v>
          </cell>
          <cell r="BH46">
            <v>-4841.2488000000003</v>
          </cell>
          <cell r="BI46">
            <v>-4841.2488000000003</v>
          </cell>
          <cell r="BJ46">
            <v>-4841.2488000000003</v>
          </cell>
          <cell r="BK46">
            <v>-4841.2488000000003</v>
          </cell>
          <cell r="BL46">
            <v>-4841.2488000000003</v>
          </cell>
          <cell r="BM46">
            <v>-4841.2488000000003</v>
          </cell>
          <cell r="BN46">
            <v>-4841.2488000000003</v>
          </cell>
          <cell r="BO46">
            <v>-4841.2488000000003</v>
          </cell>
          <cell r="BP46">
            <v>-2314.4787697276947</v>
          </cell>
          <cell r="BQ46">
            <v>-1752.3671541912306</v>
          </cell>
          <cell r="BR46">
            <v>-2063.1521467862494</v>
          </cell>
          <cell r="BS46">
            <v>-1939.6097499232251</v>
          </cell>
          <cell r="BT46">
            <v>-2154.9184320055679</v>
          </cell>
          <cell r="BU46">
            <v>-1555.2812332234939</v>
          </cell>
          <cell r="BV46">
            <v>-1308.8560955003061</v>
          </cell>
          <cell r="BW46">
            <v>-1936.7701772771879</v>
          </cell>
          <cell r="BX46">
            <v>-2511.9723836792741</v>
          </cell>
          <cell r="BY46">
            <v>-1907.9642821915131</v>
          </cell>
          <cell r="BZ46">
            <v>-2055.7159342464574</v>
          </cell>
          <cell r="CA46">
            <v>-1911.2259513853255</v>
          </cell>
          <cell r="CB46">
            <v>-2314.4787697276947</v>
          </cell>
          <cell r="CC46">
            <v>-4066.8459239189256</v>
          </cell>
          <cell r="CD46">
            <v>-6129.9980707051755</v>
          </cell>
          <cell r="CE46">
            <v>-8069.6078206284001</v>
          </cell>
          <cell r="CF46">
            <v>-10224.526252633968</v>
          </cell>
          <cell r="CG46">
            <v>-11779.807485857464</v>
          </cell>
          <cell r="CH46">
            <v>-13088.663581357769</v>
          </cell>
          <cell r="CI46">
            <v>-15025.433758634954</v>
          </cell>
          <cell r="CJ46">
            <v>-17537.40614231423</v>
          </cell>
          <cell r="CK46">
            <v>-19445.370424505745</v>
          </cell>
          <cell r="CL46">
            <v>-21501.0863587522</v>
          </cell>
          <cell r="CM46">
            <v>-23412.312310137524</v>
          </cell>
          <cell r="CN46">
            <v>-2387.3355239185908</v>
          </cell>
          <cell r="CO46">
            <v>-2387.3355239185908</v>
          </cell>
          <cell r="CP46">
            <v>-2387.3355239185908</v>
          </cell>
          <cell r="CQ46">
            <v>-2387.3355239185908</v>
          </cell>
          <cell r="CR46">
            <v>-2387.3355239185908</v>
          </cell>
          <cell r="CS46">
            <v>-2387.3355239185908</v>
          </cell>
          <cell r="CT46">
            <v>-2387.3355239185908</v>
          </cell>
          <cell r="CU46">
            <v>-2387.3355239185908</v>
          </cell>
          <cell r="CV46">
            <v>-2387.3355239185908</v>
          </cell>
          <cell r="CW46">
            <v>-2387.3355239185908</v>
          </cell>
          <cell r="CX46">
            <v>-2387.3355239185908</v>
          </cell>
          <cell r="CY46">
            <v>-2387.3355239185908</v>
          </cell>
          <cell r="CZ46">
            <v>-2387.3355239185908</v>
          </cell>
          <cell r="DA46">
            <v>-4774.6710478371815</v>
          </cell>
          <cell r="DB46">
            <v>-7162.0065717557727</v>
          </cell>
          <cell r="DC46">
            <v>-9549.342095674363</v>
          </cell>
          <cell r="DD46">
            <v>-11936.677619592954</v>
          </cell>
          <cell r="DE46">
            <v>-14324.013143511545</v>
          </cell>
          <cell r="DF46">
            <v>-16711.348667430138</v>
          </cell>
          <cell r="DG46">
            <v>-19098.684191348726</v>
          </cell>
          <cell r="DH46">
            <v>-21486.019715267314</v>
          </cell>
          <cell r="DI46">
            <v>-23873.355239185908</v>
          </cell>
          <cell r="DJ46">
            <v>-26260.6907631045</v>
          </cell>
          <cell r="DK46">
            <v>-28648.026287023091</v>
          </cell>
          <cell r="DL46">
            <v>-3039.3069919212353</v>
          </cell>
          <cell r="DM46">
            <v>-3039.3069919212353</v>
          </cell>
          <cell r="DN46">
            <v>-3039.3069919212353</v>
          </cell>
          <cell r="DO46">
            <v>-3039.3069919212353</v>
          </cell>
          <cell r="DP46">
            <v>-3039.3069919212353</v>
          </cell>
          <cell r="DQ46">
            <v>-3039.3069919212353</v>
          </cell>
          <cell r="DR46">
            <v>-3039.3069919212353</v>
          </cell>
          <cell r="DS46">
            <v>-3039.3069919212353</v>
          </cell>
          <cell r="DT46">
            <v>-3039.3069919212353</v>
          </cell>
          <cell r="DU46">
            <v>-3039.3069919212353</v>
          </cell>
          <cell r="DV46">
            <v>-3039.3069919212353</v>
          </cell>
          <cell r="DW46">
            <v>-3039.3069919212353</v>
          </cell>
          <cell r="DX46">
            <v>-3039.3069919212353</v>
          </cell>
          <cell r="DY46">
            <v>-6078.6139838424706</v>
          </cell>
          <cell r="DZ46">
            <v>-9117.9209757637054</v>
          </cell>
          <cell r="EA46">
            <v>-12157.227967684941</v>
          </cell>
          <cell r="EB46">
            <v>-15196.534959606177</v>
          </cell>
          <cell r="EC46">
            <v>-18235.841951527411</v>
          </cell>
          <cell r="ED46">
            <v>-21275.148943448647</v>
          </cell>
          <cell r="EE46">
            <v>-24314.455935369882</v>
          </cell>
          <cell r="EF46">
            <v>-27353.762927291114</v>
          </cell>
          <cell r="EG46">
            <v>-30393.069919212354</v>
          </cell>
          <cell r="EH46">
            <v>-33432.376911133586</v>
          </cell>
          <cell r="EI46">
            <v>-36471.683903054822</v>
          </cell>
        </row>
        <row r="47">
          <cell r="A47" t="str">
            <v>R2201/ALL/BCC</v>
          </cell>
          <cell r="B47">
            <v>47</v>
          </cell>
          <cell r="C47" t="str">
            <v>R2201</v>
          </cell>
          <cell r="D47" t="str">
            <v>ALL</v>
          </cell>
          <cell r="E47" t="str">
            <v>BCC</v>
          </cell>
          <cell r="Q47" t="str">
            <v>R2201</v>
          </cell>
          <cell r="R47" t="str">
            <v>Betting Taxes - Sportsbook</v>
          </cell>
          <cell r="T47">
            <v>-39</v>
          </cell>
          <cell r="U47">
            <v>-49</v>
          </cell>
          <cell r="V47">
            <v>-40</v>
          </cell>
          <cell r="W47">
            <v>-52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-39</v>
          </cell>
          <cell r="AG47">
            <v>-88</v>
          </cell>
          <cell r="AH47">
            <v>-128</v>
          </cell>
          <cell r="AI47">
            <v>-180</v>
          </cell>
          <cell r="AJ47">
            <v>-180</v>
          </cell>
          <cell r="AK47">
            <v>-180</v>
          </cell>
          <cell r="AL47">
            <v>-180</v>
          </cell>
          <cell r="AM47">
            <v>-180</v>
          </cell>
          <cell r="AN47">
            <v>-180</v>
          </cell>
          <cell r="AO47">
            <v>-180</v>
          </cell>
          <cell r="AP47">
            <v>-180</v>
          </cell>
          <cell r="AQ47">
            <v>-20915</v>
          </cell>
          <cell r="AR47">
            <v>-2143</v>
          </cell>
          <cell r="AS47">
            <v>-1825</v>
          </cell>
          <cell r="AT47">
            <v>-1584</v>
          </cell>
          <cell r="AU47">
            <v>-2080.01197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-2143</v>
          </cell>
          <cell r="BE47">
            <v>-3968</v>
          </cell>
          <cell r="BF47">
            <v>-5552</v>
          </cell>
          <cell r="BG47">
            <v>-5552</v>
          </cell>
          <cell r="BH47">
            <v>-5552</v>
          </cell>
          <cell r="BI47">
            <v>-5552</v>
          </cell>
          <cell r="BJ47">
            <v>-5552</v>
          </cell>
          <cell r="BK47">
            <v>-5552</v>
          </cell>
          <cell r="BL47">
            <v>-5552</v>
          </cell>
          <cell r="BM47">
            <v>-5552</v>
          </cell>
          <cell r="BN47">
            <v>-5552</v>
          </cell>
          <cell r="BO47">
            <v>-5552</v>
          </cell>
          <cell r="BP47">
            <v>-2246.152109324431</v>
          </cell>
          <cell r="BQ47">
            <v>-2426.9308836850228</v>
          </cell>
          <cell r="BR47">
            <v>-2588.9109214066907</v>
          </cell>
          <cell r="BS47">
            <v>-2413.3112502372751</v>
          </cell>
          <cell r="BT47">
            <v>-2613.0990945385406</v>
          </cell>
          <cell r="BU47">
            <v>-1991.1801126737689</v>
          </cell>
          <cell r="BV47">
            <v>-1949.1483023802903</v>
          </cell>
          <cell r="BW47">
            <v>-2233.6794548809244</v>
          </cell>
          <cell r="BX47">
            <v>-2975.2185038342081</v>
          </cell>
          <cell r="BY47">
            <v>-3095.4380226361391</v>
          </cell>
          <cell r="BZ47">
            <v>-3276.7760598824866</v>
          </cell>
          <cell r="CA47">
            <v>-2769.543102657999</v>
          </cell>
          <cell r="CB47">
            <v>-2246.152109324431</v>
          </cell>
          <cell r="CC47">
            <v>-4673.0829930094542</v>
          </cell>
          <cell r="CD47">
            <v>-7261.9939144161453</v>
          </cell>
          <cell r="CE47">
            <v>-9675.3051646534204</v>
          </cell>
          <cell r="CF47">
            <v>-12288.404259191962</v>
          </cell>
          <cell r="CG47">
            <v>-14279.584371865731</v>
          </cell>
          <cell r="CH47">
            <v>-16228.732674246021</v>
          </cell>
          <cell r="CI47">
            <v>-18462.412129126948</v>
          </cell>
          <cell r="CJ47">
            <v>-21437.630632961154</v>
          </cell>
          <cell r="CK47">
            <v>-24533.068655597297</v>
          </cell>
          <cell r="CL47">
            <v>-27809.844715479783</v>
          </cell>
          <cell r="CM47">
            <v>-30579.38781813778</v>
          </cell>
          <cell r="CN47">
            <v>-4578.1906594422662</v>
          </cell>
          <cell r="CO47">
            <v>-4578.1906594422662</v>
          </cell>
          <cell r="CP47">
            <v>-4578.1906594422662</v>
          </cell>
          <cell r="CQ47">
            <v>-4578.1906594422662</v>
          </cell>
          <cell r="CR47">
            <v>-4578.1906594422662</v>
          </cell>
          <cell r="CS47">
            <v>-4578.1906594422662</v>
          </cell>
          <cell r="CT47">
            <v>-4578.1906594422662</v>
          </cell>
          <cell r="CU47">
            <v>-4578.1906594422662</v>
          </cell>
          <cell r="CV47">
            <v>-4578.1906594422662</v>
          </cell>
          <cell r="CW47">
            <v>-4578.1906594422662</v>
          </cell>
          <cell r="CX47">
            <v>-4578.1906594422662</v>
          </cell>
          <cell r="CY47">
            <v>-4578.1906594422662</v>
          </cell>
          <cell r="CZ47">
            <v>-4578.1906594422662</v>
          </cell>
          <cell r="DA47">
            <v>-9156.3813188845324</v>
          </cell>
          <cell r="DB47">
            <v>-13734.571978326798</v>
          </cell>
          <cell r="DC47">
            <v>-18312.762637769065</v>
          </cell>
          <cell r="DD47">
            <v>-22890.953297211327</v>
          </cell>
          <cell r="DE47">
            <v>-27469.143956653596</v>
          </cell>
          <cell r="DF47">
            <v>-32047.334616095872</v>
          </cell>
          <cell r="DG47">
            <v>-36625.52527553813</v>
          </cell>
          <cell r="DH47">
            <v>-41203.715934980406</v>
          </cell>
          <cell r="DI47">
            <v>-45781.90659442266</v>
          </cell>
          <cell r="DJ47">
            <v>-50360.097253864944</v>
          </cell>
          <cell r="DK47">
            <v>-54938.287913307191</v>
          </cell>
          <cell r="DL47">
            <v>-4799.3729996406246</v>
          </cell>
          <cell r="DM47">
            <v>-4799.3729996406246</v>
          </cell>
          <cell r="DN47">
            <v>-4799.3729996406246</v>
          </cell>
          <cell r="DO47">
            <v>-4799.3729996406246</v>
          </cell>
          <cell r="DP47">
            <v>-4799.3729996406246</v>
          </cell>
          <cell r="DQ47">
            <v>-4799.3729996406246</v>
          </cell>
          <cell r="DR47">
            <v>-4799.3729996406246</v>
          </cell>
          <cell r="DS47">
            <v>-4799.3729996406246</v>
          </cell>
          <cell r="DT47">
            <v>-4799.3729996406246</v>
          </cell>
          <cell r="DU47">
            <v>-4799.3729996406246</v>
          </cell>
          <cell r="DV47">
            <v>-4799.3729996406246</v>
          </cell>
          <cell r="DW47">
            <v>-4799.3729996406246</v>
          </cell>
          <cell r="DX47">
            <v>-4799.3729996406246</v>
          </cell>
          <cell r="DY47">
            <v>-9598.7459992812492</v>
          </cell>
          <cell r="DZ47">
            <v>-14398.118998921873</v>
          </cell>
          <cell r="EA47">
            <v>-19197.491998562498</v>
          </cell>
          <cell r="EB47">
            <v>-23996.864998203124</v>
          </cell>
          <cell r="EC47">
            <v>-28796.237997843746</v>
          </cell>
          <cell r="ED47">
            <v>-33595.610997484378</v>
          </cell>
          <cell r="EE47">
            <v>-38394.983997124997</v>
          </cell>
          <cell r="EF47">
            <v>-43194.356996765622</v>
          </cell>
          <cell r="EG47">
            <v>-47993.729996406248</v>
          </cell>
          <cell r="EH47">
            <v>-52793.10299604688</v>
          </cell>
          <cell r="EI47">
            <v>-57592.475995687484</v>
          </cell>
        </row>
        <row r="48">
          <cell r="A48" t="str">
            <v>R2202/ALL/BCC</v>
          </cell>
          <cell r="B48">
            <v>48</v>
          </cell>
          <cell r="C48" t="str">
            <v>R2202</v>
          </cell>
          <cell r="D48" t="str">
            <v>ALL</v>
          </cell>
          <cell r="E48" t="str">
            <v>BCC</v>
          </cell>
          <cell r="Q48" t="str">
            <v>R2202</v>
          </cell>
          <cell r="R48" t="str">
            <v>Betting Taxes - Casino</v>
          </cell>
          <cell r="T48">
            <v>-6</v>
          </cell>
          <cell r="U48">
            <v>-4</v>
          </cell>
          <cell r="V48">
            <v>-4</v>
          </cell>
          <cell r="W48">
            <v>-4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-6</v>
          </cell>
          <cell r="AG48">
            <v>-10</v>
          </cell>
          <cell r="AH48">
            <v>-14</v>
          </cell>
          <cell r="AI48">
            <v>-18</v>
          </cell>
          <cell r="AJ48">
            <v>-18</v>
          </cell>
          <cell r="AK48">
            <v>-18</v>
          </cell>
          <cell r="AL48">
            <v>-18</v>
          </cell>
          <cell r="AM48">
            <v>-18</v>
          </cell>
          <cell r="AN48">
            <v>-18</v>
          </cell>
          <cell r="AO48">
            <v>-18</v>
          </cell>
          <cell r="AP48">
            <v>-18</v>
          </cell>
          <cell r="AQ48">
            <v>-25</v>
          </cell>
          <cell r="AR48">
            <v>-2</v>
          </cell>
          <cell r="AS48">
            <v>-2</v>
          </cell>
          <cell r="AT48">
            <v>-2</v>
          </cell>
          <cell r="AU48">
            <v>-31.415220000000001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-2</v>
          </cell>
          <cell r="BE48">
            <v>-4</v>
          </cell>
          <cell r="BF48">
            <v>-6</v>
          </cell>
          <cell r="BG48">
            <v>-6</v>
          </cell>
          <cell r="BH48">
            <v>-6</v>
          </cell>
          <cell r="BI48">
            <v>-6</v>
          </cell>
          <cell r="BJ48">
            <v>-6</v>
          </cell>
          <cell r="BK48">
            <v>-6</v>
          </cell>
          <cell r="BL48">
            <v>-6</v>
          </cell>
          <cell r="BM48">
            <v>-6</v>
          </cell>
          <cell r="BN48">
            <v>-6</v>
          </cell>
          <cell r="BO48">
            <v>-6</v>
          </cell>
          <cell r="BP48">
            <v>14.51536400935955</v>
          </cell>
          <cell r="BQ48">
            <v>10.551910500574952</v>
          </cell>
          <cell r="BR48">
            <v>-74.179222972657087</v>
          </cell>
          <cell r="BS48">
            <v>6.3123667673822004</v>
          </cell>
          <cell r="BT48">
            <v>17.445679539478512</v>
          </cell>
          <cell r="BU48">
            <v>108.12913190493487</v>
          </cell>
          <cell r="BV48">
            <v>178.71588012541301</v>
          </cell>
          <cell r="BW48">
            <v>-187.08386543202658</v>
          </cell>
          <cell r="BX48">
            <v>-295.29395771742509</v>
          </cell>
          <cell r="BY48">
            <v>-184.39059458114801</v>
          </cell>
          <cell r="BZ48">
            <v>-52.714058487291325</v>
          </cell>
          <cell r="CA48">
            <v>-1.3046127219041779</v>
          </cell>
          <cell r="CB48">
            <v>14.51536400935955</v>
          </cell>
          <cell r="CC48">
            <v>25.067274509934499</v>
          </cell>
          <cell r="CD48">
            <v>-49.111948462722587</v>
          </cell>
          <cell r="CE48">
            <v>-42.799581695340386</v>
          </cell>
          <cell r="CF48">
            <v>-25.353902155861874</v>
          </cell>
          <cell r="CG48">
            <v>82.775229749072992</v>
          </cell>
          <cell r="CH48">
            <v>261.49110987448603</v>
          </cell>
          <cell r="CI48">
            <v>74.407244442459444</v>
          </cell>
          <cell r="CJ48">
            <v>-220.88671327496564</v>
          </cell>
          <cell r="CK48">
            <v>-405.27730785611368</v>
          </cell>
          <cell r="CL48">
            <v>-457.99136634340499</v>
          </cell>
          <cell r="CM48">
            <v>-459.29597906530915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 t="str">
            <v>R2203/ALL/BCC</v>
          </cell>
          <cell r="B49">
            <v>49</v>
          </cell>
          <cell r="C49" t="str">
            <v>R2203</v>
          </cell>
          <cell r="D49" t="str">
            <v>ALL</v>
          </cell>
          <cell r="E49" t="str">
            <v>BCC</v>
          </cell>
          <cell r="Q49" t="str">
            <v>R2203</v>
          </cell>
          <cell r="R49" t="str">
            <v>Betting Taxes - Poker</v>
          </cell>
          <cell r="T49">
            <v>-54</v>
          </cell>
          <cell r="U49">
            <v>-68</v>
          </cell>
          <cell r="V49">
            <v>-53</v>
          </cell>
          <cell r="W49">
            <v>-52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-54</v>
          </cell>
          <cell r="AG49">
            <v>-122</v>
          </cell>
          <cell r="AH49">
            <v>-175</v>
          </cell>
          <cell r="AI49">
            <v>-227</v>
          </cell>
          <cell r="AJ49">
            <v>-227</v>
          </cell>
          <cell r="AK49">
            <v>-227</v>
          </cell>
          <cell r="AL49">
            <v>-227</v>
          </cell>
          <cell r="AM49">
            <v>-227</v>
          </cell>
          <cell r="AN49">
            <v>-227</v>
          </cell>
          <cell r="AO49">
            <v>-227</v>
          </cell>
          <cell r="AP49">
            <v>-227</v>
          </cell>
          <cell r="AQ49">
            <v>-3600</v>
          </cell>
          <cell r="AR49">
            <v>-499</v>
          </cell>
          <cell r="AS49">
            <v>-409</v>
          </cell>
          <cell r="AT49">
            <v>-438</v>
          </cell>
          <cell r="AU49">
            <v>-399.67450000000002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-499</v>
          </cell>
          <cell r="BE49">
            <v>-908</v>
          </cell>
          <cell r="BF49">
            <v>-1346</v>
          </cell>
          <cell r="BG49">
            <v>-1346</v>
          </cell>
          <cell r="BH49">
            <v>-1346</v>
          </cell>
          <cell r="BI49">
            <v>-1346</v>
          </cell>
          <cell r="BJ49">
            <v>-1346</v>
          </cell>
          <cell r="BK49">
            <v>-1346</v>
          </cell>
          <cell r="BL49">
            <v>-1346</v>
          </cell>
          <cell r="BM49">
            <v>-1346</v>
          </cell>
          <cell r="BN49">
            <v>-1346</v>
          </cell>
          <cell r="BO49">
            <v>-1346</v>
          </cell>
          <cell r="BP49">
            <v>-485.25948378711496</v>
          </cell>
          <cell r="BQ49">
            <v>-528.92949751816548</v>
          </cell>
          <cell r="BR49">
            <v>-626.28712341268727</v>
          </cell>
          <cell r="BS49">
            <v>-511.85719667741483</v>
          </cell>
          <cell r="BT49">
            <v>-574.42160521695598</v>
          </cell>
          <cell r="BU49">
            <v>-339.71876906466053</v>
          </cell>
          <cell r="BV49">
            <v>-236.52473602797085</v>
          </cell>
          <cell r="BW49">
            <v>-600.57283673453992</v>
          </cell>
          <cell r="BX49">
            <v>-780.20691798389021</v>
          </cell>
          <cell r="BY49">
            <v>-597.89960794542287</v>
          </cell>
          <cell r="BZ49">
            <v>-512.62398593540456</v>
          </cell>
          <cell r="CA49">
            <v>-330.58845864364332</v>
          </cell>
          <cell r="CB49">
            <v>-485.25948378711496</v>
          </cell>
          <cell r="CC49">
            <v>-1014.1889813052804</v>
          </cell>
          <cell r="CD49">
            <v>-1640.4761047179677</v>
          </cell>
          <cell r="CE49">
            <v>-2152.3333013953825</v>
          </cell>
          <cell r="CF49">
            <v>-2726.7549066123383</v>
          </cell>
          <cell r="CG49">
            <v>-3066.4736756769989</v>
          </cell>
          <cell r="CH49">
            <v>-3302.9984117049698</v>
          </cell>
          <cell r="CI49">
            <v>-3903.5712484395099</v>
          </cell>
          <cell r="CJ49">
            <v>-4683.7781664233999</v>
          </cell>
          <cell r="CK49">
            <v>-5281.6777743688226</v>
          </cell>
          <cell r="CL49">
            <v>-5794.3017603042272</v>
          </cell>
          <cell r="CM49">
            <v>-6124.8902189478704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 t="str">
            <v>R2204/ALL/BCC</v>
          </cell>
          <cell r="B50">
            <v>50</v>
          </cell>
          <cell r="C50" t="str">
            <v>R2204</v>
          </cell>
          <cell r="D50" t="str">
            <v>ALL</v>
          </cell>
          <cell r="E50" t="str">
            <v>BCC</v>
          </cell>
          <cell r="Q50" t="str">
            <v>R2204</v>
          </cell>
          <cell r="R50" t="str">
            <v>Betting Taxes - Games</v>
          </cell>
          <cell r="T50">
            <v>-6</v>
          </cell>
          <cell r="U50">
            <v>-6</v>
          </cell>
          <cell r="V50">
            <v>-6</v>
          </cell>
          <cell r="W50">
            <v>-6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-6</v>
          </cell>
          <cell r="AG50">
            <v>-12</v>
          </cell>
          <cell r="AH50">
            <v>-18</v>
          </cell>
          <cell r="AI50">
            <v>-24</v>
          </cell>
          <cell r="AJ50">
            <v>-24</v>
          </cell>
          <cell r="AK50">
            <v>-24</v>
          </cell>
          <cell r="AL50">
            <v>-24</v>
          </cell>
          <cell r="AM50">
            <v>-24</v>
          </cell>
          <cell r="AN50">
            <v>-24</v>
          </cell>
          <cell r="AO50">
            <v>-24</v>
          </cell>
          <cell r="AP50">
            <v>-24</v>
          </cell>
          <cell r="AQ50">
            <v>-75</v>
          </cell>
          <cell r="AR50">
            <v>-6</v>
          </cell>
          <cell r="AS50">
            <v>-7</v>
          </cell>
          <cell r="AT50">
            <v>-6</v>
          </cell>
          <cell r="AU50">
            <v>-15.901639999999997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-6</v>
          </cell>
          <cell r="BE50">
            <v>-13</v>
          </cell>
          <cell r="BF50">
            <v>-19</v>
          </cell>
          <cell r="BG50">
            <v>-19</v>
          </cell>
          <cell r="BH50">
            <v>-19</v>
          </cell>
          <cell r="BI50">
            <v>-19</v>
          </cell>
          <cell r="BJ50">
            <v>-19</v>
          </cell>
          <cell r="BK50">
            <v>-19</v>
          </cell>
          <cell r="BL50">
            <v>-19</v>
          </cell>
          <cell r="BM50">
            <v>-19</v>
          </cell>
          <cell r="BN50">
            <v>-19</v>
          </cell>
          <cell r="BO50">
            <v>-19</v>
          </cell>
          <cell r="BP50">
            <v>3.0045974813487719</v>
          </cell>
          <cell r="BQ50">
            <v>2.5517114856199017</v>
          </cell>
          <cell r="BR50">
            <v>-15.716419852327061</v>
          </cell>
          <cell r="BS50">
            <v>1.4024726141532586</v>
          </cell>
          <cell r="BT50">
            <v>4.7457302132559933</v>
          </cell>
          <cell r="BU50">
            <v>19.613964968860998</v>
          </cell>
          <cell r="BV50">
            <v>16.691452001359657</v>
          </cell>
          <cell r="BW50">
            <v>-48.748949388456552</v>
          </cell>
          <cell r="BX50">
            <v>-69.316513794912808</v>
          </cell>
          <cell r="BY50">
            <v>-34.499391042653976</v>
          </cell>
          <cell r="BZ50">
            <v>17.307289532601892</v>
          </cell>
          <cell r="CA50">
            <v>29.315981974819223</v>
          </cell>
          <cell r="CB50">
            <v>3.0045974813487719</v>
          </cell>
          <cell r="CC50">
            <v>5.5563089669686736</v>
          </cell>
          <cell r="CD50">
            <v>-10.160110885358387</v>
          </cell>
          <cell r="CE50">
            <v>-8.7576382712051277</v>
          </cell>
          <cell r="CF50">
            <v>-4.0119080579491344</v>
          </cell>
          <cell r="CG50">
            <v>15.602056910911863</v>
          </cell>
          <cell r="CH50">
            <v>32.29350891227152</v>
          </cell>
          <cell r="CI50">
            <v>-16.455440476185032</v>
          </cell>
          <cell r="CJ50">
            <v>-85.77195427109784</v>
          </cell>
          <cell r="CK50">
            <v>-120.27134531375182</v>
          </cell>
          <cell r="CL50">
            <v>-102.96405578114994</v>
          </cell>
          <cell r="CM50">
            <v>-73.648073806330714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 t="str">
            <v>R2205/ALL/BCC</v>
          </cell>
          <cell r="B51">
            <v>51</v>
          </cell>
          <cell r="C51" t="str">
            <v>R2205</v>
          </cell>
          <cell r="D51" t="str">
            <v>ALL</v>
          </cell>
          <cell r="E51" t="str">
            <v>BCC</v>
          </cell>
          <cell r="Q51" t="str">
            <v>R2205</v>
          </cell>
          <cell r="R51" t="str">
            <v>Betting Taxes - Turf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-295</v>
          </cell>
          <cell r="AS51">
            <v>-176</v>
          </cell>
          <cell r="AT51">
            <v>-190</v>
          </cell>
          <cell r="AU51">
            <v>-232.02302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-295</v>
          </cell>
          <cell r="BE51">
            <v>-471</v>
          </cell>
          <cell r="BF51">
            <v>-661</v>
          </cell>
          <cell r="BG51">
            <v>-661</v>
          </cell>
          <cell r="BH51">
            <v>-661</v>
          </cell>
          <cell r="BI51">
            <v>-661</v>
          </cell>
          <cell r="BJ51">
            <v>-661</v>
          </cell>
          <cell r="BK51">
            <v>-661</v>
          </cell>
          <cell r="BL51">
            <v>-661</v>
          </cell>
          <cell r="BM51">
            <v>-661</v>
          </cell>
          <cell r="BN51">
            <v>-661</v>
          </cell>
          <cell r="BO51">
            <v>-661</v>
          </cell>
          <cell r="BP51">
            <v>-283.83680497030963</v>
          </cell>
          <cell r="BQ51">
            <v>-258.48043377029211</v>
          </cell>
          <cell r="BR51">
            <v>-280.75102346450592</v>
          </cell>
          <cell r="BS51">
            <v>-247.27277922145421</v>
          </cell>
          <cell r="BT51">
            <v>-270.40268960296794</v>
          </cell>
          <cell r="BU51">
            <v>-211.05588257118973</v>
          </cell>
          <cell r="BV51">
            <v>-208.68787466807623</v>
          </cell>
          <cell r="BW51">
            <v>-219.01368710800506</v>
          </cell>
          <cell r="BX51">
            <v>-255.60770609647551</v>
          </cell>
          <cell r="BY51">
            <v>-290.9168786481269</v>
          </cell>
          <cell r="BZ51">
            <v>-311.7738674929812</v>
          </cell>
          <cell r="CA51">
            <v>-267.09927013986959</v>
          </cell>
          <cell r="CB51">
            <v>-283.83680497030963</v>
          </cell>
          <cell r="CC51">
            <v>-542.31723874060174</v>
          </cell>
          <cell r="CD51">
            <v>-823.06826220510766</v>
          </cell>
          <cell r="CE51">
            <v>-1070.3410414265618</v>
          </cell>
          <cell r="CF51">
            <v>-1340.7437310295297</v>
          </cell>
          <cell r="CG51">
            <v>-1551.7996136007196</v>
          </cell>
          <cell r="CH51">
            <v>-1760.4874882687959</v>
          </cell>
          <cell r="CI51">
            <v>-1979.501175376801</v>
          </cell>
          <cell r="CJ51">
            <v>-2235.1088814732766</v>
          </cell>
          <cell r="CK51">
            <v>-2526.0257601214034</v>
          </cell>
          <cell r="CL51">
            <v>-2837.7996276143845</v>
          </cell>
          <cell r="CM51">
            <v>-3104.898897754254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 t="str">
            <v>R220T/ALL/BCC</v>
          </cell>
          <cell r="B52">
            <v>52</v>
          </cell>
          <cell r="C52" t="str">
            <v>R220T</v>
          </cell>
          <cell r="D52" t="str">
            <v>ALL</v>
          </cell>
          <cell r="E52" t="str">
            <v>BCC</v>
          </cell>
          <cell r="Q52" t="str">
            <v>R220T</v>
          </cell>
          <cell r="R52" t="str">
            <v>Betting Taxes</v>
          </cell>
          <cell r="T52">
            <v>-105</v>
          </cell>
          <cell r="U52">
            <v>-127</v>
          </cell>
          <cell r="V52">
            <v>-103</v>
          </cell>
          <cell r="W52">
            <v>-114</v>
          </cell>
          <cell r="X52">
            <v>-121</v>
          </cell>
          <cell r="Y52">
            <v>-3504</v>
          </cell>
          <cell r="Z52">
            <v>-4474</v>
          </cell>
          <cell r="AA52">
            <v>-2408</v>
          </cell>
          <cell r="AB52">
            <v>-3284.0614399999999</v>
          </cell>
          <cell r="AC52">
            <v>-3738.4216900000006</v>
          </cell>
          <cell r="AD52">
            <v>-3501.4865499999996</v>
          </cell>
          <cell r="AE52">
            <v>-3134</v>
          </cell>
          <cell r="AF52">
            <v>-105</v>
          </cell>
          <cell r="AG52">
            <v>-232</v>
          </cell>
          <cell r="AH52">
            <v>-335</v>
          </cell>
          <cell r="AI52">
            <v>-449</v>
          </cell>
          <cell r="AJ52">
            <v>-570</v>
          </cell>
          <cell r="AK52">
            <v>-4074</v>
          </cell>
          <cell r="AL52">
            <v>-8548</v>
          </cell>
          <cell r="AM52">
            <v>-10956</v>
          </cell>
          <cell r="AN52">
            <v>-14240.061439999999</v>
          </cell>
          <cell r="AO52">
            <v>-17978.483130000001</v>
          </cell>
          <cell r="AP52">
            <v>-21479.969680000002</v>
          </cell>
          <cell r="AQ52">
            <v>-24615</v>
          </cell>
          <cell r="AR52">
            <v>-2945</v>
          </cell>
          <cell r="AS52">
            <v>-2419</v>
          </cell>
          <cell r="AT52">
            <v>-2220</v>
          </cell>
          <cell r="AU52">
            <v>-2759.0263500000001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-2945</v>
          </cell>
          <cell r="BE52">
            <v>-5364</v>
          </cell>
          <cell r="BF52">
            <v>-7584</v>
          </cell>
          <cell r="BG52">
            <v>-7584</v>
          </cell>
          <cell r="BH52">
            <v>-7584</v>
          </cell>
          <cell r="BI52">
            <v>-7584</v>
          </cell>
          <cell r="BJ52">
            <v>-7584</v>
          </cell>
          <cell r="BK52">
            <v>-7584</v>
          </cell>
          <cell r="BL52">
            <v>-7584</v>
          </cell>
          <cell r="BM52">
            <v>-7584</v>
          </cell>
          <cell r="BN52">
            <v>-7584</v>
          </cell>
          <cell r="BO52">
            <v>-7584</v>
          </cell>
          <cell r="BP52">
            <v>-2997.7284365911469</v>
          </cell>
          <cell r="BQ52">
            <v>-3201.2371929872857</v>
          </cell>
          <cell r="BR52">
            <v>-3585.8447111088681</v>
          </cell>
          <cell r="BS52">
            <v>-3164.7263867546085</v>
          </cell>
          <cell r="BT52">
            <v>-3435.73197960573</v>
          </cell>
          <cell r="BU52">
            <v>-2414.2116674358231</v>
          </cell>
          <cell r="BV52">
            <v>-2198.9535809495646</v>
          </cell>
          <cell r="BW52">
            <v>-3289.0987935439521</v>
          </cell>
          <cell r="BX52">
            <v>-4375.6435994269114</v>
          </cell>
          <cell r="BY52">
            <v>-4203.1444948534909</v>
          </cell>
          <cell r="BZ52">
            <v>-4136.5806822655622</v>
          </cell>
          <cell r="CA52">
            <v>-3339.2194621885965</v>
          </cell>
          <cell r="CB52">
            <v>-2997.7284365911469</v>
          </cell>
          <cell r="CC52">
            <v>-6198.9656295784334</v>
          </cell>
          <cell r="CD52">
            <v>-9784.8103406873033</v>
          </cell>
          <cell r="CE52">
            <v>-12949.536727441911</v>
          </cell>
          <cell r="CF52">
            <v>-16385.268707047642</v>
          </cell>
          <cell r="CG52">
            <v>-18799.480374483464</v>
          </cell>
          <cell r="CH52">
            <v>-20998.433955433025</v>
          </cell>
          <cell r="CI52">
            <v>-24287.532748976984</v>
          </cell>
          <cell r="CJ52">
            <v>-28663.176348403893</v>
          </cell>
          <cell r="CK52">
            <v>-32866.320843257388</v>
          </cell>
          <cell r="CL52">
            <v>-37002.901525522946</v>
          </cell>
          <cell r="CM52">
            <v>-40342.120987711547</v>
          </cell>
          <cell r="CN52">
            <v>-4578.1906594422662</v>
          </cell>
          <cell r="CO52">
            <v>-4578.1906594422662</v>
          </cell>
          <cell r="CP52">
            <v>-4578.1906594422662</v>
          </cell>
          <cell r="CQ52">
            <v>-4578.1906594422662</v>
          </cell>
          <cell r="CR52">
            <v>-4578.1906594422662</v>
          </cell>
          <cell r="CS52">
            <v>-4578.1906594422662</v>
          </cell>
          <cell r="CT52">
            <v>-4578.1906594422662</v>
          </cell>
          <cell r="CU52">
            <v>-4578.1906594422662</v>
          </cell>
          <cell r="CV52">
            <v>-4578.1906594422662</v>
          </cell>
          <cell r="CW52">
            <v>-4578.1906594422662</v>
          </cell>
          <cell r="CX52">
            <v>-4578.1906594422662</v>
          </cell>
          <cell r="CY52">
            <v>-4578.1906594422662</v>
          </cell>
          <cell r="CZ52">
            <v>-4578.1906594422662</v>
          </cell>
          <cell r="DA52">
            <v>-9156.3813188845324</v>
          </cell>
          <cell r="DB52">
            <v>-13734.571978326798</v>
          </cell>
          <cell r="DC52">
            <v>-18312.762637769065</v>
          </cell>
          <cell r="DD52">
            <v>-22890.953297211327</v>
          </cell>
          <cell r="DE52">
            <v>-27469.143956653596</v>
          </cell>
          <cell r="DF52">
            <v>-32047.334616095872</v>
          </cell>
          <cell r="DG52">
            <v>-36625.52527553813</v>
          </cell>
          <cell r="DH52">
            <v>-41203.715934980406</v>
          </cell>
          <cell r="DI52">
            <v>-45781.90659442266</v>
          </cell>
          <cell r="DJ52">
            <v>-50360.097253864944</v>
          </cell>
          <cell r="DK52">
            <v>-54938.287913307191</v>
          </cell>
          <cell r="DL52">
            <v>-4799.3729996406246</v>
          </cell>
          <cell r="DM52">
            <v>-4799.3729996406246</v>
          </cell>
          <cell r="DN52">
            <v>-4799.3729996406246</v>
          </cell>
          <cell r="DO52">
            <v>-4799.3729996406246</v>
          </cell>
          <cell r="DP52">
            <v>-4799.3729996406246</v>
          </cell>
          <cell r="DQ52">
            <v>-4799.3729996406246</v>
          </cell>
          <cell r="DR52">
            <v>-4799.3729996406246</v>
          </cell>
          <cell r="DS52">
            <v>-4799.3729996406246</v>
          </cell>
          <cell r="DT52">
            <v>-4799.3729996406246</v>
          </cell>
          <cell r="DU52">
            <v>-4799.3729996406246</v>
          </cell>
          <cell r="DV52">
            <v>-4799.3729996406246</v>
          </cell>
          <cell r="DW52">
            <v>-4799.3729996406246</v>
          </cell>
          <cell r="DX52">
            <v>-4799.3729996406246</v>
          </cell>
          <cell r="DY52">
            <v>-9598.7459992812492</v>
          </cell>
          <cell r="DZ52">
            <v>-14398.118998921873</v>
          </cell>
          <cell r="EA52">
            <v>-19197.491998562498</v>
          </cell>
          <cell r="EB52">
            <v>-23996.864998203124</v>
          </cell>
          <cell r="EC52">
            <v>-28796.237997843746</v>
          </cell>
          <cell r="ED52">
            <v>-33595.610997484378</v>
          </cell>
          <cell r="EE52">
            <v>-38394.983997124997</v>
          </cell>
          <cell r="EF52">
            <v>-43194.356996765622</v>
          </cell>
          <cell r="EG52">
            <v>-47993.729996406248</v>
          </cell>
          <cell r="EH52">
            <v>-52793.10299604688</v>
          </cell>
          <cell r="EI52">
            <v>-57592.475995687484</v>
          </cell>
        </row>
        <row r="53">
          <cell r="A53" t="str">
            <v>R20TT/ALL/BCC</v>
          </cell>
          <cell r="B53">
            <v>53</v>
          </cell>
          <cell r="C53" t="str">
            <v>R20TT</v>
          </cell>
          <cell r="D53" t="str">
            <v>ALL</v>
          </cell>
          <cell r="E53" t="str">
            <v>BCC</v>
          </cell>
          <cell r="Q53" t="str">
            <v>R20TT</v>
          </cell>
          <cell r="R53" t="str">
            <v>Gross Gaming Revenue Less Bonuses Less Taxes</v>
          </cell>
          <cell r="T53">
            <v>10809.251609999999</v>
          </cell>
          <cell r="U53">
            <v>9392.2334100000007</v>
          </cell>
          <cell r="V53">
            <v>10724.223819999999</v>
          </cell>
          <cell r="W53">
            <v>11090.143340000001</v>
          </cell>
          <cell r="X53">
            <v>10001.30701</v>
          </cell>
          <cell r="Y53">
            <v>10183.29113</v>
          </cell>
          <cell r="Z53">
            <v>6821.0662400000001</v>
          </cell>
          <cell r="AA53">
            <v>7598.1537000000008</v>
          </cell>
          <cell r="AB53">
            <v>7640.2809299999972</v>
          </cell>
          <cell r="AC53">
            <v>5976.3624599999985</v>
          </cell>
          <cell r="AD53">
            <v>7151.9477100000004</v>
          </cell>
          <cell r="AE53">
            <v>8487.2455799999989</v>
          </cell>
          <cell r="AF53">
            <v>10809.251609999999</v>
          </cell>
          <cell r="AG53">
            <v>20201.48502</v>
          </cell>
          <cell r="AH53">
            <v>30925.708839999999</v>
          </cell>
          <cell r="AI53">
            <v>42015.852180000002</v>
          </cell>
          <cell r="AJ53">
            <v>52017.159189999998</v>
          </cell>
          <cell r="AK53">
            <v>62200.450320000004</v>
          </cell>
          <cell r="AL53">
            <v>69021.516560000004</v>
          </cell>
          <cell r="AM53">
            <v>76619.670259999999</v>
          </cell>
          <cell r="AN53">
            <v>84259.951190000007</v>
          </cell>
          <cell r="AO53">
            <v>90236.313649999996</v>
          </cell>
          <cell r="AP53">
            <v>97388.261360000004</v>
          </cell>
          <cell r="AQ53">
            <v>105609.47662</v>
          </cell>
          <cell r="AR53">
            <v>8044</v>
          </cell>
          <cell r="AS53">
            <v>8366</v>
          </cell>
          <cell r="AT53">
            <v>7305.0269100000005</v>
          </cell>
          <cell r="AU53">
            <v>8193.7868499999968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8044</v>
          </cell>
          <cell r="BE53">
            <v>16410</v>
          </cell>
          <cell r="BF53">
            <v>23715.026909999993</v>
          </cell>
          <cell r="BG53">
            <v>23715.026909999993</v>
          </cell>
          <cell r="BH53">
            <v>23715.026909999993</v>
          </cell>
          <cell r="BI53">
            <v>23715.026909999993</v>
          </cell>
          <cell r="BJ53">
            <v>23715.026909999993</v>
          </cell>
          <cell r="BK53">
            <v>23715.026909999993</v>
          </cell>
          <cell r="BL53">
            <v>23715.026909999993</v>
          </cell>
          <cell r="BM53">
            <v>23715.026909999993</v>
          </cell>
          <cell r="BN53">
            <v>23715.026909999993</v>
          </cell>
          <cell r="BO53">
            <v>23715.026909999993</v>
          </cell>
          <cell r="BP53">
            <v>7871.4862661424668</v>
          </cell>
          <cell r="BQ53">
            <v>8380.180637716443</v>
          </cell>
          <cell r="BR53">
            <v>9413.9986652256994</v>
          </cell>
          <cell r="BS53">
            <v>8473.5430454123452</v>
          </cell>
          <cell r="BT53">
            <v>8905.7032329782269</v>
          </cell>
          <cell r="BU53">
            <v>7975.3635552228325</v>
          </cell>
          <cell r="BV53">
            <v>6863.3744458210185</v>
          </cell>
          <cell r="BW53">
            <v>8402.4312471285812</v>
          </cell>
          <cell r="BX53">
            <v>9956.451093823991</v>
          </cell>
          <cell r="BY53">
            <v>10144.305757899408</v>
          </cell>
          <cell r="BZ53">
            <v>10055.014317267716</v>
          </cell>
          <cell r="CA53">
            <v>9313.658058567129</v>
          </cell>
          <cell r="CB53">
            <v>7871.4862661424668</v>
          </cell>
          <cell r="CC53">
            <v>16251.666903858913</v>
          </cell>
          <cell r="CD53">
            <v>25665.665569084609</v>
          </cell>
          <cell r="CE53">
            <v>34139.208614496951</v>
          </cell>
          <cell r="CF53">
            <v>43044.911847475174</v>
          </cell>
          <cell r="CG53">
            <v>51020.275402697996</v>
          </cell>
          <cell r="CH53">
            <v>57883.649848519053</v>
          </cell>
          <cell r="CI53">
            <v>66286.081095647605</v>
          </cell>
          <cell r="CJ53">
            <v>76242.532189471589</v>
          </cell>
          <cell r="CK53">
            <v>86386.837947370994</v>
          </cell>
          <cell r="CL53">
            <v>96441.852264638714</v>
          </cell>
          <cell r="CM53">
            <v>105755.51032320586</v>
          </cell>
          <cell r="CN53">
            <v>10740.832423428219</v>
          </cell>
          <cell r="CO53">
            <v>10740.832423428219</v>
          </cell>
          <cell r="CP53">
            <v>10740.832423428219</v>
          </cell>
          <cell r="CQ53">
            <v>10740.832423428219</v>
          </cell>
          <cell r="CR53">
            <v>10740.832423428219</v>
          </cell>
          <cell r="CS53">
            <v>10740.832423428219</v>
          </cell>
          <cell r="CT53">
            <v>10740.832423428219</v>
          </cell>
          <cell r="CU53">
            <v>10740.832423428219</v>
          </cell>
          <cell r="CV53">
            <v>10740.832423428219</v>
          </cell>
          <cell r="CW53">
            <v>10740.832423428219</v>
          </cell>
          <cell r="CX53">
            <v>10740.832423428219</v>
          </cell>
          <cell r="CY53">
            <v>10740.832423428219</v>
          </cell>
          <cell r="CZ53">
            <v>10740.832423428219</v>
          </cell>
          <cell r="DA53">
            <v>21481.664846856438</v>
          </cell>
          <cell r="DB53">
            <v>32222.497270284657</v>
          </cell>
          <cell r="DC53">
            <v>42963.329693712876</v>
          </cell>
          <cell r="DD53">
            <v>53704.162117141095</v>
          </cell>
          <cell r="DE53">
            <v>64444.994540569285</v>
          </cell>
          <cell r="DF53">
            <v>75185.826963997504</v>
          </cell>
          <cell r="DG53">
            <v>85926.659387425752</v>
          </cell>
          <cell r="DH53">
            <v>96667.491810853942</v>
          </cell>
          <cell r="DI53">
            <v>107408.32423428218</v>
          </cell>
          <cell r="DJ53">
            <v>118149.15665771035</v>
          </cell>
          <cell r="DK53">
            <v>128889.98908113857</v>
          </cell>
          <cell r="DL53">
            <v>14668.698081427447</v>
          </cell>
          <cell r="DM53">
            <v>14668.698081427447</v>
          </cell>
          <cell r="DN53">
            <v>14668.698081427447</v>
          </cell>
          <cell r="DO53">
            <v>14668.698081427447</v>
          </cell>
          <cell r="DP53">
            <v>14668.698081427447</v>
          </cell>
          <cell r="DQ53">
            <v>14668.698081427447</v>
          </cell>
          <cell r="DR53">
            <v>14668.698081427447</v>
          </cell>
          <cell r="DS53">
            <v>14668.698081427447</v>
          </cell>
          <cell r="DT53">
            <v>14668.698081427447</v>
          </cell>
          <cell r="DU53">
            <v>14668.698081427447</v>
          </cell>
          <cell r="DV53">
            <v>14668.698081427447</v>
          </cell>
          <cell r="DW53">
            <v>14668.698081427447</v>
          </cell>
          <cell r="DX53">
            <v>14668.698081427447</v>
          </cell>
          <cell r="DY53">
            <v>29337.396162854893</v>
          </cell>
          <cell r="DZ53">
            <v>44006.094244282343</v>
          </cell>
          <cell r="EA53">
            <v>58674.792325709786</v>
          </cell>
          <cell r="EB53">
            <v>73343.490407137273</v>
          </cell>
          <cell r="EC53">
            <v>88012.188488564687</v>
          </cell>
          <cell r="ED53">
            <v>102680.88656999214</v>
          </cell>
          <cell r="EE53">
            <v>117349.58465141957</v>
          </cell>
          <cell r="EF53">
            <v>132018.28273284706</v>
          </cell>
          <cell r="EG53">
            <v>146686.98081427455</v>
          </cell>
          <cell r="EH53">
            <v>161355.67889570195</v>
          </cell>
          <cell r="EI53">
            <v>176024.3769771294</v>
          </cell>
        </row>
        <row r="54">
          <cell r="A54" t="str">
            <v>R2311/ALL/BCC</v>
          </cell>
          <cell r="B54">
            <v>54</v>
          </cell>
          <cell r="C54" t="str">
            <v>R2311</v>
          </cell>
          <cell r="D54" t="str">
            <v>ALL</v>
          </cell>
          <cell r="E54" t="str">
            <v>BCC</v>
          </cell>
          <cell r="Q54" t="str">
            <v>R2311</v>
          </cell>
          <cell r="R54" t="str">
            <v>Licence Fees - Purchases - Sportsbook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-1.9170198411617481</v>
          </cell>
          <cell r="BQ54">
            <v>-2.1486759801792088</v>
          </cell>
          <cell r="BR54">
            <v>-2.3931623369625021</v>
          </cell>
          <cell r="BS54">
            <v>-2.4868886633792147</v>
          </cell>
          <cell r="BT54">
            <v>-2.9239850933118543</v>
          </cell>
          <cell r="BU54">
            <v>-2.784988005123048</v>
          </cell>
          <cell r="BV54">
            <v>0.49262099841777468</v>
          </cell>
          <cell r="BW54">
            <v>-3.1441040959562274</v>
          </cell>
          <cell r="BX54">
            <v>2.252246336730138E-2</v>
          </cell>
          <cell r="BY54">
            <v>5.3276588015895049E-2</v>
          </cell>
          <cell r="BZ54">
            <v>0.17696879630530279</v>
          </cell>
          <cell r="CA54">
            <v>9.0006121329275379E-2</v>
          </cell>
          <cell r="CB54">
            <v>-1.9170198411617481</v>
          </cell>
          <cell r="CC54">
            <v>-4.0656958213409569</v>
          </cell>
          <cell r="CD54">
            <v>-6.4588581583034586</v>
          </cell>
          <cell r="CE54">
            <v>-8.9457468216826737</v>
          </cell>
          <cell r="CF54">
            <v>-11.869731914994528</v>
          </cell>
          <cell r="CG54">
            <v>-14.654719920117575</v>
          </cell>
          <cell r="CH54">
            <v>-14.162098921699801</v>
          </cell>
          <cell r="CI54">
            <v>-17.306203017656028</v>
          </cell>
          <cell r="CJ54">
            <v>-17.283680554288729</v>
          </cell>
          <cell r="CK54">
            <v>-17.230403966272831</v>
          </cell>
          <cell r="CL54">
            <v>-17.053435169967528</v>
          </cell>
          <cell r="CM54">
            <v>-16.963429048638254</v>
          </cell>
          <cell r="CN54">
            <v>-479.26037592074618</v>
          </cell>
          <cell r="CO54">
            <v>-479.26037592074618</v>
          </cell>
          <cell r="CP54">
            <v>-479.26037592074618</v>
          </cell>
          <cell r="CQ54">
            <v>-479.26037592074618</v>
          </cell>
          <cell r="CR54">
            <v>-479.26037592074618</v>
          </cell>
          <cell r="CS54">
            <v>-479.26037592074618</v>
          </cell>
          <cell r="CT54">
            <v>-479.26037592074618</v>
          </cell>
          <cell r="CU54">
            <v>-479.26037592074618</v>
          </cell>
          <cell r="CV54">
            <v>-479.26037592074618</v>
          </cell>
          <cell r="CW54">
            <v>-479.26037592074618</v>
          </cell>
          <cell r="CX54">
            <v>-479.26037592074618</v>
          </cell>
          <cell r="CY54">
            <v>-479.26037592074618</v>
          </cell>
          <cell r="CZ54">
            <v>-479.26037592074618</v>
          </cell>
          <cell r="DA54">
            <v>-958.52075184149237</v>
          </cell>
          <cell r="DB54">
            <v>-1437.7811277622382</v>
          </cell>
          <cell r="DC54">
            <v>-1917.0415036829847</v>
          </cell>
          <cell r="DD54">
            <v>-2396.3018796037309</v>
          </cell>
          <cell r="DE54">
            <v>-2875.5622555244772</v>
          </cell>
          <cell r="DF54">
            <v>-3354.8226314452236</v>
          </cell>
          <cell r="DG54">
            <v>-3834.0830073659695</v>
          </cell>
          <cell r="DH54">
            <v>-4313.3433832867149</v>
          </cell>
          <cell r="DI54">
            <v>-4792.6037592074617</v>
          </cell>
          <cell r="DJ54">
            <v>-5271.8641351282076</v>
          </cell>
          <cell r="DK54">
            <v>-5751.1245110489526</v>
          </cell>
          <cell r="DL54">
            <v>-635.1758074208401</v>
          </cell>
          <cell r="DM54">
            <v>-635.1758074208401</v>
          </cell>
          <cell r="DN54">
            <v>-635.1758074208401</v>
          </cell>
          <cell r="DO54">
            <v>-635.1758074208401</v>
          </cell>
          <cell r="DP54">
            <v>-635.1758074208401</v>
          </cell>
          <cell r="DQ54">
            <v>-635.1758074208401</v>
          </cell>
          <cell r="DR54">
            <v>-635.1758074208401</v>
          </cell>
          <cell r="DS54">
            <v>-635.1758074208401</v>
          </cell>
          <cell r="DT54">
            <v>-635.1758074208401</v>
          </cell>
          <cell r="DU54">
            <v>-635.1758074208401</v>
          </cell>
          <cell r="DV54">
            <v>-635.1758074208401</v>
          </cell>
          <cell r="DW54">
            <v>-635.1758074208401</v>
          </cell>
          <cell r="DX54">
            <v>-635.1758074208401</v>
          </cell>
          <cell r="DY54">
            <v>-1270.3516148416802</v>
          </cell>
          <cell r="DZ54">
            <v>-1905.5274222625203</v>
          </cell>
          <cell r="EA54">
            <v>-2540.7032296833604</v>
          </cell>
          <cell r="EB54">
            <v>-3175.8790371042005</v>
          </cell>
          <cell r="EC54">
            <v>-3811.0548445250406</v>
          </cell>
          <cell r="ED54">
            <v>-4446.2306519458807</v>
          </cell>
          <cell r="EE54">
            <v>-5081.4064593667208</v>
          </cell>
          <cell r="EF54">
            <v>-5716.5822667875618</v>
          </cell>
          <cell r="EG54">
            <v>-6351.7580742084019</v>
          </cell>
          <cell r="EH54">
            <v>-6986.9338816292411</v>
          </cell>
          <cell r="EI54">
            <v>-7622.1096890500812</v>
          </cell>
        </row>
        <row r="55">
          <cell r="A55" t="str">
            <v>R2312/ALL/BCC</v>
          </cell>
          <cell r="B55">
            <v>55</v>
          </cell>
          <cell r="C55" t="str">
            <v>R2312</v>
          </cell>
          <cell r="D55" t="str">
            <v>ALL</v>
          </cell>
          <cell r="E55" t="str">
            <v>BCC</v>
          </cell>
          <cell r="Q55" t="str">
            <v>R2312</v>
          </cell>
          <cell r="R55" t="str">
            <v>Licence Fees - Purchases - Casino</v>
          </cell>
          <cell r="T55">
            <v>-298</v>
          </cell>
          <cell r="U55">
            <v>-261</v>
          </cell>
          <cell r="V55">
            <v>-294</v>
          </cell>
          <cell r="W55">
            <v>-293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-298</v>
          </cell>
          <cell r="AG55">
            <v>-559</v>
          </cell>
          <cell r="AH55">
            <v>-853</v>
          </cell>
          <cell r="AI55">
            <v>-1146</v>
          </cell>
          <cell r="AJ55">
            <v>-1146</v>
          </cell>
          <cell r="AK55">
            <v>-1146</v>
          </cell>
          <cell r="AL55">
            <v>-1146</v>
          </cell>
          <cell r="AM55">
            <v>-1146</v>
          </cell>
          <cell r="AN55">
            <v>-1146</v>
          </cell>
          <cell r="AO55">
            <v>-1146</v>
          </cell>
          <cell r="AP55">
            <v>-1146</v>
          </cell>
          <cell r="AQ55">
            <v>-2848</v>
          </cell>
          <cell r="AR55">
            <v>-186</v>
          </cell>
          <cell r="AS55">
            <v>-143</v>
          </cell>
          <cell r="AT55">
            <v>-170</v>
          </cell>
          <cell r="AU55">
            <v>-173.78194999999999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-186</v>
          </cell>
          <cell r="BE55">
            <v>-329</v>
          </cell>
          <cell r="BF55">
            <v>-499</v>
          </cell>
          <cell r="BG55">
            <v>-499</v>
          </cell>
          <cell r="BH55">
            <v>-499</v>
          </cell>
          <cell r="BI55">
            <v>-499</v>
          </cell>
          <cell r="BJ55">
            <v>-499</v>
          </cell>
          <cell r="BK55">
            <v>-499</v>
          </cell>
          <cell r="BL55">
            <v>-499</v>
          </cell>
          <cell r="BM55">
            <v>-499</v>
          </cell>
          <cell r="BN55">
            <v>-499</v>
          </cell>
          <cell r="BO55">
            <v>-499</v>
          </cell>
          <cell r="BP55">
            <v>-225.98547116115071</v>
          </cell>
          <cell r="BQ55">
            <v>-210.70454599654559</v>
          </cell>
          <cell r="BR55">
            <v>-234.84369261301268</v>
          </cell>
          <cell r="BS55">
            <v>-220.9859512372785</v>
          </cell>
          <cell r="BT55">
            <v>-252.63541771583482</v>
          </cell>
          <cell r="BU55">
            <v>-238.66519597492325</v>
          </cell>
          <cell r="BV55">
            <v>-214.29663916118483</v>
          </cell>
          <cell r="BW55">
            <v>-247.54482222963296</v>
          </cell>
          <cell r="BX55">
            <v>-260.87605939639803</v>
          </cell>
          <cell r="BY55">
            <v>-256.79271887881606</v>
          </cell>
          <cell r="BZ55">
            <v>-253.24870066552052</v>
          </cell>
          <cell r="CA55">
            <v>-268.19743374890913</v>
          </cell>
          <cell r="CB55">
            <v>-225.98547116115071</v>
          </cell>
          <cell r="CC55">
            <v>-436.69001715769627</v>
          </cell>
          <cell r="CD55">
            <v>-671.53370977070892</v>
          </cell>
          <cell r="CE55">
            <v>-892.51966100798745</v>
          </cell>
          <cell r="CF55">
            <v>-1145.1550787238223</v>
          </cell>
          <cell r="CG55">
            <v>-1383.8202746987456</v>
          </cell>
          <cell r="CH55">
            <v>-1598.1169138599305</v>
          </cell>
          <cell r="CI55">
            <v>-1845.6617360895634</v>
          </cell>
          <cell r="CJ55">
            <v>-2106.5377954859614</v>
          </cell>
          <cell r="CK55">
            <v>-2363.3305143647776</v>
          </cell>
          <cell r="CL55">
            <v>-2616.5792150302982</v>
          </cell>
          <cell r="CM55">
            <v>-2884.7766487792073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 t="str">
            <v>R2313/ALL/BCC</v>
          </cell>
          <cell r="B56">
            <v>56</v>
          </cell>
          <cell r="C56" t="str">
            <v>R2313</v>
          </cell>
          <cell r="D56" t="str">
            <v>ALL</v>
          </cell>
          <cell r="E56" t="str">
            <v>BCC</v>
          </cell>
          <cell r="Q56" t="str">
            <v>R2313</v>
          </cell>
          <cell r="R56" t="str">
            <v>Licence Fees - Purchases - Poker</v>
          </cell>
          <cell r="T56">
            <v>-198.59271000000001</v>
          </cell>
          <cell r="U56">
            <v>-135.90362000000005</v>
          </cell>
          <cell r="V56">
            <v>-182.33241999999996</v>
          </cell>
          <cell r="W56">
            <v>-162.58672999999999</v>
          </cell>
          <cell r="X56">
            <v>-595.37383</v>
          </cell>
          <cell r="Y56">
            <v>-496.10717000000005</v>
          </cell>
          <cell r="Z56">
            <v>-400.74146999999994</v>
          </cell>
          <cell r="AA56">
            <v>-341.89077999999995</v>
          </cell>
          <cell r="AB56">
            <v>-337.43122</v>
          </cell>
          <cell r="AC56">
            <v>-339.95730999999995</v>
          </cell>
          <cell r="AD56">
            <v>-334.51982999999996</v>
          </cell>
          <cell r="AE56">
            <v>-448.28928999999999</v>
          </cell>
          <cell r="AF56">
            <v>-198.59271000000001</v>
          </cell>
          <cell r="AG56">
            <v>-334.49633000000006</v>
          </cell>
          <cell r="AH56">
            <v>-516.82875000000001</v>
          </cell>
          <cell r="AI56">
            <v>-679.41548</v>
          </cell>
          <cell r="AJ56">
            <v>-1274.7893100000001</v>
          </cell>
          <cell r="AK56">
            <v>-1770.8964800000001</v>
          </cell>
          <cell r="AL56">
            <v>-2171.6379500000003</v>
          </cell>
          <cell r="AM56">
            <v>-2513.52873</v>
          </cell>
          <cell r="AN56">
            <v>-2850.9599499999999</v>
          </cell>
          <cell r="AO56">
            <v>-3190.9172599999997</v>
          </cell>
          <cell r="AP56">
            <v>-3525.4370899999994</v>
          </cell>
          <cell r="AQ56">
            <v>-1638</v>
          </cell>
          <cell r="AR56">
            <v>-115</v>
          </cell>
          <cell r="AS56">
            <v>-184</v>
          </cell>
          <cell r="AT56">
            <v>-36</v>
          </cell>
          <cell r="AU56">
            <v>-112.22435999999999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-115</v>
          </cell>
          <cell r="BE56">
            <v>-299</v>
          </cell>
          <cell r="BF56">
            <v>-335</v>
          </cell>
          <cell r="BG56">
            <v>-335</v>
          </cell>
          <cell r="BH56">
            <v>-335</v>
          </cell>
          <cell r="BI56">
            <v>-335</v>
          </cell>
          <cell r="BJ56">
            <v>-335</v>
          </cell>
          <cell r="BK56">
            <v>-335</v>
          </cell>
          <cell r="BL56">
            <v>-335</v>
          </cell>
          <cell r="BM56">
            <v>-335</v>
          </cell>
          <cell r="BN56">
            <v>-335</v>
          </cell>
          <cell r="BO56">
            <v>-335</v>
          </cell>
          <cell r="BP56">
            <v>-118.48060381473816</v>
          </cell>
          <cell r="BQ56">
            <v>-121.87707969533216</v>
          </cell>
          <cell r="BR56">
            <v>-143.05538243557967</v>
          </cell>
          <cell r="BS56">
            <v>-125.94248695634404</v>
          </cell>
          <cell r="BT56">
            <v>-138.62787328815574</v>
          </cell>
          <cell r="BU56">
            <v>-123.49270527459893</v>
          </cell>
          <cell r="BV56">
            <v>-120.33130709799363</v>
          </cell>
          <cell r="BW56">
            <v>-122.5506850566582</v>
          </cell>
          <cell r="BX56">
            <v>-133.54111942267457</v>
          </cell>
          <cell r="BY56">
            <v>-128.92461541260064</v>
          </cell>
          <cell r="BZ56">
            <v>-132.40755666681878</v>
          </cell>
          <cell r="CA56">
            <v>-143.01694155045013</v>
          </cell>
          <cell r="CB56">
            <v>-118.48060381473816</v>
          </cell>
          <cell r="CC56">
            <v>-240.35768351007033</v>
          </cell>
          <cell r="CD56">
            <v>-383.41306594565003</v>
          </cell>
          <cell r="CE56">
            <v>-509.35555290199409</v>
          </cell>
          <cell r="CF56">
            <v>-647.98342619014988</v>
          </cell>
          <cell r="CG56">
            <v>-771.47613146474885</v>
          </cell>
          <cell r="CH56">
            <v>-891.8074385627425</v>
          </cell>
          <cell r="CI56">
            <v>-1014.3581236194007</v>
          </cell>
          <cell r="CJ56">
            <v>-1147.8992430420753</v>
          </cell>
          <cell r="CK56">
            <v>-1276.8238584546759</v>
          </cell>
          <cell r="CL56">
            <v>-1409.2314151214946</v>
          </cell>
          <cell r="CM56">
            <v>-1552.2483566719447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 t="str">
            <v>R2314/ALL/BCC</v>
          </cell>
          <cell r="B57">
            <v>57</v>
          </cell>
          <cell r="C57" t="str">
            <v>R2314</v>
          </cell>
          <cell r="D57" t="str">
            <v>ALL</v>
          </cell>
          <cell r="E57" t="str">
            <v>BCC</v>
          </cell>
          <cell r="Q57" t="str">
            <v>R2314</v>
          </cell>
          <cell r="R57" t="str">
            <v>Licence Fees - Purchases - Games</v>
          </cell>
          <cell r="T57">
            <v>-128</v>
          </cell>
          <cell r="U57">
            <v>-125</v>
          </cell>
          <cell r="V57">
            <v>-146</v>
          </cell>
          <cell r="W57">
            <v>-134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-128</v>
          </cell>
          <cell r="AG57">
            <v>-253</v>
          </cell>
          <cell r="AH57">
            <v>-399</v>
          </cell>
          <cell r="AI57">
            <v>-533</v>
          </cell>
          <cell r="AJ57">
            <v>-533</v>
          </cell>
          <cell r="AK57">
            <v>-533</v>
          </cell>
          <cell r="AL57">
            <v>-533</v>
          </cell>
          <cell r="AM57">
            <v>-533</v>
          </cell>
          <cell r="AN57">
            <v>-533</v>
          </cell>
          <cell r="AO57">
            <v>-533</v>
          </cell>
          <cell r="AP57">
            <v>-533</v>
          </cell>
          <cell r="AQ57">
            <v>-1162</v>
          </cell>
          <cell r="AR57">
            <v>-53</v>
          </cell>
          <cell r="AS57">
            <v>-52</v>
          </cell>
          <cell r="AT57">
            <v>-47</v>
          </cell>
          <cell r="AU57">
            <v>-18.580869999999994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-53</v>
          </cell>
          <cell r="BE57">
            <v>-105</v>
          </cell>
          <cell r="BF57">
            <v>-152</v>
          </cell>
          <cell r="BG57">
            <v>-152</v>
          </cell>
          <cell r="BH57">
            <v>-152</v>
          </cell>
          <cell r="BI57">
            <v>-152</v>
          </cell>
          <cell r="BJ57">
            <v>-152</v>
          </cell>
          <cell r="BK57">
            <v>-152</v>
          </cell>
          <cell r="BL57">
            <v>-152</v>
          </cell>
          <cell r="BM57">
            <v>-152</v>
          </cell>
          <cell r="BN57">
            <v>-152</v>
          </cell>
          <cell r="BO57">
            <v>-152</v>
          </cell>
          <cell r="BP57">
            <v>-86.496226532627219</v>
          </cell>
          <cell r="BQ57">
            <v>-81.970673384206123</v>
          </cell>
          <cell r="BR57">
            <v>-88.01274290604151</v>
          </cell>
          <cell r="BS57">
            <v>-83.880669181932063</v>
          </cell>
          <cell r="BT57">
            <v>-87.887025753699632</v>
          </cell>
          <cell r="BU57">
            <v>-87.142484424396386</v>
          </cell>
          <cell r="BV57">
            <v>-77.244628979771278</v>
          </cell>
          <cell r="BW57">
            <v>-78.016016789722912</v>
          </cell>
          <cell r="BX57">
            <v>-83.348834153714421</v>
          </cell>
          <cell r="BY57">
            <v>-83.708055332013231</v>
          </cell>
          <cell r="BZ57">
            <v>-83.87845626787589</v>
          </cell>
          <cell r="CA57">
            <v>-83.982211353722448</v>
          </cell>
          <cell r="CB57">
            <v>-86.496226532627219</v>
          </cell>
          <cell r="CC57">
            <v>-168.46689991683334</v>
          </cell>
          <cell r="CD57">
            <v>-256.47964282287484</v>
          </cell>
          <cell r="CE57">
            <v>-340.36031200480693</v>
          </cell>
          <cell r="CF57">
            <v>-428.24733775850655</v>
          </cell>
          <cell r="CG57">
            <v>-515.38982218290289</v>
          </cell>
          <cell r="CH57">
            <v>-592.63445116267417</v>
          </cell>
          <cell r="CI57">
            <v>-670.65046795239709</v>
          </cell>
          <cell r="CJ57">
            <v>-753.99930210611149</v>
          </cell>
          <cell r="CK57">
            <v>-837.70735743812475</v>
          </cell>
          <cell r="CL57">
            <v>-921.58581370600064</v>
          </cell>
          <cell r="CM57">
            <v>-1005.5680250597231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 t="str">
            <v>R2315/ALL/BCC</v>
          </cell>
          <cell r="B58">
            <v>58</v>
          </cell>
          <cell r="C58" t="str">
            <v>R2315</v>
          </cell>
          <cell r="D58" t="str">
            <v>ALL</v>
          </cell>
          <cell r="E58" t="str">
            <v>BCC</v>
          </cell>
          <cell r="Q58" t="str">
            <v>R2315</v>
          </cell>
          <cell r="R58" t="str">
            <v>Licence Fees - Purchases - Turf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 t="str">
            <v>R231T/ALL/BCC</v>
          </cell>
          <cell r="B59">
            <v>59</v>
          </cell>
          <cell r="C59" t="str">
            <v>R231T</v>
          </cell>
          <cell r="D59" t="str">
            <v>ALL</v>
          </cell>
          <cell r="E59" t="str">
            <v>BCC</v>
          </cell>
          <cell r="Q59" t="str">
            <v>R231T</v>
          </cell>
          <cell r="R59" t="str">
            <v>Licence Fees - Purchases - Total</v>
          </cell>
          <cell r="T59">
            <v>-624.59271000000001</v>
          </cell>
          <cell r="U59">
            <v>-521.90362000000005</v>
          </cell>
          <cell r="V59">
            <v>-622.33241999999996</v>
          </cell>
          <cell r="W59">
            <v>-589.58672999999999</v>
          </cell>
          <cell r="X59">
            <v>-595.37383</v>
          </cell>
          <cell r="Y59">
            <v>-496.10717000000005</v>
          </cell>
          <cell r="Z59">
            <v>-400.74146999999994</v>
          </cell>
          <cell r="AA59">
            <v>-341.89077999999995</v>
          </cell>
          <cell r="AB59">
            <v>-337.43122</v>
          </cell>
          <cell r="AC59">
            <v>-339.95730999999995</v>
          </cell>
          <cell r="AD59">
            <v>-334.51982999999996</v>
          </cell>
          <cell r="AE59">
            <v>-448.28928999999999</v>
          </cell>
          <cell r="AF59">
            <v>-624.59271000000001</v>
          </cell>
          <cell r="AG59">
            <v>-1146.4963299999999</v>
          </cell>
          <cell r="AH59">
            <v>-1768.8287500000001</v>
          </cell>
          <cell r="AI59">
            <v>-2358.4154800000001</v>
          </cell>
          <cell r="AJ59">
            <v>-2953.7893100000001</v>
          </cell>
          <cell r="AK59">
            <v>-3449.8964800000003</v>
          </cell>
          <cell r="AL59">
            <v>-3850.6379500000003</v>
          </cell>
          <cell r="AM59">
            <v>-4192.52873</v>
          </cell>
          <cell r="AN59">
            <v>-4529.9599500000004</v>
          </cell>
          <cell r="AO59">
            <v>-4869.9172600000002</v>
          </cell>
          <cell r="AP59">
            <v>-5204.4370899999994</v>
          </cell>
          <cell r="AQ59">
            <v>-5648</v>
          </cell>
          <cell r="AR59">
            <v>-354</v>
          </cell>
          <cell r="AS59">
            <v>-379</v>
          </cell>
          <cell r="AT59">
            <v>-253</v>
          </cell>
          <cell r="AU59">
            <v>-304.58717999999999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-354</v>
          </cell>
          <cell r="BE59">
            <v>-733</v>
          </cell>
          <cell r="BF59">
            <v>-986</v>
          </cell>
          <cell r="BG59">
            <v>-986</v>
          </cell>
          <cell r="BH59">
            <v>-986</v>
          </cell>
          <cell r="BI59">
            <v>-986</v>
          </cell>
          <cell r="BJ59">
            <v>-986</v>
          </cell>
          <cell r="BK59">
            <v>-986</v>
          </cell>
          <cell r="BL59">
            <v>-986</v>
          </cell>
          <cell r="BM59">
            <v>-986</v>
          </cell>
          <cell r="BN59">
            <v>-986</v>
          </cell>
          <cell r="BO59">
            <v>-986</v>
          </cell>
          <cell r="BP59">
            <v>-432.87932134967787</v>
          </cell>
          <cell r="BQ59">
            <v>-416.70097505626308</v>
          </cell>
          <cell r="BR59">
            <v>-468.30498029159634</v>
          </cell>
          <cell r="BS59">
            <v>-433.29599603893382</v>
          </cell>
          <cell r="BT59">
            <v>-482.07430185100202</v>
          </cell>
          <cell r="BU59">
            <v>-452.08537367904165</v>
          </cell>
          <cell r="BV59">
            <v>-411.37995424053196</v>
          </cell>
          <cell r="BW59">
            <v>-451.25562817197033</v>
          </cell>
          <cell r="BX59">
            <v>-477.74349050941976</v>
          </cell>
          <cell r="BY59">
            <v>-469.37211303541403</v>
          </cell>
          <cell r="BZ59">
            <v>-469.3577448039099</v>
          </cell>
          <cell r="CA59">
            <v>-495.1065805317524</v>
          </cell>
          <cell r="CB59">
            <v>-432.87932134967787</v>
          </cell>
          <cell r="CC59">
            <v>-849.58029640594089</v>
          </cell>
          <cell r="CD59">
            <v>-1317.8852766975372</v>
          </cell>
          <cell r="CE59">
            <v>-1751.1812727364711</v>
          </cell>
          <cell r="CF59">
            <v>-2233.2555745874733</v>
          </cell>
          <cell r="CG59">
            <v>-2685.3409482665147</v>
          </cell>
          <cell r="CH59">
            <v>-3096.720902507047</v>
          </cell>
          <cell r="CI59">
            <v>-3547.9765306790168</v>
          </cell>
          <cell r="CJ59">
            <v>-4025.7200211884369</v>
          </cell>
          <cell r="CK59">
            <v>-4495.0921342238507</v>
          </cell>
          <cell r="CL59">
            <v>-4964.4498790277612</v>
          </cell>
          <cell r="CM59">
            <v>-5459.5564595595133</v>
          </cell>
          <cell r="CN59">
            <v>-479.26037592074618</v>
          </cell>
          <cell r="CO59">
            <v>-479.26037592074618</v>
          </cell>
          <cell r="CP59">
            <v>-479.26037592074618</v>
          </cell>
          <cell r="CQ59">
            <v>-479.26037592074618</v>
          </cell>
          <cell r="CR59">
            <v>-479.26037592074618</v>
          </cell>
          <cell r="CS59">
            <v>-479.26037592074618</v>
          </cell>
          <cell r="CT59">
            <v>-479.26037592074618</v>
          </cell>
          <cell r="CU59">
            <v>-479.26037592074618</v>
          </cell>
          <cell r="CV59">
            <v>-479.26037592074618</v>
          </cell>
          <cell r="CW59">
            <v>-479.26037592074618</v>
          </cell>
          <cell r="CX59">
            <v>-479.26037592074618</v>
          </cell>
          <cell r="CY59">
            <v>-479.26037592074618</v>
          </cell>
          <cell r="CZ59">
            <v>-479.26037592074618</v>
          </cell>
          <cell r="DA59">
            <v>-958.52075184149237</v>
          </cell>
          <cell r="DB59">
            <v>-1437.7811277622382</v>
          </cell>
          <cell r="DC59">
            <v>-1917.0415036829847</v>
          </cell>
          <cell r="DD59">
            <v>-2396.3018796037309</v>
          </cell>
          <cell r="DE59">
            <v>-2875.5622555244772</v>
          </cell>
          <cell r="DF59">
            <v>-3354.8226314452236</v>
          </cell>
          <cell r="DG59">
            <v>-3834.0830073659695</v>
          </cell>
          <cell r="DH59">
            <v>-4313.3433832867149</v>
          </cell>
          <cell r="DI59">
            <v>-4792.6037592074617</v>
          </cell>
          <cell r="DJ59">
            <v>-5271.8641351282076</v>
          </cell>
          <cell r="DK59">
            <v>-5751.1245110489526</v>
          </cell>
          <cell r="DL59">
            <v>-635.1758074208401</v>
          </cell>
          <cell r="DM59">
            <v>-635.1758074208401</v>
          </cell>
          <cell r="DN59">
            <v>-635.1758074208401</v>
          </cell>
          <cell r="DO59">
            <v>-635.1758074208401</v>
          </cell>
          <cell r="DP59">
            <v>-635.1758074208401</v>
          </cell>
          <cell r="DQ59">
            <v>-635.1758074208401</v>
          </cell>
          <cell r="DR59">
            <v>-635.1758074208401</v>
          </cell>
          <cell r="DS59">
            <v>-635.1758074208401</v>
          </cell>
          <cell r="DT59">
            <v>-635.1758074208401</v>
          </cell>
          <cell r="DU59">
            <v>-635.1758074208401</v>
          </cell>
          <cell r="DV59">
            <v>-635.1758074208401</v>
          </cell>
          <cell r="DW59">
            <v>-635.1758074208401</v>
          </cell>
          <cell r="DX59">
            <v>-635.1758074208401</v>
          </cell>
          <cell r="DY59">
            <v>-1270.3516148416802</v>
          </cell>
          <cell r="DZ59">
            <v>-1905.5274222625203</v>
          </cell>
          <cell r="EA59">
            <v>-2540.7032296833604</v>
          </cell>
          <cell r="EB59">
            <v>-3175.8790371042005</v>
          </cell>
          <cell r="EC59">
            <v>-3811.0548445250406</v>
          </cell>
          <cell r="ED59">
            <v>-4446.2306519458807</v>
          </cell>
          <cell r="EE59">
            <v>-5081.4064593667208</v>
          </cell>
          <cell r="EF59">
            <v>-5716.5822667875618</v>
          </cell>
          <cell r="EG59">
            <v>-6351.7580742084019</v>
          </cell>
          <cell r="EH59">
            <v>-6986.9338816292411</v>
          </cell>
          <cell r="EI59">
            <v>-7622.1096890500812</v>
          </cell>
        </row>
        <row r="60">
          <cell r="A60" t="str">
            <v>R2321/ALL/BCC</v>
          </cell>
          <cell r="B60">
            <v>60</v>
          </cell>
          <cell r="C60" t="str">
            <v>R2321</v>
          </cell>
          <cell r="D60" t="str">
            <v>ALL</v>
          </cell>
          <cell r="E60" t="str">
            <v>BCC</v>
          </cell>
          <cell r="Q60" t="str">
            <v>R2321</v>
          </cell>
          <cell r="R60" t="str">
            <v>Licence Fees - Incomes - Sportsbook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 t="str">
            <v>R2322/ALL/BCC</v>
          </cell>
          <cell r="B61">
            <v>61</v>
          </cell>
          <cell r="C61" t="str">
            <v>R2322</v>
          </cell>
          <cell r="D61" t="str">
            <v>ALL</v>
          </cell>
          <cell r="E61" t="str">
            <v>BCC</v>
          </cell>
          <cell r="Q61" t="str">
            <v>R2322</v>
          </cell>
          <cell r="R61" t="str">
            <v>Licence Fees - Incomes - Casino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 t="str">
            <v>R2323/ALL/BCC</v>
          </cell>
          <cell r="B62">
            <v>62</v>
          </cell>
          <cell r="C62" t="str">
            <v>R2323</v>
          </cell>
          <cell r="D62" t="str">
            <v>ALL</v>
          </cell>
          <cell r="E62" t="str">
            <v>BCC</v>
          </cell>
          <cell r="Q62" t="str">
            <v>R2323</v>
          </cell>
          <cell r="R62" t="str">
            <v>Licence Fees - Incomes - Poker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 t="str">
            <v>R2324/ALL/BCC</v>
          </cell>
          <cell r="B63">
            <v>63</v>
          </cell>
          <cell r="C63" t="str">
            <v>R2324</v>
          </cell>
          <cell r="D63" t="str">
            <v>ALL</v>
          </cell>
          <cell r="E63" t="str">
            <v>BCC</v>
          </cell>
          <cell r="Q63" t="str">
            <v>R2324</v>
          </cell>
          <cell r="R63" t="str">
            <v>Licence Fees - Incomes - Games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 t="str">
            <v>R2325/ALL/BCC</v>
          </cell>
          <cell r="B64">
            <v>64</v>
          </cell>
          <cell r="C64" t="str">
            <v>R2325</v>
          </cell>
          <cell r="D64" t="str">
            <v>ALL</v>
          </cell>
          <cell r="E64" t="str">
            <v>BCC</v>
          </cell>
          <cell r="Q64" t="str">
            <v>R2325</v>
          </cell>
          <cell r="R64" t="str">
            <v>Licence Fees - Incomes - Turf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 t="str">
            <v>R232T/ALL/BCC</v>
          </cell>
          <cell r="B65">
            <v>65</v>
          </cell>
          <cell r="C65" t="str">
            <v>R232T</v>
          </cell>
          <cell r="D65" t="str">
            <v>ALL</v>
          </cell>
          <cell r="E65" t="str">
            <v>BCC</v>
          </cell>
          <cell r="Q65" t="str">
            <v>R232T</v>
          </cell>
          <cell r="R65" t="str">
            <v>Licence Fees - Incomes - Total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 t="str">
            <v>R230T/ALL/BCC</v>
          </cell>
          <cell r="B66">
            <v>66</v>
          </cell>
          <cell r="C66" t="str">
            <v>R230T</v>
          </cell>
          <cell r="D66" t="str">
            <v>ALL</v>
          </cell>
          <cell r="E66" t="str">
            <v>BCC</v>
          </cell>
          <cell r="Q66" t="str">
            <v>R230T</v>
          </cell>
          <cell r="R66" t="str">
            <v>Licence Fees</v>
          </cell>
          <cell r="T66">
            <v>-624.59271000000001</v>
          </cell>
          <cell r="U66">
            <v>-521.90362000000005</v>
          </cell>
          <cell r="V66">
            <v>-622.33241999999996</v>
          </cell>
          <cell r="W66">
            <v>-589.58672999999999</v>
          </cell>
          <cell r="X66">
            <v>-595.37383</v>
          </cell>
          <cell r="Y66">
            <v>-496.10717000000005</v>
          </cell>
          <cell r="Z66">
            <v>-400.74146999999994</v>
          </cell>
          <cell r="AA66">
            <v>-341.89077999999995</v>
          </cell>
          <cell r="AB66">
            <v>-337.43122</v>
          </cell>
          <cell r="AC66">
            <v>-339.95730999999995</v>
          </cell>
          <cell r="AD66">
            <v>-334.51982999999996</v>
          </cell>
          <cell r="AE66">
            <v>-448.28928999999999</v>
          </cell>
          <cell r="AF66">
            <v>-624.59271000000001</v>
          </cell>
          <cell r="AG66">
            <v>-1146.4963299999999</v>
          </cell>
          <cell r="AH66">
            <v>-1768.8287499999999</v>
          </cell>
          <cell r="AI66">
            <v>-2358.4154799999997</v>
          </cell>
          <cell r="AJ66">
            <v>-2953.7893099999997</v>
          </cell>
          <cell r="AK66">
            <v>-3449.8964799999999</v>
          </cell>
          <cell r="AL66">
            <v>-3850.6379499999998</v>
          </cell>
          <cell r="AM66">
            <v>-4192.52873</v>
          </cell>
          <cell r="AN66">
            <v>-4529.9599500000004</v>
          </cell>
          <cell r="AO66">
            <v>-4869.9172600000002</v>
          </cell>
          <cell r="AP66">
            <v>-5204.4370900000004</v>
          </cell>
          <cell r="AQ66">
            <v>-5648</v>
          </cell>
          <cell r="AR66">
            <v>-354</v>
          </cell>
          <cell r="AS66">
            <v>-379</v>
          </cell>
          <cell r="AT66">
            <v>-253</v>
          </cell>
          <cell r="AU66">
            <v>-304.58717999999999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-354</v>
          </cell>
          <cell r="BE66">
            <v>-733</v>
          </cell>
          <cell r="BF66">
            <v>-986</v>
          </cell>
          <cell r="BG66">
            <v>-986</v>
          </cell>
          <cell r="BH66">
            <v>-986</v>
          </cell>
          <cell r="BI66">
            <v>-986</v>
          </cell>
          <cell r="BJ66">
            <v>-986</v>
          </cell>
          <cell r="BK66">
            <v>-986</v>
          </cell>
          <cell r="BL66">
            <v>-986</v>
          </cell>
          <cell r="BM66">
            <v>-986</v>
          </cell>
          <cell r="BN66">
            <v>-986</v>
          </cell>
          <cell r="BO66">
            <v>-986</v>
          </cell>
          <cell r="BP66">
            <v>-432.87932134967787</v>
          </cell>
          <cell r="BQ66">
            <v>-416.70097505626308</v>
          </cell>
          <cell r="BR66">
            <v>-468.30498029159634</v>
          </cell>
          <cell r="BS66">
            <v>-433.29599603893382</v>
          </cell>
          <cell r="BT66">
            <v>-482.07430185100202</v>
          </cell>
          <cell r="BU66">
            <v>-452.08537367904165</v>
          </cell>
          <cell r="BV66">
            <v>-411.37995424053196</v>
          </cell>
          <cell r="BW66">
            <v>-451.25562817197033</v>
          </cell>
          <cell r="BX66">
            <v>-477.74349050941976</v>
          </cell>
          <cell r="BY66">
            <v>-469.37211303541403</v>
          </cell>
          <cell r="BZ66">
            <v>-469.3577448039099</v>
          </cell>
          <cell r="CA66">
            <v>-495.1065805317524</v>
          </cell>
          <cell r="CB66">
            <v>-432.87932134967787</v>
          </cell>
          <cell r="CC66">
            <v>-849.58029640594089</v>
          </cell>
          <cell r="CD66">
            <v>-1317.8852766975372</v>
          </cell>
          <cell r="CE66">
            <v>-1751.1812727364711</v>
          </cell>
          <cell r="CF66">
            <v>-2233.2555745874733</v>
          </cell>
          <cell r="CG66">
            <v>-2685.3409482665147</v>
          </cell>
          <cell r="CH66">
            <v>-3096.720902507047</v>
          </cell>
          <cell r="CI66">
            <v>-3547.9765306790168</v>
          </cell>
          <cell r="CJ66">
            <v>-4025.7200211884369</v>
          </cell>
          <cell r="CK66">
            <v>-4495.0921342238507</v>
          </cell>
          <cell r="CL66">
            <v>-4964.4498790277612</v>
          </cell>
          <cell r="CM66">
            <v>-5459.5564595595133</v>
          </cell>
          <cell r="CN66">
            <v>-479.26037592074618</v>
          </cell>
          <cell r="CO66">
            <v>-479.26037592074618</v>
          </cell>
          <cell r="CP66">
            <v>-479.26037592074618</v>
          </cell>
          <cell r="CQ66">
            <v>-479.26037592074618</v>
          </cell>
          <cell r="CR66">
            <v>-479.26037592074618</v>
          </cell>
          <cell r="CS66">
            <v>-479.26037592074618</v>
          </cell>
          <cell r="CT66">
            <v>-479.26037592074618</v>
          </cell>
          <cell r="CU66">
            <v>-479.26037592074618</v>
          </cell>
          <cell r="CV66">
            <v>-479.26037592074618</v>
          </cell>
          <cell r="CW66">
            <v>-479.26037592074618</v>
          </cell>
          <cell r="CX66">
            <v>-479.26037592074618</v>
          </cell>
          <cell r="CY66">
            <v>-479.26037592074618</v>
          </cell>
          <cell r="CZ66">
            <v>-479.26037592074618</v>
          </cell>
          <cell r="DA66">
            <v>-958.52075184149237</v>
          </cell>
          <cell r="DB66">
            <v>-1437.7811277622382</v>
          </cell>
          <cell r="DC66">
            <v>-1917.0415036829847</v>
          </cell>
          <cell r="DD66">
            <v>-2396.3018796037309</v>
          </cell>
          <cell r="DE66">
            <v>-2875.5622555244772</v>
          </cell>
          <cell r="DF66">
            <v>-3354.8226314452236</v>
          </cell>
          <cell r="DG66">
            <v>-3834.0830073659695</v>
          </cell>
          <cell r="DH66">
            <v>-4313.3433832867149</v>
          </cell>
          <cell r="DI66">
            <v>-4792.6037592074617</v>
          </cell>
          <cell r="DJ66">
            <v>-5271.8641351282076</v>
          </cell>
          <cell r="DK66">
            <v>-5751.1245110489526</v>
          </cell>
          <cell r="DL66">
            <v>-635.1758074208401</v>
          </cell>
          <cell r="DM66">
            <v>-635.1758074208401</v>
          </cell>
          <cell r="DN66">
            <v>-635.1758074208401</v>
          </cell>
          <cell r="DO66">
            <v>-635.1758074208401</v>
          </cell>
          <cell r="DP66">
            <v>-635.1758074208401</v>
          </cell>
          <cell r="DQ66">
            <v>-635.1758074208401</v>
          </cell>
          <cell r="DR66">
            <v>-635.1758074208401</v>
          </cell>
          <cell r="DS66">
            <v>-635.1758074208401</v>
          </cell>
          <cell r="DT66">
            <v>-635.1758074208401</v>
          </cell>
          <cell r="DU66">
            <v>-635.1758074208401</v>
          </cell>
          <cell r="DV66">
            <v>-635.1758074208401</v>
          </cell>
          <cell r="DW66">
            <v>-635.1758074208401</v>
          </cell>
          <cell r="DX66">
            <v>-635.1758074208401</v>
          </cell>
          <cell r="DY66">
            <v>-1270.3516148416802</v>
          </cell>
          <cell r="DZ66">
            <v>-1905.5274222625203</v>
          </cell>
          <cell r="EA66">
            <v>-2540.7032296833604</v>
          </cell>
          <cell r="EB66">
            <v>-3175.8790371042005</v>
          </cell>
          <cell r="EC66">
            <v>-3811.0548445250406</v>
          </cell>
          <cell r="ED66">
            <v>-4446.2306519458807</v>
          </cell>
          <cell r="EE66">
            <v>-5081.4064593667208</v>
          </cell>
          <cell r="EF66">
            <v>-5716.5822667875618</v>
          </cell>
          <cell r="EG66">
            <v>-6351.7580742084019</v>
          </cell>
          <cell r="EH66">
            <v>-6986.9338816292411</v>
          </cell>
          <cell r="EI66">
            <v>-7622.1096890500812</v>
          </cell>
        </row>
        <row r="67">
          <cell r="A67" t="str">
            <v>R240T/ALL/BCC</v>
          </cell>
          <cell r="B67">
            <v>67</v>
          </cell>
          <cell r="C67" t="str">
            <v>R240T</v>
          </cell>
          <cell r="D67" t="str">
            <v>ALL</v>
          </cell>
          <cell r="E67" t="str">
            <v>BCC</v>
          </cell>
          <cell r="Q67" t="str">
            <v>R240T</v>
          </cell>
          <cell r="R67" t="str">
            <v>Hedging - Sportsbook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-289</v>
          </cell>
          <cell r="Z67">
            <v>-120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-289</v>
          </cell>
          <cell r="AL67">
            <v>-409</v>
          </cell>
          <cell r="AM67">
            <v>-409</v>
          </cell>
          <cell r="AN67">
            <v>-409</v>
          </cell>
          <cell r="AO67">
            <v>-409</v>
          </cell>
          <cell r="AP67">
            <v>-409</v>
          </cell>
          <cell r="AQ67">
            <v>-409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 t="str">
            <v>R250A/ALL/BCC</v>
          </cell>
          <cell r="B68">
            <v>68</v>
          </cell>
          <cell r="C68" t="str">
            <v>R250A</v>
          </cell>
          <cell r="D68" t="str">
            <v>ALL</v>
          </cell>
          <cell r="E68" t="str">
            <v>BCC</v>
          </cell>
          <cell r="Q68" t="str">
            <v>R250A</v>
          </cell>
          <cell r="R68" t="str">
            <v>NGR - IC/o - BetClic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 t="str">
            <v>R250B/ALL/BCC</v>
          </cell>
          <cell r="B69">
            <v>69</v>
          </cell>
          <cell r="C69" t="str">
            <v>R250B</v>
          </cell>
          <cell r="D69" t="str">
            <v>ALL</v>
          </cell>
          <cell r="E69" t="str">
            <v>BCC</v>
          </cell>
          <cell r="Q69" t="str">
            <v>R250B</v>
          </cell>
          <cell r="R69" t="str">
            <v>NGR - IC/o - Expekt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 t="str">
            <v>R250C/ALL/BCC</v>
          </cell>
          <cell r="B70">
            <v>70</v>
          </cell>
          <cell r="C70" t="str">
            <v>R250C</v>
          </cell>
          <cell r="D70" t="str">
            <v>ALL</v>
          </cell>
          <cell r="E70" t="str">
            <v>BCC</v>
          </cell>
          <cell r="Q70" t="str">
            <v>R250C</v>
          </cell>
          <cell r="R70" t="str">
            <v>NGR - IC/o - Everest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 t="str">
            <v>R250D/ALL/BCC</v>
          </cell>
          <cell r="B71">
            <v>71</v>
          </cell>
          <cell r="C71" t="str">
            <v>R250D</v>
          </cell>
          <cell r="D71" t="str">
            <v>ALL</v>
          </cell>
          <cell r="E71" t="str">
            <v>BCC</v>
          </cell>
          <cell r="Q71" t="str">
            <v>R250D</v>
          </cell>
          <cell r="R71" t="str">
            <v>NGR - IC/o - Bet At Home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 t="str">
            <v>R250E/ALL/BCC</v>
          </cell>
          <cell r="B72">
            <v>72</v>
          </cell>
          <cell r="C72" t="str">
            <v>R250E</v>
          </cell>
          <cell r="D72" t="str">
            <v>ALL</v>
          </cell>
          <cell r="E72" t="str">
            <v>BCC</v>
          </cell>
          <cell r="Q72" t="str">
            <v>R250E</v>
          </cell>
          <cell r="R72" t="str">
            <v>NGR - IC/o - Holding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 t="str">
            <v>R250T/ALL/BCC</v>
          </cell>
          <cell r="B73">
            <v>73</v>
          </cell>
          <cell r="C73" t="str">
            <v>R250T</v>
          </cell>
          <cell r="D73" t="str">
            <v>ALL</v>
          </cell>
          <cell r="E73" t="str">
            <v>BCC</v>
          </cell>
          <cell r="Q73" t="str">
            <v>R250T</v>
          </cell>
          <cell r="R73" t="str">
            <v>NGR - IC/o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 t="str">
            <v>R200T/ALL/BCC</v>
          </cell>
          <cell r="B74">
            <v>74</v>
          </cell>
          <cell r="C74" t="str">
            <v>R200T</v>
          </cell>
          <cell r="D74" t="str">
            <v>ALL</v>
          </cell>
          <cell r="E74" t="str">
            <v>BCC</v>
          </cell>
          <cell r="Q74" t="str">
            <v>R200T</v>
          </cell>
          <cell r="R74" t="str">
            <v>NGR</v>
          </cell>
          <cell r="T74">
            <v>10184.658899999999</v>
          </cell>
          <cell r="U74">
            <v>8870.3297899999998</v>
          </cell>
          <cell r="V74">
            <v>10101.891399999999</v>
          </cell>
          <cell r="W74">
            <v>10500.55661</v>
          </cell>
          <cell r="X74">
            <v>9405.93318</v>
          </cell>
          <cell r="Y74">
            <v>9398.1839600000003</v>
          </cell>
          <cell r="Z74">
            <v>6300.3247700000002</v>
          </cell>
          <cell r="AA74">
            <v>7256.262920000001</v>
          </cell>
          <cell r="AB74">
            <v>7302.8497099999968</v>
          </cell>
          <cell r="AC74">
            <v>5636.4051499999987</v>
          </cell>
          <cell r="AD74">
            <v>6817.4278800000002</v>
          </cell>
          <cell r="AE74">
            <v>8038.9562899999992</v>
          </cell>
          <cell r="AF74">
            <v>10184.658899999999</v>
          </cell>
          <cell r="AG74">
            <v>19054.988689999998</v>
          </cell>
          <cell r="AH74">
            <v>29156.880089999999</v>
          </cell>
          <cell r="AI74">
            <v>39657.436700000006</v>
          </cell>
          <cell r="AJ74">
            <v>49063.369879999998</v>
          </cell>
          <cell r="AK74">
            <v>58461.55384</v>
          </cell>
          <cell r="AL74">
            <v>64761.878610000007</v>
          </cell>
          <cell r="AM74">
            <v>72018.141529999994</v>
          </cell>
          <cell r="AN74">
            <v>79320.991240000003</v>
          </cell>
          <cell r="AO74">
            <v>84957.396389999994</v>
          </cell>
          <cell r="AP74">
            <v>91774.824269999997</v>
          </cell>
          <cell r="AQ74">
            <v>99552.476620000001</v>
          </cell>
          <cell r="AR74">
            <v>7690</v>
          </cell>
          <cell r="AS74">
            <v>7987</v>
          </cell>
          <cell r="AT74">
            <v>7052.0269100000005</v>
          </cell>
          <cell r="AU74">
            <v>7889.1996699999963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7690</v>
          </cell>
          <cell r="BE74">
            <v>15677</v>
          </cell>
          <cell r="BF74">
            <v>22729.026909999993</v>
          </cell>
          <cell r="BG74">
            <v>22729.026909999993</v>
          </cell>
          <cell r="BH74">
            <v>22729.026909999993</v>
          </cell>
          <cell r="BI74">
            <v>22729.026909999993</v>
          </cell>
          <cell r="BJ74">
            <v>22729.026909999993</v>
          </cell>
          <cell r="BK74">
            <v>22729.026909999993</v>
          </cell>
          <cell r="BL74">
            <v>22729.026909999993</v>
          </cell>
          <cell r="BM74">
            <v>22729.026909999993</v>
          </cell>
          <cell r="BN74">
            <v>22729.026909999993</v>
          </cell>
          <cell r="BO74">
            <v>22729.026909999993</v>
          </cell>
          <cell r="BP74">
            <v>7438.6069447927894</v>
          </cell>
          <cell r="BQ74">
            <v>7963.4796626601801</v>
          </cell>
          <cell r="BR74">
            <v>8945.6936849341037</v>
          </cell>
          <cell r="BS74">
            <v>8040.2470493734118</v>
          </cell>
          <cell r="BT74">
            <v>8423.6289311272249</v>
          </cell>
          <cell r="BU74">
            <v>7523.2781815437911</v>
          </cell>
          <cell r="BV74">
            <v>6451.9944915804863</v>
          </cell>
          <cell r="BW74">
            <v>7951.1756189566113</v>
          </cell>
          <cell r="BX74">
            <v>9478.7076033145713</v>
          </cell>
          <cell r="BY74">
            <v>9674.9336448639951</v>
          </cell>
          <cell r="BZ74">
            <v>9585.6565724638058</v>
          </cell>
          <cell r="CA74">
            <v>8818.5514780353769</v>
          </cell>
          <cell r="CB74">
            <v>7438.6069447927894</v>
          </cell>
          <cell r="CC74">
            <v>15402.086607452973</v>
          </cell>
          <cell r="CD74">
            <v>24347.780292387073</v>
          </cell>
          <cell r="CE74">
            <v>32388.02734176048</v>
          </cell>
          <cell r="CF74">
            <v>40811.656272887703</v>
          </cell>
          <cell r="CG74">
            <v>48334.934454431481</v>
          </cell>
          <cell r="CH74">
            <v>54786.928946012005</v>
          </cell>
          <cell r="CI74">
            <v>62738.104564968591</v>
          </cell>
          <cell r="CJ74">
            <v>72216.812168283155</v>
          </cell>
          <cell r="CK74">
            <v>81891.745813147136</v>
          </cell>
          <cell r="CL74">
            <v>91477.402385610956</v>
          </cell>
          <cell r="CM74">
            <v>100295.95386364634</v>
          </cell>
          <cell r="CN74">
            <v>10261.572047507472</v>
          </cell>
          <cell r="CO74">
            <v>10261.572047507472</v>
          </cell>
          <cell r="CP74">
            <v>10261.572047507472</v>
          </cell>
          <cell r="CQ74">
            <v>10261.572047507472</v>
          </cell>
          <cell r="CR74">
            <v>10261.572047507472</v>
          </cell>
          <cell r="CS74">
            <v>10261.572047507472</v>
          </cell>
          <cell r="CT74">
            <v>10261.572047507472</v>
          </cell>
          <cell r="CU74">
            <v>10261.572047507472</v>
          </cell>
          <cell r="CV74">
            <v>10261.572047507472</v>
          </cell>
          <cell r="CW74">
            <v>10261.572047507472</v>
          </cell>
          <cell r="CX74">
            <v>10261.572047507472</v>
          </cell>
          <cell r="CY74">
            <v>10261.572047507472</v>
          </cell>
          <cell r="CZ74">
            <v>10261.572047507472</v>
          </cell>
          <cell r="DA74">
            <v>20523.144095014944</v>
          </cell>
          <cell r="DB74">
            <v>30784.716142522419</v>
          </cell>
          <cell r="DC74">
            <v>41046.288190029889</v>
          </cell>
          <cell r="DD74">
            <v>51307.860237537367</v>
          </cell>
          <cell r="DE74">
            <v>61569.432285044808</v>
          </cell>
          <cell r="DF74">
            <v>71831.004332552286</v>
          </cell>
          <cell r="DG74">
            <v>82092.576380059778</v>
          </cell>
          <cell r="DH74">
            <v>92354.148427567226</v>
          </cell>
          <cell r="DI74">
            <v>102615.72047507472</v>
          </cell>
          <cell r="DJ74">
            <v>112877.29252258214</v>
          </cell>
          <cell r="DK74">
            <v>123138.86457008962</v>
          </cell>
          <cell r="DL74">
            <v>14033.522274006606</v>
          </cell>
          <cell r="DM74">
            <v>14033.522274006606</v>
          </cell>
          <cell r="DN74">
            <v>14033.522274006606</v>
          </cell>
          <cell r="DO74">
            <v>14033.522274006606</v>
          </cell>
          <cell r="DP74">
            <v>14033.522274006606</v>
          </cell>
          <cell r="DQ74">
            <v>14033.522274006606</v>
          </cell>
          <cell r="DR74">
            <v>14033.522274006606</v>
          </cell>
          <cell r="DS74">
            <v>14033.522274006606</v>
          </cell>
          <cell r="DT74">
            <v>14033.522274006606</v>
          </cell>
          <cell r="DU74">
            <v>14033.522274006606</v>
          </cell>
          <cell r="DV74">
            <v>14033.522274006606</v>
          </cell>
          <cell r="DW74">
            <v>14033.522274006606</v>
          </cell>
          <cell r="DX74">
            <v>14033.522274006606</v>
          </cell>
          <cell r="DY74">
            <v>28067.044548013211</v>
          </cell>
          <cell r="DZ74">
            <v>42100.56682201982</v>
          </cell>
          <cell r="EA74">
            <v>56134.089096026422</v>
          </cell>
          <cell r="EB74">
            <v>70167.611370033075</v>
          </cell>
          <cell r="EC74">
            <v>84201.133644039641</v>
          </cell>
          <cell r="ED74">
            <v>98234.655918046265</v>
          </cell>
          <cell r="EE74">
            <v>112268.17819205284</v>
          </cell>
          <cell r="EF74">
            <v>126301.7004660595</v>
          </cell>
          <cell r="EG74">
            <v>140335.22274006615</v>
          </cell>
          <cell r="EH74">
            <v>154368.74501407272</v>
          </cell>
          <cell r="EI74">
            <v>168402.26728807931</v>
          </cell>
        </row>
        <row r="75">
          <cell r="A75" t="str">
            <v>R3010/ALL/BCC</v>
          </cell>
          <cell r="B75">
            <v>75</v>
          </cell>
          <cell r="C75" t="str">
            <v>R3010</v>
          </cell>
          <cell r="D75" t="str">
            <v>ALL</v>
          </cell>
          <cell r="E75" t="str">
            <v>BCC</v>
          </cell>
          <cell r="Q75" t="str">
            <v>R3010</v>
          </cell>
          <cell r="R75" t="str">
            <v>Affiliates</v>
          </cell>
          <cell r="T75">
            <v>-1087.1717399999998</v>
          </cell>
          <cell r="U75">
            <v>-1154.8379600000001</v>
          </cell>
          <cell r="V75">
            <v>-1173.2570900000003</v>
          </cell>
          <cell r="W75">
            <v>-651.74127999999996</v>
          </cell>
          <cell r="X75">
            <v>-773.62300000000005</v>
          </cell>
          <cell r="Y75">
            <v>-1679.2317899999996</v>
          </cell>
          <cell r="Z75">
            <v>-823.41799999999989</v>
          </cell>
          <cell r="AA75">
            <v>-881.35800000000006</v>
          </cell>
          <cell r="AB75">
            <v>-809.0949999999998</v>
          </cell>
          <cell r="AC75">
            <v>-1015.42495</v>
          </cell>
          <cell r="AD75">
            <v>-852.80600000000004</v>
          </cell>
          <cell r="AE75">
            <v>-898.82415000000003</v>
          </cell>
          <cell r="AF75">
            <v>-1087.1717399999998</v>
          </cell>
          <cell r="AG75">
            <v>-2242.0096999999996</v>
          </cell>
          <cell r="AH75">
            <v>-3415.2667899999997</v>
          </cell>
          <cell r="AI75">
            <v>-4067.0080699999999</v>
          </cell>
          <cell r="AJ75">
            <v>-4840.6310699999995</v>
          </cell>
          <cell r="AK75">
            <v>-6519.8628599999993</v>
          </cell>
          <cell r="AL75">
            <v>-7343.2808599999989</v>
          </cell>
          <cell r="AM75">
            <v>-8224.6388599999991</v>
          </cell>
          <cell r="AN75">
            <v>-9033.7338599999985</v>
          </cell>
          <cell r="AO75">
            <v>-10049.158809999999</v>
          </cell>
          <cell r="AP75">
            <v>-10901.964809999999</v>
          </cell>
          <cell r="AQ75">
            <v>-11800.78896</v>
          </cell>
          <cell r="AR75">
            <v>-521</v>
          </cell>
          <cell r="AS75">
            <v>-481</v>
          </cell>
          <cell r="AT75">
            <v>-626</v>
          </cell>
          <cell r="AU75">
            <v>-664.72816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-521</v>
          </cell>
          <cell r="BE75">
            <v>-1002</v>
          </cell>
          <cell r="BF75">
            <v>-1628</v>
          </cell>
          <cell r="BG75">
            <v>-1628</v>
          </cell>
          <cell r="BH75">
            <v>-1628</v>
          </cell>
          <cell r="BI75">
            <v>-1628</v>
          </cell>
          <cell r="BJ75">
            <v>-1628</v>
          </cell>
          <cell r="BK75">
            <v>-1628</v>
          </cell>
          <cell r="BL75">
            <v>-1628</v>
          </cell>
          <cell r="BM75">
            <v>-1628</v>
          </cell>
          <cell r="BN75">
            <v>-1628</v>
          </cell>
          <cell r="BO75">
            <v>-1628</v>
          </cell>
          <cell r="BP75">
            <v>-881.01871273887275</v>
          </cell>
          <cell r="BQ75">
            <v>-955.84571983780904</v>
          </cell>
          <cell r="BR75">
            <v>-1020.9747247972615</v>
          </cell>
          <cell r="BS75">
            <v>-923.88298571428572</v>
          </cell>
          <cell r="BT75">
            <v>-911.16355714285703</v>
          </cell>
          <cell r="BU75">
            <v>-770.65502857142849</v>
          </cell>
          <cell r="BV75">
            <v>-637.54880314938828</v>
          </cell>
          <cell r="BW75">
            <v>-849.78392533351246</v>
          </cell>
          <cell r="BX75">
            <v>-905.64306667577739</v>
          </cell>
          <cell r="BY75">
            <v>-909.16884052300657</v>
          </cell>
          <cell r="BZ75">
            <v>-910.51031361413504</v>
          </cell>
          <cell r="CA75">
            <v>-780.4336517018279</v>
          </cell>
          <cell r="CB75">
            <v>-881.01871273887275</v>
          </cell>
          <cell r="CC75">
            <v>-1836.864432576682</v>
          </cell>
          <cell r="CD75">
            <v>-2857.8391573739436</v>
          </cell>
          <cell r="CE75">
            <v>-3781.7221430882296</v>
          </cell>
          <cell r="CF75">
            <v>-4692.885700231087</v>
          </cell>
          <cell r="CG75">
            <v>-5463.5407288025144</v>
          </cell>
          <cell r="CH75">
            <v>-6101.0895319519041</v>
          </cell>
          <cell r="CI75">
            <v>-6950.8734572854164</v>
          </cell>
          <cell r="CJ75">
            <v>-7856.5165239611915</v>
          </cell>
          <cell r="CK75">
            <v>-8765.6853644841995</v>
          </cell>
          <cell r="CL75">
            <v>-9676.1956780983364</v>
          </cell>
          <cell r="CM75">
            <v>-10456.629329800164</v>
          </cell>
          <cell r="CN75">
            <v>-1007.5286320537085</v>
          </cell>
          <cell r="CO75">
            <v>-1007.5286320537085</v>
          </cell>
          <cell r="CP75">
            <v>-1007.5286320537085</v>
          </cell>
          <cell r="CQ75">
            <v>-1007.5286320537085</v>
          </cell>
          <cell r="CR75">
            <v>-1007.5286320537085</v>
          </cell>
          <cell r="CS75">
            <v>-1007.5286320537085</v>
          </cell>
          <cell r="CT75">
            <v>-1007.5286320537085</v>
          </cell>
          <cell r="CU75">
            <v>-1007.5286320537085</v>
          </cell>
          <cell r="CV75">
            <v>-1007.5286320537085</v>
          </cell>
          <cell r="CW75">
            <v>-1007.5286320537085</v>
          </cell>
          <cell r="CX75">
            <v>-1007.5286320537085</v>
          </cell>
          <cell r="CY75">
            <v>-1007.5286320537085</v>
          </cell>
          <cell r="CZ75">
            <v>-1007.5286320537085</v>
          </cell>
          <cell r="DA75">
            <v>-2015.057264107417</v>
          </cell>
          <cell r="DB75">
            <v>-3022.5858961611252</v>
          </cell>
          <cell r="DC75">
            <v>-4030.1145282148341</v>
          </cell>
          <cell r="DD75">
            <v>-5037.6431602685416</v>
          </cell>
          <cell r="DE75">
            <v>-6045.1717923222504</v>
          </cell>
          <cell r="DF75">
            <v>-7052.7004243759593</v>
          </cell>
          <cell r="DG75">
            <v>-8060.2290564296682</v>
          </cell>
          <cell r="DH75">
            <v>-9067.7576884833761</v>
          </cell>
          <cell r="DI75">
            <v>-10075.286320537083</v>
          </cell>
          <cell r="DJ75">
            <v>-11082.814952590792</v>
          </cell>
          <cell r="DK75">
            <v>-12090.343584644501</v>
          </cell>
          <cell r="DL75">
            <v>-1615.773721174126</v>
          </cell>
          <cell r="DM75">
            <v>-1615.773721174126</v>
          </cell>
          <cell r="DN75">
            <v>-1615.773721174126</v>
          </cell>
          <cell r="DO75">
            <v>-1615.773721174126</v>
          </cell>
          <cell r="DP75">
            <v>-1615.773721174126</v>
          </cell>
          <cell r="DQ75">
            <v>-1615.773721174126</v>
          </cell>
          <cell r="DR75">
            <v>-1615.773721174126</v>
          </cell>
          <cell r="DS75">
            <v>-1615.773721174126</v>
          </cell>
          <cell r="DT75">
            <v>-1615.773721174126</v>
          </cell>
          <cell r="DU75">
            <v>-1615.773721174126</v>
          </cell>
          <cell r="DV75">
            <v>-1615.773721174126</v>
          </cell>
          <cell r="DW75">
            <v>-1615.773721174126</v>
          </cell>
          <cell r="DX75">
            <v>-1615.773721174126</v>
          </cell>
          <cell r="DY75">
            <v>-3231.5474423482519</v>
          </cell>
          <cell r="DZ75">
            <v>-4847.3211635223788</v>
          </cell>
          <cell r="EA75">
            <v>-6463.0948846965039</v>
          </cell>
          <cell r="EB75">
            <v>-8078.8686058706298</v>
          </cell>
          <cell r="EC75">
            <v>-9694.6423270447576</v>
          </cell>
          <cell r="ED75">
            <v>-11310.416048218884</v>
          </cell>
          <cell r="EE75">
            <v>-12926.189769393008</v>
          </cell>
          <cell r="EF75">
            <v>-14541.963490567136</v>
          </cell>
          <cell r="EG75">
            <v>-16157.737211741263</v>
          </cell>
          <cell r="EH75">
            <v>-17773.510932915389</v>
          </cell>
          <cell r="EI75">
            <v>-19389.284654089519</v>
          </cell>
        </row>
        <row r="76">
          <cell r="A76" t="str">
            <v>R3019/ALL/BCC</v>
          </cell>
          <cell r="B76">
            <v>76</v>
          </cell>
          <cell r="C76" t="str">
            <v>R3019</v>
          </cell>
          <cell r="D76" t="str">
            <v>ALL</v>
          </cell>
          <cell r="E76" t="str">
            <v>BCC</v>
          </cell>
          <cell r="Q76" t="str">
            <v>R3019</v>
          </cell>
          <cell r="R76" t="str">
            <v>Others Online</v>
          </cell>
          <cell r="T76">
            <v>-1272.6281899999999</v>
          </cell>
          <cell r="U76">
            <v>-1329.6532399999999</v>
          </cell>
          <cell r="V76">
            <v>-1690.83771</v>
          </cell>
          <cell r="W76">
            <v>-1517.7286000000001</v>
          </cell>
          <cell r="X76">
            <v>-1449.5095700000002</v>
          </cell>
          <cell r="Y76">
            <v>-3572.9457700000003</v>
          </cell>
          <cell r="Z76">
            <v>-1562.1986999999999</v>
          </cell>
          <cell r="AA76">
            <v>-1391.5295000000001</v>
          </cell>
          <cell r="AB76">
            <v>-2014.4859999999999</v>
          </cell>
          <cell r="AC76">
            <v>-1486.84484</v>
          </cell>
          <cell r="AD76">
            <v>-1846.6409999999998</v>
          </cell>
          <cell r="AE76">
            <v>-1576.0206599999999</v>
          </cell>
          <cell r="AF76">
            <v>-1272.6281899999999</v>
          </cell>
          <cell r="AG76">
            <v>-2602.28143</v>
          </cell>
          <cell r="AH76">
            <v>-4293.1191399999998</v>
          </cell>
          <cell r="AI76">
            <v>-5810.8477400000002</v>
          </cell>
          <cell r="AJ76">
            <v>-7260.3573100000003</v>
          </cell>
          <cell r="AK76">
            <v>-10833.303080000002</v>
          </cell>
          <cell r="AL76">
            <v>-12395.501780000002</v>
          </cell>
          <cell r="AM76">
            <v>-13787.031280000003</v>
          </cell>
          <cell r="AN76">
            <v>-15801.517280000004</v>
          </cell>
          <cell r="AO76">
            <v>-17288.362120000005</v>
          </cell>
          <cell r="AP76">
            <v>-19135.003120000005</v>
          </cell>
          <cell r="AQ76">
            <v>-20711.023780000003</v>
          </cell>
          <cell r="AR76">
            <v>-976</v>
          </cell>
          <cell r="AS76">
            <v>-1193</v>
          </cell>
          <cell r="AT76">
            <v>-967</v>
          </cell>
          <cell r="AU76">
            <v>-927.23192999999992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-976</v>
          </cell>
          <cell r="BE76">
            <v>-2169</v>
          </cell>
          <cell r="BF76">
            <v>-3136</v>
          </cell>
          <cell r="BG76">
            <v>-3136</v>
          </cell>
          <cell r="BH76">
            <v>-3136</v>
          </cell>
          <cell r="BI76">
            <v>-3136</v>
          </cell>
          <cell r="BJ76">
            <v>-3136</v>
          </cell>
          <cell r="BK76">
            <v>-3136</v>
          </cell>
          <cell r="BL76">
            <v>-3136</v>
          </cell>
          <cell r="BM76">
            <v>-3136</v>
          </cell>
          <cell r="BN76">
            <v>-3136</v>
          </cell>
          <cell r="BO76">
            <v>-3136</v>
          </cell>
          <cell r="BP76">
            <v>-1106.7630244361858</v>
          </cell>
          <cell r="BQ76">
            <v>-1231.9503859111542</v>
          </cell>
          <cell r="BR76">
            <v>-1318.052662976894</v>
          </cell>
          <cell r="BS76">
            <v>-1217.1789066085516</v>
          </cell>
          <cell r="BT76">
            <v>-1175.1860891452643</v>
          </cell>
          <cell r="BU76">
            <v>-801.1840092675759</v>
          </cell>
          <cell r="BV76">
            <v>-792.81465491674794</v>
          </cell>
          <cell r="BW76">
            <v>-996.83630628831497</v>
          </cell>
          <cell r="BX76">
            <v>-1218.3397856095421</v>
          </cell>
          <cell r="BY76">
            <v>-1278.7540405974842</v>
          </cell>
          <cell r="BZ76">
            <v>-1275.8016258274324</v>
          </cell>
          <cell r="CA76">
            <v>-967.94271517161269</v>
          </cell>
          <cell r="CB76">
            <v>-1106.7630244361858</v>
          </cell>
          <cell r="CC76">
            <v>-2338.71341034734</v>
          </cell>
          <cell r="CD76">
            <v>-3656.7660733242337</v>
          </cell>
          <cell r="CE76">
            <v>-4873.9449799327849</v>
          </cell>
          <cell r="CF76">
            <v>-6049.1310690780501</v>
          </cell>
          <cell r="CG76">
            <v>-6850.3150783456249</v>
          </cell>
          <cell r="CH76">
            <v>-7643.1297332623735</v>
          </cell>
          <cell r="CI76">
            <v>-8639.9660395506889</v>
          </cell>
          <cell r="CJ76">
            <v>-9858.3058251602306</v>
          </cell>
          <cell r="CK76">
            <v>-11137.059865757716</v>
          </cell>
          <cell r="CL76">
            <v>-12412.861491585149</v>
          </cell>
          <cell r="CM76">
            <v>-13380.804206756759</v>
          </cell>
          <cell r="CN76">
            <v>-1416.0922578822351</v>
          </cell>
          <cell r="CO76">
            <v>-1416.0922578822351</v>
          </cell>
          <cell r="CP76">
            <v>-1416.0922578822351</v>
          </cell>
          <cell r="CQ76">
            <v>-1416.0922578822351</v>
          </cell>
          <cell r="CR76">
            <v>-1416.0922578822351</v>
          </cell>
          <cell r="CS76">
            <v>-1416.0922578822351</v>
          </cell>
          <cell r="CT76">
            <v>-1416.0922578822351</v>
          </cell>
          <cell r="CU76">
            <v>-1416.0922578822351</v>
          </cell>
          <cell r="CV76">
            <v>-1416.0922578822351</v>
          </cell>
          <cell r="CW76">
            <v>-1416.0922578822351</v>
          </cell>
          <cell r="CX76">
            <v>-1416.0922578822351</v>
          </cell>
          <cell r="CY76">
            <v>-1416.0922578822351</v>
          </cell>
          <cell r="CZ76">
            <v>-1416.0922578822351</v>
          </cell>
          <cell r="DA76">
            <v>-2832.1845157644702</v>
          </cell>
          <cell r="DB76">
            <v>-4248.2767736467049</v>
          </cell>
          <cell r="DC76">
            <v>-5664.3690315289405</v>
          </cell>
          <cell r="DD76">
            <v>-7080.461289411176</v>
          </cell>
          <cell r="DE76">
            <v>-8496.5535472934098</v>
          </cell>
          <cell r="DF76">
            <v>-9912.6458051756454</v>
          </cell>
          <cell r="DG76">
            <v>-11328.738063057881</v>
          </cell>
          <cell r="DH76">
            <v>-12744.830320940117</v>
          </cell>
          <cell r="DI76">
            <v>-14160.922578822352</v>
          </cell>
          <cell r="DJ76">
            <v>-15577.014836704588</v>
          </cell>
          <cell r="DK76">
            <v>-16993.107094586823</v>
          </cell>
          <cell r="DL76">
            <v>-1727.1353249652502</v>
          </cell>
          <cell r="DM76">
            <v>-1727.1353249652502</v>
          </cell>
          <cell r="DN76">
            <v>-1727.1353249652502</v>
          </cell>
          <cell r="DO76">
            <v>-1727.1353249652502</v>
          </cell>
          <cell r="DP76">
            <v>-1727.1353249652502</v>
          </cell>
          <cell r="DQ76">
            <v>-1727.1353249652502</v>
          </cell>
          <cell r="DR76">
            <v>-1727.1353249652502</v>
          </cell>
          <cell r="DS76">
            <v>-1727.1353249652502</v>
          </cell>
          <cell r="DT76">
            <v>-1727.1353249652502</v>
          </cell>
          <cell r="DU76">
            <v>-1727.1353249652502</v>
          </cell>
          <cell r="DV76">
            <v>-1727.1353249652502</v>
          </cell>
          <cell r="DW76">
            <v>-1727.1353249652502</v>
          </cell>
          <cell r="DX76">
            <v>-1727.1353249652502</v>
          </cell>
          <cell r="DY76">
            <v>-3454.2706499305004</v>
          </cell>
          <cell r="DZ76">
            <v>-5181.4059748957516</v>
          </cell>
          <cell r="EA76">
            <v>-6908.5412998610009</v>
          </cell>
          <cell r="EB76">
            <v>-8635.676624826252</v>
          </cell>
          <cell r="EC76">
            <v>-10362.811949791501</v>
          </cell>
          <cell r="ED76">
            <v>-12089.947274756749</v>
          </cell>
          <cell r="EE76">
            <v>-13817.082599722002</v>
          </cell>
          <cell r="EF76">
            <v>-15544.217924687255</v>
          </cell>
          <cell r="EG76">
            <v>-17271.353249652504</v>
          </cell>
          <cell r="EH76">
            <v>-18998.488574617753</v>
          </cell>
          <cell r="EI76">
            <v>-20725.623899583003</v>
          </cell>
        </row>
        <row r="77">
          <cell r="A77" t="str">
            <v>R301T/ALL/BCC</v>
          </cell>
          <cell r="B77">
            <v>77</v>
          </cell>
          <cell r="C77" t="str">
            <v>R301T</v>
          </cell>
          <cell r="D77" t="str">
            <v>ALL</v>
          </cell>
          <cell r="E77" t="str">
            <v>BCC</v>
          </cell>
          <cell r="Q77" t="str">
            <v>R301T</v>
          </cell>
          <cell r="R77" t="str">
            <v>Marketing - Online Expenses</v>
          </cell>
          <cell r="T77">
            <v>-2359.7999299999997</v>
          </cell>
          <cell r="U77">
            <v>-2484.4911999999999</v>
          </cell>
          <cell r="V77">
            <v>-2864.0948000000003</v>
          </cell>
          <cell r="W77">
            <v>-2169.4698800000001</v>
          </cell>
          <cell r="X77">
            <v>-2223.1325700000002</v>
          </cell>
          <cell r="Y77">
            <v>-5252.1775600000001</v>
          </cell>
          <cell r="Z77">
            <v>-2385.6166999999996</v>
          </cell>
          <cell r="AA77">
            <v>-2272.8875000000003</v>
          </cell>
          <cell r="AB77">
            <v>-2823.5809999999997</v>
          </cell>
          <cell r="AC77">
            <v>-2502.2697899999998</v>
          </cell>
          <cell r="AD77">
            <v>-2699.4470000000001</v>
          </cell>
          <cell r="AE77">
            <v>-2474.8448100000001</v>
          </cell>
          <cell r="AF77">
            <v>-2359.7999299999997</v>
          </cell>
          <cell r="AG77">
            <v>-4844.2911299999996</v>
          </cell>
          <cell r="AH77">
            <v>-7708.3859299999995</v>
          </cell>
          <cell r="AI77">
            <v>-9877.8558100000009</v>
          </cell>
          <cell r="AJ77">
            <v>-12100.988379999999</v>
          </cell>
          <cell r="AK77">
            <v>-17353.165939999999</v>
          </cell>
          <cell r="AL77">
            <v>-19738.782640000001</v>
          </cell>
          <cell r="AM77">
            <v>-22011.670140000002</v>
          </cell>
          <cell r="AN77">
            <v>-24835.25114</v>
          </cell>
          <cell r="AO77">
            <v>-27337.520930000006</v>
          </cell>
          <cell r="AP77">
            <v>-30036.967930000006</v>
          </cell>
          <cell r="AQ77">
            <v>-32511.812740000001</v>
          </cell>
          <cell r="AR77">
            <v>-1497</v>
          </cell>
          <cell r="AS77">
            <v>-1674</v>
          </cell>
          <cell r="AT77">
            <v>-1593</v>
          </cell>
          <cell r="AU77">
            <v>-1591.96009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-1497</v>
          </cell>
          <cell r="BE77">
            <v>-3171</v>
          </cell>
          <cell r="BF77">
            <v>-4764</v>
          </cell>
          <cell r="BG77">
            <v>-4764</v>
          </cell>
          <cell r="BH77">
            <v>-4764</v>
          </cell>
          <cell r="BI77">
            <v>-4764</v>
          </cell>
          <cell r="BJ77">
            <v>-4764</v>
          </cell>
          <cell r="BK77">
            <v>-4764</v>
          </cell>
          <cell r="BL77">
            <v>-4764</v>
          </cell>
          <cell r="BM77">
            <v>-4764</v>
          </cell>
          <cell r="BN77">
            <v>-4764</v>
          </cell>
          <cell r="BO77">
            <v>-4764</v>
          </cell>
          <cell r="BP77">
            <v>-1987.7817371750584</v>
          </cell>
          <cell r="BQ77">
            <v>-2187.7961057489633</v>
          </cell>
          <cell r="BR77">
            <v>-2339.0273877741556</v>
          </cell>
          <cell r="BS77">
            <v>-2141.0618923228376</v>
          </cell>
          <cell r="BT77">
            <v>-2086.3496462881212</v>
          </cell>
          <cell r="BU77">
            <v>-1571.8390378390045</v>
          </cell>
          <cell r="BV77">
            <v>-1430.3634580661362</v>
          </cell>
          <cell r="BW77">
            <v>-1846.6202316218273</v>
          </cell>
          <cell r="BX77">
            <v>-2123.9828522853195</v>
          </cell>
          <cell r="BY77">
            <v>-2187.9228811204907</v>
          </cell>
          <cell r="BZ77">
            <v>-2186.3119394415676</v>
          </cell>
          <cell r="CA77">
            <v>-1748.3763668734405</v>
          </cell>
          <cell r="CB77">
            <v>-1987.7817371750584</v>
          </cell>
          <cell r="CC77">
            <v>-4175.5778429240218</v>
          </cell>
          <cell r="CD77">
            <v>-6514.6052306981774</v>
          </cell>
          <cell r="CE77">
            <v>-8655.667123021014</v>
          </cell>
          <cell r="CF77">
            <v>-10742.016769309137</v>
          </cell>
          <cell r="CG77">
            <v>-12313.855807148138</v>
          </cell>
          <cell r="CH77">
            <v>-13744.219265214277</v>
          </cell>
          <cell r="CI77">
            <v>-15590.839496836106</v>
          </cell>
          <cell r="CJ77">
            <v>-17714.822349121423</v>
          </cell>
          <cell r="CK77">
            <v>-19902.745230241915</v>
          </cell>
          <cell r="CL77">
            <v>-22089.057169683485</v>
          </cell>
          <cell r="CM77">
            <v>-23837.43353655692</v>
          </cell>
          <cell r="CN77">
            <v>-2423.6208899359435</v>
          </cell>
          <cell r="CO77">
            <v>-2423.6208899359435</v>
          </cell>
          <cell r="CP77">
            <v>-2423.6208899359435</v>
          </cell>
          <cell r="CQ77">
            <v>-2423.6208899359435</v>
          </cell>
          <cell r="CR77">
            <v>-2423.6208899359435</v>
          </cell>
          <cell r="CS77">
            <v>-2423.6208899359435</v>
          </cell>
          <cell r="CT77">
            <v>-2423.6208899359435</v>
          </cell>
          <cell r="CU77">
            <v>-2423.6208899359435</v>
          </cell>
          <cell r="CV77">
            <v>-2423.6208899359435</v>
          </cell>
          <cell r="CW77">
            <v>-2423.6208899359435</v>
          </cell>
          <cell r="CX77">
            <v>-2423.6208899359435</v>
          </cell>
          <cell r="CY77">
            <v>-2423.6208899359435</v>
          </cell>
          <cell r="CZ77">
            <v>-2423.6208899359435</v>
          </cell>
          <cell r="DA77">
            <v>-4847.241779871887</v>
          </cell>
          <cell r="DB77">
            <v>-7270.8626698078297</v>
          </cell>
          <cell r="DC77">
            <v>-9694.4835597437741</v>
          </cell>
          <cell r="DD77">
            <v>-12118.104449679719</v>
          </cell>
          <cell r="DE77">
            <v>-14541.725339615659</v>
          </cell>
          <cell r="DF77">
            <v>-16965.346229551604</v>
          </cell>
          <cell r="DG77">
            <v>-19388.967119487548</v>
          </cell>
          <cell r="DH77">
            <v>-21812.588009423493</v>
          </cell>
          <cell r="DI77">
            <v>-24236.208899359437</v>
          </cell>
          <cell r="DJ77">
            <v>-26659.829789295378</v>
          </cell>
          <cell r="DK77">
            <v>-29083.450679231326</v>
          </cell>
          <cell r="DL77">
            <v>-3342.9090461393762</v>
          </cell>
          <cell r="DM77">
            <v>-3342.9090461393762</v>
          </cell>
          <cell r="DN77">
            <v>-3342.9090461393762</v>
          </cell>
          <cell r="DO77">
            <v>-3342.9090461393762</v>
          </cell>
          <cell r="DP77">
            <v>-3342.9090461393762</v>
          </cell>
          <cell r="DQ77">
            <v>-3342.9090461393762</v>
          </cell>
          <cell r="DR77">
            <v>-3342.9090461393762</v>
          </cell>
          <cell r="DS77">
            <v>-3342.9090461393762</v>
          </cell>
          <cell r="DT77">
            <v>-3342.9090461393762</v>
          </cell>
          <cell r="DU77">
            <v>-3342.9090461393762</v>
          </cell>
          <cell r="DV77">
            <v>-3342.9090461393762</v>
          </cell>
          <cell r="DW77">
            <v>-3342.9090461393762</v>
          </cell>
          <cell r="DX77">
            <v>-3342.9090461393762</v>
          </cell>
          <cell r="DY77">
            <v>-6685.8180922787524</v>
          </cell>
          <cell r="DZ77">
            <v>-10028.727138418129</v>
          </cell>
          <cell r="EA77">
            <v>-13371.636184557505</v>
          </cell>
          <cell r="EB77">
            <v>-16714.54523069688</v>
          </cell>
          <cell r="EC77">
            <v>-20057.454276836259</v>
          </cell>
          <cell r="ED77">
            <v>-23400.363322975631</v>
          </cell>
          <cell r="EE77">
            <v>-26743.272369115009</v>
          </cell>
          <cell r="EF77">
            <v>-30086.181415254388</v>
          </cell>
          <cell r="EG77">
            <v>-33429.090461393767</v>
          </cell>
          <cell r="EH77">
            <v>-36771.999507533139</v>
          </cell>
          <cell r="EI77">
            <v>-40114.908553672518</v>
          </cell>
        </row>
        <row r="78">
          <cell r="A78" t="str">
            <v>R3021/ALL/BCC</v>
          </cell>
          <cell r="B78">
            <v>78</v>
          </cell>
          <cell r="C78" t="str">
            <v>R3021</v>
          </cell>
          <cell r="D78" t="str">
            <v>ALL</v>
          </cell>
          <cell r="E78" t="str">
            <v>BCC</v>
          </cell>
          <cell r="Q78" t="str">
            <v>R3021</v>
          </cell>
          <cell r="R78" t="str">
            <v>Sponsoring</v>
          </cell>
          <cell r="T78">
            <v>-813.7848038888892</v>
          </cell>
          <cell r="U78">
            <v>-630.61017611111083</v>
          </cell>
          <cell r="V78">
            <v>-880.83991000000003</v>
          </cell>
          <cell r="W78">
            <v>-1102.20343</v>
          </cell>
          <cell r="X78">
            <v>-438.63087999999999</v>
          </cell>
          <cell r="Y78">
            <v>-139.23836</v>
          </cell>
          <cell r="Z78">
            <v>-1215.2677500000002</v>
          </cell>
          <cell r="AA78">
            <v>-1528.9846399999999</v>
          </cell>
          <cell r="AB78">
            <v>-2316.9386899999995</v>
          </cell>
          <cell r="AC78">
            <v>-1477.25774</v>
          </cell>
          <cell r="AD78">
            <v>-1569.0733699999998</v>
          </cell>
          <cell r="AE78">
            <v>-1897.4281700000001</v>
          </cell>
          <cell r="AF78">
            <v>-813.7848038888892</v>
          </cell>
          <cell r="AG78">
            <v>-1444.39498</v>
          </cell>
          <cell r="AH78">
            <v>-2325.2348900000002</v>
          </cell>
          <cell r="AI78">
            <v>-3427.4383200000002</v>
          </cell>
          <cell r="AJ78">
            <v>-3866.0692000000004</v>
          </cell>
          <cell r="AK78">
            <v>-4005.3075600000002</v>
          </cell>
          <cell r="AL78">
            <v>-5220.5753100000002</v>
          </cell>
          <cell r="AM78">
            <v>-6749.5599499999998</v>
          </cell>
          <cell r="AN78">
            <v>-9066.4986399999998</v>
          </cell>
          <cell r="AO78">
            <v>-10543.756379999999</v>
          </cell>
          <cell r="AP78">
            <v>-12112.829749999999</v>
          </cell>
          <cell r="AQ78">
            <v>-14010.25792</v>
          </cell>
          <cell r="AR78">
            <v>-1264</v>
          </cell>
          <cell r="AS78">
            <v>-1302</v>
          </cell>
          <cell r="AT78">
            <v>-1278</v>
          </cell>
          <cell r="AU78">
            <v>-1511.82437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-1264</v>
          </cell>
          <cell r="BE78">
            <v>-2566</v>
          </cell>
          <cell r="BF78">
            <v>-3844</v>
          </cell>
          <cell r="BG78">
            <v>-3844</v>
          </cell>
          <cell r="BH78">
            <v>-3844</v>
          </cell>
          <cell r="BI78">
            <v>-3844</v>
          </cell>
          <cell r="BJ78">
            <v>-3844</v>
          </cell>
          <cell r="BK78">
            <v>-3844</v>
          </cell>
          <cell r="BL78">
            <v>-3844</v>
          </cell>
          <cell r="BM78">
            <v>-3844</v>
          </cell>
          <cell r="BN78">
            <v>-3844</v>
          </cell>
          <cell r="BO78">
            <v>-3844</v>
          </cell>
          <cell r="BP78">
            <v>-1616.8779933333333</v>
          </cell>
          <cell r="BQ78">
            <v>-1627.2779933333331</v>
          </cell>
          <cell r="BR78">
            <v>-1913.7279933333332</v>
          </cell>
          <cell r="BS78">
            <v>-1654.0619933333332</v>
          </cell>
          <cell r="BT78">
            <v>-1700.0619933333332</v>
          </cell>
          <cell r="BU78">
            <v>-1498.7619933333333</v>
          </cell>
          <cell r="BV78">
            <v>-1590.1809933333329</v>
          </cell>
          <cell r="BW78">
            <v>-1342.1809933333334</v>
          </cell>
          <cell r="BX78">
            <v>-1435.9809933333333</v>
          </cell>
          <cell r="BY78">
            <v>-1425.9809933333333</v>
          </cell>
          <cell r="BZ78">
            <v>-1435.9809933333333</v>
          </cell>
          <cell r="CA78">
            <v>-1426.4809933333333</v>
          </cell>
          <cell r="CB78">
            <v>-1616.8779933333333</v>
          </cell>
          <cell r="CC78">
            <v>-3244.1559866666666</v>
          </cell>
          <cell r="CD78">
            <v>-5157.8839799999996</v>
          </cell>
          <cell r="CE78">
            <v>-6811.9459733333333</v>
          </cell>
          <cell r="CF78">
            <v>-8512.0079666666661</v>
          </cell>
          <cell r="CG78">
            <v>-10010.76996</v>
          </cell>
          <cell r="CH78">
            <v>-11600.950953333331</v>
          </cell>
          <cell r="CI78">
            <v>-12943.131946666666</v>
          </cell>
          <cell r="CJ78">
            <v>-14379.112939999999</v>
          </cell>
          <cell r="CK78">
            <v>-15805.093933333334</v>
          </cell>
          <cell r="CL78">
            <v>-17241.074926666668</v>
          </cell>
          <cell r="CM78">
            <v>-18667.555920000003</v>
          </cell>
          <cell r="CN78">
            <v>-1400.7816091666666</v>
          </cell>
          <cell r="CO78">
            <v>-1400.7816091666666</v>
          </cell>
          <cell r="CP78">
            <v>-1400.7816091666666</v>
          </cell>
          <cell r="CQ78">
            <v>-1400.7816091666666</v>
          </cell>
          <cell r="CR78">
            <v>-1400.7816091666666</v>
          </cell>
          <cell r="CS78">
            <v>-1400.7816091666666</v>
          </cell>
          <cell r="CT78">
            <v>-1400.7816091666666</v>
          </cell>
          <cell r="CU78">
            <v>-1400.7816091666666</v>
          </cell>
          <cell r="CV78">
            <v>-1400.7816091666666</v>
          </cell>
          <cell r="CW78">
            <v>-1400.7816091666666</v>
          </cell>
          <cell r="CX78">
            <v>-1400.7816091666666</v>
          </cell>
          <cell r="CY78">
            <v>-1400.7816091666666</v>
          </cell>
          <cell r="CZ78">
            <v>-1400.7816091666666</v>
          </cell>
          <cell r="DA78">
            <v>-2801.5632183333332</v>
          </cell>
          <cell r="DB78">
            <v>-4202.3448275000001</v>
          </cell>
          <cell r="DC78">
            <v>-5603.1264366666665</v>
          </cell>
          <cell r="DD78">
            <v>-7003.9080458333337</v>
          </cell>
          <cell r="DE78">
            <v>-8404.6896550000001</v>
          </cell>
          <cell r="DF78">
            <v>-9805.4712641666665</v>
          </cell>
          <cell r="DG78">
            <v>-11206.252873333331</v>
          </cell>
          <cell r="DH78">
            <v>-12607.034482500001</v>
          </cell>
          <cell r="DI78">
            <v>-14007.816091666667</v>
          </cell>
          <cell r="DJ78">
            <v>-15408.597700833332</v>
          </cell>
          <cell r="DK78">
            <v>-16809.37931</v>
          </cell>
          <cell r="DL78">
            <v>-1146.3123451458332</v>
          </cell>
          <cell r="DM78">
            <v>-1146.3123451458332</v>
          </cell>
          <cell r="DN78">
            <v>-1146.3123451458332</v>
          </cell>
          <cell r="DO78">
            <v>-1146.3123451458332</v>
          </cell>
          <cell r="DP78">
            <v>-1146.3123451458332</v>
          </cell>
          <cell r="DQ78">
            <v>-1146.3123451458332</v>
          </cell>
          <cell r="DR78">
            <v>-1146.3123451458332</v>
          </cell>
          <cell r="DS78">
            <v>-1146.3123451458332</v>
          </cell>
          <cell r="DT78">
            <v>-1146.3123451458332</v>
          </cell>
          <cell r="DU78">
            <v>-1146.3123451458332</v>
          </cell>
          <cell r="DV78">
            <v>-1146.3123451458332</v>
          </cell>
          <cell r="DW78">
            <v>-1146.3123451458332</v>
          </cell>
          <cell r="DX78">
            <v>-1146.3123451458332</v>
          </cell>
          <cell r="DY78">
            <v>-2292.6246902916664</v>
          </cell>
          <cell r="DZ78">
            <v>-3438.9370354374992</v>
          </cell>
          <cell r="EA78">
            <v>-4585.2493805833328</v>
          </cell>
          <cell r="EB78">
            <v>-5731.5617257291669</v>
          </cell>
          <cell r="EC78">
            <v>-6877.8740708750001</v>
          </cell>
          <cell r="ED78">
            <v>-8024.1864160208324</v>
          </cell>
          <cell r="EE78">
            <v>-9170.4987611666656</v>
          </cell>
          <cell r="EF78">
            <v>-10316.8111063125</v>
          </cell>
          <cell r="EG78">
            <v>-11463.123451458334</v>
          </cell>
          <cell r="EH78">
            <v>-12609.435796604164</v>
          </cell>
          <cell r="EI78">
            <v>-13755.74814175</v>
          </cell>
        </row>
        <row r="79">
          <cell r="A79" t="str">
            <v>R3022/ALL/BCC</v>
          </cell>
          <cell r="B79">
            <v>79</v>
          </cell>
          <cell r="C79" t="str">
            <v>R3022</v>
          </cell>
          <cell r="D79" t="str">
            <v>ALL</v>
          </cell>
          <cell r="E79" t="str">
            <v>BCC</v>
          </cell>
          <cell r="Q79" t="str">
            <v>R3022</v>
          </cell>
          <cell r="R79" t="str">
            <v>Media offline</v>
          </cell>
          <cell r="T79">
            <v>-299.54369999999994</v>
          </cell>
          <cell r="U79">
            <v>-337.72424000000001</v>
          </cell>
          <cell r="V79">
            <v>-757.79898000000003</v>
          </cell>
          <cell r="W79">
            <v>-912.1143800000001</v>
          </cell>
          <cell r="X79">
            <v>-1102.5086200000001</v>
          </cell>
          <cell r="Y79">
            <v>-2787.9210300000004</v>
          </cell>
          <cell r="Z79">
            <v>-1445.4799000000003</v>
          </cell>
          <cell r="AA79">
            <v>-412.67631999999998</v>
          </cell>
          <cell r="AB79">
            <v>-1031.49641</v>
          </cell>
          <cell r="AC79">
            <v>-1385.1841499999998</v>
          </cell>
          <cell r="AD79">
            <v>-1382.8213000000003</v>
          </cell>
          <cell r="AE79">
            <v>-884.97384999999986</v>
          </cell>
          <cell r="AF79">
            <v>-299.54369999999994</v>
          </cell>
          <cell r="AG79">
            <v>-637.26793999999995</v>
          </cell>
          <cell r="AH79">
            <v>-1395.06692</v>
          </cell>
          <cell r="AI79">
            <v>-2307.1813000000002</v>
          </cell>
          <cell r="AJ79">
            <v>-3409.6899200000003</v>
          </cell>
          <cell r="AK79">
            <v>-6197.6109500000002</v>
          </cell>
          <cell r="AL79">
            <v>-7643.0908500000005</v>
          </cell>
          <cell r="AM79">
            <v>-8055.7671700000001</v>
          </cell>
          <cell r="AN79">
            <v>-9087.2635800000007</v>
          </cell>
          <cell r="AO79">
            <v>-10472.44773</v>
          </cell>
          <cell r="AP79">
            <v>-11855.269029999999</v>
          </cell>
          <cell r="AQ79">
            <v>-12740.24288</v>
          </cell>
          <cell r="AR79">
            <v>-551</v>
          </cell>
          <cell r="AS79">
            <v>-653</v>
          </cell>
          <cell r="AT79">
            <v>-524</v>
          </cell>
          <cell r="AU79">
            <v>738.91154999999992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-551</v>
          </cell>
          <cell r="BE79">
            <v>-1204</v>
          </cell>
          <cell r="BF79">
            <v>-1728</v>
          </cell>
          <cell r="BG79">
            <v>-1728</v>
          </cell>
          <cell r="BH79">
            <v>-1728</v>
          </cell>
          <cell r="BI79">
            <v>-1728</v>
          </cell>
          <cell r="BJ79">
            <v>-1728</v>
          </cell>
          <cell r="BK79">
            <v>-1728</v>
          </cell>
          <cell r="BL79">
            <v>-1728</v>
          </cell>
          <cell r="BM79">
            <v>-1728</v>
          </cell>
          <cell r="BN79">
            <v>-1728</v>
          </cell>
          <cell r="BO79">
            <v>-1728</v>
          </cell>
          <cell r="BP79">
            <v>-204</v>
          </cell>
          <cell r="BQ79">
            <v>-386.19800000000004</v>
          </cell>
          <cell r="BR79">
            <v>-489.19800000000004</v>
          </cell>
          <cell r="BS79">
            <v>-500.69800000000004</v>
          </cell>
          <cell r="BT79">
            <v>-482.59800000000001</v>
          </cell>
          <cell r="BU79">
            <v>-193.47</v>
          </cell>
          <cell r="BV79">
            <v>-180.97</v>
          </cell>
          <cell r="BW79">
            <v>-277.572</v>
          </cell>
          <cell r="BX79">
            <v>-566.09400000000005</v>
          </cell>
          <cell r="BY79">
            <v>-511.66699999999997</v>
          </cell>
          <cell r="BZ79">
            <v>-511.66699999999997</v>
          </cell>
          <cell r="CA79">
            <v>-314</v>
          </cell>
          <cell r="CB79">
            <v>-204</v>
          </cell>
          <cell r="CC79">
            <v>-590.19799999999998</v>
          </cell>
          <cell r="CD79">
            <v>-1079.396</v>
          </cell>
          <cell r="CE79">
            <v>-1580.0940000000001</v>
          </cell>
          <cell r="CF79">
            <v>-2062.692</v>
          </cell>
          <cell r="CG79">
            <v>-2256.1620000000003</v>
          </cell>
          <cell r="CH79">
            <v>-2437.1320000000001</v>
          </cell>
          <cell r="CI79">
            <v>-2714.7040000000002</v>
          </cell>
          <cell r="CJ79">
            <v>-3280.7980000000002</v>
          </cell>
          <cell r="CK79">
            <v>-3792.4650000000001</v>
          </cell>
          <cell r="CL79">
            <v>-4304.1319999999996</v>
          </cell>
          <cell r="CM79">
            <v>-4618.1319999999996</v>
          </cell>
          <cell r="CN79">
            <v>-475.26611291666666</v>
          </cell>
          <cell r="CO79">
            <v>-475.26611291666666</v>
          </cell>
          <cell r="CP79">
            <v>-475.26611291666666</v>
          </cell>
          <cell r="CQ79">
            <v>-475.26611291666666</v>
          </cell>
          <cell r="CR79">
            <v>-475.26611291666666</v>
          </cell>
          <cell r="CS79">
            <v>-475.26611291666666</v>
          </cell>
          <cell r="CT79">
            <v>-475.26611291666666</v>
          </cell>
          <cell r="CU79">
            <v>-475.26611291666666</v>
          </cell>
          <cell r="CV79">
            <v>-475.26611291666666</v>
          </cell>
          <cell r="CW79">
            <v>-475.26611291666666</v>
          </cell>
          <cell r="CX79">
            <v>-475.26611291666666</v>
          </cell>
          <cell r="CY79">
            <v>-475.26611291666666</v>
          </cell>
          <cell r="CZ79">
            <v>-475.26611291666666</v>
          </cell>
          <cell r="DA79">
            <v>-950.53222583333331</v>
          </cell>
          <cell r="DB79">
            <v>-1425.7983387499999</v>
          </cell>
          <cell r="DC79">
            <v>-1901.0644516666666</v>
          </cell>
          <cell r="DD79">
            <v>-2376.3305645833334</v>
          </cell>
          <cell r="DE79">
            <v>-2851.5966774999997</v>
          </cell>
          <cell r="DF79">
            <v>-3326.862790416666</v>
          </cell>
          <cell r="DG79">
            <v>-3802.1289033333328</v>
          </cell>
          <cell r="DH79">
            <v>-4277.3950162499996</v>
          </cell>
          <cell r="DI79">
            <v>-4752.6611291666659</v>
          </cell>
          <cell r="DJ79">
            <v>-5227.9272420833331</v>
          </cell>
          <cell r="DK79">
            <v>-5703.1933550000003</v>
          </cell>
          <cell r="DL79">
            <v>-548.04562277708328</v>
          </cell>
          <cell r="DM79">
            <v>-548.04562277708328</v>
          </cell>
          <cell r="DN79">
            <v>-548.04562277708328</v>
          </cell>
          <cell r="DO79">
            <v>-548.04562277708328</v>
          </cell>
          <cell r="DP79">
            <v>-548.04562277708328</v>
          </cell>
          <cell r="DQ79">
            <v>-548.04562277708328</v>
          </cell>
          <cell r="DR79">
            <v>-548.04562277708328</v>
          </cell>
          <cell r="DS79">
            <v>-548.04562277708328</v>
          </cell>
          <cell r="DT79">
            <v>-548.04562277708328</v>
          </cell>
          <cell r="DU79">
            <v>-548.04562277708328</v>
          </cell>
          <cell r="DV79">
            <v>-548.04562277708328</v>
          </cell>
          <cell r="DW79">
            <v>-548.04562277708328</v>
          </cell>
          <cell r="DX79">
            <v>-548.04562277708328</v>
          </cell>
          <cell r="DY79">
            <v>-1096.0912455541666</v>
          </cell>
          <cell r="DZ79">
            <v>-1644.1368683312498</v>
          </cell>
          <cell r="EA79">
            <v>-2192.1824911083331</v>
          </cell>
          <cell r="EB79">
            <v>-2740.2281138854164</v>
          </cell>
          <cell r="EC79">
            <v>-3288.2737366625001</v>
          </cell>
          <cell r="ED79">
            <v>-3836.3193594395834</v>
          </cell>
          <cell r="EE79">
            <v>-4384.3649822166662</v>
          </cell>
          <cell r="EF79">
            <v>-4932.41060499375</v>
          </cell>
          <cell r="EG79">
            <v>-5480.4562277708337</v>
          </cell>
          <cell r="EH79">
            <v>-6028.5018505479165</v>
          </cell>
          <cell r="EI79">
            <v>-6576.5474733250003</v>
          </cell>
        </row>
        <row r="80">
          <cell r="A80" t="str">
            <v>R3029/ALL/BCC</v>
          </cell>
          <cell r="B80">
            <v>80</v>
          </cell>
          <cell r="C80" t="str">
            <v>R3029</v>
          </cell>
          <cell r="D80" t="str">
            <v>ALL</v>
          </cell>
          <cell r="E80" t="str">
            <v>BCC</v>
          </cell>
          <cell r="Q80" t="str">
            <v>R3029</v>
          </cell>
          <cell r="R80" t="str">
            <v>Others Offline</v>
          </cell>
          <cell r="T80">
            <v>-100.40005000000001</v>
          </cell>
          <cell r="U80">
            <v>-53.905139999999967</v>
          </cell>
          <cell r="V80">
            <v>-53.203109999999995</v>
          </cell>
          <cell r="W80">
            <v>-102.37976999999999</v>
          </cell>
          <cell r="X80">
            <v>-151.10894999999999</v>
          </cell>
          <cell r="Y80">
            <v>-247.20639000000003</v>
          </cell>
          <cell r="Z80">
            <v>-88.404519999999991</v>
          </cell>
          <cell r="AA80">
            <v>-359.38100000000003</v>
          </cell>
          <cell r="AB80">
            <v>-107.55</v>
          </cell>
          <cell r="AC80">
            <v>-94.716610000000017</v>
          </cell>
          <cell r="AD80">
            <v>-254.95649</v>
          </cell>
          <cell r="AE80">
            <v>-655.98541999999998</v>
          </cell>
          <cell r="AF80">
            <v>-100.40005000000001</v>
          </cell>
          <cell r="AG80">
            <v>-154.30518999999998</v>
          </cell>
          <cell r="AH80">
            <v>-207.50829999999996</v>
          </cell>
          <cell r="AI80">
            <v>-309.88806999999997</v>
          </cell>
          <cell r="AJ80">
            <v>-460.99701999999996</v>
          </cell>
          <cell r="AK80">
            <v>-708.20340999999996</v>
          </cell>
          <cell r="AL80">
            <v>-796.6079299999999</v>
          </cell>
          <cell r="AM80">
            <v>-1155.98893</v>
          </cell>
          <cell r="AN80">
            <v>-1263.5389299999999</v>
          </cell>
          <cell r="AO80">
            <v>-1358.2555399999999</v>
          </cell>
          <cell r="AP80">
            <v>-1613.2120299999999</v>
          </cell>
          <cell r="AQ80">
            <v>-2269.1974499999997</v>
          </cell>
          <cell r="AR80">
            <v>-128</v>
          </cell>
          <cell r="AS80">
            <v>-108</v>
          </cell>
          <cell r="AT80">
            <v>-42</v>
          </cell>
          <cell r="AU80">
            <v>-184.82454999999999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-128</v>
          </cell>
          <cell r="BE80">
            <v>-236</v>
          </cell>
          <cell r="BF80">
            <v>-278</v>
          </cell>
          <cell r="BG80">
            <v>-278</v>
          </cell>
          <cell r="BH80">
            <v>-278</v>
          </cell>
          <cell r="BI80">
            <v>-278</v>
          </cell>
          <cell r="BJ80">
            <v>-278</v>
          </cell>
          <cell r="BK80">
            <v>-278</v>
          </cell>
          <cell r="BL80">
            <v>-278</v>
          </cell>
          <cell r="BM80">
            <v>-278</v>
          </cell>
          <cell r="BN80">
            <v>-278</v>
          </cell>
          <cell r="BO80">
            <v>-278</v>
          </cell>
          <cell r="BP80">
            <v>-157.47512227171632</v>
          </cell>
          <cell r="BQ80">
            <v>-147.1681222717163</v>
          </cell>
          <cell r="BR80">
            <v>-147.46712227171633</v>
          </cell>
          <cell r="BS80">
            <v>-131.94012227171632</v>
          </cell>
          <cell r="BT80">
            <v>-199.34012227171633</v>
          </cell>
          <cell r="BU80">
            <v>-116.89512227171633</v>
          </cell>
          <cell r="BV80">
            <v>-153.39512227171633</v>
          </cell>
          <cell r="BW80">
            <v>-167.25912227171631</v>
          </cell>
          <cell r="BX80">
            <v>-155.07512227171631</v>
          </cell>
          <cell r="BY80">
            <v>-130.65912227171634</v>
          </cell>
          <cell r="BZ80">
            <v>-159.25812227171633</v>
          </cell>
          <cell r="CA80">
            <v>-344.48139716421815</v>
          </cell>
          <cell r="CB80">
            <v>-157.47512227171632</v>
          </cell>
          <cell r="CC80">
            <v>-304.64324454343262</v>
          </cell>
          <cell r="CD80">
            <v>-452.11036681514895</v>
          </cell>
          <cell r="CE80">
            <v>-584.05048908686535</v>
          </cell>
          <cell r="CF80">
            <v>-783.39061135858162</v>
          </cell>
          <cell r="CG80">
            <v>-900.28573363029807</v>
          </cell>
          <cell r="CH80">
            <v>-1053.6808559020144</v>
          </cell>
          <cell r="CI80">
            <v>-1220.9399781737309</v>
          </cell>
          <cell r="CJ80">
            <v>-1376.0151004454472</v>
          </cell>
          <cell r="CK80">
            <v>-1506.6742227171635</v>
          </cell>
          <cell r="CL80">
            <v>-1665.9323449888798</v>
          </cell>
          <cell r="CM80">
            <v>-2010.4137421530977</v>
          </cell>
          <cell r="CN80">
            <v>-245.39632941335415</v>
          </cell>
          <cell r="CO80">
            <v>-245.39632941335415</v>
          </cell>
          <cell r="CP80">
            <v>-245.39632941335415</v>
          </cell>
          <cell r="CQ80">
            <v>-245.39632941335415</v>
          </cell>
          <cell r="CR80">
            <v>-245.39632941335415</v>
          </cell>
          <cell r="CS80">
            <v>-245.39632941335415</v>
          </cell>
          <cell r="CT80">
            <v>-245.39632941335415</v>
          </cell>
          <cell r="CU80">
            <v>-245.39632941335415</v>
          </cell>
          <cell r="CV80">
            <v>-245.39632941335415</v>
          </cell>
          <cell r="CW80">
            <v>-245.39632941335415</v>
          </cell>
          <cell r="CX80">
            <v>-245.39632941335415</v>
          </cell>
          <cell r="CY80">
            <v>-245.39632941335415</v>
          </cell>
          <cell r="CZ80">
            <v>-245.39632941335415</v>
          </cell>
          <cell r="DA80">
            <v>-490.7926588267083</v>
          </cell>
          <cell r="DB80">
            <v>-736.18898824006237</v>
          </cell>
          <cell r="DC80">
            <v>-981.58531765341661</v>
          </cell>
          <cell r="DD80">
            <v>-1226.9816470667708</v>
          </cell>
          <cell r="DE80">
            <v>-1472.3779764801247</v>
          </cell>
          <cell r="DF80">
            <v>-1717.7743058934791</v>
          </cell>
          <cell r="DG80">
            <v>-1963.1706353068332</v>
          </cell>
          <cell r="DH80">
            <v>-2208.5669647201871</v>
          </cell>
          <cell r="DI80">
            <v>-2453.9632941335417</v>
          </cell>
          <cell r="DJ80">
            <v>-2699.3596235468954</v>
          </cell>
          <cell r="DK80">
            <v>-2944.7559529602495</v>
          </cell>
          <cell r="DL80">
            <v>-328.48597365894267</v>
          </cell>
          <cell r="DM80">
            <v>-328.48597365894267</v>
          </cell>
          <cell r="DN80">
            <v>-328.48597365894267</v>
          </cell>
          <cell r="DO80">
            <v>-328.48597365894267</v>
          </cell>
          <cell r="DP80">
            <v>-328.48597365894267</v>
          </cell>
          <cell r="DQ80">
            <v>-328.48597365894267</v>
          </cell>
          <cell r="DR80">
            <v>-328.48597365894267</v>
          </cell>
          <cell r="DS80">
            <v>-328.48597365894267</v>
          </cell>
          <cell r="DT80">
            <v>-328.48597365894267</v>
          </cell>
          <cell r="DU80">
            <v>-328.48597365894267</v>
          </cell>
          <cell r="DV80">
            <v>-328.48597365894267</v>
          </cell>
          <cell r="DW80">
            <v>-328.48597365894267</v>
          </cell>
          <cell r="DX80">
            <v>-328.48597365894267</v>
          </cell>
          <cell r="DY80">
            <v>-656.97194731788534</v>
          </cell>
          <cell r="DZ80">
            <v>-985.45792097682795</v>
          </cell>
          <cell r="EA80">
            <v>-1313.9438946357707</v>
          </cell>
          <cell r="EB80">
            <v>-1642.4298682947131</v>
          </cell>
          <cell r="EC80">
            <v>-1970.9158419536559</v>
          </cell>
          <cell r="ED80">
            <v>-2299.4018156125985</v>
          </cell>
          <cell r="EE80">
            <v>-2627.8877892715414</v>
          </cell>
          <cell r="EF80">
            <v>-2956.3737629304837</v>
          </cell>
          <cell r="EG80">
            <v>-3284.8597365894261</v>
          </cell>
          <cell r="EH80">
            <v>-3613.3457102483685</v>
          </cell>
          <cell r="EI80">
            <v>-3941.8316839073123</v>
          </cell>
        </row>
        <row r="81">
          <cell r="A81" t="str">
            <v>R302T/ALL/BCC</v>
          </cell>
          <cell r="B81">
            <v>81</v>
          </cell>
          <cell r="C81" t="str">
            <v>R302T</v>
          </cell>
          <cell r="D81" t="str">
            <v>ALL</v>
          </cell>
          <cell r="E81" t="str">
            <v>BCC</v>
          </cell>
          <cell r="Q81" t="str">
            <v>R302T</v>
          </cell>
          <cell r="R81" t="str">
            <v>Marketing - Offline Expenses</v>
          </cell>
          <cell r="T81">
            <v>-1213.7285538888891</v>
          </cell>
          <cell r="U81">
            <v>-1022.2395561111108</v>
          </cell>
          <cell r="V81">
            <v>-1691.8420000000001</v>
          </cell>
          <cell r="W81">
            <v>-2116.69758</v>
          </cell>
          <cell r="X81">
            <v>-1692.24845</v>
          </cell>
          <cell r="Y81">
            <v>-3174.3657800000001</v>
          </cell>
          <cell r="Z81">
            <v>-2749.1521700000003</v>
          </cell>
          <cell r="AA81">
            <v>-2301.04196</v>
          </cell>
          <cell r="AB81">
            <v>-3455.9850999999999</v>
          </cell>
          <cell r="AC81">
            <v>-2957.1585</v>
          </cell>
          <cell r="AD81">
            <v>-3206.8511600000002</v>
          </cell>
          <cell r="AE81">
            <v>-3438.38744</v>
          </cell>
          <cell r="AF81">
            <v>-1213.7285538888891</v>
          </cell>
          <cell r="AG81">
            <v>-2235.9681099999998</v>
          </cell>
          <cell r="AH81">
            <v>-3927.8101099999999</v>
          </cell>
          <cell r="AI81">
            <v>-6044.5076900000004</v>
          </cell>
          <cell r="AJ81">
            <v>-7736.7561400000004</v>
          </cell>
          <cell r="AK81">
            <v>-10911.12192</v>
          </cell>
          <cell r="AL81">
            <v>-13660.274090000001</v>
          </cell>
          <cell r="AM81">
            <v>-15961.316049999999</v>
          </cell>
          <cell r="AN81">
            <v>-19417.301149999999</v>
          </cell>
          <cell r="AO81">
            <v>-22374.459649999997</v>
          </cell>
          <cell r="AP81">
            <v>-25581.310809999999</v>
          </cell>
          <cell r="AQ81">
            <v>-29019.698250000001</v>
          </cell>
          <cell r="AR81">
            <v>-1943</v>
          </cell>
          <cell r="AS81">
            <v>-2063</v>
          </cell>
          <cell r="AT81">
            <v>-1844</v>
          </cell>
          <cell r="AU81">
            <v>-957.73737000000006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-1943</v>
          </cell>
          <cell r="BE81">
            <v>-4006</v>
          </cell>
          <cell r="BF81">
            <v>-5850</v>
          </cell>
          <cell r="BG81">
            <v>-5850</v>
          </cell>
          <cell r="BH81">
            <v>-5850</v>
          </cell>
          <cell r="BI81">
            <v>-5850</v>
          </cell>
          <cell r="BJ81">
            <v>-5850</v>
          </cell>
          <cell r="BK81">
            <v>-5850</v>
          </cell>
          <cell r="BL81">
            <v>-5850</v>
          </cell>
          <cell r="BM81">
            <v>-5850</v>
          </cell>
          <cell r="BN81">
            <v>-5850</v>
          </cell>
          <cell r="BO81">
            <v>-5850</v>
          </cell>
          <cell r="BP81">
            <v>-1978.3531156050497</v>
          </cell>
          <cell r="BQ81">
            <v>-2160.6441156050496</v>
          </cell>
          <cell r="BR81">
            <v>-2550.3931156050494</v>
          </cell>
          <cell r="BS81">
            <v>-2286.7001156050496</v>
          </cell>
          <cell r="BT81">
            <v>-2382.0001156050494</v>
          </cell>
          <cell r="BU81">
            <v>-1809.1271156050498</v>
          </cell>
          <cell r="BV81">
            <v>-1924.5461156050492</v>
          </cell>
          <cell r="BW81">
            <v>-1787.0121156050498</v>
          </cell>
          <cell r="BX81">
            <v>-2157.1501156050499</v>
          </cell>
          <cell r="BY81">
            <v>-2068.3071156050496</v>
          </cell>
          <cell r="BZ81">
            <v>-2106.9061156050498</v>
          </cell>
          <cell r="CA81">
            <v>-2084.9623904975515</v>
          </cell>
          <cell r="CB81">
            <v>-1978.3531156050497</v>
          </cell>
          <cell r="CC81">
            <v>-4138.997231210099</v>
          </cell>
          <cell r="CD81">
            <v>-6689.3903468151484</v>
          </cell>
          <cell r="CE81">
            <v>-8976.0904624201976</v>
          </cell>
          <cell r="CF81">
            <v>-11358.090578025249</v>
          </cell>
          <cell r="CG81">
            <v>-13167.217693630299</v>
          </cell>
          <cell r="CH81">
            <v>-15091.763809235345</v>
          </cell>
          <cell r="CI81">
            <v>-16878.775924840396</v>
          </cell>
          <cell r="CJ81">
            <v>-19035.926040445444</v>
          </cell>
          <cell r="CK81">
            <v>-21104.233156050497</v>
          </cell>
          <cell r="CL81">
            <v>-23211.139271655546</v>
          </cell>
          <cell r="CM81">
            <v>-25296.101662153102</v>
          </cell>
          <cell r="CN81">
            <v>-2121.4440514966873</v>
          </cell>
          <cell r="CO81">
            <v>-2121.4440514966873</v>
          </cell>
          <cell r="CP81">
            <v>-2121.4440514966873</v>
          </cell>
          <cell r="CQ81">
            <v>-2121.4440514966873</v>
          </cell>
          <cell r="CR81">
            <v>-2121.4440514966873</v>
          </cell>
          <cell r="CS81">
            <v>-2121.4440514966873</v>
          </cell>
          <cell r="CT81">
            <v>-2121.4440514966873</v>
          </cell>
          <cell r="CU81">
            <v>-2121.4440514966873</v>
          </cell>
          <cell r="CV81">
            <v>-2121.4440514966873</v>
          </cell>
          <cell r="CW81">
            <v>-2121.4440514966873</v>
          </cell>
          <cell r="CX81">
            <v>-2121.4440514966873</v>
          </cell>
          <cell r="CY81">
            <v>-2121.4440514966873</v>
          </cell>
          <cell r="CZ81">
            <v>-2121.4440514966873</v>
          </cell>
          <cell r="DA81">
            <v>-4242.8881029933746</v>
          </cell>
          <cell r="DB81">
            <v>-6364.3321544900627</v>
          </cell>
          <cell r="DC81">
            <v>-8485.7762059867491</v>
          </cell>
          <cell r="DD81">
            <v>-10607.220257483437</v>
          </cell>
          <cell r="DE81">
            <v>-12728.664308980125</v>
          </cell>
          <cell r="DF81">
            <v>-14850.108360476812</v>
          </cell>
          <cell r="DG81">
            <v>-16971.552411973498</v>
          </cell>
          <cell r="DH81">
            <v>-19092.996463470186</v>
          </cell>
          <cell r="DI81">
            <v>-21214.440514966875</v>
          </cell>
          <cell r="DJ81">
            <v>-23335.884566463559</v>
          </cell>
          <cell r="DK81">
            <v>-25457.328617960251</v>
          </cell>
          <cell r="DL81">
            <v>-2022.8439415818591</v>
          </cell>
          <cell r="DM81">
            <v>-2022.8439415818591</v>
          </cell>
          <cell r="DN81">
            <v>-2022.8439415818591</v>
          </cell>
          <cell r="DO81">
            <v>-2022.8439415818591</v>
          </cell>
          <cell r="DP81">
            <v>-2022.8439415818591</v>
          </cell>
          <cell r="DQ81">
            <v>-2022.8439415818591</v>
          </cell>
          <cell r="DR81">
            <v>-2022.8439415818591</v>
          </cell>
          <cell r="DS81">
            <v>-2022.8439415818591</v>
          </cell>
          <cell r="DT81">
            <v>-2022.8439415818591</v>
          </cell>
          <cell r="DU81">
            <v>-2022.8439415818591</v>
          </cell>
          <cell r="DV81">
            <v>-2022.8439415818591</v>
          </cell>
          <cell r="DW81">
            <v>-2022.8439415818591</v>
          </cell>
          <cell r="DX81">
            <v>-2022.8439415818591</v>
          </cell>
          <cell r="DY81">
            <v>-4045.6878831637182</v>
          </cell>
          <cell r="DZ81">
            <v>-6068.5318247455771</v>
          </cell>
          <cell r="EA81">
            <v>-8091.3757663274364</v>
          </cell>
          <cell r="EB81">
            <v>-10114.219707909297</v>
          </cell>
          <cell r="EC81">
            <v>-12137.063649491156</v>
          </cell>
          <cell r="ED81">
            <v>-14159.907591073015</v>
          </cell>
          <cell r="EE81">
            <v>-16182.751532654873</v>
          </cell>
          <cell r="EF81">
            <v>-18205.595474236736</v>
          </cell>
          <cell r="EG81">
            <v>-20228.439415818593</v>
          </cell>
          <cell r="EH81">
            <v>-22251.283357400451</v>
          </cell>
          <cell r="EI81">
            <v>-24274.127298982312</v>
          </cell>
        </row>
        <row r="82">
          <cell r="A82" t="str">
            <v>R300T/ALL/BCC</v>
          </cell>
          <cell r="B82">
            <v>82</v>
          </cell>
          <cell r="C82" t="str">
            <v>R300T</v>
          </cell>
          <cell r="D82" t="str">
            <v>ALL</v>
          </cell>
          <cell r="E82" t="str">
            <v>BCC</v>
          </cell>
          <cell r="Q82" t="str">
            <v>R300T</v>
          </cell>
          <cell r="R82" t="str">
            <v>Marketing Expenses</v>
          </cell>
          <cell r="T82">
            <v>-3573.5284838888888</v>
          </cell>
          <cell r="U82">
            <v>-3506.7307561111106</v>
          </cell>
          <cell r="V82">
            <v>-4555.9368000000004</v>
          </cell>
          <cell r="W82">
            <v>-4286.1674600000006</v>
          </cell>
          <cell r="X82">
            <v>-3915.3810200000003</v>
          </cell>
          <cell r="Y82">
            <v>-8426.5433400000002</v>
          </cell>
          <cell r="Z82">
            <v>-5134.7688699999999</v>
          </cell>
          <cell r="AA82">
            <v>-4573.9294600000003</v>
          </cell>
          <cell r="AB82">
            <v>-6279.5661</v>
          </cell>
          <cell r="AC82">
            <v>-5459.4282899999998</v>
          </cell>
          <cell r="AD82">
            <v>-5906.2981600000003</v>
          </cell>
          <cell r="AE82">
            <v>-5913.23225</v>
          </cell>
          <cell r="AF82">
            <v>-3573.5284838888888</v>
          </cell>
          <cell r="AG82">
            <v>-7080.2592399999994</v>
          </cell>
          <cell r="AH82">
            <v>-11636.196039999999</v>
          </cell>
          <cell r="AI82">
            <v>-15922.363500000001</v>
          </cell>
          <cell r="AJ82">
            <v>-19837.74452</v>
          </cell>
          <cell r="AK82">
            <v>-28264.287859999997</v>
          </cell>
          <cell r="AL82">
            <v>-33399.056730000004</v>
          </cell>
          <cell r="AM82">
            <v>-37972.986190000003</v>
          </cell>
          <cell r="AN82">
            <v>-44252.55229</v>
          </cell>
          <cell r="AO82">
            <v>-49711.980580000003</v>
          </cell>
          <cell r="AP82">
            <v>-55618.278740000009</v>
          </cell>
          <cell r="AQ82">
            <v>-61531.510990000002</v>
          </cell>
          <cell r="AR82">
            <v>-3440</v>
          </cell>
          <cell r="AS82">
            <v>-3737</v>
          </cell>
          <cell r="AT82">
            <v>-3437</v>
          </cell>
          <cell r="AU82">
            <v>-2549.6974600000003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-3440</v>
          </cell>
          <cell r="BE82">
            <v>-7177</v>
          </cell>
          <cell r="BF82">
            <v>-10614</v>
          </cell>
          <cell r="BG82">
            <v>-10614</v>
          </cell>
          <cell r="BH82">
            <v>-10614</v>
          </cell>
          <cell r="BI82">
            <v>-10614</v>
          </cell>
          <cell r="BJ82">
            <v>-10614</v>
          </cell>
          <cell r="BK82">
            <v>-10614</v>
          </cell>
          <cell r="BL82">
            <v>-10614</v>
          </cell>
          <cell r="BM82">
            <v>-10614</v>
          </cell>
          <cell r="BN82">
            <v>-10614</v>
          </cell>
          <cell r="BO82">
            <v>-10614</v>
          </cell>
          <cell r="BP82">
            <v>-3966.1348527801083</v>
          </cell>
          <cell r="BQ82">
            <v>-4348.4402213540125</v>
          </cell>
          <cell r="BR82">
            <v>-4889.420503379205</v>
          </cell>
          <cell r="BS82">
            <v>-4427.7620079278877</v>
          </cell>
          <cell r="BT82">
            <v>-4468.3497618931706</v>
          </cell>
          <cell r="BU82">
            <v>-3380.9661534440543</v>
          </cell>
          <cell r="BV82">
            <v>-3354.9095736711852</v>
          </cell>
          <cell r="BW82">
            <v>-3633.6323472268768</v>
          </cell>
          <cell r="BX82">
            <v>-4281.1329678903694</v>
          </cell>
          <cell r="BY82">
            <v>-4256.2299967255403</v>
          </cell>
          <cell r="BZ82">
            <v>-4293.2180550466173</v>
          </cell>
          <cell r="CA82">
            <v>-3833.338757370992</v>
          </cell>
          <cell r="CB82">
            <v>-3966.1348527801083</v>
          </cell>
          <cell r="CC82">
            <v>-8314.5750741341217</v>
          </cell>
          <cell r="CD82">
            <v>-13203.995577513326</v>
          </cell>
          <cell r="CE82">
            <v>-17631.757585441213</v>
          </cell>
          <cell r="CF82">
            <v>-22100.107347334386</v>
          </cell>
          <cell r="CG82">
            <v>-25481.073500778439</v>
          </cell>
          <cell r="CH82">
            <v>-28835.983074449621</v>
          </cell>
          <cell r="CI82">
            <v>-32469.615421676503</v>
          </cell>
          <cell r="CJ82">
            <v>-36750.74838956687</v>
          </cell>
          <cell r="CK82">
            <v>-41006.978386292409</v>
          </cell>
          <cell r="CL82">
            <v>-45300.196441339031</v>
          </cell>
          <cell r="CM82">
            <v>-49133.535198710022</v>
          </cell>
          <cell r="CN82">
            <v>-4545.0649414326308</v>
          </cell>
          <cell r="CO82">
            <v>-4545.0649414326308</v>
          </cell>
          <cell r="CP82">
            <v>-4545.0649414326308</v>
          </cell>
          <cell r="CQ82">
            <v>-4545.0649414326308</v>
          </cell>
          <cell r="CR82">
            <v>-4545.0649414326308</v>
          </cell>
          <cell r="CS82">
            <v>-4545.0649414326308</v>
          </cell>
          <cell r="CT82">
            <v>-4545.0649414326308</v>
          </cell>
          <cell r="CU82">
            <v>-4545.0649414326308</v>
          </cell>
          <cell r="CV82">
            <v>-4545.0649414326308</v>
          </cell>
          <cell r="CW82">
            <v>-4545.0649414326308</v>
          </cell>
          <cell r="CX82">
            <v>-4545.0649414326308</v>
          </cell>
          <cell r="CY82">
            <v>-4545.0649414326308</v>
          </cell>
          <cell r="CZ82">
            <v>-4545.0649414326308</v>
          </cell>
          <cell r="DA82">
            <v>-9090.1298828652616</v>
          </cell>
          <cell r="DB82">
            <v>-13635.194824297892</v>
          </cell>
          <cell r="DC82">
            <v>-18180.259765730523</v>
          </cell>
          <cell r="DD82">
            <v>-22725.324707163156</v>
          </cell>
          <cell r="DE82">
            <v>-27270.389648595785</v>
          </cell>
          <cell r="DF82">
            <v>-31815.454590028414</v>
          </cell>
          <cell r="DG82">
            <v>-36360.519531461046</v>
          </cell>
          <cell r="DH82">
            <v>-40905.584472893679</v>
          </cell>
          <cell r="DI82">
            <v>-45450.649414326312</v>
          </cell>
          <cell r="DJ82">
            <v>-49995.714355758937</v>
          </cell>
          <cell r="DK82">
            <v>-54540.779297191577</v>
          </cell>
          <cell r="DL82">
            <v>-5365.7529877212355</v>
          </cell>
          <cell r="DM82">
            <v>-5365.7529877212355</v>
          </cell>
          <cell r="DN82">
            <v>-5365.7529877212355</v>
          </cell>
          <cell r="DO82">
            <v>-5365.7529877212355</v>
          </cell>
          <cell r="DP82">
            <v>-5365.7529877212355</v>
          </cell>
          <cell r="DQ82">
            <v>-5365.7529877212355</v>
          </cell>
          <cell r="DR82">
            <v>-5365.7529877212355</v>
          </cell>
          <cell r="DS82">
            <v>-5365.7529877212355</v>
          </cell>
          <cell r="DT82">
            <v>-5365.7529877212355</v>
          </cell>
          <cell r="DU82">
            <v>-5365.7529877212355</v>
          </cell>
          <cell r="DV82">
            <v>-5365.7529877212355</v>
          </cell>
          <cell r="DW82">
            <v>-5365.7529877212355</v>
          </cell>
          <cell r="DX82">
            <v>-5365.7529877212355</v>
          </cell>
          <cell r="DY82">
            <v>-10731.505975442471</v>
          </cell>
          <cell r="DZ82">
            <v>-16097.258963163706</v>
          </cell>
          <cell r="EA82">
            <v>-21463.011950884942</v>
          </cell>
          <cell r="EB82">
            <v>-26828.764938606175</v>
          </cell>
          <cell r="EC82">
            <v>-32194.517926327415</v>
          </cell>
          <cell r="ED82">
            <v>-37560.270914048648</v>
          </cell>
          <cell r="EE82">
            <v>-42926.023901769884</v>
          </cell>
          <cell r="EF82">
            <v>-48291.776889491128</v>
          </cell>
          <cell r="EG82">
            <v>-53657.529877212364</v>
          </cell>
          <cell r="EH82">
            <v>-59023.282864933586</v>
          </cell>
          <cell r="EI82">
            <v>-64389.03585265483</v>
          </cell>
        </row>
        <row r="83">
          <cell r="A83" t="str">
            <v>R30TT/ALL/BCC</v>
          </cell>
          <cell r="B83">
            <v>83</v>
          </cell>
          <cell r="C83" t="str">
            <v>R30TT</v>
          </cell>
          <cell r="D83" t="str">
            <v>ALL</v>
          </cell>
          <cell r="E83" t="str">
            <v>BCC</v>
          </cell>
          <cell r="Q83" t="str">
            <v>R30TT</v>
          </cell>
          <cell r="R83" t="str">
            <v>Operational Contribution</v>
          </cell>
          <cell r="T83">
            <v>6611.1304161111093</v>
          </cell>
          <cell r="U83">
            <v>5363.5990338888896</v>
          </cell>
          <cell r="V83">
            <v>5545.9545999999982</v>
          </cell>
          <cell r="W83">
            <v>6214.3891499999991</v>
          </cell>
          <cell r="X83">
            <v>5490.5521599999993</v>
          </cell>
          <cell r="Y83">
            <v>971.64062000000013</v>
          </cell>
          <cell r="Z83">
            <v>1165.5559000000003</v>
          </cell>
          <cell r="AA83">
            <v>2682.3334600000007</v>
          </cell>
          <cell r="AB83">
            <v>1023.2836099999968</v>
          </cell>
          <cell r="AC83">
            <v>176.97685999999885</v>
          </cell>
          <cell r="AD83">
            <v>911.12971999999991</v>
          </cell>
          <cell r="AE83">
            <v>2125.7240399999991</v>
          </cell>
          <cell r="AF83">
            <v>6611.1304161111093</v>
          </cell>
          <cell r="AG83">
            <v>11974.729449999999</v>
          </cell>
          <cell r="AH83">
            <v>17520.68405</v>
          </cell>
          <cell r="AI83">
            <v>23735.073200000006</v>
          </cell>
          <cell r="AJ83">
            <v>29225.625359999998</v>
          </cell>
          <cell r="AK83">
            <v>30197.265980000004</v>
          </cell>
          <cell r="AL83">
            <v>31362.821880000003</v>
          </cell>
          <cell r="AM83">
            <v>34045.15533999999</v>
          </cell>
          <cell r="AN83">
            <v>35068.438950000003</v>
          </cell>
          <cell r="AO83">
            <v>35245.415809999991</v>
          </cell>
          <cell r="AP83">
            <v>36156.545529999989</v>
          </cell>
          <cell r="AQ83">
            <v>38020.965629999999</v>
          </cell>
          <cell r="AR83">
            <v>4250</v>
          </cell>
          <cell r="AS83">
            <v>4250</v>
          </cell>
          <cell r="AT83">
            <v>3615.0269100000005</v>
          </cell>
          <cell r="AU83">
            <v>5339.502209999996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4250</v>
          </cell>
          <cell r="BE83">
            <v>8500</v>
          </cell>
          <cell r="BF83">
            <v>12115.026909999993</v>
          </cell>
          <cell r="BG83">
            <v>12115.026909999993</v>
          </cell>
          <cell r="BH83">
            <v>12115.026909999993</v>
          </cell>
          <cell r="BI83">
            <v>12115.026909999993</v>
          </cell>
          <cell r="BJ83">
            <v>12115.026909999993</v>
          </cell>
          <cell r="BK83">
            <v>12115.026909999993</v>
          </cell>
          <cell r="BL83">
            <v>12115.026909999993</v>
          </cell>
          <cell r="BM83">
            <v>12115.026909999993</v>
          </cell>
          <cell r="BN83">
            <v>12115.026909999993</v>
          </cell>
          <cell r="BO83">
            <v>12115.026909999993</v>
          </cell>
          <cell r="BP83">
            <v>3472.4720920126811</v>
          </cell>
          <cell r="BQ83">
            <v>3615.0394413061676</v>
          </cell>
          <cell r="BR83">
            <v>4056.2731815548987</v>
          </cell>
          <cell r="BS83">
            <v>3612.4850414455241</v>
          </cell>
          <cell r="BT83">
            <v>3955.2791692340543</v>
          </cell>
          <cell r="BU83">
            <v>4142.3120280997373</v>
          </cell>
          <cell r="BV83">
            <v>3097.0849179093011</v>
          </cell>
          <cell r="BW83">
            <v>4317.5432717297344</v>
          </cell>
          <cell r="BX83">
            <v>5197.5746354242019</v>
          </cell>
          <cell r="BY83">
            <v>5418.7036481384548</v>
          </cell>
          <cell r="BZ83">
            <v>5292.4385174171885</v>
          </cell>
          <cell r="CA83">
            <v>4985.2127206643854</v>
          </cell>
          <cell r="CB83">
            <v>3472.4720920126811</v>
          </cell>
          <cell r="CC83">
            <v>7087.5115333188514</v>
          </cell>
          <cell r="CD83">
            <v>11143.784714873747</v>
          </cell>
          <cell r="CE83">
            <v>14756.269756319267</v>
          </cell>
          <cell r="CF83">
            <v>18711.548925553318</v>
          </cell>
          <cell r="CG83">
            <v>22853.860953653042</v>
          </cell>
          <cell r="CH83">
            <v>25950.945871562384</v>
          </cell>
          <cell r="CI83">
            <v>30268.489143292089</v>
          </cell>
          <cell r="CJ83">
            <v>35466.063778716285</v>
          </cell>
          <cell r="CK83">
            <v>40884.767426854727</v>
          </cell>
          <cell r="CL83">
            <v>46177.205944271926</v>
          </cell>
          <cell r="CM83">
            <v>51162.418664936318</v>
          </cell>
          <cell r="CN83">
            <v>5716.5071060748414</v>
          </cell>
          <cell r="CO83">
            <v>5716.5071060748414</v>
          </cell>
          <cell r="CP83">
            <v>5716.5071060748414</v>
          </cell>
          <cell r="CQ83">
            <v>5716.5071060748414</v>
          </cell>
          <cell r="CR83">
            <v>5716.5071060748414</v>
          </cell>
          <cell r="CS83">
            <v>5716.5071060748414</v>
          </cell>
          <cell r="CT83">
            <v>5716.5071060748414</v>
          </cell>
          <cell r="CU83">
            <v>5716.5071060748414</v>
          </cell>
          <cell r="CV83">
            <v>5716.5071060748414</v>
          </cell>
          <cell r="CW83">
            <v>5716.5071060748414</v>
          </cell>
          <cell r="CX83">
            <v>5716.5071060748414</v>
          </cell>
          <cell r="CY83">
            <v>5716.5071060748414</v>
          </cell>
          <cell r="CZ83">
            <v>5716.5071060748414</v>
          </cell>
          <cell r="DA83">
            <v>11433.014212149683</v>
          </cell>
          <cell r="DB83">
            <v>17149.521318224528</v>
          </cell>
          <cell r="DC83">
            <v>22866.028424299366</v>
          </cell>
          <cell r="DD83">
            <v>28582.535530374211</v>
          </cell>
          <cell r="DE83">
            <v>34299.042636449027</v>
          </cell>
          <cell r="DF83">
            <v>40015.549742523872</v>
          </cell>
          <cell r="DG83">
            <v>45732.056848598731</v>
          </cell>
          <cell r="DH83">
            <v>51448.563954673547</v>
          </cell>
          <cell r="DI83">
            <v>57165.071060748407</v>
          </cell>
          <cell r="DJ83">
            <v>62881.578166823201</v>
          </cell>
          <cell r="DK83">
            <v>68598.085272898039</v>
          </cell>
          <cell r="DL83">
            <v>8667.7692862853692</v>
          </cell>
          <cell r="DM83">
            <v>8667.7692862853692</v>
          </cell>
          <cell r="DN83">
            <v>8667.7692862853692</v>
          </cell>
          <cell r="DO83">
            <v>8667.7692862853692</v>
          </cell>
          <cell r="DP83">
            <v>8667.7692862853692</v>
          </cell>
          <cell r="DQ83">
            <v>8667.7692862853692</v>
          </cell>
          <cell r="DR83">
            <v>8667.7692862853692</v>
          </cell>
          <cell r="DS83">
            <v>8667.7692862853692</v>
          </cell>
          <cell r="DT83">
            <v>8667.7692862853692</v>
          </cell>
          <cell r="DU83">
            <v>8667.7692862853692</v>
          </cell>
          <cell r="DV83">
            <v>8667.7692862853692</v>
          </cell>
          <cell r="DW83">
            <v>8667.7692862853692</v>
          </cell>
          <cell r="DX83">
            <v>8667.7692862853692</v>
          </cell>
          <cell r="DY83">
            <v>17335.538572570738</v>
          </cell>
          <cell r="DZ83">
            <v>26003.307858856115</v>
          </cell>
          <cell r="EA83">
            <v>34671.077145141477</v>
          </cell>
          <cell r="EB83">
            <v>43338.8464314269</v>
          </cell>
          <cell r="EC83">
            <v>52006.615717712222</v>
          </cell>
          <cell r="ED83">
            <v>60674.385003997617</v>
          </cell>
          <cell r="EE83">
            <v>69342.154290282953</v>
          </cell>
          <cell r="EF83">
            <v>78009.92357656837</v>
          </cell>
          <cell r="EG83">
            <v>86677.692862853786</v>
          </cell>
          <cell r="EH83">
            <v>95345.46214913913</v>
          </cell>
          <cell r="EI83">
            <v>104013.23143542447</v>
          </cell>
        </row>
        <row r="84">
          <cell r="A84" t="str">
            <v>R4110/ALL/BCC</v>
          </cell>
          <cell r="B84">
            <v>84</v>
          </cell>
          <cell r="C84" t="str">
            <v>R4110</v>
          </cell>
          <cell r="D84" t="str">
            <v>ALL</v>
          </cell>
          <cell r="E84" t="str">
            <v>BCC</v>
          </cell>
          <cell r="Q84" t="str">
            <v>R4110</v>
          </cell>
          <cell r="R84" t="str">
            <v>Salaries &amp; other staff costs - IT</v>
          </cell>
          <cell r="T84">
            <v>-633</v>
          </cell>
          <cell r="U84">
            <v>-650</v>
          </cell>
          <cell r="V84">
            <v>-2168</v>
          </cell>
          <cell r="W84">
            <v>-2003</v>
          </cell>
          <cell r="X84">
            <v>-2483</v>
          </cell>
          <cell r="Y84">
            <v>-2438</v>
          </cell>
          <cell r="Z84">
            <v>-2623</v>
          </cell>
          <cell r="AA84">
            <v>-2496</v>
          </cell>
          <cell r="AB84">
            <v>-2395.28494</v>
          </cell>
          <cell r="AC84">
            <v>-2565.9072300000003</v>
          </cell>
          <cell r="AD84">
            <v>-2157.0656399999998</v>
          </cell>
          <cell r="AE84">
            <v>-2633</v>
          </cell>
          <cell r="AF84">
            <v>-633</v>
          </cell>
          <cell r="AG84">
            <v>-1283</v>
          </cell>
          <cell r="AH84">
            <v>-3451</v>
          </cell>
          <cell r="AI84">
            <v>-5454</v>
          </cell>
          <cell r="AJ84">
            <v>-7937</v>
          </cell>
          <cell r="AK84">
            <v>-10375</v>
          </cell>
          <cell r="AL84">
            <v>-12998</v>
          </cell>
          <cell r="AM84">
            <v>-15494</v>
          </cell>
          <cell r="AN84">
            <v>-17889.284940000001</v>
          </cell>
          <cell r="AO84">
            <v>-20455.192170000002</v>
          </cell>
          <cell r="AP84">
            <v>-22612.257810000003</v>
          </cell>
          <cell r="AQ84">
            <v>-9872</v>
          </cell>
          <cell r="AR84">
            <v>-896</v>
          </cell>
          <cell r="AS84">
            <v>-800</v>
          </cell>
          <cell r="AT84">
            <v>-1193</v>
          </cell>
          <cell r="AU84">
            <v>-344.53651000000013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-896</v>
          </cell>
          <cell r="BE84">
            <v>-1696</v>
          </cell>
          <cell r="BF84">
            <v>-2889</v>
          </cell>
          <cell r="BG84">
            <v>-2889</v>
          </cell>
          <cell r="BH84">
            <v>-2889</v>
          </cell>
          <cell r="BI84">
            <v>-2889</v>
          </cell>
          <cell r="BJ84">
            <v>-2889</v>
          </cell>
          <cell r="BK84">
            <v>-2889</v>
          </cell>
          <cell r="BL84">
            <v>-2889</v>
          </cell>
          <cell r="BM84">
            <v>-2889</v>
          </cell>
          <cell r="BN84">
            <v>-2889</v>
          </cell>
          <cell r="BO84">
            <v>-2889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 t="str">
            <v>R4120/ALL/BCC</v>
          </cell>
          <cell r="B85">
            <v>85</v>
          </cell>
          <cell r="C85" t="str">
            <v>R4120</v>
          </cell>
          <cell r="D85" t="str">
            <v>ALL</v>
          </cell>
          <cell r="E85" t="str">
            <v>BCC</v>
          </cell>
          <cell r="Q85" t="str">
            <v>R4120</v>
          </cell>
          <cell r="R85" t="str">
            <v>Salaries &amp; other staff costs - Not IT</v>
          </cell>
          <cell r="T85">
            <v>-1092</v>
          </cell>
          <cell r="U85">
            <v>1270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-1092</v>
          </cell>
          <cell r="AG85">
            <v>178</v>
          </cell>
          <cell r="AH85">
            <v>178</v>
          </cell>
          <cell r="AI85">
            <v>178</v>
          </cell>
          <cell r="AJ85">
            <v>178</v>
          </cell>
          <cell r="AK85">
            <v>178</v>
          </cell>
          <cell r="AL85">
            <v>178</v>
          </cell>
          <cell r="AM85">
            <v>178</v>
          </cell>
          <cell r="AN85">
            <v>178</v>
          </cell>
          <cell r="AO85">
            <v>178</v>
          </cell>
          <cell r="AP85">
            <v>178</v>
          </cell>
          <cell r="AQ85">
            <v>-17743</v>
          </cell>
          <cell r="AR85">
            <v>-1646</v>
          </cell>
          <cell r="AS85">
            <v>-1654</v>
          </cell>
          <cell r="AT85">
            <v>-1805</v>
          </cell>
          <cell r="AU85">
            <v>-1732.0447899999995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-1646</v>
          </cell>
          <cell r="BE85">
            <v>-3300</v>
          </cell>
          <cell r="BF85">
            <v>-5105</v>
          </cell>
          <cell r="BG85">
            <v>-5105</v>
          </cell>
          <cell r="BH85">
            <v>-5105</v>
          </cell>
          <cell r="BI85">
            <v>-5105</v>
          </cell>
          <cell r="BJ85">
            <v>-5105</v>
          </cell>
          <cell r="BK85">
            <v>-5105</v>
          </cell>
          <cell r="BL85">
            <v>-5105</v>
          </cell>
          <cell r="BM85">
            <v>-5105</v>
          </cell>
          <cell r="BN85">
            <v>-5105</v>
          </cell>
          <cell r="BO85">
            <v>-5105</v>
          </cell>
          <cell r="BP85">
            <v>-2804.7318517087078</v>
          </cell>
          <cell r="BQ85">
            <v>-2793.7707724528573</v>
          </cell>
          <cell r="BR85">
            <v>-2833.1256952236035</v>
          </cell>
          <cell r="BS85">
            <v>-3166.4387383199432</v>
          </cell>
          <cell r="BT85">
            <v>-2854.2159560969767</v>
          </cell>
          <cell r="BU85">
            <v>-2866.9608959941274</v>
          </cell>
          <cell r="BV85">
            <v>-2848.1545767788311</v>
          </cell>
          <cell r="BW85">
            <v>-2898.5925913040996</v>
          </cell>
          <cell r="BX85">
            <v>-2875.650924637433</v>
          </cell>
          <cell r="BY85">
            <v>-2972.8268942672557</v>
          </cell>
          <cell r="BZ85">
            <v>-2892.5913243866748</v>
          </cell>
          <cell r="CA85">
            <v>-2912.8413243866748</v>
          </cell>
          <cell r="CB85">
            <v>-2804.7318517087078</v>
          </cell>
          <cell r="CC85">
            <v>-5598.5026241615651</v>
          </cell>
          <cell r="CD85">
            <v>-8431.6283193851687</v>
          </cell>
          <cell r="CE85">
            <v>-11598.067057705111</v>
          </cell>
          <cell r="CF85">
            <v>-14452.283013802087</v>
          </cell>
          <cell r="CG85">
            <v>-17319.243909796216</v>
          </cell>
          <cell r="CH85">
            <v>-20167.398486575046</v>
          </cell>
          <cell r="CI85">
            <v>-23065.991077879145</v>
          </cell>
          <cell r="CJ85">
            <v>-25941.642002516579</v>
          </cell>
          <cell r="CK85">
            <v>-28914.468896783834</v>
          </cell>
          <cell r="CL85">
            <v>-31807.060221170508</v>
          </cell>
          <cell r="CM85">
            <v>-34719.901545557186</v>
          </cell>
          <cell r="CN85">
            <v>-2965.6582570163428</v>
          </cell>
          <cell r="CO85">
            <v>-2965.6582570163428</v>
          </cell>
          <cell r="CP85">
            <v>-2965.6582570163428</v>
          </cell>
          <cell r="CQ85">
            <v>-2965.6582570163428</v>
          </cell>
          <cell r="CR85">
            <v>-2965.6582570163428</v>
          </cell>
          <cell r="CS85">
            <v>-2965.6582570163428</v>
          </cell>
          <cell r="CT85">
            <v>-2965.6582570163428</v>
          </cell>
          <cell r="CU85">
            <v>-2965.6582570163428</v>
          </cell>
          <cell r="CV85">
            <v>-2965.6582570163428</v>
          </cell>
          <cell r="CW85">
            <v>-2965.6582570163428</v>
          </cell>
          <cell r="CX85">
            <v>-2965.6582570163428</v>
          </cell>
          <cell r="CY85">
            <v>-2965.6582570163428</v>
          </cell>
          <cell r="CZ85">
            <v>-2965.6582570163428</v>
          </cell>
          <cell r="DA85">
            <v>-5931.3165140326855</v>
          </cell>
          <cell r="DB85">
            <v>-8896.9747710490283</v>
          </cell>
          <cell r="DC85">
            <v>-11862.633028065371</v>
          </cell>
          <cell r="DD85">
            <v>-14828.291285081714</v>
          </cell>
          <cell r="DE85">
            <v>-17793.949542098057</v>
          </cell>
          <cell r="DF85">
            <v>-20759.607799114397</v>
          </cell>
          <cell r="DG85">
            <v>-23725.266056130742</v>
          </cell>
          <cell r="DH85">
            <v>-26690.924313147087</v>
          </cell>
          <cell r="DI85">
            <v>-29656.582570163431</v>
          </cell>
          <cell r="DJ85">
            <v>-32622.240827179776</v>
          </cell>
          <cell r="DK85">
            <v>-35587.89908419612</v>
          </cell>
          <cell r="DL85">
            <v>-3039.7997134417515</v>
          </cell>
          <cell r="DM85">
            <v>-3039.7997134417515</v>
          </cell>
          <cell r="DN85">
            <v>-3039.7997134417515</v>
          </cell>
          <cell r="DO85">
            <v>-3039.7997134417515</v>
          </cell>
          <cell r="DP85">
            <v>-3039.7997134417515</v>
          </cell>
          <cell r="DQ85">
            <v>-3039.7997134417515</v>
          </cell>
          <cell r="DR85">
            <v>-3039.7997134417515</v>
          </cell>
          <cell r="DS85">
            <v>-3039.7997134417515</v>
          </cell>
          <cell r="DT85">
            <v>-3039.7997134417515</v>
          </cell>
          <cell r="DU85">
            <v>-3039.7997134417515</v>
          </cell>
          <cell r="DV85">
            <v>-3039.7997134417515</v>
          </cell>
          <cell r="DW85">
            <v>-3039.7997134417515</v>
          </cell>
          <cell r="DX85">
            <v>-3039.7997134417515</v>
          </cell>
          <cell r="DY85">
            <v>-6079.5994268835029</v>
          </cell>
          <cell r="DZ85">
            <v>-9119.3991403252548</v>
          </cell>
          <cell r="EA85">
            <v>-12159.198853767006</v>
          </cell>
          <cell r="EB85">
            <v>-15198.998567208757</v>
          </cell>
          <cell r="EC85">
            <v>-18238.79828065051</v>
          </cell>
          <cell r="ED85">
            <v>-21278.597994092263</v>
          </cell>
          <cell r="EE85">
            <v>-24318.397707534015</v>
          </cell>
          <cell r="EF85">
            <v>-27358.197420975768</v>
          </cell>
          <cell r="EG85">
            <v>-30397.997134417521</v>
          </cell>
          <cell r="EH85">
            <v>-33437.796847859274</v>
          </cell>
          <cell r="EI85">
            <v>-36477.596561301027</v>
          </cell>
        </row>
        <row r="86">
          <cell r="A86" t="str">
            <v>R410T/ALL/BCC</v>
          </cell>
          <cell r="B86">
            <v>86</v>
          </cell>
          <cell r="C86" t="str">
            <v>R410T</v>
          </cell>
          <cell r="D86" t="str">
            <v>ALL</v>
          </cell>
          <cell r="E86" t="str">
            <v>BCC</v>
          </cell>
          <cell r="Q86" t="str">
            <v>R410T</v>
          </cell>
          <cell r="R86" t="str">
            <v xml:space="preserve">Salaries &amp; other staff costs </v>
          </cell>
          <cell r="T86">
            <v>-1725</v>
          </cell>
          <cell r="U86">
            <v>620</v>
          </cell>
          <cell r="V86">
            <v>-2168</v>
          </cell>
          <cell r="W86">
            <v>-2003</v>
          </cell>
          <cell r="X86">
            <v>-2483</v>
          </cell>
          <cell r="Y86">
            <v>-2438</v>
          </cell>
          <cell r="Z86">
            <v>-2623</v>
          </cell>
          <cell r="AA86">
            <v>-2496</v>
          </cell>
          <cell r="AB86">
            <v>-2395.28494</v>
          </cell>
          <cell r="AC86">
            <v>-2565.9072300000003</v>
          </cell>
          <cell r="AD86">
            <v>-2157.0656399999998</v>
          </cell>
          <cell r="AE86">
            <v>-2633</v>
          </cell>
          <cell r="AF86">
            <v>-1725</v>
          </cell>
          <cell r="AG86">
            <v>-1105</v>
          </cell>
          <cell r="AH86">
            <v>-3273</v>
          </cell>
          <cell r="AI86">
            <v>-5276</v>
          </cell>
          <cell r="AJ86">
            <v>-7759</v>
          </cell>
          <cell r="AK86">
            <v>-10197</v>
          </cell>
          <cell r="AL86">
            <v>-12820</v>
          </cell>
          <cell r="AM86">
            <v>-15316</v>
          </cell>
          <cell r="AN86">
            <v>-17711.284940000001</v>
          </cell>
          <cell r="AO86">
            <v>-20277.192170000002</v>
          </cell>
          <cell r="AP86">
            <v>-22434.257810000003</v>
          </cell>
          <cell r="AQ86">
            <v>-27615</v>
          </cell>
          <cell r="AR86">
            <v>-2542</v>
          </cell>
          <cell r="AS86">
            <v>-2454</v>
          </cell>
          <cell r="AT86">
            <v>-2998</v>
          </cell>
          <cell r="AU86">
            <v>-2076.5812999999998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-2542</v>
          </cell>
          <cell r="BE86">
            <v>-4996</v>
          </cell>
          <cell r="BF86">
            <v>-7994</v>
          </cell>
          <cell r="BG86">
            <v>-7994</v>
          </cell>
          <cell r="BH86">
            <v>-7994</v>
          </cell>
          <cell r="BI86">
            <v>-7994</v>
          </cell>
          <cell r="BJ86">
            <v>-7994</v>
          </cell>
          <cell r="BK86">
            <v>-7994</v>
          </cell>
          <cell r="BL86">
            <v>-7994</v>
          </cell>
          <cell r="BM86">
            <v>-7994</v>
          </cell>
          <cell r="BN86">
            <v>-7994</v>
          </cell>
          <cell r="BO86">
            <v>-7994</v>
          </cell>
          <cell r="BP86">
            <v>-2804.7318517087078</v>
          </cell>
          <cell r="BQ86">
            <v>-2793.7707724528573</v>
          </cell>
          <cell r="BR86">
            <v>-2833.1256952236035</v>
          </cell>
          <cell r="BS86">
            <v>-3166.4387383199432</v>
          </cell>
          <cell r="BT86">
            <v>-2854.2159560969767</v>
          </cell>
          <cell r="BU86">
            <v>-2866.9608959941274</v>
          </cell>
          <cell r="BV86">
            <v>-2848.1545767788311</v>
          </cell>
          <cell r="BW86">
            <v>-2898.5925913040996</v>
          </cell>
          <cell r="BX86">
            <v>-2875.650924637433</v>
          </cell>
          <cell r="BY86">
            <v>-2972.8268942672557</v>
          </cell>
          <cell r="BZ86">
            <v>-2892.5913243866748</v>
          </cell>
          <cell r="CA86">
            <v>-2912.8413243866748</v>
          </cell>
          <cell r="CB86">
            <v>-2804.7318517087078</v>
          </cell>
          <cell r="CC86">
            <v>-5598.5026241615651</v>
          </cell>
          <cell r="CD86">
            <v>-8431.6283193851687</v>
          </cell>
          <cell r="CE86">
            <v>-11598.067057705111</v>
          </cell>
          <cell r="CF86">
            <v>-14452.283013802087</v>
          </cell>
          <cell r="CG86">
            <v>-17319.243909796216</v>
          </cell>
          <cell r="CH86">
            <v>-20167.398486575046</v>
          </cell>
          <cell r="CI86">
            <v>-23065.991077879145</v>
          </cell>
          <cell r="CJ86">
            <v>-25941.642002516579</v>
          </cell>
          <cell r="CK86">
            <v>-28914.468896783834</v>
          </cell>
          <cell r="CL86">
            <v>-31807.060221170508</v>
          </cell>
          <cell r="CM86">
            <v>-34719.901545557186</v>
          </cell>
          <cell r="CN86">
            <v>-2965.6582570163428</v>
          </cell>
          <cell r="CO86">
            <v>-2965.6582570163428</v>
          </cell>
          <cell r="CP86">
            <v>-2965.6582570163428</v>
          </cell>
          <cell r="CQ86">
            <v>-2965.6582570163428</v>
          </cell>
          <cell r="CR86">
            <v>-2965.6582570163428</v>
          </cell>
          <cell r="CS86">
            <v>-2965.6582570163428</v>
          </cell>
          <cell r="CT86">
            <v>-2965.6582570163428</v>
          </cell>
          <cell r="CU86">
            <v>-2965.6582570163428</v>
          </cell>
          <cell r="CV86">
            <v>-2965.6582570163428</v>
          </cell>
          <cell r="CW86">
            <v>-2965.6582570163428</v>
          </cell>
          <cell r="CX86">
            <v>-2965.6582570163428</v>
          </cell>
          <cell r="CY86">
            <v>-2965.6582570163428</v>
          </cell>
          <cell r="CZ86">
            <v>-2965.6582570163428</v>
          </cell>
          <cell r="DA86">
            <v>-5931.3165140326855</v>
          </cell>
          <cell r="DB86">
            <v>-8896.9747710490283</v>
          </cell>
          <cell r="DC86">
            <v>-11862.633028065371</v>
          </cell>
          <cell r="DD86">
            <v>-14828.291285081714</v>
          </cell>
          <cell r="DE86">
            <v>-17793.949542098057</v>
          </cell>
          <cell r="DF86">
            <v>-20759.607799114397</v>
          </cell>
          <cell r="DG86">
            <v>-23725.266056130742</v>
          </cell>
          <cell r="DH86">
            <v>-26690.924313147087</v>
          </cell>
          <cell r="DI86">
            <v>-29656.582570163431</v>
          </cell>
          <cell r="DJ86">
            <v>-32622.240827179776</v>
          </cell>
          <cell r="DK86">
            <v>-35587.89908419612</v>
          </cell>
          <cell r="DL86">
            <v>-3039.7997134417515</v>
          </cell>
          <cell r="DM86">
            <v>-3039.7997134417515</v>
          </cell>
          <cell r="DN86">
            <v>-3039.7997134417515</v>
          </cell>
          <cell r="DO86">
            <v>-3039.7997134417515</v>
          </cell>
          <cell r="DP86">
            <v>-3039.7997134417515</v>
          </cell>
          <cell r="DQ86">
            <v>-3039.7997134417515</v>
          </cell>
          <cell r="DR86">
            <v>-3039.7997134417515</v>
          </cell>
          <cell r="DS86">
            <v>-3039.7997134417515</v>
          </cell>
          <cell r="DT86">
            <v>-3039.7997134417515</v>
          </cell>
          <cell r="DU86">
            <v>-3039.7997134417515</v>
          </cell>
          <cell r="DV86">
            <v>-3039.7997134417515</v>
          </cell>
          <cell r="DW86">
            <v>-3039.7997134417515</v>
          </cell>
          <cell r="DX86">
            <v>-3039.7997134417515</v>
          </cell>
          <cell r="DY86">
            <v>-6079.5994268835029</v>
          </cell>
          <cell r="DZ86">
            <v>-9119.3991403252548</v>
          </cell>
          <cell r="EA86">
            <v>-12159.198853767006</v>
          </cell>
          <cell r="EB86">
            <v>-15198.998567208757</v>
          </cell>
          <cell r="EC86">
            <v>-18238.79828065051</v>
          </cell>
          <cell r="ED86">
            <v>-21278.597994092263</v>
          </cell>
          <cell r="EE86">
            <v>-24318.397707534015</v>
          </cell>
          <cell r="EF86">
            <v>-27358.197420975768</v>
          </cell>
          <cell r="EG86">
            <v>-30397.997134417521</v>
          </cell>
          <cell r="EH86">
            <v>-33437.796847859274</v>
          </cell>
          <cell r="EI86">
            <v>-36477.596561301027</v>
          </cell>
        </row>
        <row r="87">
          <cell r="A87" t="str">
            <v>R4210/ALL/BCC</v>
          </cell>
          <cell r="B87">
            <v>87</v>
          </cell>
          <cell r="C87" t="str">
            <v>R4210</v>
          </cell>
          <cell r="D87" t="str">
            <v>ALL</v>
          </cell>
          <cell r="E87" t="str">
            <v>BCC</v>
          </cell>
          <cell r="Q87" t="str">
            <v>R4210</v>
          </cell>
          <cell r="R87" t="str">
            <v>Professional fees - Legal</v>
          </cell>
          <cell r="T87">
            <v>-22.304929999999999</v>
          </cell>
          <cell r="U87">
            <v>-41.14096</v>
          </cell>
          <cell r="V87">
            <v>-36.877000000000002</v>
          </cell>
          <cell r="W87">
            <v>-42.049910000000004</v>
          </cell>
          <cell r="X87">
            <v>-40.281339999999993</v>
          </cell>
          <cell r="Y87">
            <v>-82.848919999999993</v>
          </cell>
          <cell r="Z87">
            <v>-52.238990000000001</v>
          </cell>
          <cell r="AA87">
            <v>-118.56286</v>
          </cell>
          <cell r="AB87">
            <v>-89.923969999999997</v>
          </cell>
          <cell r="AC87">
            <v>-65.517690000000002</v>
          </cell>
          <cell r="AD87">
            <v>-65.182519999999997</v>
          </cell>
          <cell r="AE87">
            <v>-151.35805999999999</v>
          </cell>
          <cell r="AF87">
            <v>-22.304929999999999</v>
          </cell>
          <cell r="AG87">
            <v>-63.445889999999999</v>
          </cell>
          <cell r="AH87">
            <v>-100.32289</v>
          </cell>
          <cell r="AI87">
            <v>-142.37280000000001</v>
          </cell>
          <cell r="AJ87">
            <v>-182.65414000000001</v>
          </cell>
          <cell r="AK87">
            <v>-265.50306</v>
          </cell>
          <cell r="AL87">
            <v>-317.74205000000001</v>
          </cell>
          <cell r="AM87">
            <v>-436.30491000000001</v>
          </cell>
          <cell r="AN87">
            <v>-526.22888</v>
          </cell>
          <cell r="AO87">
            <v>-591.74657000000002</v>
          </cell>
          <cell r="AP87">
            <v>-656.92908999999997</v>
          </cell>
          <cell r="AQ87">
            <v>-808.28715</v>
          </cell>
          <cell r="AR87">
            <v>-119</v>
          </cell>
          <cell r="AS87">
            <v>-46</v>
          </cell>
          <cell r="AT87">
            <v>-50.75168</v>
          </cell>
          <cell r="AU87">
            <v>9.9218200000000003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-119</v>
          </cell>
          <cell r="BE87">
            <v>-165</v>
          </cell>
          <cell r="BF87">
            <v>-215.75167999999999</v>
          </cell>
          <cell r="BG87">
            <v>-215.75167999999999</v>
          </cell>
          <cell r="BH87">
            <v>-215.75167999999999</v>
          </cell>
          <cell r="BI87">
            <v>-215.75167999999999</v>
          </cell>
          <cell r="BJ87">
            <v>-215.75167999999999</v>
          </cell>
          <cell r="BK87">
            <v>-215.75167999999999</v>
          </cell>
          <cell r="BL87">
            <v>-215.75167999999999</v>
          </cell>
          <cell r="BM87">
            <v>-215.75167999999999</v>
          </cell>
          <cell r="BN87">
            <v>-215.75167999999999</v>
          </cell>
          <cell r="BO87">
            <v>-215.75167999999999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 t="str">
            <v>R4220/ALL/BCC</v>
          </cell>
          <cell r="B88">
            <v>88</v>
          </cell>
          <cell r="C88" t="str">
            <v>R4220</v>
          </cell>
          <cell r="D88" t="str">
            <v>ALL</v>
          </cell>
          <cell r="E88" t="str">
            <v>BCC</v>
          </cell>
          <cell r="Q88" t="str">
            <v>R4220</v>
          </cell>
          <cell r="R88" t="str">
            <v>Professional fees - Compliance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7</v>
          </cell>
          <cell r="AS88">
            <v>-7</v>
          </cell>
          <cell r="AT88">
            <v>10.904</v>
          </cell>
          <cell r="AU88">
            <v>-88.1543566666667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7</v>
          </cell>
          <cell r="BE88">
            <v>0</v>
          </cell>
          <cell r="BF88">
            <v>10.904</v>
          </cell>
          <cell r="BG88">
            <v>10.904</v>
          </cell>
          <cell r="BH88">
            <v>10.904</v>
          </cell>
          <cell r="BI88">
            <v>10.904</v>
          </cell>
          <cell r="BJ88">
            <v>10.904</v>
          </cell>
          <cell r="BK88">
            <v>10.904</v>
          </cell>
          <cell r="BL88">
            <v>10.904</v>
          </cell>
          <cell r="BM88">
            <v>10.904</v>
          </cell>
          <cell r="BN88">
            <v>10.904</v>
          </cell>
          <cell r="BO88">
            <v>10.904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 t="str">
            <v>R4230/ALL/BCC</v>
          </cell>
          <cell r="B89">
            <v>89</v>
          </cell>
          <cell r="C89" t="str">
            <v>R4230</v>
          </cell>
          <cell r="D89" t="str">
            <v>ALL</v>
          </cell>
          <cell r="E89" t="str">
            <v>BCC</v>
          </cell>
          <cell r="Q89" t="str">
            <v>R4230</v>
          </cell>
          <cell r="R89" t="str">
            <v>Professional fees - Regulatory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-115</v>
          </cell>
          <cell r="AS89">
            <v>-72</v>
          </cell>
          <cell r="AT89">
            <v>48.150750000000002</v>
          </cell>
          <cell r="AU89">
            <v>-2.5986666666670062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-115</v>
          </cell>
          <cell r="BE89">
            <v>-187</v>
          </cell>
          <cell r="BF89">
            <v>-138.84924999999998</v>
          </cell>
          <cell r="BG89">
            <v>-138.84924999999998</v>
          </cell>
          <cell r="BH89">
            <v>-138.84924999999998</v>
          </cell>
          <cell r="BI89">
            <v>-138.84924999999998</v>
          </cell>
          <cell r="BJ89">
            <v>-138.84924999999998</v>
          </cell>
          <cell r="BK89">
            <v>-138.84924999999998</v>
          </cell>
          <cell r="BL89">
            <v>-138.84924999999998</v>
          </cell>
          <cell r="BM89">
            <v>-138.84924999999998</v>
          </cell>
          <cell r="BN89">
            <v>-138.84924999999998</v>
          </cell>
          <cell r="BO89">
            <v>-138.84924999999998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 t="str">
            <v>R4240/ALL/BCC</v>
          </cell>
          <cell r="B90">
            <v>90</v>
          </cell>
          <cell r="C90" t="str">
            <v>R4240</v>
          </cell>
          <cell r="D90" t="str">
            <v>ALL</v>
          </cell>
          <cell r="E90" t="str">
            <v>BCC</v>
          </cell>
          <cell r="Q90" t="str">
            <v>R4240</v>
          </cell>
          <cell r="R90" t="str">
            <v>Professional fees - Lobbying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-46</v>
          </cell>
          <cell r="AS90">
            <v>-23</v>
          </cell>
          <cell r="AT90">
            <v>2.3170000000000002</v>
          </cell>
          <cell r="AU90">
            <v>-1.6653366666670191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-46</v>
          </cell>
          <cell r="BE90">
            <v>-69</v>
          </cell>
          <cell r="BF90">
            <v>-66.682999999999993</v>
          </cell>
          <cell r="BG90">
            <v>-66.682999999999993</v>
          </cell>
          <cell r="BH90">
            <v>-66.682999999999993</v>
          </cell>
          <cell r="BI90">
            <v>-66.682999999999993</v>
          </cell>
          <cell r="BJ90">
            <v>-66.682999999999993</v>
          </cell>
          <cell r="BK90">
            <v>-66.682999999999993</v>
          </cell>
          <cell r="BL90">
            <v>-66.682999999999993</v>
          </cell>
          <cell r="BM90">
            <v>-66.682999999999993</v>
          </cell>
          <cell r="BN90">
            <v>-66.682999999999993</v>
          </cell>
          <cell r="BO90">
            <v>-66.682999999999993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 t="str">
            <v>R4250/ALL/BCC</v>
          </cell>
          <cell r="B91">
            <v>91</v>
          </cell>
          <cell r="C91" t="str">
            <v>R4250</v>
          </cell>
          <cell r="D91" t="str">
            <v>ALL</v>
          </cell>
          <cell r="E91" t="str">
            <v>BCC</v>
          </cell>
          <cell r="Q91" t="str">
            <v>R4250</v>
          </cell>
          <cell r="R91" t="str">
            <v>Professional fees - IT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 t="str">
            <v>R4260/ALL/BCC</v>
          </cell>
          <cell r="B92">
            <v>92</v>
          </cell>
          <cell r="C92" t="str">
            <v>R4260</v>
          </cell>
          <cell r="D92" t="str">
            <v>ALL</v>
          </cell>
          <cell r="E92" t="str">
            <v>BCC</v>
          </cell>
          <cell r="Q92" t="str">
            <v>R4260</v>
          </cell>
          <cell r="R92" t="str">
            <v>Professional fees - Tax &amp; Restructuring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 t="str">
            <v>R4270/ALL/BCC</v>
          </cell>
          <cell r="B93">
            <v>93</v>
          </cell>
          <cell r="C93" t="str">
            <v>R4270</v>
          </cell>
          <cell r="D93" t="str">
            <v>ALL</v>
          </cell>
          <cell r="E93" t="str">
            <v>BCC</v>
          </cell>
          <cell r="Q93" t="str">
            <v>R4270</v>
          </cell>
          <cell r="R93" t="str">
            <v>Professional fees - Finance / Audit</v>
          </cell>
          <cell r="T93">
            <v>-7.8818599999999996</v>
          </cell>
          <cell r="U93">
            <v>-13.513780000000001</v>
          </cell>
          <cell r="V93">
            <v>-31.098640000000003</v>
          </cell>
          <cell r="W93">
            <v>-35.292339999999996</v>
          </cell>
          <cell r="X93">
            <v>-44.873449999999991</v>
          </cell>
          <cell r="Y93">
            <v>-29.160409999999999</v>
          </cell>
          <cell r="Z93">
            <v>24.686129999999999</v>
          </cell>
          <cell r="AA93">
            <v>-37.902200000000001</v>
          </cell>
          <cell r="AB93">
            <v>-12.426300000000001</v>
          </cell>
          <cell r="AC93">
            <v>-1.62995</v>
          </cell>
          <cell r="AD93">
            <v>-15.49555</v>
          </cell>
          <cell r="AE93">
            <v>-113.13029</v>
          </cell>
          <cell r="AF93">
            <v>-7.8818599999999996</v>
          </cell>
          <cell r="AG93">
            <v>-21.39564</v>
          </cell>
          <cell r="AH93">
            <v>-52.494280000000003</v>
          </cell>
          <cell r="AI93">
            <v>-87.786619999999999</v>
          </cell>
          <cell r="AJ93">
            <v>-132.66006999999999</v>
          </cell>
          <cell r="AK93">
            <v>-161.82047999999998</v>
          </cell>
          <cell r="AL93">
            <v>-137.13434999999998</v>
          </cell>
          <cell r="AM93">
            <v>-175.03654999999998</v>
          </cell>
          <cell r="AN93">
            <v>-187.46284999999997</v>
          </cell>
          <cell r="AO93">
            <v>-189.09279999999998</v>
          </cell>
          <cell r="AP93">
            <v>-204.58834999999999</v>
          </cell>
          <cell r="AQ93">
            <v>-317.71863999999999</v>
          </cell>
          <cell r="AR93">
            <v>-27</v>
          </cell>
          <cell r="AS93">
            <v>-31</v>
          </cell>
          <cell r="AT93">
            <v>-73.85954000000001</v>
          </cell>
          <cell r="AU93">
            <v>-17.070119999999999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-27</v>
          </cell>
          <cell r="BE93">
            <v>-58</v>
          </cell>
          <cell r="BF93">
            <v>-131.85954000000001</v>
          </cell>
          <cell r="BG93">
            <v>-131.85954000000001</v>
          </cell>
          <cell r="BH93">
            <v>-131.85954000000001</v>
          </cell>
          <cell r="BI93">
            <v>-131.85954000000001</v>
          </cell>
          <cell r="BJ93">
            <v>-131.85954000000001</v>
          </cell>
          <cell r="BK93">
            <v>-131.85954000000001</v>
          </cell>
          <cell r="BL93">
            <v>-131.85954000000001</v>
          </cell>
          <cell r="BM93">
            <v>-131.85954000000001</v>
          </cell>
          <cell r="BN93">
            <v>-131.85954000000001</v>
          </cell>
          <cell r="BO93">
            <v>-131.85954000000001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 t="str">
            <v>R4280/ALL/BCC</v>
          </cell>
          <cell r="B94">
            <v>94</v>
          </cell>
          <cell r="C94" t="str">
            <v>R4280</v>
          </cell>
          <cell r="D94" t="str">
            <v>ALL</v>
          </cell>
          <cell r="E94" t="str">
            <v>BCC</v>
          </cell>
          <cell r="Q94" t="str">
            <v>R4280</v>
          </cell>
          <cell r="R94" t="str">
            <v>Professional fees - Recruitment</v>
          </cell>
          <cell r="T94">
            <v>-14.076129999999999</v>
          </cell>
          <cell r="U94">
            <v>-42.009850000000007</v>
          </cell>
          <cell r="V94">
            <v>-17.578340000000001</v>
          </cell>
          <cell r="W94">
            <v>-40.819900000000004</v>
          </cell>
          <cell r="X94">
            <v>-38.15692</v>
          </cell>
          <cell r="Y94">
            <v>-19.38327</v>
          </cell>
          <cell r="Z94">
            <v>-27.23272</v>
          </cell>
          <cell r="AA94">
            <v>-8.2839600000000004</v>
          </cell>
          <cell r="AB94">
            <v>-41.458130000000004</v>
          </cell>
          <cell r="AC94">
            <v>-9.8725300000000011</v>
          </cell>
          <cell r="AD94">
            <v>-5.6698300000000001</v>
          </cell>
          <cell r="AE94">
            <v>-3.7734299999999998</v>
          </cell>
          <cell r="AF94">
            <v>-14.076129999999999</v>
          </cell>
          <cell r="AG94">
            <v>-56.085980000000006</v>
          </cell>
          <cell r="AH94">
            <v>-73.664320000000004</v>
          </cell>
          <cell r="AI94">
            <v>-114.48422000000001</v>
          </cell>
          <cell r="AJ94">
            <v>-152.64114000000001</v>
          </cell>
          <cell r="AK94">
            <v>-172.02441000000002</v>
          </cell>
          <cell r="AL94">
            <v>-199.25713000000002</v>
          </cell>
          <cell r="AM94">
            <v>-207.54109000000003</v>
          </cell>
          <cell r="AN94">
            <v>-248.99922000000004</v>
          </cell>
          <cell r="AO94">
            <v>-258.87175000000002</v>
          </cell>
          <cell r="AP94">
            <v>-264.54158000000001</v>
          </cell>
          <cell r="AQ94">
            <v>-268.31501000000003</v>
          </cell>
          <cell r="AR94">
            <v>-45</v>
          </cell>
          <cell r="AS94">
            <v>-38</v>
          </cell>
          <cell r="AT94">
            <v>-16.171579999999999</v>
          </cell>
          <cell r="AU94">
            <v>-13.65408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-45</v>
          </cell>
          <cell r="BE94">
            <v>-83</v>
          </cell>
          <cell r="BF94">
            <v>-99.171580000000006</v>
          </cell>
          <cell r="BG94">
            <v>-99.171580000000006</v>
          </cell>
          <cell r="BH94">
            <v>-99.171580000000006</v>
          </cell>
          <cell r="BI94">
            <v>-99.171580000000006</v>
          </cell>
          <cell r="BJ94">
            <v>-99.171580000000006</v>
          </cell>
          <cell r="BK94">
            <v>-99.171580000000006</v>
          </cell>
          <cell r="BL94">
            <v>-99.171580000000006</v>
          </cell>
          <cell r="BM94">
            <v>-99.171580000000006</v>
          </cell>
          <cell r="BN94">
            <v>-99.171580000000006</v>
          </cell>
          <cell r="BO94">
            <v>-99.171580000000006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 t="str">
            <v>R4290/ALL/BCC</v>
          </cell>
          <cell r="B95">
            <v>95</v>
          </cell>
          <cell r="C95" t="str">
            <v>R4290</v>
          </cell>
          <cell r="D95" t="str">
            <v>ALL</v>
          </cell>
          <cell r="E95" t="str">
            <v>BCC</v>
          </cell>
          <cell r="Q95" t="str">
            <v>R4290</v>
          </cell>
          <cell r="R95" t="str">
            <v>Professional fees - Group Communication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 t="str">
            <v>R4299/ALL/BCC</v>
          </cell>
          <cell r="B96">
            <v>96</v>
          </cell>
          <cell r="C96" t="str">
            <v>R4299</v>
          </cell>
          <cell r="D96" t="str">
            <v>ALL</v>
          </cell>
          <cell r="E96" t="str">
            <v>BCC</v>
          </cell>
          <cell r="Q96" t="str">
            <v>R4299</v>
          </cell>
          <cell r="R96" t="str">
            <v>Professional fees - Others</v>
          </cell>
          <cell r="T96">
            <v>-265.33548000000002</v>
          </cell>
          <cell r="U96">
            <v>-146.69708000000003</v>
          </cell>
          <cell r="V96">
            <v>-75.018249999999995</v>
          </cell>
          <cell r="W96">
            <v>-112.90782999999999</v>
          </cell>
          <cell r="X96">
            <v>-491.52859000000001</v>
          </cell>
          <cell r="Y96">
            <v>-459.41001999999997</v>
          </cell>
          <cell r="Z96">
            <v>-345.33060999999998</v>
          </cell>
          <cell r="AA96">
            <v>-87.964010000000002</v>
          </cell>
          <cell r="AB96">
            <v>-179.61304999999999</v>
          </cell>
          <cell r="AC96">
            <v>-221.01521000000002</v>
          </cell>
          <cell r="AD96">
            <v>-141.3398</v>
          </cell>
          <cell r="AE96">
            <v>-343.75945999999999</v>
          </cell>
          <cell r="AF96">
            <v>-265.33548000000002</v>
          </cell>
          <cell r="AG96">
            <v>-412.03256000000005</v>
          </cell>
          <cell r="AH96">
            <v>-487.05081000000007</v>
          </cell>
          <cell r="AI96">
            <v>-599.95864000000006</v>
          </cell>
          <cell r="AJ96">
            <v>-1091.4872300000002</v>
          </cell>
          <cell r="AK96">
            <v>-1550.8972500000002</v>
          </cell>
          <cell r="AL96">
            <v>-1896.2278600000002</v>
          </cell>
          <cell r="AM96">
            <v>-1984.1918700000001</v>
          </cell>
          <cell r="AN96">
            <v>-2163.80492</v>
          </cell>
          <cell r="AO96">
            <v>-2384.8201300000001</v>
          </cell>
          <cell r="AP96">
            <v>-2526.1599300000003</v>
          </cell>
          <cell r="AQ96">
            <v>-2916.91939</v>
          </cell>
          <cell r="AR96">
            <v>-144</v>
          </cell>
          <cell r="AS96">
            <v>-160</v>
          </cell>
          <cell r="AT96">
            <v>-277.93725000000001</v>
          </cell>
          <cell r="AU96">
            <v>-339.16111999999998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-144</v>
          </cell>
          <cell r="BE96">
            <v>-304</v>
          </cell>
          <cell r="BF96">
            <v>-581.93724999999995</v>
          </cell>
          <cell r="BG96">
            <v>-581.93724999999995</v>
          </cell>
          <cell r="BH96">
            <v>-581.93724999999995</v>
          </cell>
          <cell r="BI96">
            <v>-581.93724999999995</v>
          </cell>
          <cell r="BJ96">
            <v>-581.93724999999995</v>
          </cell>
          <cell r="BK96">
            <v>-581.93724999999995</v>
          </cell>
          <cell r="BL96">
            <v>-581.93724999999995</v>
          </cell>
          <cell r="BM96">
            <v>-581.93724999999995</v>
          </cell>
          <cell r="BN96">
            <v>-581.93724999999995</v>
          </cell>
          <cell r="BO96">
            <v>-581.93724999999995</v>
          </cell>
          <cell r="BP96">
            <v>-922.51388488887551</v>
          </cell>
          <cell r="BQ96">
            <v>-908.1249959999866</v>
          </cell>
          <cell r="BR96">
            <v>-899.1249959999866</v>
          </cell>
          <cell r="BS96">
            <v>-735.13654878732655</v>
          </cell>
          <cell r="BT96">
            <v>-613.4698821206598</v>
          </cell>
          <cell r="BU96">
            <v>-596.2198821206598</v>
          </cell>
          <cell r="BV96">
            <v>-471.2198821206598</v>
          </cell>
          <cell r="BW96">
            <v>-536.49590951120626</v>
          </cell>
          <cell r="BX96">
            <v>-621.49440951120619</v>
          </cell>
          <cell r="BY96">
            <v>-538.49440951120619</v>
          </cell>
          <cell r="BZ96">
            <v>-481.71663173342841</v>
          </cell>
          <cell r="CA96">
            <v>-491.71663173342841</v>
          </cell>
          <cell r="CB96">
            <v>-922.51388488887551</v>
          </cell>
          <cell r="CC96">
            <v>-1830.6388808888621</v>
          </cell>
          <cell r="CD96">
            <v>-2729.7638768888487</v>
          </cell>
          <cell r="CE96">
            <v>-3464.9004256761755</v>
          </cell>
          <cell r="CF96">
            <v>-4078.3703077968353</v>
          </cell>
          <cell r="CG96">
            <v>-4674.5901899174951</v>
          </cell>
          <cell r="CH96">
            <v>-5145.8100720381553</v>
          </cell>
          <cell r="CI96">
            <v>-5682.3059815493616</v>
          </cell>
          <cell r="CJ96">
            <v>-6303.8003910605676</v>
          </cell>
          <cell r="CK96">
            <v>-6842.2948005717735</v>
          </cell>
          <cell r="CL96">
            <v>-7324.0114323052021</v>
          </cell>
          <cell r="CM96">
            <v>-7815.7280640386307</v>
          </cell>
          <cell r="CN96">
            <v>-504.00954752676409</v>
          </cell>
          <cell r="CO96">
            <v>-504.00954752676409</v>
          </cell>
          <cell r="CP96">
            <v>-504.00954752676409</v>
          </cell>
          <cell r="CQ96">
            <v>-504.00954752676409</v>
          </cell>
          <cell r="CR96">
            <v>-504.00954752676409</v>
          </cell>
          <cell r="CS96">
            <v>-504.00954752676409</v>
          </cell>
          <cell r="CT96">
            <v>-504.00954752676409</v>
          </cell>
          <cell r="CU96">
            <v>-504.00954752676409</v>
          </cell>
          <cell r="CV96">
            <v>-504.00954752676409</v>
          </cell>
          <cell r="CW96">
            <v>-504.00954752676409</v>
          </cell>
          <cell r="CX96">
            <v>-504.00954752676409</v>
          </cell>
          <cell r="CY96">
            <v>-504.00954752676409</v>
          </cell>
          <cell r="CZ96">
            <v>-504.00954752676409</v>
          </cell>
          <cell r="DA96">
            <v>-1008.0190950535282</v>
          </cell>
          <cell r="DB96">
            <v>-1512.0286425802924</v>
          </cell>
          <cell r="DC96">
            <v>-2016.0381901070564</v>
          </cell>
          <cell r="DD96">
            <v>-2520.0477376338204</v>
          </cell>
          <cell r="DE96">
            <v>-3024.0572851605843</v>
          </cell>
          <cell r="DF96">
            <v>-3528.0668326873483</v>
          </cell>
          <cell r="DG96">
            <v>-4032.0763802141123</v>
          </cell>
          <cell r="DH96">
            <v>-4536.0859277408763</v>
          </cell>
          <cell r="DI96">
            <v>-5040.0954752676407</v>
          </cell>
          <cell r="DJ96">
            <v>-5544.1050227944052</v>
          </cell>
          <cell r="DK96">
            <v>-6048.1145703211696</v>
          </cell>
          <cell r="DL96">
            <v>-474.94311954826645</v>
          </cell>
          <cell r="DM96">
            <v>-474.94311954826645</v>
          </cell>
          <cell r="DN96">
            <v>-474.94311954826645</v>
          </cell>
          <cell r="DO96">
            <v>-474.94311954826645</v>
          </cell>
          <cell r="DP96">
            <v>-474.94311954826645</v>
          </cell>
          <cell r="DQ96">
            <v>-474.94311954826645</v>
          </cell>
          <cell r="DR96">
            <v>-474.94311954826645</v>
          </cell>
          <cell r="DS96">
            <v>-474.94311954826645</v>
          </cell>
          <cell r="DT96">
            <v>-474.94311954826645</v>
          </cell>
          <cell r="DU96">
            <v>-474.94311954826645</v>
          </cell>
          <cell r="DV96">
            <v>-474.94311954826645</v>
          </cell>
          <cell r="DW96">
            <v>-474.94311954826645</v>
          </cell>
          <cell r="DX96">
            <v>-474.94311954826645</v>
          </cell>
          <cell r="DY96">
            <v>-949.8862390965329</v>
          </cell>
          <cell r="DZ96">
            <v>-1424.8293586447994</v>
          </cell>
          <cell r="EA96">
            <v>-1899.7724781930658</v>
          </cell>
          <cell r="EB96">
            <v>-2374.7155977413322</v>
          </cell>
          <cell r="EC96">
            <v>-2849.6587172895988</v>
          </cell>
          <cell r="ED96">
            <v>-3324.6018368378654</v>
          </cell>
          <cell r="EE96">
            <v>-3799.5449563861321</v>
          </cell>
          <cell r="EF96">
            <v>-4274.4880759343987</v>
          </cell>
          <cell r="EG96">
            <v>-4749.4311954826653</v>
          </cell>
          <cell r="EH96">
            <v>-5224.3743150309319</v>
          </cell>
          <cell r="EI96">
            <v>-5699.3174345791986</v>
          </cell>
        </row>
        <row r="97">
          <cell r="A97" t="str">
            <v>R420T/ALL/BCC</v>
          </cell>
          <cell r="B97">
            <v>97</v>
          </cell>
          <cell r="C97" t="str">
            <v>R420T</v>
          </cell>
          <cell r="D97" t="str">
            <v>ALL</v>
          </cell>
          <cell r="E97" t="str">
            <v>BCC</v>
          </cell>
          <cell r="Q97" t="str">
            <v>R420T</v>
          </cell>
          <cell r="R97" t="str">
            <v>Professional fees</v>
          </cell>
          <cell r="T97">
            <v>-309.59840000000003</v>
          </cell>
          <cell r="U97">
            <v>-243.36167000000003</v>
          </cell>
          <cell r="V97">
            <v>-160.57222999999999</v>
          </cell>
          <cell r="W97">
            <v>-231.06997999999999</v>
          </cell>
          <cell r="X97">
            <v>-614.84029999999996</v>
          </cell>
          <cell r="Y97">
            <v>-590.80261999999993</v>
          </cell>
          <cell r="Z97">
            <v>-400.11618999999996</v>
          </cell>
          <cell r="AA97">
            <v>-252.71303</v>
          </cell>
          <cell r="AB97">
            <v>-323.42144999999999</v>
          </cell>
          <cell r="AC97">
            <v>-298.03538000000003</v>
          </cell>
          <cell r="AD97">
            <v>-227.68770000000001</v>
          </cell>
          <cell r="AE97">
            <v>-612.02124000000003</v>
          </cell>
          <cell r="AF97">
            <v>-309.59840000000003</v>
          </cell>
          <cell r="AG97">
            <v>-552.96007000000009</v>
          </cell>
          <cell r="AH97">
            <v>-713.53230000000008</v>
          </cell>
          <cell r="AI97">
            <v>-944.60228000000006</v>
          </cell>
          <cell r="AJ97">
            <v>-1559.4425799999999</v>
          </cell>
          <cell r="AK97">
            <v>-2150.2451999999998</v>
          </cell>
          <cell r="AL97">
            <v>-2550.36139</v>
          </cell>
          <cell r="AM97">
            <v>-2803.0744199999999</v>
          </cell>
          <cell r="AN97">
            <v>-3126.4958699999997</v>
          </cell>
          <cell r="AO97">
            <v>-3424.53125</v>
          </cell>
          <cell r="AP97">
            <v>-3652.2189499999999</v>
          </cell>
          <cell r="AQ97">
            <v>-4311.2401900000004</v>
          </cell>
          <cell r="AR97">
            <v>-489</v>
          </cell>
          <cell r="AS97">
            <v>-377</v>
          </cell>
          <cell r="AT97">
            <v>-357.34829999999999</v>
          </cell>
          <cell r="AU97">
            <v>-452.3818600000007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-489</v>
          </cell>
          <cell r="BE97">
            <v>-866</v>
          </cell>
          <cell r="BF97">
            <v>-1223.3482999999999</v>
          </cell>
          <cell r="BG97">
            <v>-1223.3482999999999</v>
          </cell>
          <cell r="BH97">
            <v>-1223.3482999999999</v>
          </cell>
          <cell r="BI97">
            <v>-1223.3482999999999</v>
          </cell>
          <cell r="BJ97">
            <v>-1223.3482999999999</v>
          </cell>
          <cell r="BK97">
            <v>-1223.3482999999999</v>
          </cell>
          <cell r="BL97">
            <v>-1223.3482999999999</v>
          </cell>
          <cell r="BM97">
            <v>-1223.3482999999999</v>
          </cell>
          <cell r="BN97">
            <v>-1223.3482999999999</v>
          </cell>
          <cell r="BO97">
            <v>-1223.3482999999999</v>
          </cell>
          <cell r="BP97">
            <v>-922.51388488887551</v>
          </cell>
          <cell r="BQ97">
            <v>-908.1249959999866</v>
          </cell>
          <cell r="BR97">
            <v>-899.1249959999866</v>
          </cell>
          <cell r="BS97">
            <v>-735.13654878732655</v>
          </cell>
          <cell r="BT97">
            <v>-613.4698821206598</v>
          </cell>
          <cell r="BU97">
            <v>-596.2198821206598</v>
          </cell>
          <cell r="BV97">
            <v>-471.2198821206598</v>
          </cell>
          <cell r="BW97">
            <v>-536.49590951120626</v>
          </cell>
          <cell r="BX97">
            <v>-621.49440951120619</v>
          </cell>
          <cell r="BY97">
            <v>-538.49440951120619</v>
          </cell>
          <cell r="BZ97">
            <v>-481.71663173342841</v>
          </cell>
          <cell r="CA97">
            <v>-491.71663173342841</v>
          </cell>
          <cell r="CB97">
            <v>-922.51388488887551</v>
          </cell>
          <cell r="CC97">
            <v>-1830.6388808888621</v>
          </cell>
          <cell r="CD97">
            <v>-2729.7638768888487</v>
          </cell>
          <cell r="CE97">
            <v>-3464.9004256761755</v>
          </cell>
          <cell r="CF97">
            <v>-4078.3703077968353</v>
          </cell>
          <cell r="CG97">
            <v>-4674.5901899174951</v>
          </cell>
          <cell r="CH97">
            <v>-5145.8100720381553</v>
          </cell>
          <cell r="CI97">
            <v>-5682.3059815493616</v>
          </cell>
          <cell r="CJ97">
            <v>-6303.8003910605676</v>
          </cell>
          <cell r="CK97">
            <v>-6842.2948005717735</v>
          </cell>
          <cell r="CL97">
            <v>-7324.0114323052021</v>
          </cell>
          <cell r="CM97">
            <v>-7815.7280640386307</v>
          </cell>
          <cell r="CN97">
            <v>-504.00954752676409</v>
          </cell>
          <cell r="CO97">
            <v>-504.00954752676409</v>
          </cell>
          <cell r="CP97">
            <v>-504.00954752676409</v>
          </cell>
          <cell r="CQ97">
            <v>-504.00954752676409</v>
          </cell>
          <cell r="CR97">
            <v>-504.00954752676409</v>
          </cell>
          <cell r="CS97">
            <v>-504.00954752676409</v>
          </cell>
          <cell r="CT97">
            <v>-504.00954752676409</v>
          </cell>
          <cell r="CU97">
            <v>-504.00954752676409</v>
          </cell>
          <cell r="CV97">
            <v>-504.00954752676409</v>
          </cell>
          <cell r="CW97">
            <v>-504.00954752676409</v>
          </cell>
          <cell r="CX97">
            <v>-504.00954752676409</v>
          </cell>
          <cell r="CY97">
            <v>-504.00954752676409</v>
          </cell>
          <cell r="CZ97">
            <v>-504.00954752676409</v>
          </cell>
          <cell r="DA97">
            <v>-1008.0190950535282</v>
          </cell>
          <cell r="DB97">
            <v>-1512.0286425802924</v>
          </cell>
          <cell r="DC97">
            <v>-2016.0381901070564</v>
          </cell>
          <cell r="DD97">
            <v>-2520.0477376338204</v>
          </cell>
          <cell r="DE97">
            <v>-3024.0572851605843</v>
          </cell>
          <cell r="DF97">
            <v>-3528.0668326873483</v>
          </cell>
          <cell r="DG97">
            <v>-4032.0763802141123</v>
          </cell>
          <cell r="DH97">
            <v>-4536.0859277408763</v>
          </cell>
          <cell r="DI97">
            <v>-5040.0954752676407</v>
          </cell>
          <cell r="DJ97">
            <v>-5544.1050227944052</v>
          </cell>
          <cell r="DK97">
            <v>-6048.1145703211696</v>
          </cell>
          <cell r="DL97">
            <v>-474.94311954826645</v>
          </cell>
          <cell r="DM97">
            <v>-474.94311954826645</v>
          </cell>
          <cell r="DN97">
            <v>-474.94311954826645</v>
          </cell>
          <cell r="DO97">
            <v>-474.94311954826645</v>
          </cell>
          <cell r="DP97">
            <v>-474.94311954826645</v>
          </cell>
          <cell r="DQ97">
            <v>-474.94311954826645</v>
          </cell>
          <cell r="DR97">
            <v>-474.94311954826645</v>
          </cell>
          <cell r="DS97">
            <v>-474.94311954826645</v>
          </cell>
          <cell r="DT97">
            <v>-474.94311954826645</v>
          </cell>
          <cell r="DU97">
            <v>-474.94311954826645</v>
          </cell>
          <cell r="DV97">
            <v>-474.94311954826645</v>
          </cell>
          <cell r="DW97">
            <v>-474.94311954826645</v>
          </cell>
          <cell r="DX97">
            <v>-474.94311954826645</v>
          </cell>
          <cell r="DY97">
            <v>-949.8862390965329</v>
          </cell>
          <cell r="DZ97">
            <v>-1424.8293586447994</v>
          </cell>
          <cell r="EA97">
            <v>-1899.7724781930658</v>
          </cell>
          <cell r="EB97">
            <v>-2374.7155977413322</v>
          </cell>
          <cell r="EC97">
            <v>-2849.6587172895988</v>
          </cell>
          <cell r="ED97">
            <v>-3324.6018368378654</v>
          </cell>
          <cell r="EE97">
            <v>-3799.5449563861321</v>
          </cell>
          <cell r="EF97">
            <v>-4274.4880759343987</v>
          </cell>
          <cell r="EG97">
            <v>-4749.4311954826653</v>
          </cell>
          <cell r="EH97">
            <v>-5224.3743150309319</v>
          </cell>
          <cell r="EI97">
            <v>-5699.3174345791986</v>
          </cell>
        </row>
        <row r="98">
          <cell r="A98" t="str">
            <v>R4310/ALL/BCC</v>
          </cell>
          <cell r="B98">
            <v>98</v>
          </cell>
          <cell r="C98" t="str">
            <v>R4310</v>
          </cell>
          <cell r="D98" t="str">
            <v>ALL</v>
          </cell>
          <cell r="E98" t="str">
            <v>BCC</v>
          </cell>
          <cell r="Q98" t="str">
            <v>R4310</v>
          </cell>
          <cell r="R98" t="str">
            <v>Travel &amp; expenses</v>
          </cell>
          <cell r="T98">
            <v>-150</v>
          </cell>
          <cell r="U98">
            <v>-15</v>
          </cell>
          <cell r="V98">
            <v>-58</v>
          </cell>
          <cell r="W98">
            <v>-166</v>
          </cell>
          <cell r="X98">
            <v>-126</v>
          </cell>
          <cell r="Y98">
            <v>-88</v>
          </cell>
          <cell r="Z98">
            <v>-164</v>
          </cell>
          <cell r="AA98">
            <v>-85</v>
          </cell>
          <cell r="AB98">
            <v>-43.732669999999999</v>
          </cell>
          <cell r="AC98">
            <v>-122.12978999999999</v>
          </cell>
          <cell r="AD98">
            <v>-147.52016</v>
          </cell>
          <cell r="AE98">
            <v>-211</v>
          </cell>
          <cell r="AF98">
            <v>-150</v>
          </cell>
          <cell r="AG98">
            <v>-165</v>
          </cell>
          <cell r="AH98">
            <v>-223</v>
          </cell>
          <cell r="AI98">
            <v>-389</v>
          </cell>
          <cell r="AJ98">
            <v>-515</v>
          </cell>
          <cell r="AK98">
            <v>-603</v>
          </cell>
          <cell r="AL98">
            <v>-767</v>
          </cell>
          <cell r="AM98">
            <v>-852</v>
          </cell>
          <cell r="AN98">
            <v>-895.73266999999998</v>
          </cell>
          <cell r="AO98">
            <v>-1017.8624599999999</v>
          </cell>
          <cell r="AP98">
            <v>-1165.3826199999999</v>
          </cell>
          <cell r="AQ98">
            <v>-1376.3826199999999</v>
          </cell>
          <cell r="AR98">
            <v>-204</v>
          </cell>
          <cell r="AS98">
            <v>-151</v>
          </cell>
          <cell r="AT98">
            <v>-144.95089000000002</v>
          </cell>
          <cell r="AU98">
            <v>-135.80979000000005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-204</v>
          </cell>
          <cell r="BE98">
            <v>-355</v>
          </cell>
          <cell r="BF98">
            <v>-499.95089000000002</v>
          </cell>
          <cell r="BG98">
            <v>-499.95089000000002</v>
          </cell>
          <cell r="BH98">
            <v>-499.95089000000002</v>
          </cell>
          <cell r="BI98">
            <v>-499.95089000000002</v>
          </cell>
          <cell r="BJ98">
            <v>-499.95089000000002</v>
          </cell>
          <cell r="BK98">
            <v>-499.95089000000002</v>
          </cell>
          <cell r="BL98">
            <v>-499.95089000000002</v>
          </cell>
          <cell r="BM98">
            <v>-499.95089000000002</v>
          </cell>
          <cell r="BN98">
            <v>-499.95089000000002</v>
          </cell>
          <cell r="BO98">
            <v>-499.95089000000002</v>
          </cell>
          <cell r="BP98">
            <v>-193.84292455230133</v>
          </cell>
          <cell r="BQ98">
            <v>-113.45137715260535</v>
          </cell>
          <cell r="BR98">
            <v>-115.48902849312744</v>
          </cell>
          <cell r="BS98">
            <v>-115.56426363243523</v>
          </cell>
          <cell r="BT98">
            <v>-124.39170539098936</v>
          </cell>
          <cell r="BU98">
            <v>-118.56416650490574</v>
          </cell>
          <cell r="BV98">
            <v>-229.79391063275025</v>
          </cell>
          <cell r="BW98">
            <v>-111.06373080689015</v>
          </cell>
          <cell r="BX98">
            <v>-115.60852745592065</v>
          </cell>
          <cell r="BY98">
            <v>-126.47825641619988</v>
          </cell>
          <cell r="BZ98">
            <v>-120.30483047637175</v>
          </cell>
          <cell r="CA98">
            <v>-110.38432471318596</v>
          </cell>
          <cell r="CB98">
            <v>-193.84292455230133</v>
          </cell>
          <cell r="CC98">
            <v>-307.29430170490667</v>
          </cell>
          <cell r="CD98">
            <v>-422.78333019803409</v>
          </cell>
          <cell r="CE98">
            <v>-538.34759383046935</v>
          </cell>
          <cell r="CF98">
            <v>-662.73929922145874</v>
          </cell>
          <cell r="CG98">
            <v>-781.30346572636449</v>
          </cell>
          <cell r="CH98">
            <v>-1011.0973763591147</v>
          </cell>
          <cell r="CI98">
            <v>-1122.161107166005</v>
          </cell>
          <cell r="CJ98">
            <v>-1237.7696346219257</v>
          </cell>
          <cell r="CK98">
            <v>-1364.2478910381255</v>
          </cell>
          <cell r="CL98">
            <v>-1484.5527215144973</v>
          </cell>
          <cell r="CM98">
            <v>-1594.9370462276834</v>
          </cell>
          <cell r="CN98">
            <v>-136.23420603194791</v>
          </cell>
          <cell r="CO98">
            <v>-136.23420603194791</v>
          </cell>
          <cell r="CP98">
            <v>-136.23420603194791</v>
          </cell>
          <cell r="CQ98">
            <v>-136.23420603194791</v>
          </cell>
          <cell r="CR98">
            <v>-136.23420603194791</v>
          </cell>
          <cell r="CS98">
            <v>-136.23420603194791</v>
          </cell>
          <cell r="CT98">
            <v>-136.23420603194791</v>
          </cell>
          <cell r="CU98">
            <v>-136.23420603194791</v>
          </cell>
          <cell r="CV98">
            <v>-136.23420603194791</v>
          </cell>
          <cell r="CW98">
            <v>-136.23420603194791</v>
          </cell>
          <cell r="CX98">
            <v>-136.23420603194791</v>
          </cell>
          <cell r="CY98">
            <v>-136.23420603194791</v>
          </cell>
          <cell r="CZ98">
            <v>-136.23420603194791</v>
          </cell>
          <cell r="DA98">
            <v>-272.46841206389581</v>
          </cell>
          <cell r="DB98">
            <v>-408.70261809584372</v>
          </cell>
          <cell r="DC98">
            <v>-544.93682412779162</v>
          </cell>
          <cell r="DD98">
            <v>-681.17103015973953</v>
          </cell>
          <cell r="DE98">
            <v>-817.40523619168744</v>
          </cell>
          <cell r="DF98">
            <v>-953.63944222363534</v>
          </cell>
          <cell r="DG98">
            <v>-1089.8736482555832</v>
          </cell>
          <cell r="DH98">
            <v>-1226.1078542875312</v>
          </cell>
          <cell r="DI98">
            <v>-1362.3420603194791</v>
          </cell>
          <cell r="DJ98">
            <v>-1498.576266351427</v>
          </cell>
          <cell r="DK98">
            <v>-1634.8104723833749</v>
          </cell>
          <cell r="DL98">
            <v>-139.64006118274659</v>
          </cell>
          <cell r="DM98">
            <v>-139.64006118274659</v>
          </cell>
          <cell r="DN98">
            <v>-139.64006118274659</v>
          </cell>
          <cell r="DO98">
            <v>-139.64006118274659</v>
          </cell>
          <cell r="DP98">
            <v>-139.64006118274659</v>
          </cell>
          <cell r="DQ98">
            <v>-139.64006118274659</v>
          </cell>
          <cell r="DR98">
            <v>-139.64006118274659</v>
          </cell>
          <cell r="DS98">
            <v>-139.64006118274659</v>
          </cell>
          <cell r="DT98">
            <v>-139.64006118274659</v>
          </cell>
          <cell r="DU98">
            <v>-139.64006118274659</v>
          </cell>
          <cell r="DV98">
            <v>-139.64006118274659</v>
          </cell>
          <cell r="DW98">
            <v>-139.64006118274659</v>
          </cell>
          <cell r="DX98">
            <v>-139.64006118274659</v>
          </cell>
          <cell r="DY98">
            <v>-279.28012236549318</v>
          </cell>
          <cell r="DZ98">
            <v>-418.92018354823978</v>
          </cell>
          <cell r="EA98">
            <v>-558.56024473098637</v>
          </cell>
          <cell r="EB98">
            <v>-698.20030591373302</v>
          </cell>
          <cell r="EC98">
            <v>-837.84036709647967</v>
          </cell>
          <cell r="ED98">
            <v>-977.48042827922632</v>
          </cell>
          <cell r="EE98">
            <v>-1117.120489461973</v>
          </cell>
          <cell r="EF98">
            <v>-1256.7605506447196</v>
          </cell>
          <cell r="EG98">
            <v>-1396.4006118274663</v>
          </cell>
          <cell r="EH98">
            <v>-1536.0406730102129</v>
          </cell>
          <cell r="EI98">
            <v>-1675.6807341929596</v>
          </cell>
        </row>
        <row r="99">
          <cell r="A99" t="str">
            <v>R4320/ALL/BCC</v>
          </cell>
          <cell r="B99">
            <v>99</v>
          </cell>
          <cell r="C99" t="str">
            <v>R4320</v>
          </cell>
          <cell r="D99" t="str">
            <v>ALL</v>
          </cell>
          <cell r="E99" t="str">
            <v>BCC</v>
          </cell>
          <cell r="Q99" t="str">
            <v>R4320</v>
          </cell>
          <cell r="R99" t="str">
            <v xml:space="preserve">Bank and processors fees </v>
          </cell>
          <cell r="T99">
            <v>-425</v>
          </cell>
          <cell r="U99">
            <v>-433</v>
          </cell>
          <cell r="V99">
            <v>-552</v>
          </cell>
          <cell r="W99">
            <v>-450</v>
          </cell>
          <cell r="X99">
            <v>-497</v>
          </cell>
          <cell r="Y99">
            <v>-650</v>
          </cell>
          <cell r="Z99">
            <v>-428</v>
          </cell>
          <cell r="AA99">
            <v>-399</v>
          </cell>
          <cell r="AB99">
            <v>-455.01256999999998</v>
          </cell>
          <cell r="AC99">
            <v>-495.67573000000004</v>
          </cell>
          <cell r="AD99">
            <v>-491.93374999999997</v>
          </cell>
          <cell r="AE99">
            <v>-510</v>
          </cell>
          <cell r="AF99">
            <v>-425</v>
          </cell>
          <cell r="AG99">
            <v>-858</v>
          </cell>
          <cell r="AH99">
            <v>-1410</v>
          </cell>
          <cell r="AI99">
            <v>-1860</v>
          </cell>
          <cell r="AJ99">
            <v>-2357</v>
          </cell>
          <cell r="AK99">
            <v>-3007</v>
          </cell>
          <cell r="AL99">
            <v>-3435</v>
          </cell>
          <cell r="AM99">
            <v>-3834</v>
          </cell>
          <cell r="AN99">
            <v>-4289.0125699999999</v>
          </cell>
          <cell r="AO99">
            <v>-4784.6882999999998</v>
          </cell>
          <cell r="AP99">
            <v>-5276.6220499999999</v>
          </cell>
          <cell r="AQ99">
            <v>-5786.6220499999999</v>
          </cell>
          <cell r="AR99">
            <v>-450</v>
          </cell>
          <cell r="AS99">
            <v>-442</v>
          </cell>
          <cell r="AT99">
            <v>-446.32630999999998</v>
          </cell>
          <cell r="AU99">
            <v>-358.7509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-450</v>
          </cell>
          <cell r="BE99">
            <v>-892</v>
          </cell>
          <cell r="BF99">
            <v>-1338.3263099999999</v>
          </cell>
          <cell r="BG99">
            <v>-1338.3263099999999</v>
          </cell>
          <cell r="BH99">
            <v>-1338.3263099999999</v>
          </cell>
          <cell r="BI99">
            <v>-1338.3263099999999</v>
          </cell>
          <cell r="BJ99">
            <v>-1338.3263099999999</v>
          </cell>
          <cell r="BK99">
            <v>-1338.3263099999999</v>
          </cell>
          <cell r="BL99">
            <v>-1338.3263099999999</v>
          </cell>
          <cell r="BM99">
            <v>-1338.3263099999999</v>
          </cell>
          <cell r="BN99">
            <v>-1338.3263099999999</v>
          </cell>
          <cell r="BO99">
            <v>-1338.3263099999999</v>
          </cell>
          <cell r="BP99">
            <v>-461.42927153614585</v>
          </cell>
          <cell r="BQ99">
            <v>-466.6824744713237</v>
          </cell>
          <cell r="BR99">
            <v>-527.20484330922875</v>
          </cell>
          <cell r="BS99">
            <v>-475.22577137315631</v>
          </cell>
          <cell r="BT99">
            <v>-405.89790204850669</v>
          </cell>
          <cell r="BU99">
            <v>-334.4559807647002</v>
          </cell>
          <cell r="BV99">
            <v>-290.39315542358491</v>
          </cell>
          <cell r="BW99">
            <v>-381.59240610259224</v>
          </cell>
          <cell r="BX99">
            <v>-471.63387815404514</v>
          </cell>
          <cell r="BY99">
            <v>-455.15160697844351</v>
          </cell>
          <cell r="BZ99">
            <v>-454.92470614583272</v>
          </cell>
          <cell r="CA99">
            <v>-407.79489721994941</v>
          </cell>
          <cell r="CB99">
            <v>-461.42927153614585</v>
          </cell>
          <cell r="CC99">
            <v>-928.11174600746949</v>
          </cell>
          <cell r="CD99">
            <v>-1455.3165893166984</v>
          </cell>
          <cell r="CE99">
            <v>-1930.5423606898546</v>
          </cell>
          <cell r="CF99">
            <v>-2336.4402627383615</v>
          </cell>
          <cell r="CG99">
            <v>-2670.8962435030617</v>
          </cell>
          <cell r="CH99">
            <v>-2961.2893989266468</v>
          </cell>
          <cell r="CI99">
            <v>-3342.8818050292389</v>
          </cell>
          <cell r="CJ99">
            <v>-3814.5156831832842</v>
          </cell>
          <cell r="CK99">
            <v>-4269.6672901617276</v>
          </cell>
          <cell r="CL99">
            <v>-4724.5919963075603</v>
          </cell>
          <cell r="CM99">
            <v>-5132.3868935275095</v>
          </cell>
          <cell r="CN99">
            <v>-495.77804099009415</v>
          </cell>
          <cell r="CO99">
            <v>-495.77804099009415</v>
          </cell>
          <cell r="CP99">
            <v>-495.77804099009415</v>
          </cell>
          <cell r="CQ99">
            <v>-495.77804099009415</v>
          </cell>
          <cell r="CR99">
            <v>-495.77804099009415</v>
          </cell>
          <cell r="CS99">
            <v>-495.77804099009415</v>
          </cell>
          <cell r="CT99">
            <v>-495.77804099009415</v>
          </cell>
          <cell r="CU99">
            <v>-495.77804099009415</v>
          </cell>
          <cell r="CV99">
            <v>-495.77804099009415</v>
          </cell>
          <cell r="CW99">
            <v>-495.77804099009415</v>
          </cell>
          <cell r="CX99">
            <v>-495.77804099009415</v>
          </cell>
          <cell r="CY99">
            <v>-495.77804099009415</v>
          </cell>
          <cell r="CZ99">
            <v>-495.77804099009415</v>
          </cell>
          <cell r="DA99">
            <v>-991.55608198018831</v>
          </cell>
          <cell r="DB99">
            <v>-1487.3341229702824</v>
          </cell>
          <cell r="DC99">
            <v>-1983.1121639603766</v>
          </cell>
          <cell r="DD99">
            <v>-2478.8902049504709</v>
          </cell>
          <cell r="DE99">
            <v>-2974.6682459405652</v>
          </cell>
          <cell r="DF99">
            <v>-3470.4462869306594</v>
          </cell>
          <cell r="DG99">
            <v>-3966.2243279207537</v>
          </cell>
          <cell r="DH99">
            <v>-4462.0023689108475</v>
          </cell>
          <cell r="DI99">
            <v>-4957.7804099009418</v>
          </cell>
          <cell r="DJ99">
            <v>-5453.558450891036</v>
          </cell>
          <cell r="DK99">
            <v>-5949.3364918811303</v>
          </cell>
          <cell r="DL99">
            <v>-517.66969567875401</v>
          </cell>
          <cell r="DM99">
            <v>-517.66969567875401</v>
          </cell>
          <cell r="DN99">
            <v>-517.66969567875401</v>
          </cell>
          <cell r="DO99">
            <v>-517.66969567875401</v>
          </cell>
          <cell r="DP99">
            <v>-517.66969567875401</v>
          </cell>
          <cell r="DQ99">
            <v>-517.66969567875401</v>
          </cell>
          <cell r="DR99">
            <v>-517.66969567875401</v>
          </cell>
          <cell r="DS99">
            <v>-517.66969567875401</v>
          </cell>
          <cell r="DT99">
            <v>-517.66969567875401</v>
          </cell>
          <cell r="DU99">
            <v>-517.66969567875401</v>
          </cell>
          <cell r="DV99">
            <v>-517.66969567875401</v>
          </cell>
          <cell r="DW99">
            <v>-517.66969567875401</v>
          </cell>
          <cell r="DX99">
            <v>-517.66969567875401</v>
          </cell>
          <cell r="DY99">
            <v>-1035.339391357508</v>
          </cell>
          <cell r="DZ99">
            <v>-1553.0090870362619</v>
          </cell>
          <cell r="EA99">
            <v>-2070.678782715016</v>
          </cell>
          <cell r="EB99">
            <v>-2588.3484783937702</v>
          </cell>
          <cell r="EC99">
            <v>-3106.0181740725243</v>
          </cell>
          <cell r="ED99">
            <v>-3623.6878697512784</v>
          </cell>
          <cell r="EE99">
            <v>-4141.3575654300321</v>
          </cell>
          <cell r="EF99">
            <v>-4659.0272611087858</v>
          </cell>
          <cell r="EG99">
            <v>-5176.6969567875394</v>
          </cell>
          <cell r="EH99">
            <v>-5694.3666524662931</v>
          </cell>
          <cell r="EI99">
            <v>-6212.0363481450468</v>
          </cell>
        </row>
        <row r="100">
          <cell r="A100" t="str">
            <v>R4330/ALL/BCC</v>
          </cell>
          <cell r="B100">
            <v>100</v>
          </cell>
          <cell r="C100" t="str">
            <v>R4330</v>
          </cell>
          <cell r="D100" t="str">
            <v>ALL</v>
          </cell>
          <cell r="E100" t="str">
            <v>BCC</v>
          </cell>
          <cell r="Q100" t="str">
            <v>R4330</v>
          </cell>
          <cell r="R100" t="str">
            <v>Hosting costs</v>
          </cell>
          <cell r="T100">
            <v>-190</v>
          </cell>
          <cell r="U100">
            <v>-139</v>
          </cell>
          <cell r="V100">
            <v>-317</v>
          </cell>
          <cell r="W100">
            <v>-307</v>
          </cell>
          <cell r="X100">
            <v>-296</v>
          </cell>
          <cell r="Y100">
            <v>-253</v>
          </cell>
          <cell r="Z100">
            <v>-292</v>
          </cell>
          <cell r="AA100">
            <v>-277</v>
          </cell>
          <cell r="AB100">
            <v>-181.16060999999999</v>
          </cell>
          <cell r="AC100">
            <v>-226.88526999999999</v>
          </cell>
          <cell r="AD100">
            <v>-203.08656999999999</v>
          </cell>
          <cell r="AE100">
            <v>-161</v>
          </cell>
          <cell r="AF100">
            <v>-190</v>
          </cell>
          <cell r="AG100">
            <v>-329</v>
          </cell>
          <cell r="AH100">
            <v>-646</v>
          </cell>
          <cell r="AI100">
            <v>-953</v>
          </cell>
          <cell r="AJ100">
            <v>-1249</v>
          </cell>
          <cell r="AK100">
            <v>-1502</v>
          </cell>
          <cell r="AL100">
            <v>-1794</v>
          </cell>
          <cell r="AM100">
            <v>-2071</v>
          </cell>
          <cell r="AN100">
            <v>-2252.1606099999999</v>
          </cell>
          <cell r="AO100">
            <v>-2479.0458799999997</v>
          </cell>
          <cell r="AP100">
            <v>-2682.1324499999996</v>
          </cell>
          <cell r="AQ100">
            <v>-2843.1324499999996</v>
          </cell>
          <cell r="AR100">
            <v>-169</v>
          </cell>
          <cell r="AS100">
            <v>-157</v>
          </cell>
          <cell r="AT100">
            <v>-154.91825</v>
          </cell>
          <cell r="AU100">
            <v>-228.06517000000002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-169</v>
          </cell>
          <cell r="BE100">
            <v>-326</v>
          </cell>
          <cell r="BF100">
            <v>-480.91825</v>
          </cell>
          <cell r="BG100">
            <v>-480.91825</v>
          </cell>
          <cell r="BH100">
            <v>-480.91825</v>
          </cell>
          <cell r="BI100">
            <v>-480.91825</v>
          </cell>
          <cell r="BJ100">
            <v>-480.91825</v>
          </cell>
          <cell r="BK100">
            <v>-480.91825</v>
          </cell>
          <cell r="BL100">
            <v>-480.91825</v>
          </cell>
          <cell r="BM100">
            <v>-480.91825</v>
          </cell>
          <cell r="BN100">
            <v>-480.91825</v>
          </cell>
          <cell r="BO100">
            <v>-480.91825</v>
          </cell>
          <cell r="BP100">
            <v>-194.46615993717603</v>
          </cell>
          <cell r="BQ100">
            <v>-195.94568321211605</v>
          </cell>
          <cell r="BR100">
            <v>-197.44993347719935</v>
          </cell>
          <cell r="BS100">
            <v>-198.97932398989332</v>
          </cell>
          <cell r="BT100">
            <v>-200.53427491435858</v>
          </cell>
          <cell r="BU100">
            <v>-208.65521343687911</v>
          </cell>
          <cell r="BV100">
            <v>-210.26257388322171</v>
          </cell>
          <cell r="BW100">
            <v>-211.89679783795697</v>
          </cell>
          <cell r="BX100">
            <v>-213.55833426577399</v>
          </cell>
          <cell r="BY100">
            <v>-215.24763963482314</v>
          </cell>
          <cell r="BZ100">
            <v>-216.96517804211985</v>
          </cell>
          <cell r="CA100">
            <v>-218.71142134104426</v>
          </cell>
          <cell r="CB100">
            <v>-194.46615993717603</v>
          </cell>
          <cell r="CC100">
            <v>-390.41184314929205</v>
          </cell>
          <cell r="CD100">
            <v>-587.86177662649141</v>
          </cell>
          <cell r="CE100">
            <v>-786.84110061638467</v>
          </cell>
          <cell r="CF100">
            <v>-987.37537553074321</v>
          </cell>
          <cell r="CG100">
            <v>-1196.0305889676224</v>
          </cell>
          <cell r="CH100">
            <v>-1406.2931628508441</v>
          </cell>
          <cell r="CI100">
            <v>-1618.189960688801</v>
          </cell>
          <cell r="CJ100">
            <v>-1831.7482949545749</v>
          </cell>
          <cell r="CK100">
            <v>-2046.9959345893981</v>
          </cell>
          <cell r="CL100">
            <v>-2263.9611126315181</v>
          </cell>
          <cell r="CM100">
            <v>-2482.6725339725622</v>
          </cell>
          <cell r="CN100">
            <v>-240.58256347514867</v>
          </cell>
          <cell r="CO100">
            <v>-240.58256347514867</v>
          </cell>
          <cell r="CP100">
            <v>-240.58256347514867</v>
          </cell>
          <cell r="CQ100">
            <v>-240.58256347514867</v>
          </cell>
          <cell r="CR100">
            <v>-240.58256347514867</v>
          </cell>
          <cell r="CS100">
            <v>-240.58256347514867</v>
          </cell>
          <cell r="CT100">
            <v>-240.58256347514867</v>
          </cell>
          <cell r="CU100">
            <v>-240.58256347514867</v>
          </cell>
          <cell r="CV100">
            <v>-240.58256347514867</v>
          </cell>
          <cell r="CW100">
            <v>-240.58256347514867</v>
          </cell>
          <cell r="CX100">
            <v>-240.58256347514867</v>
          </cell>
          <cell r="CY100">
            <v>-240.58256347514867</v>
          </cell>
          <cell r="CZ100">
            <v>-240.58256347514867</v>
          </cell>
          <cell r="DA100">
            <v>-481.16512695029735</v>
          </cell>
          <cell r="DB100">
            <v>-721.74769042544608</v>
          </cell>
          <cell r="DC100">
            <v>-962.3302539005947</v>
          </cell>
          <cell r="DD100">
            <v>-1202.9128173757433</v>
          </cell>
          <cell r="DE100">
            <v>-1443.4953808508919</v>
          </cell>
          <cell r="DF100">
            <v>-1684.0779443260406</v>
          </cell>
          <cell r="DG100">
            <v>-1924.6605078011892</v>
          </cell>
          <cell r="DH100">
            <v>-2165.243071276338</v>
          </cell>
          <cell r="DI100">
            <v>-2405.8256347514866</v>
          </cell>
          <cell r="DJ100">
            <v>-2646.4081982266352</v>
          </cell>
          <cell r="DK100">
            <v>-2886.9907617017839</v>
          </cell>
          <cell r="DL100">
            <v>-264.64081982266356</v>
          </cell>
          <cell r="DM100">
            <v>-264.64081982266356</v>
          </cell>
          <cell r="DN100">
            <v>-264.64081982266356</v>
          </cell>
          <cell r="DO100">
            <v>-264.64081982266356</v>
          </cell>
          <cell r="DP100">
            <v>-264.64081982266356</v>
          </cell>
          <cell r="DQ100">
            <v>-264.64081982266356</v>
          </cell>
          <cell r="DR100">
            <v>-264.64081982266356</v>
          </cell>
          <cell r="DS100">
            <v>-264.64081982266356</v>
          </cell>
          <cell r="DT100">
            <v>-264.64081982266356</v>
          </cell>
          <cell r="DU100">
            <v>-264.64081982266356</v>
          </cell>
          <cell r="DV100">
            <v>-264.64081982266356</v>
          </cell>
          <cell r="DW100">
            <v>-264.64081982266356</v>
          </cell>
          <cell r="DX100">
            <v>-264.64081982266356</v>
          </cell>
          <cell r="DY100">
            <v>-529.28163964532712</v>
          </cell>
          <cell r="DZ100">
            <v>-793.92245946799062</v>
          </cell>
          <cell r="EA100">
            <v>-1058.5632792906542</v>
          </cell>
          <cell r="EB100">
            <v>-1323.2040991133179</v>
          </cell>
          <cell r="EC100">
            <v>-1587.8449189359815</v>
          </cell>
          <cell r="ED100">
            <v>-1852.4857387586451</v>
          </cell>
          <cell r="EE100">
            <v>-2117.1265585813085</v>
          </cell>
          <cell r="EF100">
            <v>-2381.7673784039721</v>
          </cell>
          <cell r="EG100">
            <v>-2646.4081982266357</v>
          </cell>
          <cell r="EH100">
            <v>-2911.0490180492993</v>
          </cell>
          <cell r="EI100">
            <v>-3175.6898378719629</v>
          </cell>
        </row>
        <row r="101">
          <cell r="A101" t="str">
            <v>R4340/ALL/BCC</v>
          </cell>
          <cell r="B101">
            <v>101</v>
          </cell>
          <cell r="C101" t="str">
            <v>R4340</v>
          </cell>
          <cell r="D101" t="str">
            <v>ALL</v>
          </cell>
          <cell r="E101" t="str">
            <v>BCC</v>
          </cell>
          <cell r="Q101" t="str">
            <v>R4340</v>
          </cell>
          <cell r="R101" t="str">
            <v>Editorial costs / Livestreaming</v>
          </cell>
          <cell r="T101">
            <v>-200</v>
          </cell>
          <cell r="U101">
            <v>-166</v>
          </cell>
          <cell r="V101">
            <v>-195</v>
          </cell>
          <cell r="W101">
            <v>-177</v>
          </cell>
          <cell r="X101">
            <v>-187</v>
          </cell>
          <cell r="Y101">
            <v>-189</v>
          </cell>
          <cell r="Z101">
            <v>71</v>
          </cell>
          <cell r="AA101">
            <v>-156</v>
          </cell>
          <cell r="AB101">
            <v>-177.16679999999999</v>
          </cell>
          <cell r="AC101">
            <v>-221.11448000000001</v>
          </cell>
          <cell r="AD101">
            <v>-170.06042000000002</v>
          </cell>
          <cell r="AE101">
            <v>-164</v>
          </cell>
          <cell r="AF101">
            <v>-200</v>
          </cell>
          <cell r="AG101">
            <v>-366</v>
          </cell>
          <cell r="AH101">
            <v>-561</v>
          </cell>
          <cell r="AI101">
            <v>-738</v>
          </cell>
          <cell r="AJ101">
            <v>-925</v>
          </cell>
          <cell r="AK101">
            <v>-1114</v>
          </cell>
          <cell r="AL101">
            <v>-1043</v>
          </cell>
          <cell r="AM101">
            <v>-1199</v>
          </cell>
          <cell r="AN101">
            <v>-1376.1668</v>
          </cell>
          <cell r="AO101">
            <v>-1597.2812799999999</v>
          </cell>
          <cell r="AP101">
            <v>-1767.3416999999999</v>
          </cell>
          <cell r="AQ101">
            <v>-1931.3416999999999</v>
          </cell>
          <cell r="AR101">
            <v>-159</v>
          </cell>
          <cell r="AS101">
            <v>-167</v>
          </cell>
          <cell r="AT101">
            <v>-218.16787999999997</v>
          </cell>
          <cell r="AU101">
            <v>-196.62583999999998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-159</v>
          </cell>
          <cell r="BE101">
            <v>-326</v>
          </cell>
          <cell r="BF101">
            <v>-544.16787999999997</v>
          </cell>
          <cell r="BG101">
            <v>-544.16787999999997</v>
          </cell>
          <cell r="BH101">
            <v>-544.16787999999997</v>
          </cell>
          <cell r="BI101">
            <v>-544.16787999999997</v>
          </cell>
          <cell r="BJ101">
            <v>-544.16787999999997</v>
          </cell>
          <cell r="BK101">
            <v>-544.16787999999997</v>
          </cell>
          <cell r="BL101">
            <v>-544.16787999999997</v>
          </cell>
          <cell r="BM101">
            <v>-544.16787999999997</v>
          </cell>
          <cell r="BN101">
            <v>-544.16787999999997</v>
          </cell>
          <cell r="BO101">
            <v>-544.16787999999997</v>
          </cell>
          <cell r="BP101">
            <v>-157.5</v>
          </cell>
          <cell r="BQ101">
            <v>-157.5</v>
          </cell>
          <cell r="BR101">
            <v>-195</v>
          </cell>
          <cell r="BS101">
            <v>-195</v>
          </cell>
          <cell r="BT101">
            <v>-195</v>
          </cell>
          <cell r="BU101">
            <v>-195</v>
          </cell>
          <cell r="BV101">
            <v>-195</v>
          </cell>
          <cell r="BW101">
            <v>-195</v>
          </cell>
          <cell r="BX101">
            <v>-195</v>
          </cell>
          <cell r="BY101">
            <v>-195</v>
          </cell>
          <cell r="BZ101">
            <v>-195</v>
          </cell>
          <cell r="CA101">
            <v>-195</v>
          </cell>
          <cell r="CB101">
            <v>-157.5</v>
          </cell>
          <cell r="CC101">
            <v>-315</v>
          </cell>
          <cell r="CD101">
            <v>-510</v>
          </cell>
          <cell r="CE101">
            <v>-705</v>
          </cell>
          <cell r="CF101">
            <v>-900</v>
          </cell>
          <cell r="CG101">
            <v>-1095</v>
          </cell>
          <cell r="CH101">
            <v>-1290</v>
          </cell>
          <cell r="CI101">
            <v>-1485</v>
          </cell>
          <cell r="CJ101">
            <v>-1680</v>
          </cell>
          <cell r="CK101">
            <v>-1875</v>
          </cell>
          <cell r="CL101">
            <v>-2070</v>
          </cell>
          <cell r="CM101">
            <v>-2265</v>
          </cell>
          <cell r="CN101">
            <v>-195</v>
          </cell>
          <cell r="CO101">
            <v>-195</v>
          </cell>
          <cell r="CP101">
            <v>-195</v>
          </cell>
          <cell r="CQ101">
            <v>-195</v>
          </cell>
          <cell r="CR101">
            <v>-195</v>
          </cell>
          <cell r="CS101">
            <v>-195</v>
          </cell>
          <cell r="CT101">
            <v>-195</v>
          </cell>
          <cell r="CU101">
            <v>-195</v>
          </cell>
          <cell r="CV101">
            <v>-195</v>
          </cell>
          <cell r="CW101">
            <v>-195</v>
          </cell>
          <cell r="CX101">
            <v>-195</v>
          </cell>
          <cell r="CY101">
            <v>-195</v>
          </cell>
          <cell r="CZ101">
            <v>-195</v>
          </cell>
          <cell r="DA101">
            <v>-390</v>
          </cell>
          <cell r="DB101">
            <v>-585</v>
          </cell>
          <cell r="DC101">
            <v>-780</v>
          </cell>
          <cell r="DD101">
            <v>-975</v>
          </cell>
          <cell r="DE101">
            <v>-1170</v>
          </cell>
          <cell r="DF101">
            <v>-1365</v>
          </cell>
          <cell r="DG101">
            <v>-1560</v>
          </cell>
          <cell r="DH101">
            <v>-1755</v>
          </cell>
          <cell r="DI101">
            <v>-1950</v>
          </cell>
          <cell r="DJ101">
            <v>-2145</v>
          </cell>
          <cell r="DK101">
            <v>-2340</v>
          </cell>
          <cell r="DL101">
            <v>-204.75</v>
          </cell>
          <cell r="DM101">
            <v>-204.75</v>
          </cell>
          <cell r="DN101">
            <v>-204.75</v>
          </cell>
          <cell r="DO101">
            <v>-204.75</v>
          </cell>
          <cell r="DP101">
            <v>-204.75</v>
          </cell>
          <cell r="DQ101">
            <v>-204.75</v>
          </cell>
          <cell r="DR101">
            <v>-204.75</v>
          </cell>
          <cell r="DS101">
            <v>-204.75</v>
          </cell>
          <cell r="DT101">
            <v>-204.75</v>
          </cell>
          <cell r="DU101">
            <v>-204.75</v>
          </cell>
          <cell r="DV101">
            <v>-204.75</v>
          </cell>
          <cell r="DW101">
            <v>-204.75</v>
          </cell>
          <cell r="DX101">
            <v>-204.75</v>
          </cell>
          <cell r="DY101">
            <v>-409.5</v>
          </cell>
          <cell r="DZ101">
            <v>-614.25</v>
          </cell>
          <cell r="EA101">
            <v>-819</v>
          </cell>
          <cell r="EB101">
            <v>-1023.75</v>
          </cell>
          <cell r="EC101">
            <v>-1228.5</v>
          </cell>
          <cell r="ED101">
            <v>-1433.25</v>
          </cell>
          <cell r="EE101">
            <v>-1638</v>
          </cell>
          <cell r="EF101">
            <v>-1842.75</v>
          </cell>
          <cell r="EG101">
            <v>-2047.5</v>
          </cell>
          <cell r="EH101">
            <v>-2252.25</v>
          </cell>
          <cell r="EI101">
            <v>-2457</v>
          </cell>
        </row>
        <row r="102">
          <cell r="A102" t="str">
            <v>R4350/ALL/BCC</v>
          </cell>
          <cell r="B102">
            <v>102</v>
          </cell>
          <cell r="C102" t="str">
            <v>R4350</v>
          </cell>
          <cell r="D102" t="str">
            <v>ALL</v>
          </cell>
          <cell r="E102" t="str">
            <v>BCC</v>
          </cell>
          <cell r="Q102" t="str">
            <v>R4350</v>
          </cell>
          <cell r="R102" t="str">
            <v>Offices costs</v>
          </cell>
          <cell r="T102">
            <v>-150</v>
          </cell>
          <cell r="U102">
            <v>-113</v>
          </cell>
          <cell r="V102">
            <v>-89</v>
          </cell>
          <cell r="W102">
            <v>-180</v>
          </cell>
          <cell r="X102">
            <v>-249</v>
          </cell>
          <cell r="Y102">
            <v>-218</v>
          </cell>
          <cell r="Z102">
            <v>-255</v>
          </cell>
          <cell r="AA102">
            <v>-238</v>
          </cell>
          <cell r="AB102">
            <v>-386.59627999999998</v>
          </cell>
          <cell r="AC102">
            <v>-275.44324999999998</v>
          </cell>
          <cell r="AD102">
            <v>-279.44431999999995</v>
          </cell>
          <cell r="AE102">
            <v>-251</v>
          </cell>
          <cell r="AF102">
            <v>-150</v>
          </cell>
          <cell r="AG102">
            <v>-263</v>
          </cell>
          <cell r="AH102">
            <v>-352</v>
          </cell>
          <cell r="AI102">
            <v>-532</v>
          </cell>
          <cell r="AJ102">
            <v>-781</v>
          </cell>
          <cell r="AK102">
            <v>-999</v>
          </cell>
          <cell r="AL102">
            <v>-1254</v>
          </cell>
          <cell r="AM102">
            <v>-1492</v>
          </cell>
          <cell r="AN102">
            <v>-1878.59628</v>
          </cell>
          <cell r="AO102">
            <v>-2154.03953</v>
          </cell>
          <cell r="AP102">
            <v>-2433.4838500000001</v>
          </cell>
          <cell r="AQ102">
            <v>-2684.4838500000001</v>
          </cell>
          <cell r="AR102">
            <v>-323</v>
          </cell>
          <cell r="AS102">
            <v>-359</v>
          </cell>
          <cell r="AT102">
            <v>-214.86404000000005</v>
          </cell>
          <cell r="AU102">
            <v>-381.56921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-323</v>
          </cell>
          <cell r="BE102">
            <v>-682</v>
          </cell>
          <cell r="BF102">
            <v>-896.86404000000005</v>
          </cell>
          <cell r="BG102">
            <v>-896.86404000000005</v>
          </cell>
          <cell r="BH102">
            <v>-896.86404000000005</v>
          </cell>
          <cell r="BI102">
            <v>-896.86404000000005</v>
          </cell>
          <cell r="BJ102">
            <v>-896.86404000000005</v>
          </cell>
          <cell r="BK102">
            <v>-896.86404000000005</v>
          </cell>
          <cell r="BL102">
            <v>-896.86404000000005</v>
          </cell>
          <cell r="BM102">
            <v>-896.86404000000005</v>
          </cell>
          <cell r="BN102">
            <v>-896.86404000000005</v>
          </cell>
          <cell r="BO102">
            <v>-896.86404000000005</v>
          </cell>
          <cell r="BP102">
            <v>-388.69073416066607</v>
          </cell>
          <cell r="BQ102">
            <v>-439.27420474890141</v>
          </cell>
          <cell r="BR102">
            <v>-509.51271158713666</v>
          </cell>
          <cell r="BS102">
            <v>-391.02114592537197</v>
          </cell>
          <cell r="BT102">
            <v>-391.60461651360725</v>
          </cell>
          <cell r="BU102">
            <v>-391.65461651360727</v>
          </cell>
          <cell r="BV102">
            <v>-418.04561586219887</v>
          </cell>
          <cell r="BW102">
            <v>-400.26591294553225</v>
          </cell>
          <cell r="BX102">
            <v>-478.14979529847346</v>
          </cell>
          <cell r="BY102">
            <v>-407.83830213670871</v>
          </cell>
          <cell r="BZ102">
            <v>-408.81673647494398</v>
          </cell>
          <cell r="CA102">
            <v>-408.94520706317928</v>
          </cell>
          <cell r="CB102">
            <v>-388.69073416066607</v>
          </cell>
          <cell r="CC102">
            <v>-827.96493890956754</v>
          </cell>
          <cell r="CD102">
            <v>-1337.4776504967042</v>
          </cell>
          <cell r="CE102">
            <v>-1728.4987964220761</v>
          </cell>
          <cell r="CF102">
            <v>-2120.1034129356835</v>
          </cell>
          <cell r="CG102">
            <v>-2511.7580294492909</v>
          </cell>
          <cell r="CH102">
            <v>-2929.8036453114896</v>
          </cell>
          <cell r="CI102">
            <v>-3330.069558257022</v>
          </cell>
          <cell r="CJ102">
            <v>-3808.2193535554952</v>
          </cell>
          <cell r="CK102">
            <v>-4216.0576556922042</v>
          </cell>
          <cell r="CL102">
            <v>-4624.8743921671485</v>
          </cell>
          <cell r="CM102">
            <v>-5033.8195992303281</v>
          </cell>
          <cell r="CN102">
            <v>-419.16883723975872</v>
          </cell>
          <cell r="CO102">
            <v>-419.16883723975872</v>
          </cell>
          <cell r="CP102">
            <v>-419.16883723975872</v>
          </cell>
          <cell r="CQ102">
            <v>-419.16883723975872</v>
          </cell>
          <cell r="CR102">
            <v>-419.16883723975872</v>
          </cell>
          <cell r="CS102">
            <v>-419.16883723975872</v>
          </cell>
          <cell r="CT102">
            <v>-419.16883723975872</v>
          </cell>
          <cell r="CU102">
            <v>-419.16883723975872</v>
          </cell>
          <cell r="CV102">
            <v>-419.16883723975872</v>
          </cell>
          <cell r="CW102">
            <v>-419.16883723975872</v>
          </cell>
          <cell r="CX102">
            <v>-419.16883723975872</v>
          </cell>
          <cell r="CY102">
            <v>-419.16883723975872</v>
          </cell>
          <cell r="CZ102">
            <v>-419.16883723975872</v>
          </cell>
          <cell r="DA102">
            <v>-838.33767447951743</v>
          </cell>
          <cell r="DB102">
            <v>-1257.5065117192762</v>
          </cell>
          <cell r="DC102">
            <v>-1676.6753489590349</v>
          </cell>
          <cell r="DD102">
            <v>-2095.8441861987935</v>
          </cell>
          <cell r="DE102">
            <v>-2515.0130234385524</v>
          </cell>
          <cell r="DF102">
            <v>-2934.1818606783113</v>
          </cell>
          <cell r="DG102">
            <v>-3353.3506979180702</v>
          </cell>
          <cell r="DH102">
            <v>-3772.5195351578291</v>
          </cell>
          <cell r="DI102">
            <v>-4191.688372397588</v>
          </cell>
          <cell r="DJ102">
            <v>-4610.8572096373464</v>
          </cell>
          <cell r="DK102">
            <v>-5030.0260468771048</v>
          </cell>
          <cell r="DL102">
            <v>-429.64805817075262</v>
          </cell>
          <cell r="DM102">
            <v>-429.64805817075262</v>
          </cell>
          <cell r="DN102">
            <v>-429.64805817075262</v>
          </cell>
          <cell r="DO102">
            <v>-429.64805817075262</v>
          </cell>
          <cell r="DP102">
            <v>-429.64805817075262</v>
          </cell>
          <cell r="DQ102">
            <v>-429.64805817075262</v>
          </cell>
          <cell r="DR102">
            <v>-429.64805817075262</v>
          </cell>
          <cell r="DS102">
            <v>-429.64805817075262</v>
          </cell>
          <cell r="DT102">
            <v>-429.64805817075262</v>
          </cell>
          <cell r="DU102">
            <v>-429.64805817075262</v>
          </cell>
          <cell r="DV102">
            <v>-429.64805817075262</v>
          </cell>
          <cell r="DW102">
            <v>-429.64805817075262</v>
          </cell>
          <cell r="DX102">
            <v>-429.64805817075262</v>
          </cell>
          <cell r="DY102">
            <v>-859.29611634150524</v>
          </cell>
          <cell r="DZ102">
            <v>-1288.9441745122579</v>
          </cell>
          <cell r="EA102">
            <v>-1718.5922326830105</v>
          </cell>
          <cell r="EB102">
            <v>-2148.2402908537633</v>
          </cell>
          <cell r="EC102">
            <v>-2577.8883490245162</v>
          </cell>
          <cell r="ED102">
            <v>-3007.536407195269</v>
          </cell>
          <cell r="EE102">
            <v>-3437.1844653660219</v>
          </cell>
          <cell r="EF102">
            <v>-3866.8325235367747</v>
          </cell>
          <cell r="EG102">
            <v>-4296.4805817075276</v>
          </cell>
          <cell r="EH102">
            <v>-4726.1286398782804</v>
          </cell>
          <cell r="EI102">
            <v>-5155.7766980490333</v>
          </cell>
        </row>
        <row r="103">
          <cell r="A103" t="str">
            <v>R4360/ALL/BCC</v>
          </cell>
          <cell r="B103">
            <v>103</v>
          </cell>
          <cell r="C103" t="str">
            <v>R4360</v>
          </cell>
          <cell r="D103" t="str">
            <v>ALL</v>
          </cell>
          <cell r="E103" t="str">
            <v>BCC</v>
          </cell>
          <cell r="Q103" t="str">
            <v>R4360</v>
          </cell>
          <cell r="R103" t="str">
            <v>Other taxes (incl. irrecoverable VAT)</v>
          </cell>
          <cell r="T103">
            <v>-25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-25</v>
          </cell>
          <cell r="AG103">
            <v>-25</v>
          </cell>
          <cell r="AH103">
            <v>-25</v>
          </cell>
          <cell r="AI103">
            <v>-25</v>
          </cell>
          <cell r="AJ103">
            <v>-25</v>
          </cell>
          <cell r="AK103">
            <v>-25</v>
          </cell>
          <cell r="AL103">
            <v>-25</v>
          </cell>
          <cell r="AM103">
            <v>-25</v>
          </cell>
          <cell r="AN103">
            <v>-24</v>
          </cell>
          <cell r="AO103">
            <v>-23</v>
          </cell>
          <cell r="AP103">
            <v>-22</v>
          </cell>
          <cell r="AQ103">
            <v>-21</v>
          </cell>
          <cell r="AR103">
            <v>0</v>
          </cell>
          <cell r="AS103">
            <v>0</v>
          </cell>
          <cell r="AT103">
            <v>-35.922870000000003</v>
          </cell>
          <cell r="AU103">
            <v>-74.50636999999999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-35.922870000000003</v>
          </cell>
          <cell r="BG103">
            <v>-35.922870000000003</v>
          </cell>
          <cell r="BH103">
            <v>-35.922870000000003</v>
          </cell>
          <cell r="BI103">
            <v>-35.922870000000003</v>
          </cell>
          <cell r="BJ103">
            <v>-35.922870000000003</v>
          </cell>
          <cell r="BK103">
            <v>-35.922870000000003</v>
          </cell>
          <cell r="BL103">
            <v>-35.922870000000003</v>
          </cell>
          <cell r="BM103">
            <v>-35.922870000000003</v>
          </cell>
          <cell r="BN103">
            <v>-35.922870000000003</v>
          </cell>
          <cell r="BO103">
            <v>-35.922870000000003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 t="str">
            <v>R4379/ALL/BCC</v>
          </cell>
          <cell r="B104">
            <v>104</v>
          </cell>
          <cell r="C104" t="str">
            <v>R4379</v>
          </cell>
          <cell r="D104" t="str">
            <v>ALL</v>
          </cell>
          <cell r="E104" t="str">
            <v>BCC</v>
          </cell>
          <cell r="Q104" t="str">
            <v>R4379</v>
          </cell>
          <cell r="R104" t="str">
            <v>Others Operating Expenses</v>
          </cell>
          <cell r="T104">
            <v>-50</v>
          </cell>
          <cell r="U104">
            <v>0</v>
          </cell>
          <cell r="V104">
            <v>35</v>
          </cell>
          <cell r="W104">
            <v>-2</v>
          </cell>
          <cell r="X104">
            <v>-4</v>
          </cell>
          <cell r="Y104">
            <v>-6</v>
          </cell>
          <cell r="Z104">
            <v>-189</v>
          </cell>
          <cell r="AA104">
            <v>-79</v>
          </cell>
          <cell r="AB104">
            <v>-141.79929999999999</v>
          </cell>
          <cell r="AC104">
            <v>-87</v>
          </cell>
          <cell r="AD104">
            <v>-104</v>
          </cell>
          <cell r="AE104">
            <v>-91</v>
          </cell>
          <cell r="AF104">
            <v>-50</v>
          </cell>
          <cell r="AG104">
            <v>-50</v>
          </cell>
          <cell r="AH104">
            <v>-15</v>
          </cell>
          <cell r="AI104">
            <v>-17</v>
          </cell>
          <cell r="AJ104">
            <v>-21</v>
          </cell>
          <cell r="AK104">
            <v>-27</v>
          </cell>
          <cell r="AL104">
            <v>-216</v>
          </cell>
          <cell r="AM104">
            <v>-295</v>
          </cell>
          <cell r="AN104">
            <v>-436.79930000000002</v>
          </cell>
          <cell r="AO104">
            <v>-523.79930000000002</v>
          </cell>
          <cell r="AP104">
            <v>-627.79930000000002</v>
          </cell>
          <cell r="AQ104">
            <v>-718.79930000000002</v>
          </cell>
          <cell r="AR104">
            <v>-11</v>
          </cell>
          <cell r="AS104">
            <v>-131</v>
          </cell>
          <cell r="AT104">
            <v>-166.61089999999953</v>
          </cell>
          <cell r="AU104">
            <v>-77.152220000000014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-11</v>
          </cell>
          <cell r="BE104">
            <v>-142</v>
          </cell>
          <cell r="BF104">
            <v>-308.61089999999956</v>
          </cell>
          <cell r="BG104">
            <v>-308.61089999999956</v>
          </cell>
          <cell r="BH104">
            <v>-308.61089999999956</v>
          </cell>
          <cell r="BI104">
            <v>-308.61089999999956</v>
          </cell>
          <cell r="BJ104">
            <v>-308.61089999999956</v>
          </cell>
          <cell r="BK104">
            <v>-308.61089999999956</v>
          </cell>
          <cell r="BL104">
            <v>-308.61089999999956</v>
          </cell>
          <cell r="BM104">
            <v>-308.61089999999956</v>
          </cell>
          <cell r="BN104">
            <v>-308.61089999999956</v>
          </cell>
          <cell r="BO104">
            <v>-308.61089999999956</v>
          </cell>
          <cell r="BP104">
            <v>-16.114322582500002</v>
          </cell>
          <cell r="BQ104">
            <v>-20.510222582500003</v>
          </cell>
          <cell r="BR104">
            <v>-21.1000925825</v>
          </cell>
          <cell r="BS104">
            <v>-21.003722582500004</v>
          </cell>
          <cell r="BT104">
            <v>-16.003722582500004</v>
          </cell>
          <cell r="BU104">
            <v>-19.155299970000002</v>
          </cell>
          <cell r="BV104">
            <v>-16.275597582499998</v>
          </cell>
          <cell r="BW104">
            <v>-16.275597582499998</v>
          </cell>
          <cell r="BX104">
            <v>-16.865467582500003</v>
          </cell>
          <cell r="BY104">
            <v>-16.275597582499998</v>
          </cell>
          <cell r="BZ104">
            <v>-16.275597582499998</v>
          </cell>
          <cell r="CA104">
            <v>-25.223549970000001</v>
          </cell>
          <cell r="CB104">
            <v>-16.114322582500002</v>
          </cell>
          <cell r="CC104">
            <v>-36.624545165000001</v>
          </cell>
          <cell r="CD104">
            <v>-57.724637747499997</v>
          </cell>
          <cell r="CE104">
            <v>-78.728360330000001</v>
          </cell>
          <cell r="CF104">
            <v>-94.732082912500005</v>
          </cell>
          <cell r="CG104">
            <v>-113.88738288250001</v>
          </cell>
          <cell r="CH104">
            <v>-130.162980465</v>
          </cell>
          <cell r="CI104">
            <v>-146.43857804750002</v>
          </cell>
          <cell r="CJ104">
            <v>-163.30404563000002</v>
          </cell>
          <cell r="CK104">
            <v>-179.5796432125</v>
          </cell>
          <cell r="CL104">
            <v>-195.85524079499999</v>
          </cell>
          <cell r="CM104">
            <v>-221.07879076499998</v>
          </cell>
          <cell r="CN104">
            <v>-27.745904967000001</v>
          </cell>
          <cell r="CO104">
            <v>-27.745904967000001</v>
          </cell>
          <cell r="CP104">
            <v>-27.745904967000001</v>
          </cell>
          <cell r="CQ104">
            <v>-27.745904967000001</v>
          </cell>
          <cell r="CR104">
            <v>-27.745904967000001</v>
          </cell>
          <cell r="CS104">
            <v>-27.745904967000001</v>
          </cell>
          <cell r="CT104">
            <v>-27.745904967000001</v>
          </cell>
          <cell r="CU104">
            <v>-27.745904967000001</v>
          </cell>
          <cell r="CV104">
            <v>-27.745904967000001</v>
          </cell>
          <cell r="CW104">
            <v>-27.745904967000001</v>
          </cell>
          <cell r="CX104">
            <v>-27.745904967000001</v>
          </cell>
          <cell r="CY104">
            <v>-27.745904967000001</v>
          </cell>
          <cell r="CZ104">
            <v>-27.745904967000001</v>
          </cell>
          <cell r="DA104">
            <v>-55.491809934000003</v>
          </cell>
          <cell r="DB104">
            <v>-83.237714901000004</v>
          </cell>
          <cell r="DC104">
            <v>-110.98361986800001</v>
          </cell>
          <cell r="DD104">
            <v>-138.72952483500001</v>
          </cell>
          <cell r="DE104">
            <v>-166.47542980200001</v>
          </cell>
          <cell r="DF104">
            <v>-194.22133476900001</v>
          </cell>
          <cell r="DG104">
            <v>-221.96723973600001</v>
          </cell>
          <cell r="DH104">
            <v>-249.71314470300001</v>
          </cell>
          <cell r="DI104">
            <v>-277.45904967000001</v>
          </cell>
          <cell r="DJ104">
            <v>-305.20495463700001</v>
          </cell>
          <cell r="DK104">
            <v>-332.95085960400002</v>
          </cell>
          <cell r="DL104">
            <v>-30.520495463700005</v>
          </cell>
          <cell r="DM104">
            <v>-30.520495463700005</v>
          </cell>
          <cell r="DN104">
            <v>-30.520495463700005</v>
          </cell>
          <cell r="DO104">
            <v>-30.520495463700005</v>
          </cell>
          <cell r="DP104">
            <v>-30.520495463700005</v>
          </cell>
          <cell r="DQ104">
            <v>-30.520495463700005</v>
          </cell>
          <cell r="DR104">
            <v>-30.520495463700005</v>
          </cell>
          <cell r="DS104">
            <v>-30.520495463700005</v>
          </cell>
          <cell r="DT104">
            <v>-30.520495463700005</v>
          </cell>
          <cell r="DU104">
            <v>-30.520495463700005</v>
          </cell>
          <cell r="DV104">
            <v>-30.520495463700005</v>
          </cell>
          <cell r="DW104">
            <v>-30.520495463700005</v>
          </cell>
          <cell r="DX104">
            <v>-30.520495463700005</v>
          </cell>
          <cell r="DY104">
            <v>-61.04099092740001</v>
          </cell>
          <cell r="DZ104">
            <v>-91.561486391100019</v>
          </cell>
          <cell r="EA104">
            <v>-122.08198185480002</v>
          </cell>
          <cell r="EB104">
            <v>-152.60247731850004</v>
          </cell>
          <cell r="EC104">
            <v>-183.12297278220004</v>
          </cell>
          <cell r="ED104">
            <v>-213.64346824590004</v>
          </cell>
          <cell r="EE104">
            <v>-244.16396370960004</v>
          </cell>
          <cell r="EF104">
            <v>-274.68445917330007</v>
          </cell>
          <cell r="EG104">
            <v>-305.20495463700007</v>
          </cell>
          <cell r="EH104">
            <v>-335.72545010070007</v>
          </cell>
          <cell r="EI104">
            <v>-366.24594556440007</v>
          </cell>
        </row>
        <row r="105">
          <cell r="A105" t="str">
            <v>R4389/ALL/BCC</v>
          </cell>
          <cell r="B105">
            <v>105</v>
          </cell>
          <cell r="C105" t="str">
            <v>R4389</v>
          </cell>
          <cell r="D105" t="str">
            <v>ALL</v>
          </cell>
          <cell r="E105" t="str">
            <v>BCC</v>
          </cell>
          <cell r="Q105" t="str">
            <v>R4389</v>
          </cell>
          <cell r="R105" t="str">
            <v>Others Operating Incomes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 t="str">
            <v>R440A/ALL/BCC</v>
          </cell>
          <cell r="B106">
            <v>106</v>
          </cell>
          <cell r="C106" t="str">
            <v>R440A</v>
          </cell>
          <cell r="D106" t="str">
            <v>ALL</v>
          </cell>
          <cell r="E106" t="str">
            <v>BCC</v>
          </cell>
          <cell r="Q106" t="str">
            <v>R440A</v>
          </cell>
          <cell r="R106" t="str">
            <v>Fixed Cost - IC/o - BetClic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 t="str">
            <v>R440B/ALL/BCC</v>
          </cell>
          <cell r="B107">
            <v>107</v>
          </cell>
          <cell r="C107" t="str">
            <v>R440B</v>
          </cell>
          <cell r="D107" t="str">
            <v>ALL</v>
          </cell>
          <cell r="E107" t="str">
            <v>BCC</v>
          </cell>
          <cell r="Q107" t="str">
            <v>R440B</v>
          </cell>
          <cell r="R107" t="str">
            <v>Fixed Cost - IC/o - Expekt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 t="str">
            <v>R440C/ALL/BCC</v>
          </cell>
          <cell r="B108">
            <v>108</v>
          </cell>
          <cell r="C108" t="str">
            <v>R440C</v>
          </cell>
          <cell r="D108" t="str">
            <v>ALL</v>
          </cell>
          <cell r="E108" t="str">
            <v>BCC</v>
          </cell>
          <cell r="Q108" t="str">
            <v>R440C</v>
          </cell>
          <cell r="R108" t="str">
            <v>Fixed Cost - IC/o - Everest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 t="str">
            <v>R440D/ALL/BCC</v>
          </cell>
          <cell r="B109">
            <v>109</v>
          </cell>
          <cell r="C109" t="str">
            <v>R440D</v>
          </cell>
          <cell r="D109" t="str">
            <v>ALL</v>
          </cell>
          <cell r="E109" t="str">
            <v>BCC</v>
          </cell>
          <cell r="Q109" t="str">
            <v>R440D</v>
          </cell>
          <cell r="R109" t="str">
            <v>Fixed Cost - IC/o - Bet At Home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 t="str">
            <v>R440E/ALL/BCC</v>
          </cell>
          <cell r="B110">
            <v>110</v>
          </cell>
          <cell r="C110" t="str">
            <v>R440E</v>
          </cell>
          <cell r="D110" t="str">
            <v>ALL</v>
          </cell>
          <cell r="E110" t="str">
            <v>BCC</v>
          </cell>
          <cell r="Q110" t="str">
            <v>R440E</v>
          </cell>
          <cell r="R110" t="str">
            <v>Fixed Cost - IC/o - Holding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 t="str">
            <v>R440T/ALL/BCC</v>
          </cell>
          <cell r="B111">
            <v>111</v>
          </cell>
          <cell r="C111" t="str">
            <v>R440T</v>
          </cell>
          <cell r="D111" t="str">
            <v>ALL</v>
          </cell>
          <cell r="E111" t="str">
            <v>BCC</v>
          </cell>
          <cell r="Q111" t="str">
            <v>R440T</v>
          </cell>
          <cell r="R111" t="str">
            <v>Fixed Cost - IC/o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 t="str">
            <v>R400T/ALL/BCC</v>
          </cell>
          <cell r="B112">
            <v>112</v>
          </cell>
          <cell r="C112" t="str">
            <v>R400T</v>
          </cell>
          <cell r="D112" t="str">
            <v>ALL</v>
          </cell>
          <cell r="E112" t="str">
            <v>BCC</v>
          </cell>
          <cell r="Q112" t="str">
            <v>R400T</v>
          </cell>
          <cell r="R112" t="str">
            <v>Total Fixed Costs</v>
          </cell>
          <cell r="T112">
            <v>-6798.1268838888891</v>
          </cell>
          <cell r="U112">
            <v>-3996.0924261111109</v>
          </cell>
          <cell r="V112">
            <v>-8060.5090300000002</v>
          </cell>
          <cell r="W112">
            <v>-7802.2374400000008</v>
          </cell>
          <cell r="X112">
            <v>-8372.2213200000006</v>
          </cell>
          <cell r="Y112">
            <v>-12859.345960000001</v>
          </cell>
          <cell r="Z112">
            <v>-9414.8850600000005</v>
          </cell>
          <cell r="AA112">
            <v>-8556.6424900000002</v>
          </cell>
          <cell r="AB112">
            <v>-10382.740720000002</v>
          </cell>
          <cell r="AC112">
            <v>-9750.6194200000027</v>
          </cell>
          <cell r="AD112">
            <v>-9686.0967199999996</v>
          </cell>
          <cell r="AE112">
            <v>-10545.253490000001</v>
          </cell>
          <cell r="AF112">
            <v>-6798.1268838888891</v>
          </cell>
          <cell r="AG112">
            <v>-10794.21931</v>
          </cell>
          <cell r="AH112">
            <v>-18854.728340000001</v>
          </cell>
          <cell r="AI112">
            <v>-26656.965779999999</v>
          </cell>
          <cell r="AJ112">
            <v>-35029.187099999996</v>
          </cell>
          <cell r="AK112">
            <v>-47888.533059999994</v>
          </cell>
          <cell r="AL112">
            <v>-57303.418120000002</v>
          </cell>
          <cell r="AM112">
            <v>-65860.06061</v>
          </cell>
          <cell r="AN112">
            <v>-76242.801330000017</v>
          </cell>
          <cell r="AO112">
            <v>-85993.42074999999</v>
          </cell>
          <cell r="AP112">
            <v>-95679.517470000035</v>
          </cell>
          <cell r="AQ112">
            <v>-108819.51315000003</v>
          </cell>
          <cell r="AR112">
            <v>-7787</v>
          </cell>
          <cell r="AS112">
            <v>-7975</v>
          </cell>
          <cell r="AT112">
            <v>-8174.1094400000002</v>
          </cell>
          <cell r="AU112">
            <v>-6531.14012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-7787</v>
          </cell>
          <cell r="BE112">
            <v>-15762</v>
          </cell>
          <cell r="BF112">
            <v>-23936.10944</v>
          </cell>
          <cell r="BG112">
            <v>-23936.10944</v>
          </cell>
          <cell r="BH112">
            <v>-23936.10944</v>
          </cell>
          <cell r="BI112">
            <v>-23936.10944</v>
          </cell>
          <cell r="BJ112">
            <v>-23936.10944</v>
          </cell>
          <cell r="BK112">
            <v>-23936.10944</v>
          </cell>
          <cell r="BL112">
            <v>-23936.10944</v>
          </cell>
          <cell r="BM112">
            <v>-23936.10944</v>
          </cell>
          <cell r="BN112">
            <v>-23936.10944</v>
          </cell>
          <cell r="BO112">
            <v>-23936.10944</v>
          </cell>
          <cell r="BP112">
            <v>-9105.4240021464793</v>
          </cell>
          <cell r="BQ112">
            <v>-9443.6999519743022</v>
          </cell>
          <cell r="BR112">
            <v>-10187.427804051988</v>
          </cell>
          <cell r="BS112">
            <v>-9726.1315225385133</v>
          </cell>
          <cell r="BT112">
            <v>-9269.4678215607673</v>
          </cell>
          <cell r="BU112">
            <v>-8111.6322087489343</v>
          </cell>
          <cell r="BV112">
            <v>-8034.0548859549335</v>
          </cell>
          <cell r="BW112">
            <v>-8384.8152933176552</v>
          </cell>
          <cell r="BX112">
            <v>-9269.0943047957226</v>
          </cell>
          <cell r="BY112">
            <v>-9183.5427032526768</v>
          </cell>
          <cell r="BZ112">
            <v>-9079.8130598884891</v>
          </cell>
          <cell r="CA112">
            <v>-8603.9561137984547</v>
          </cell>
          <cell r="CB112">
            <v>-9105.4240021464793</v>
          </cell>
          <cell r="CC112">
            <v>-18549.123954120787</v>
          </cell>
          <cell r="CD112">
            <v>-28736.551758172773</v>
          </cell>
          <cell r="CE112">
            <v>-38462.683280711295</v>
          </cell>
          <cell r="CF112">
            <v>-47732.151102272059</v>
          </cell>
          <cell r="CG112">
            <v>-55843.78331102099</v>
          </cell>
          <cell r="CH112">
            <v>-63877.838196975921</v>
          </cell>
          <cell r="CI112">
            <v>-72262.653490293582</v>
          </cell>
          <cell r="CJ112">
            <v>-81531.747795089308</v>
          </cell>
          <cell r="CK112">
            <v>-90715.290498341987</v>
          </cell>
          <cell r="CL112">
            <v>-99795.103558230447</v>
          </cell>
          <cell r="CM112">
            <v>-108399.05967202892</v>
          </cell>
          <cell r="CN112">
            <v>-9529.2422986796864</v>
          </cell>
          <cell r="CO112">
            <v>-9529.2422986796864</v>
          </cell>
          <cell r="CP112">
            <v>-9529.2422986796864</v>
          </cell>
          <cell r="CQ112">
            <v>-9529.2422986796864</v>
          </cell>
          <cell r="CR112">
            <v>-9529.2422986796864</v>
          </cell>
          <cell r="CS112">
            <v>-9529.2422986796864</v>
          </cell>
          <cell r="CT112">
            <v>-9529.2422986796864</v>
          </cell>
          <cell r="CU112">
            <v>-9529.2422986796864</v>
          </cell>
          <cell r="CV112">
            <v>-9529.2422986796864</v>
          </cell>
          <cell r="CW112">
            <v>-9529.2422986796864</v>
          </cell>
          <cell r="CX112">
            <v>-9529.2422986796864</v>
          </cell>
          <cell r="CY112">
            <v>-9529.2422986796864</v>
          </cell>
          <cell r="CZ112">
            <v>-9529.2422986796864</v>
          </cell>
          <cell r="DA112">
            <v>-19058.484597359373</v>
          </cell>
          <cell r="DB112">
            <v>-28587.726896039061</v>
          </cell>
          <cell r="DC112">
            <v>-38116.969194718746</v>
          </cell>
          <cell r="DD112">
            <v>-47646.211493398441</v>
          </cell>
          <cell r="DE112">
            <v>-57175.453792078122</v>
          </cell>
          <cell r="DF112">
            <v>-66704.696090757803</v>
          </cell>
          <cell r="DG112">
            <v>-76233.938389437491</v>
          </cell>
          <cell r="DH112">
            <v>-85763.18068811718</v>
          </cell>
          <cell r="DI112">
            <v>-95292.422986796882</v>
          </cell>
          <cell r="DJ112">
            <v>-104821.66528547659</v>
          </cell>
          <cell r="DK112">
            <v>-114350.90758415624</v>
          </cell>
          <cell r="DL112">
            <v>-10467.364951029871</v>
          </cell>
          <cell r="DM112">
            <v>-10467.364951029871</v>
          </cell>
          <cell r="DN112">
            <v>-10467.364951029871</v>
          </cell>
          <cell r="DO112">
            <v>-10467.364951029871</v>
          </cell>
          <cell r="DP112">
            <v>-10467.364951029871</v>
          </cell>
          <cell r="DQ112">
            <v>-10467.364951029871</v>
          </cell>
          <cell r="DR112">
            <v>-10467.364951029871</v>
          </cell>
          <cell r="DS112">
            <v>-10467.364951029871</v>
          </cell>
          <cell r="DT112">
            <v>-10467.364951029871</v>
          </cell>
          <cell r="DU112">
            <v>-10467.364951029871</v>
          </cell>
          <cell r="DV112">
            <v>-10467.364951029871</v>
          </cell>
          <cell r="DW112">
            <v>-10467.364951029871</v>
          </cell>
          <cell r="DX112">
            <v>-10467.364951029871</v>
          </cell>
          <cell r="DY112">
            <v>-20934.729902059742</v>
          </cell>
          <cell r="DZ112">
            <v>-31402.094853089606</v>
          </cell>
          <cell r="EA112">
            <v>-41869.459804119484</v>
          </cell>
          <cell r="EB112">
            <v>-52336.824755149348</v>
          </cell>
          <cell r="EC112">
            <v>-62804.189706179211</v>
          </cell>
          <cell r="ED112">
            <v>-73271.554657209068</v>
          </cell>
          <cell r="EE112">
            <v>-83738.919608238968</v>
          </cell>
          <cell r="EF112">
            <v>-94206.284559268839</v>
          </cell>
          <cell r="EG112">
            <v>-104673.64951029872</v>
          </cell>
          <cell r="EH112">
            <v>-115141.01446132857</v>
          </cell>
          <cell r="EI112">
            <v>-125608.37941235844</v>
          </cell>
        </row>
        <row r="113">
          <cell r="A113" t="str">
            <v>R5100/ALL/BCC</v>
          </cell>
          <cell r="B113">
            <v>113</v>
          </cell>
          <cell r="C113" t="str">
            <v>R5100</v>
          </cell>
          <cell r="D113" t="str">
            <v>ALL</v>
          </cell>
          <cell r="E113" t="str">
            <v>BCC</v>
          </cell>
          <cell r="Q113" t="str">
            <v>R5100</v>
          </cell>
          <cell r="R113" t="str">
            <v>IT Capitalized Costs</v>
          </cell>
          <cell r="T113">
            <v>410</v>
          </cell>
          <cell r="U113">
            <v>410</v>
          </cell>
          <cell r="V113">
            <v>618</v>
          </cell>
          <cell r="W113">
            <v>650</v>
          </cell>
          <cell r="X113">
            <v>700</v>
          </cell>
          <cell r="Y113">
            <v>771</v>
          </cell>
          <cell r="Z113">
            <v>707</v>
          </cell>
          <cell r="AA113">
            <v>707</v>
          </cell>
          <cell r="AB113">
            <v>568.48599999999999</v>
          </cell>
          <cell r="AC113">
            <v>675</v>
          </cell>
          <cell r="AD113">
            <v>675</v>
          </cell>
          <cell r="AE113">
            <v>675</v>
          </cell>
          <cell r="AF113">
            <v>410</v>
          </cell>
          <cell r="AG113">
            <v>820</v>
          </cell>
          <cell r="AH113">
            <v>1438</v>
          </cell>
          <cell r="AI113">
            <v>2088</v>
          </cell>
          <cell r="AJ113">
            <v>2788</v>
          </cell>
          <cell r="AK113">
            <v>3559</v>
          </cell>
          <cell r="AL113">
            <v>4266</v>
          </cell>
          <cell r="AM113">
            <v>4973</v>
          </cell>
          <cell r="AN113">
            <v>5541.4859999999999</v>
          </cell>
          <cell r="AO113">
            <v>6216.4859999999999</v>
          </cell>
          <cell r="AP113">
            <v>6891.4859999999999</v>
          </cell>
          <cell r="AQ113">
            <v>7566.4859999999999</v>
          </cell>
          <cell r="AR113">
            <v>667</v>
          </cell>
          <cell r="AS113">
            <v>630</v>
          </cell>
          <cell r="AT113">
            <v>916</v>
          </cell>
          <cell r="AU113">
            <v>679.93799999999999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667</v>
          </cell>
          <cell r="BE113">
            <v>1297</v>
          </cell>
          <cell r="BF113">
            <v>2213</v>
          </cell>
          <cell r="BG113">
            <v>2213</v>
          </cell>
          <cell r="BH113">
            <v>2213</v>
          </cell>
          <cell r="BI113">
            <v>2213</v>
          </cell>
          <cell r="BJ113">
            <v>2213</v>
          </cell>
          <cell r="BK113">
            <v>2213</v>
          </cell>
          <cell r="BL113">
            <v>2213</v>
          </cell>
          <cell r="BM113">
            <v>2213</v>
          </cell>
          <cell r="BN113">
            <v>2213</v>
          </cell>
          <cell r="BO113">
            <v>2213</v>
          </cell>
          <cell r="BP113">
            <v>1334.7959378040641</v>
          </cell>
          <cell r="BQ113">
            <v>1265.1616309848496</v>
          </cell>
          <cell r="BR113">
            <v>1263.6662503495704</v>
          </cell>
          <cell r="BS113">
            <v>1181.01574093816</v>
          </cell>
          <cell r="BT113">
            <v>1030.7669750053242</v>
          </cell>
          <cell r="BU113">
            <v>1013.7793540266443</v>
          </cell>
          <cell r="BV113">
            <v>868.60326502694238</v>
          </cell>
          <cell r="BW113">
            <v>975.53341954051928</v>
          </cell>
          <cell r="BX113">
            <v>1029.9334195405193</v>
          </cell>
          <cell r="BY113">
            <v>999.59013486333401</v>
          </cell>
          <cell r="BZ113">
            <v>878.94270862691155</v>
          </cell>
          <cell r="CA113">
            <v>904.24270862691162</v>
          </cell>
          <cell r="CB113">
            <v>1334.7959378040641</v>
          </cell>
          <cell r="CC113">
            <v>2599.9575687889137</v>
          </cell>
          <cell r="CD113">
            <v>3863.6238191384841</v>
          </cell>
          <cell r="CE113">
            <v>5044.6395600766446</v>
          </cell>
          <cell r="CF113">
            <v>6075.4065350819692</v>
          </cell>
          <cell r="CG113">
            <v>7089.185889108614</v>
          </cell>
          <cell r="CH113">
            <v>7957.7891541355566</v>
          </cell>
          <cell r="CI113">
            <v>8933.322573676076</v>
          </cell>
          <cell r="CJ113">
            <v>9963.255993216595</v>
          </cell>
          <cell r="CK113">
            <v>10962.846128079929</v>
          </cell>
          <cell r="CL113">
            <v>11841.788836706841</v>
          </cell>
          <cell r="CM113">
            <v>12746.031545333752</v>
          </cell>
          <cell r="CN113">
            <v>901.07760501739597</v>
          </cell>
          <cell r="CO113">
            <v>901.07760501739597</v>
          </cell>
          <cell r="CP113">
            <v>901.07760501739597</v>
          </cell>
          <cell r="CQ113">
            <v>901.07760501739597</v>
          </cell>
          <cell r="CR113">
            <v>901.07760501739597</v>
          </cell>
          <cell r="CS113">
            <v>901.07760501739597</v>
          </cell>
          <cell r="CT113">
            <v>901.07760501739597</v>
          </cell>
          <cell r="CU113">
            <v>901.07760501739597</v>
          </cell>
          <cell r="CV113">
            <v>901.07760501739597</v>
          </cell>
          <cell r="CW113">
            <v>901.07760501739597</v>
          </cell>
          <cell r="CX113">
            <v>901.07760501739597</v>
          </cell>
          <cell r="CY113">
            <v>901.07760501739597</v>
          </cell>
          <cell r="CZ113">
            <v>901.07760501739597</v>
          </cell>
          <cell r="DA113">
            <v>1802.1552100347919</v>
          </cell>
          <cell r="DB113">
            <v>2703.232815052188</v>
          </cell>
          <cell r="DC113">
            <v>3604.3104200695839</v>
          </cell>
          <cell r="DD113">
            <v>4505.3880250869797</v>
          </cell>
          <cell r="DE113">
            <v>5406.465630104376</v>
          </cell>
          <cell r="DF113">
            <v>6307.5432351217723</v>
          </cell>
          <cell r="DG113">
            <v>7208.6208401391686</v>
          </cell>
          <cell r="DH113">
            <v>8109.698445156565</v>
          </cell>
          <cell r="DI113">
            <v>9010.7760501739613</v>
          </cell>
          <cell r="DJ113">
            <v>9911.8536551913567</v>
          </cell>
          <cell r="DK113">
            <v>10812.931260208752</v>
          </cell>
          <cell r="DL113">
            <v>941.31287847616409</v>
          </cell>
          <cell r="DM113">
            <v>941.31287847616409</v>
          </cell>
          <cell r="DN113">
            <v>941.31287847616409</v>
          </cell>
          <cell r="DO113">
            <v>941.31287847616409</v>
          </cell>
          <cell r="DP113">
            <v>941.31287847616409</v>
          </cell>
          <cell r="DQ113">
            <v>941.31287847616409</v>
          </cell>
          <cell r="DR113">
            <v>941.31287847616409</v>
          </cell>
          <cell r="DS113">
            <v>941.31287847616409</v>
          </cell>
          <cell r="DT113">
            <v>941.31287847616409</v>
          </cell>
          <cell r="DU113">
            <v>941.31287847616409</v>
          </cell>
          <cell r="DV113">
            <v>941.31287847616409</v>
          </cell>
          <cell r="DW113">
            <v>941.31287847616409</v>
          </cell>
          <cell r="DX113">
            <v>941.31287847616409</v>
          </cell>
          <cell r="DY113">
            <v>1882.6257569523282</v>
          </cell>
          <cell r="DZ113">
            <v>2823.9386354284925</v>
          </cell>
          <cell r="EA113">
            <v>3765.2515139046563</v>
          </cell>
          <cell r="EB113">
            <v>4706.5643923808202</v>
          </cell>
          <cell r="EC113">
            <v>5647.8772708569841</v>
          </cell>
          <cell r="ED113">
            <v>6589.1901493331479</v>
          </cell>
          <cell r="EE113">
            <v>7530.5030278093118</v>
          </cell>
          <cell r="EF113">
            <v>8471.8159062854756</v>
          </cell>
          <cell r="EG113">
            <v>9413.1287847616404</v>
          </cell>
          <cell r="EH113">
            <v>10354.441663237805</v>
          </cell>
          <cell r="EI113">
            <v>11295.75454171397</v>
          </cell>
        </row>
        <row r="114">
          <cell r="A114" t="str">
            <v>R500T/ALL/BCC</v>
          </cell>
          <cell r="B114">
            <v>114</v>
          </cell>
          <cell r="C114" t="str">
            <v>R500T</v>
          </cell>
          <cell r="D114" t="str">
            <v>ALL</v>
          </cell>
          <cell r="E114" t="str">
            <v>BCC</v>
          </cell>
          <cell r="Q114" t="str">
            <v>R500T</v>
          </cell>
          <cell r="R114" t="str">
            <v>EBITDA</v>
          </cell>
          <cell r="T114">
            <v>3796.5320161111094</v>
          </cell>
          <cell r="U114">
            <v>5284.2373638888894</v>
          </cell>
          <cell r="V114">
            <v>2659.3823699999984</v>
          </cell>
          <cell r="W114">
            <v>3348.3191699999988</v>
          </cell>
          <cell r="X114">
            <v>1733.7118599999994</v>
          </cell>
          <cell r="Y114">
            <v>-2690.1620000000003</v>
          </cell>
          <cell r="Z114">
            <v>-2407.5602900000004</v>
          </cell>
          <cell r="AA114">
            <v>-593.37956999999915</v>
          </cell>
          <cell r="AB114">
            <v>-2511.4050100000049</v>
          </cell>
          <cell r="AC114">
            <v>-3439.214270000004</v>
          </cell>
          <cell r="AD114">
            <v>-2193.6688399999994</v>
          </cell>
          <cell r="AE114">
            <v>-1831.2972000000018</v>
          </cell>
          <cell r="AF114">
            <v>3796.5320161111094</v>
          </cell>
          <cell r="AG114">
            <v>9080.7693799999979</v>
          </cell>
          <cell r="AH114">
            <v>11740.151749999997</v>
          </cell>
          <cell r="AI114">
            <v>15088.470920000007</v>
          </cell>
          <cell r="AJ114">
            <v>16822.182780000003</v>
          </cell>
          <cell r="AK114">
            <v>14132.020780000006</v>
          </cell>
          <cell r="AL114">
            <v>11724.460490000005</v>
          </cell>
          <cell r="AM114">
            <v>11131.080919999993</v>
          </cell>
          <cell r="AN114">
            <v>8619.6759099999872</v>
          </cell>
          <cell r="AO114">
            <v>5180.4616400000041</v>
          </cell>
          <cell r="AP114">
            <v>2986.792799999962</v>
          </cell>
          <cell r="AQ114">
            <v>-1700.5505300000268</v>
          </cell>
          <cell r="AR114">
            <v>570</v>
          </cell>
          <cell r="AS114">
            <v>642</v>
          </cell>
          <cell r="AT114">
            <v>-206.08252999999968</v>
          </cell>
          <cell r="AU114">
            <v>2037.9975499999964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570</v>
          </cell>
          <cell r="BE114">
            <v>1212</v>
          </cell>
          <cell r="BF114">
            <v>1005.917469999993</v>
          </cell>
          <cell r="BG114">
            <v>1005.917469999993</v>
          </cell>
          <cell r="BH114">
            <v>1005.917469999993</v>
          </cell>
          <cell r="BI114">
            <v>1005.917469999993</v>
          </cell>
          <cell r="BJ114">
            <v>1005.917469999993</v>
          </cell>
          <cell r="BK114">
            <v>1005.917469999993</v>
          </cell>
          <cell r="BL114">
            <v>1005.917469999993</v>
          </cell>
          <cell r="BM114">
            <v>1005.917469999993</v>
          </cell>
          <cell r="BN114">
            <v>1005.917469999993</v>
          </cell>
          <cell r="BO114">
            <v>1005.917469999993</v>
          </cell>
          <cell r="BP114">
            <v>-332.02111954962584</v>
          </cell>
          <cell r="BQ114">
            <v>-215.05865832927248</v>
          </cell>
          <cell r="BR114">
            <v>21.932131231686526</v>
          </cell>
          <cell r="BS114">
            <v>-504.86873222694157</v>
          </cell>
          <cell r="BT114">
            <v>184.92808457178171</v>
          </cell>
          <cell r="BU114">
            <v>425.42532682150113</v>
          </cell>
          <cell r="BV114">
            <v>-713.45712934750486</v>
          </cell>
          <cell r="BW114">
            <v>541.89374517947533</v>
          </cell>
          <cell r="BX114">
            <v>1239.546718059368</v>
          </cell>
          <cell r="BY114">
            <v>1490.9810764746524</v>
          </cell>
          <cell r="BZ114">
            <v>1384.7862212022283</v>
          </cell>
          <cell r="CA114">
            <v>1118.838072863834</v>
          </cell>
          <cell r="CB114">
            <v>-332.02111954962584</v>
          </cell>
          <cell r="CC114">
            <v>-547.07977787890013</v>
          </cell>
          <cell r="CD114">
            <v>-525.14764664721542</v>
          </cell>
          <cell r="CE114">
            <v>-1030.0163788741702</v>
          </cell>
          <cell r="CF114">
            <v>-845.0882943023862</v>
          </cell>
          <cell r="CG114">
            <v>-419.66296748089553</v>
          </cell>
          <cell r="CH114">
            <v>-1133.1200968283592</v>
          </cell>
          <cell r="CI114">
            <v>-591.22635164891472</v>
          </cell>
          <cell r="CJ114">
            <v>648.32036641044215</v>
          </cell>
          <cell r="CK114">
            <v>2139.3014428850784</v>
          </cell>
          <cell r="CL114">
            <v>3524.0876640873503</v>
          </cell>
          <cell r="CM114">
            <v>4642.9257369511743</v>
          </cell>
          <cell r="CN114">
            <v>1633.4073538451817</v>
          </cell>
          <cell r="CO114">
            <v>1633.4073538451817</v>
          </cell>
          <cell r="CP114">
            <v>1633.4073538451817</v>
          </cell>
          <cell r="CQ114">
            <v>1633.4073538451817</v>
          </cell>
          <cell r="CR114">
            <v>1633.4073538451817</v>
          </cell>
          <cell r="CS114">
            <v>1633.4073538451817</v>
          </cell>
          <cell r="CT114">
            <v>1633.4073538451817</v>
          </cell>
          <cell r="CU114">
            <v>1633.4073538451817</v>
          </cell>
          <cell r="CV114">
            <v>1633.4073538451817</v>
          </cell>
          <cell r="CW114">
            <v>1633.4073538451817</v>
          </cell>
          <cell r="CX114">
            <v>1633.4073538451817</v>
          </cell>
          <cell r="CY114">
            <v>1633.4073538451817</v>
          </cell>
          <cell r="CZ114">
            <v>1633.4073538451817</v>
          </cell>
          <cell r="DA114">
            <v>3266.8147076903633</v>
          </cell>
          <cell r="DB114">
            <v>4900.2220615355454</v>
          </cell>
          <cell r="DC114">
            <v>6533.6294153807266</v>
          </cell>
          <cell r="DD114">
            <v>8167.0367692259051</v>
          </cell>
          <cell r="DE114">
            <v>9800.4441230710618</v>
          </cell>
          <cell r="DF114">
            <v>11433.851476916254</v>
          </cell>
          <cell r="DG114">
            <v>13067.258830761455</v>
          </cell>
          <cell r="DH114">
            <v>14700.666184606613</v>
          </cell>
          <cell r="DI114">
            <v>16334.073538451798</v>
          </cell>
          <cell r="DJ114">
            <v>17967.48089229691</v>
          </cell>
          <cell r="DK114">
            <v>19600.888246142124</v>
          </cell>
          <cell r="DL114">
            <v>4507.4702014528984</v>
          </cell>
          <cell r="DM114">
            <v>4507.4702014528984</v>
          </cell>
          <cell r="DN114">
            <v>4507.4702014528984</v>
          </cell>
          <cell r="DO114">
            <v>4507.4702014528984</v>
          </cell>
          <cell r="DP114">
            <v>4507.4702014528984</v>
          </cell>
          <cell r="DQ114">
            <v>4507.4702014528984</v>
          </cell>
          <cell r="DR114">
            <v>4507.4702014528984</v>
          </cell>
          <cell r="DS114">
            <v>4507.4702014528984</v>
          </cell>
          <cell r="DT114">
            <v>4507.4702014528984</v>
          </cell>
          <cell r="DU114">
            <v>4507.4702014528984</v>
          </cell>
          <cell r="DV114">
            <v>4507.4702014528984</v>
          </cell>
          <cell r="DW114">
            <v>4507.4702014528984</v>
          </cell>
          <cell r="DX114">
            <v>4507.4702014528984</v>
          </cell>
          <cell r="DY114">
            <v>9014.9404029057969</v>
          </cell>
          <cell r="DZ114">
            <v>13522.410604358707</v>
          </cell>
          <cell r="EA114">
            <v>18029.880805811594</v>
          </cell>
          <cell r="EB114">
            <v>22537.351007264548</v>
          </cell>
          <cell r="EC114">
            <v>27044.821208717414</v>
          </cell>
          <cell r="ED114">
            <v>31552.291410170343</v>
          </cell>
          <cell r="EE114">
            <v>36059.761611623187</v>
          </cell>
          <cell r="EF114">
            <v>40567.231813076134</v>
          </cell>
          <cell r="EG114">
            <v>45074.702014529066</v>
          </cell>
          <cell r="EH114">
            <v>49582.172215981955</v>
          </cell>
          <cell r="EI114">
            <v>54089.642417434843</v>
          </cell>
        </row>
        <row r="115">
          <cell r="A115" t="str">
            <v>R610A/ALL/BCC</v>
          </cell>
          <cell r="B115">
            <v>115</v>
          </cell>
          <cell r="C115" t="str">
            <v>R610A</v>
          </cell>
          <cell r="D115" t="str">
            <v>ALL</v>
          </cell>
          <cell r="E115" t="str">
            <v>BCC</v>
          </cell>
          <cell r="Q115" t="str">
            <v>R610A</v>
          </cell>
          <cell r="R115" t="str">
            <v>MF - KH - IC/o - BetClic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 t="str">
            <v>R610B/ALL/BCC</v>
          </cell>
          <cell r="B116">
            <v>116</v>
          </cell>
          <cell r="C116" t="str">
            <v>R610B</v>
          </cell>
          <cell r="D116" t="str">
            <v>ALL</v>
          </cell>
          <cell r="E116" t="str">
            <v>BCC</v>
          </cell>
          <cell r="Q116" t="str">
            <v>R610B</v>
          </cell>
          <cell r="R116" t="str">
            <v>MF - KH - IC/o - Expekt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 t="str">
            <v>R610C/ALL/BCC</v>
          </cell>
          <cell r="B117">
            <v>117</v>
          </cell>
          <cell r="C117" t="str">
            <v>R610C</v>
          </cell>
          <cell r="D117" t="str">
            <v>ALL</v>
          </cell>
          <cell r="E117" t="str">
            <v>BCC</v>
          </cell>
          <cell r="Q117" t="str">
            <v>R610C</v>
          </cell>
          <cell r="R117" t="str">
            <v>MF - KH - IC/o - Everest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 t="str">
            <v>R610D/ALL/BCC</v>
          </cell>
          <cell r="B118">
            <v>118</v>
          </cell>
          <cell r="C118" t="str">
            <v>R610D</v>
          </cell>
          <cell r="D118" t="str">
            <v>ALL</v>
          </cell>
          <cell r="E118" t="str">
            <v>BCC</v>
          </cell>
          <cell r="Q118" t="str">
            <v>R610D</v>
          </cell>
          <cell r="R118" t="str">
            <v>MF - KH - IC/o - Bet At Home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 t="str">
            <v>R610E/ALL/BCC</v>
          </cell>
          <cell r="B119">
            <v>119</v>
          </cell>
          <cell r="C119" t="str">
            <v>R610E</v>
          </cell>
          <cell r="D119" t="str">
            <v>ALL</v>
          </cell>
          <cell r="E119" t="str">
            <v>BCC</v>
          </cell>
          <cell r="Q119" t="str">
            <v>R610E</v>
          </cell>
          <cell r="R119" t="str">
            <v>MF - KH - IC/o - Holding</v>
          </cell>
          <cell r="T119">
            <v>-305</v>
          </cell>
          <cell r="U119">
            <v>-255</v>
          </cell>
          <cell r="V119">
            <v>-312</v>
          </cell>
          <cell r="W119">
            <v>-314</v>
          </cell>
          <cell r="X119">
            <v>-280</v>
          </cell>
          <cell r="Y119">
            <v>-284</v>
          </cell>
          <cell r="Z119">
            <v>-252</v>
          </cell>
          <cell r="AA119">
            <v>-217</v>
          </cell>
          <cell r="AB119">
            <v>-219</v>
          </cell>
          <cell r="AC119">
            <v>-169</v>
          </cell>
          <cell r="AD119">
            <v>-204</v>
          </cell>
          <cell r="AE119">
            <v>-167</v>
          </cell>
          <cell r="AF119">
            <v>-305</v>
          </cell>
          <cell r="AG119">
            <v>-560</v>
          </cell>
          <cell r="AH119">
            <v>-872</v>
          </cell>
          <cell r="AI119">
            <v>-1186</v>
          </cell>
          <cell r="AJ119">
            <v>-1466</v>
          </cell>
          <cell r="AK119">
            <v>-1750</v>
          </cell>
          <cell r="AL119">
            <v>-2002</v>
          </cell>
          <cell r="AM119">
            <v>-2219</v>
          </cell>
          <cell r="AN119">
            <v>-2438</v>
          </cell>
          <cell r="AO119">
            <v>-2607</v>
          </cell>
          <cell r="AP119">
            <v>-2811</v>
          </cell>
          <cell r="AQ119">
            <v>-2978</v>
          </cell>
          <cell r="AR119">
            <v>-154</v>
          </cell>
          <cell r="AS119">
            <v>-160</v>
          </cell>
          <cell r="AT119">
            <v>-366</v>
          </cell>
          <cell r="AU119">
            <v>-236.67599009999989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-154</v>
          </cell>
          <cell r="BE119">
            <v>-314</v>
          </cell>
          <cell r="BF119">
            <v>-680</v>
          </cell>
          <cell r="BG119">
            <v>-680</v>
          </cell>
          <cell r="BH119">
            <v>-680</v>
          </cell>
          <cell r="BI119">
            <v>-680</v>
          </cell>
          <cell r="BJ119">
            <v>-680</v>
          </cell>
          <cell r="BK119">
            <v>-680</v>
          </cell>
          <cell r="BL119">
            <v>-680</v>
          </cell>
          <cell r="BM119">
            <v>-680</v>
          </cell>
          <cell r="BN119">
            <v>-680</v>
          </cell>
          <cell r="BO119">
            <v>-680</v>
          </cell>
          <cell r="BP119">
            <v>-223.19926159377636</v>
          </cell>
          <cell r="BQ119">
            <v>-238.95050013860927</v>
          </cell>
          <cell r="BR119">
            <v>-268.42394061730079</v>
          </cell>
          <cell r="BS119">
            <v>-241.26197247452086</v>
          </cell>
          <cell r="BT119">
            <v>-252.77425692386399</v>
          </cell>
          <cell r="BU119">
            <v>-225.76283440423461</v>
          </cell>
          <cell r="BV119">
            <v>-193.54828900450102</v>
          </cell>
          <cell r="BW119">
            <v>-238.6054467942424</v>
          </cell>
          <cell r="BX119">
            <v>-284.36073828292041</v>
          </cell>
          <cell r="BY119">
            <v>-290.24684575286665</v>
          </cell>
          <cell r="BZ119">
            <v>-287.56589604636315</v>
          </cell>
          <cell r="CA119">
            <v>-264.55455130230581</v>
          </cell>
          <cell r="CB119">
            <v>-223.19926159377636</v>
          </cell>
          <cell r="CC119">
            <v>-462.14976173238563</v>
          </cell>
          <cell r="CD119">
            <v>-730.57370234968641</v>
          </cell>
          <cell r="CE119">
            <v>-971.83567482420722</v>
          </cell>
          <cell r="CF119">
            <v>-1224.6099317480712</v>
          </cell>
          <cell r="CG119">
            <v>-1450.3727661523058</v>
          </cell>
          <cell r="CH119">
            <v>-1643.9210551568067</v>
          </cell>
          <cell r="CI119">
            <v>-1882.5265019510491</v>
          </cell>
          <cell r="CJ119">
            <v>-2166.8872402339694</v>
          </cell>
          <cell r="CK119">
            <v>-2457.134085986836</v>
          </cell>
          <cell r="CL119">
            <v>-2744.6999820331994</v>
          </cell>
          <cell r="CM119">
            <v>-3009.2545333355051</v>
          </cell>
          <cell r="CN119">
            <v>-307.84716142522416</v>
          </cell>
          <cell r="CO119">
            <v>-307.84716142522416</v>
          </cell>
          <cell r="CP119">
            <v>-307.84716142522416</v>
          </cell>
          <cell r="CQ119">
            <v>-307.84716142522416</v>
          </cell>
          <cell r="CR119">
            <v>-307.84716142522416</v>
          </cell>
          <cell r="CS119">
            <v>-307.84716142522416</v>
          </cell>
          <cell r="CT119">
            <v>-307.84716142522416</v>
          </cell>
          <cell r="CU119">
            <v>-307.84716142522416</v>
          </cell>
          <cell r="CV119">
            <v>-307.84716142522416</v>
          </cell>
          <cell r="CW119">
            <v>-307.84716142522416</v>
          </cell>
          <cell r="CX119">
            <v>-307.84716142522416</v>
          </cell>
          <cell r="CY119">
            <v>-307.84716142522416</v>
          </cell>
          <cell r="CZ119">
            <v>-307.84716142522416</v>
          </cell>
          <cell r="DA119">
            <v>-615.69432285044832</v>
          </cell>
          <cell r="DB119">
            <v>-923.54148427567247</v>
          </cell>
          <cell r="DC119">
            <v>-1231.3886457008966</v>
          </cell>
          <cell r="DD119">
            <v>-1539.2358071261208</v>
          </cell>
          <cell r="DE119">
            <v>-1847.0829685513449</v>
          </cell>
          <cell r="DF119">
            <v>-2154.9301299765693</v>
          </cell>
          <cell r="DG119">
            <v>-2462.7772914017933</v>
          </cell>
          <cell r="DH119">
            <v>-2770.6244528270172</v>
          </cell>
          <cell r="DI119">
            <v>-3078.4716142522411</v>
          </cell>
          <cell r="DJ119">
            <v>-3386.3187756774651</v>
          </cell>
          <cell r="DK119">
            <v>-3694.165937102689</v>
          </cell>
          <cell r="DL119">
            <v>-421.00566822019812</v>
          </cell>
          <cell r="DM119">
            <v>-421.00566822019812</v>
          </cell>
          <cell r="DN119">
            <v>-421.00566822019812</v>
          </cell>
          <cell r="DO119">
            <v>-421.00566822019812</v>
          </cell>
          <cell r="DP119">
            <v>-421.00566822019812</v>
          </cell>
          <cell r="DQ119">
            <v>-421.00566822019812</v>
          </cell>
          <cell r="DR119">
            <v>-421.00566822019812</v>
          </cell>
          <cell r="DS119">
            <v>-421.00566822019812</v>
          </cell>
          <cell r="DT119">
            <v>-421.00566822019812</v>
          </cell>
          <cell r="DU119">
            <v>-421.00566822019812</v>
          </cell>
          <cell r="DV119">
            <v>-421.00566822019812</v>
          </cell>
          <cell r="DW119">
            <v>-421.00566822019812</v>
          </cell>
          <cell r="DX119">
            <v>-421.00566822019812</v>
          </cell>
          <cell r="DY119">
            <v>-842.01133644039624</v>
          </cell>
          <cell r="DZ119">
            <v>-1263.0170046605945</v>
          </cell>
          <cell r="EA119">
            <v>-1684.0226728807925</v>
          </cell>
          <cell r="EB119">
            <v>-2105.0283411009905</v>
          </cell>
          <cell r="EC119">
            <v>-2526.0340093211885</v>
          </cell>
          <cell r="ED119">
            <v>-2947.0396775413865</v>
          </cell>
          <cell r="EE119">
            <v>-3368.0453457615845</v>
          </cell>
          <cell r="EF119">
            <v>-3789.0510139817825</v>
          </cell>
          <cell r="EG119">
            <v>-4210.0566822019809</v>
          </cell>
          <cell r="EH119">
            <v>-4631.0623504221794</v>
          </cell>
          <cell r="EI119">
            <v>-5052.0680186423779</v>
          </cell>
        </row>
        <row r="120">
          <cell r="A120" t="str">
            <v>R610T/ALL/BCC</v>
          </cell>
          <cell r="B120">
            <v>120</v>
          </cell>
          <cell r="C120" t="str">
            <v>R610T</v>
          </cell>
          <cell r="D120" t="str">
            <v>ALL</v>
          </cell>
          <cell r="E120" t="str">
            <v>BCC</v>
          </cell>
          <cell r="Q120" t="str">
            <v>R610T</v>
          </cell>
          <cell r="R120" t="str">
            <v>Management fees - Know How</v>
          </cell>
          <cell r="T120">
            <v>-305</v>
          </cell>
          <cell r="U120">
            <v>-255</v>
          </cell>
          <cell r="V120">
            <v>-312</v>
          </cell>
          <cell r="W120">
            <v>-314</v>
          </cell>
          <cell r="X120">
            <v>-280</v>
          </cell>
          <cell r="Y120">
            <v>-284</v>
          </cell>
          <cell r="Z120">
            <v>-252</v>
          </cell>
          <cell r="AA120">
            <v>-217</v>
          </cell>
          <cell r="AB120">
            <v>-219</v>
          </cell>
          <cell r="AC120">
            <v>-169</v>
          </cell>
          <cell r="AD120">
            <v>-204</v>
          </cell>
          <cell r="AE120">
            <v>-167</v>
          </cell>
          <cell r="AF120">
            <v>-305</v>
          </cell>
          <cell r="AG120">
            <v>-560</v>
          </cell>
          <cell r="AH120">
            <v>-872</v>
          </cell>
          <cell r="AI120">
            <v>-1186</v>
          </cell>
          <cell r="AJ120">
            <v>-1466</v>
          </cell>
          <cell r="AK120">
            <v>-1750</v>
          </cell>
          <cell r="AL120">
            <v>-2002</v>
          </cell>
          <cell r="AM120">
            <v>-2219</v>
          </cell>
          <cell r="AN120">
            <v>-2438</v>
          </cell>
          <cell r="AO120">
            <v>-2607</v>
          </cell>
          <cell r="AP120">
            <v>-2811</v>
          </cell>
          <cell r="AQ120">
            <v>-2978</v>
          </cell>
          <cell r="AR120">
            <v>-154</v>
          </cell>
          <cell r="AS120">
            <v>-160</v>
          </cell>
          <cell r="AT120">
            <v>-366</v>
          </cell>
          <cell r="AU120">
            <v>-236.67599009999989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-154</v>
          </cell>
          <cell r="BE120">
            <v>-314</v>
          </cell>
          <cell r="BF120">
            <v>-680</v>
          </cell>
          <cell r="BG120">
            <v>-680</v>
          </cell>
          <cell r="BH120">
            <v>-680</v>
          </cell>
          <cell r="BI120">
            <v>-680</v>
          </cell>
          <cell r="BJ120">
            <v>-680</v>
          </cell>
          <cell r="BK120">
            <v>-680</v>
          </cell>
          <cell r="BL120">
            <v>-680</v>
          </cell>
          <cell r="BM120">
            <v>-680</v>
          </cell>
          <cell r="BN120">
            <v>-680</v>
          </cell>
          <cell r="BO120">
            <v>-680</v>
          </cell>
          <cell r="BP120">
            <v>-223.19926159377636</v>
          </cell>
          <cell r="BQ120">
            <v>-238.95050013860927</v>
          </cell>
          <cell r="BR120">
            <v>-268.42394061730079</v>
          </cell>
          <cell r="BS120">
            <v>-241.26197247452086</v>
          </cell>
          <cell r="BT120">
            <v>-252.77425692386399</v>
          </cell>
          <cell r="BU120">
            <v>-225.76283440423461</v>
          </cell>
          <cell r="BV120">
            <v>-193.54828900450102</v>
          </cell>
          <cell r="BW120">
            <v>-238.6054467942424</v>
          </cell>
          <cell r="BX120">
            <v>-284.36073828292041</v>
          </cell>
          <cell r="BY120">
            <v>-290.24684575286665</v>
          </cell>
          <cell r="BZ120">
            <v>-287.56589604636315</v>
          </cell>
          <cell r="CA120">
            <v>-264.55455130230581</v>
          </cell>
          <cell r="CB120">
            <v>-223.19926159377636</v>
          </cell>
          <cell r="CC120">
            <v>-462.14976173238563</v>
          </cell>
          <cell r="CD120">
            <v>-730.57370234968641</v>
          </cell>
          <cell r="CE120">
            <v>-971.83567482420722</v>
          </cell>
          <cell r="CF120">
            <v>-1224.6099317480712</v>
          </cell>
          <cell r="CG120">
            <v>-1450.3727661523058</v>
          </cell>
          <cell r="CH120">
            <v>-1643.9210551568067</v>
          </cell>
          <cell r="CI120">
            <v>-1882.5265019510491</v>
          </cell>
          <cell r="CJ120">
            <v>-2166.8872402339694</v>
          </cell>
          <cell r="CK120">
            <v>-2457.134085986836</v>
          </cell>
          <cell r="CL120">
            <v>-2744.6999820331994</v>
          </cell>
          <cell r="CM120">
            <v>-3009.2545333355051</v>
          </cell>
          <cell r="CN120">
            <v>-307.84716142522416</v>
          </cell>
          <cell r="CO120">
            <v>-307.84716142522416</v>
          </cell>
          <cell r="CP120">
            <v>-307.84716142522416</v>
          </cell>
          <cell r="CQ120">
            <v>-307.84716142522416</v>
          </cell>
          <cell r="CR120">
            <v>-307.84716142522416</v>
          </cell>
          <cell r="CS120">
            <v>-307.84716142522416</v>
          </cell>
          <cell r="CT120">
            <v>-307.84716142522416</v>
          </cell>
          <cell r="CU120">
            <v>-307.84716142522416</v>
          </cell>
          <cell r="CV120">
            <v>-307.84716142522416</v>
          </cell>
          <cell r="CW120">
            <v>-307.84716142522416</v>
          </cell>
          <cell r="CX120">
            <v>-307.84716142522416</v>
          </cell>
          <cell r="CY120">
            <v>-307.84716142522416</v>
          </cell>
          <cell r="CZ120">
            <v>-307.84716142522416</v>
          </cell>
          <cell r="DA120">
            <v>-615.69432285044832</v>
          </cell>
          <cell r="DB120">
            <v>-923.54148427567247</v>
          </cell>
          <cell r="DC120">
            <v>-1231.3886457008966</v>
          </cell>
          <cell r="DD120">
            <v>-1539.2358071261208</v>
          </cell>
          <cell r="DE120">
            <v>-1847.0829685513449</v>
          </cell>
          <cell r="DF120">
            <v>-2154.9301299765693</v>
          </cell>
          <cell r="DG120">
            <v>-2462.7772914017933</v>
          </cell>
          <cell r="DH120">
            <v>-2770.6244528270172</v>
          </cell>
          <cell r="DI120">
            <v>-3078.4716142522411</v>
          </cell>
          <cell r="DJ120">
            <v>-3386.3187756774651</v>
          </cell>
          <cell r="DK120">
            <v>-3694.165937102689</v>
          </cell>
          <cell r="DL120">
            <v>-421.00566822019812</v>
          </cell>
          <cell r="DM120">
            <v>-421.00566822019812</v>
          </cell>
          <cell r="DN120">
            <v>-421.00566822019812</v>
          </cell>
          <cell r="DO120">
            <v>-421.00566822019812</v>
          </cell>
          <cell r="DP120">
            <v>-421.00566822019812</v>
          </cell>
          <cell r="DQ120">
            <v>-421.00566822019812</v>
          </cell>
          <cell r="DR120">
            <v>-421.00566822019812</v>
          </cell>
          <cell r="DS120">
            <v>-421.00566822019812</v>
          </cell>
          <cell r="DT120">
            <v>-421.00566822019812</v>
          </cell>
          <cell r="DU120">
            <v>-421.00566822019812</v>
          </cell>
          <cell r="DV120">
            <v>-421.00566822019812</v>
          </cell>
          <cell r="DW120">
            <v>-421.00566822019812</v>
          </cell>
          <cell r="DX120">
            <v>-421.00566822019812</v>
          </cell>
          <cell r="DY120">
            <v>-842.01133644039624</v>
          </cell>
          <cell r="DZ120">
            <v>-1263.0170046605945</v>
          </cell>
          <cell r="EA120">
            <v>-1684.0226728807925</v>
          </cell>
          <cell r="EB120">
            <v>-2105.0283411009905</v>
          </cell>
          <cell r="EC120">
            <v>-2526.0340093211885</v>
          </cell>
          <cell r="ED120">
            <v>-2947.0396775413865</v>
          </cell>
          <cell r="EE120">
            <v>-3368.0453457615845</v>
          </cell>
          <cell r="EF120">
            <v>-3789.0510139817825</v>
          </cell>
          <cell r="EG120">
            <v>-4210.0566822019809</v>
          </cell>
          <cell r="EH120">
            <v>-4631.0623504221794</v>
          </cell>
          <cell r="EI120">
            <v>-5052.0680186423779</v>
          </cell>
        </row>
        <row r="121">
          <cell r="A121" t="str">
            <v>R620A/ALL/BCC</v>
          </cell>
          <cell r="B121">
            <v>121</v>
          </cell>
          <cell r="C121" t="str">
            <v>R620A</v>
          </cell>
          <cell r="D121" t="str">
            <v>ALL</v>
          </cell>
          <cell r="E121" t="str">
            <v>BCC</v>
          </cell>
          <cell r="Q121" t="str">
            <v>R620A</v>
          </cell>
          <cell r="R121" t="str">
            <v>MF - Services - IC/o - BetClic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 t="str">
            <v>R620B/ALL/BCC</v>
          </cell>
          <cell r="B122">
            <v>122</v>
          </cell>
          <cell r="C122" t="str">
            <v>R620B</v>
          </cell>
          <cell r="D122" t="str">
            <v>ALL</v>
          </cell>
          <cell r="E122" t="str">
            <v>BCC</v>
          </cell>
          <cell r="Q122" t="str">
            <v>R620B</v>
          </cell>
          <cell r="R122" t="str">
            <v>MF - Services - IC/o - Expekt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 t="str">
            <v>R620C/ALL/BCC</v>
          </cell>
          <cell r="B123">
            <v>123</v>
          </cell>
          <cell r="C123" t="str">
            <v>R620C</v>
          </cell>
          <cell r="D123" t="str">
            <v>ALL</v>
          </cell>
          <cell r="E123" t="str">
            <v>BCC</v>
          </cell>
          <cell r="Q123" t="str">
            <v>R620C</v>
          </cell>
          <cell r="R123" t="str">
            <v>MF - Services - IC/o - Everest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 t="str">
            <v>R620D/ALL/BCC</v>
          </cell>
          <cell r="B124">
            <v>124</v>
          </cell>
          <cell r="C124" t="str">
            <v>R620D</v>
          </cell>
          <cell r="D124" t="str">
            <v>ALL</v>
          </cell>
          <cell r="E124" t="str">
            <v>BCC</v>
          </cell>
          <cell r="Q124" t="str">
            <v>R620D</v>
          </cell>
          <cell r="R124" t="str">
            <v>MF - Services - IC/o - Bet At Home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 t="str">
            <v>R620E/ALL/BCC</v>
          </cell>
          <cell r="B125">
            <v>125</v>
          </cell>
          <cell r="C125" t="str">
            <v>R620E</v>
          </cell>
          <cell r="D125" t="str">
            <v>ALL</v>
          </cell>
          <cell r="E125" t="str">
            <v>BCC</v>
          </cell>
          <cell r="Q125" t="str">
            <v>R620E</v>
          </cell>
          <cell r="R125" t="str">
            <v>MF - Services - IC/o - Holding</v>
          </cell>
          <cell r="T125">
            <v>-195</v>
          </cell>
          <cell r="U125">
            <v>-195</v>
          </cell>
          <cell r="V125">
            <v>-195</v>
          </cell>
          <cell r="W125">
            <v>-195</v>
          </cell>
          <cell r="X125">
            <v>-195</v>
          </cell>
          <cell r="Y125">
            <v>-195</v>
          </cell>
          <cell r="Z125">
            <v>-195</v>
          </cell>
          <cell r="AA125">
            <v>-195</v>
          </cell>
          <cell r="AB125">
            <v>-195</v>
          </cell>
          <cell r="AC125">
            <v>-195</v>
          </cell>
          <cell r="AD125">
            <v>-195</v>
          </cell>
          <cell r="AE125">
            <v>-5536</v>
          </cell>
          <cell r="AF125">
            <v>-195</v>
          </cell>
          <cell r="AG125">
            <v>-390</v>
          </cell>
          <cell r="AH125">
            <v>-585</v>
          </cell>
          <cell r="AI125">
            <v>-780</v>
          </cell>
          <cell r="AJ125">
            <v>-975</v>
          </cell>
          <cell r="AK125">
            <v>-1170</v>
          </cell>
          <cell r="AL125">
            <v>-1365</v>
          </cell>
          <cell r="AM125">
            <v>-1560</v>
          </cell>
          <cell r="AN125">
            <v>-1755</v>
          </cell>
          <cell r="AO125">
            <v>-1950</v>
          </cell>
          <cell r="AP125">
            <v>-2145</v>
          </cell>
          <cell r="AQ125">
            <v>-7681</v>
          </cell>
          <cell r="AR125">
            <v>-724</v>
          </cell>
          <cell r="AS125">
            <v>-724</v>
          </cell>
          <cell r="AT125">
            <v>-724</v>
          </cell>
          <cell r="AU125">
            <v>-715.32400990000008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-724</v>
          </cell>
          <cell r="BE125">
            <v>-1448</v>
          </cell>
          <cell r="BF125">
            <v>-2172</v>
          </cell>
          <cell r="BG125">
            <v>-2172</v>
          </cell>
          <cell r="BH125">
            <v>-2172</v>
          </cell>
          <cell r="BI125">
            <v>-2172</v>
          </cell>
          <cell r="BJ125">
            <v>-2172</v>
          </cell>
          <cell r="BK125">
            <v>-2172</v>
          </cell>
          <cell r="BL125">
            <v>-2172</v>
          </cell>
          <cell r="BM125">
            <v>-2172</v>
          </cell>
          <cell r="BN125">
            <v>-2172</v>
          </cell>
          <cell r="BO125">
            <v>-2172</v>
          </cell>
          <cell r="BP125">
            <v>-724.2011591060525</v>
          </cell>
          <cell r="BQ125">
            <v>-729.15285678884788</v>
          </cell>
          <cell r="BR125">
            <v>-744.8634036308971</v>
          </cell>
          <cell r="BS125">
            <v>-738.35444215007601</v>
          </cell>
          <cell r="BT125">
            <v>-753.62210262127155</v>
          </cell>
          <cell r="BU125">
            <v>-739.02763732484937</v>
          </cell>
          <cell r="BV125">
            <v>-734.8262235211613</v>
          </cell>
          <cell r="BW125">
            <v>-753.4216117779772</v>
          </cell>
          <cell r="BX125">
            <v>-763.39263526432524</v>
          </cell>
          <cell r="BY125">
            <v>-752.54675121547552</v>
          </cell>
          <cell r="BZ125">
            <v>-750.07319536107696</v>
          </cell>
          <cell r="CA125">
            <v>-738.84691808050161</v>
          </cell>
          <cell r="CB125">
            <v>-724.2011591060525</v>
          </cell>
          <cell r="CC125">
            <v>-1453.3540158949004</v>
          </cell>
          <cell r="CD125">
            <v>-2198.2174195257976</v>
          </cell>
          <cell r="CE125">
            <v>-2936.5718616758736</v>
          </cell>
          <cell r="CF125">
            <v>-3690.1939642971452</v>
          </cell>
          <cell r="CG125">
            <v>-4429.2216016219945</v>
          </cell>
          <cell r="CH125">
            <v>-5164.0478251431559</v>
          </cell>
          <cell r="CI125">
            <v>-5917.4694369211329</v>
          </cell>
          <cell r="CJ125">
            <v>-6680.8620721854586</v>
          </cell>
          <cell r="CK125">
            <v>-7433.4088234009341</v>
          </cell>
          <cell r="CL125">
            <v>-8183.4820187620107</v>
          </cell>
          <cell r="CM125">
            <v>-8922.3289368425121</v>
          </cell>
          <cell r="CN125">
            <v>-813.62901841259384</v>
          </cell>
          <cell r="CO125">
            <v>-813.62901841259384</v>
          </cell>
          <cell r="CP125">
            <v>-813.62901841259384</v>
          </cell>
          <cell r="CQ125">
            <v>-813.62901841259384</v>
          </cell>
          <cell r="CR125">
            <v>-813.62901841259384</v>
          </cell>
          <cell r="CS125">
            <v>-813.62901841259384</v>
          </cell>
          <cell r="CT125">
            <v>-813.62901841259384</v>
          </cell>
          <cell r="CU125">
            <v>-813.62901841259384</v>
          </cell>
          <cell r="CV125">
            <v>-813.62901841259384</v>
          </cell>
          <cell r="CW125">
            <v>-813.62901841259384</v>
          </cell>
          <cell r="CX125">
            <v>-813.62901841259384</v>
          </cell>
          <cell r="CY125">
            <v>-813.62901841259384</v>
          </cell>
          <cell r="CZ125">
            <v>-813.62901841259384</v>
          </cell>
          <cell r="DA125">
            <v>-1627.2580368251877</v>
          </cell>
          <cell r="DB125">
            <v>-2440.8870552377816</v>
          </cell>
          <cell r="DC125">
            <v>-3254.5160736503753</v>
          </cell>
          <cell r="DD125">
            <v>-4068.1450920629691</v>
          </cell>
          <cell r="DE125">
            <v>-4881.7741104755632</v>
          </cell>
          <cell r="DF125">
            <v>-5695.403128888157</v>
          </cell>
          <cell r="DG125">
            <v>-6509.0321473007507</v>
          </cell>
          <cell r="DH125">
            <v>-7322.6611657133444</v>
          </cell>
          <cell r="DI125">
            <v>-8136.2901841259381</v>
          </cell>
          <cell r="DJ125">
            <v>-8949.9192025385328</v>
          </cell>
          <cell r="DK125">
            <v>-9763.5482209511265</v>
          </cell>
          <cell r="DL125">
            <v>-849.78487624997445</v>
          </cell>
          <cell r="DM125">
            <v>-849.78487624997445</v>
          </cell>
          <cell r="DN125">
            <v>-849.78487624997445</v>
          </cell>
          <cell r="DO125">
            <v>-849.78487624997445</v>
          </cell>
          <cell r="DP125">
            <v>-849.78487624997445</v>
          </cell>
          <cell r="DQ125">
            <v>-849.78487624997445</v>
          </cell>
          <cell r="DR125">
            <v>-849.78487624997445</v>
          </cell>
          <cell r="DS125">
            <v>-849.78487624997445</v>
          </cell>
          <cell r="DT125">
            <v>-849.78487624997445</v>
          </cell>
          <cell r="DU125">
            <v>-849.78487624997445</v>
          </cell>
          <cell r="DV125">
            <v>-849.78487624997445</v>
          </cell>
          <cell r="DW125">
            <v>-849.78487624997445</v>
          </cell>
          <cell r="DX125">
            <v>-849.78487624997445</v>
          </cell>
          <cell r="DY125">
            <v>-1699.5697524999489</v>
          </cell>
          <cell r="DZ125">
            <v>-2549.3546287499234</v>
          </cell>
          <cell r="EA125">
            <v>-3399.1395049998978</v>
          </cell>
          <cell r="EB125">
            <v>-4248.9243812498726</v>
          </cell>
          <cell r="EC125">
            <v>-5098.7092574998469</v>
          </cell>
          <cell r="ED125">
            <v>-5948.4941337498212</v>
          </cell>
          <cell r="EE125">
            <v>-6798.2790099997956</v>
          </cell>
          <cell r="EF125">
            <v>-7648.0638862497699</v>
          </cell>
          <cell r="EG125">
            <v>-8497.8487624997451</v>
          </cell>
          <cell r="EH125">
            <v>-9347.6336387497195</v>
          </cell>
          <cell r="EI125">
            <v>-10197.418514999694</v>
          </cell>
        </row>
        <row r="126">
          <cell r="A126" t="str">
            <v>R620T/ALL/BCC</v>
          </cell>
          <cell r="B126">
            <v>126</v>
          </cell>
          <cell r="C126" t="str">
            <v>R620T</v>
          </cell>
          <cell r="D126" t="str">
            <v>ALL</v>
          </cell>
          <cell r="E126" t="str">
            <v>BCC</v>
          </cell>
          <cell r="Q126" t="str">
            <v>R620T</v>
          </cell>
          <cell r="R126" t="str">
            <v>Management fees - Services</v>
          </cell>
          <cell r="T126">
            <v>-195</v>
          </cell>
          <cell r="U126">
            <v>-195</v>
          </cell>
          <cell r="V126">
            <v>-195</v>
          </cell>
          <cell r="W126">
            <v>-195</v>
          </cell>
          <cell r="X126">
            <v>-195</v>
          </cell>
          <cell r="Y126">
            <v>-195</v>
          </cell>
          <cell r="Z126">
            <v>-195</v>
          </cell>
          <cell r="AA126">
            <v>-195</v>
          </cell>
          <cell r="AB126">
            <v>-195</v>
          </cell>
          <cell r="AC126">
            <v>-195</v>
          </cell>
          <cell r="AD126">
            <v>-195</v>
          </cell>
          <cell r="AE126">
            <v>-5536</v>
          </cell>
          <cell r="AF126">
            <v>-195</v>
          </cell>
          <cell r="AG126">
            <v>-390</v>
          </cell>
          <cell r="AH126">
            <v>-585</v>
          </cell>
          <cell r="AI126">
            <v>-780</v>
          </cell>
          <cell r="AJ126">
            <v>-975</v>
          </cell>
          <cell r="AK126">
            <v>-1170</v>
          </cell>
          <cell r="AL126">
            <v>-1365</v>
          </cell>
          <cell r="AM126">
            <v>-1560</v>
          </cell>
          <cell r="AN126">
            <v>-1755</v>
          </cell>
          <cell r="AO126">
            <v>-1950</v>
          </cell>
          <cell r="AP126">
            <v>-2145</v>
          </cell>
          <cell r="AQ126">
            <v>-7681</v>
          </cell>
          <cell r="AR126">
            <v>-724</v>
          </cell>
          <cell r="AS126">
            <v>-724</v>
          </cell>
          <cell r="AT126">
            <v>-724</v>
          </cell>
          <cell r="AU126">
            <v>-715.32400990000008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-724</v>
          </cell>
          <cell r="BE126">
            <v>-1448</v>
          </cell>
          <cell r="BF126">
            <v>-2172</v>
          </cell>
          <cell r="BG126">
            <v>-2172</v>
          </cell>
          <cell r="BH126">
            <v>-2172</v>
          </cell>
          <cell r="BI126">
            <v>-2172</v>
          </cell>
          <cell r="BJ126">
            <v>-2172</v>
          </cell>
          <cell r="BK126">
            <v>-2172</v>
          </cell>
          <cell r="BL126">
            <v>-2172</v>
          </cell>
          <cell r="BM126">
            <v>-2172</v>
          </cell>
          <cell r="BN126">
            <v>-2172</v>
          </cell>
          <cell r="BO126">
            <v>-2172</v>
          </cell>
          <cell r="BP126">
            <v>-724.2011591060525</v>
          </cell>
          <cell r="BQ126">
            <v>-729.15285678884788</v>
          </cell>
          <cell r="BR126">
            <v>-744.8634036308971</v>
          </cell>
          <cell r="BS126">
            <v>-738.35444215007601</v>
          </cell>
          <cell r="BT126">
            <v>-753.62210262127155</v>
          </cell>
          <cell r="BU126">
            <v>-739.02763732484937</v>
          </cell>
          <cell r="BV126">
            <v>-734.8262235211613</v>
          </cell>
          <cell r="BW126">
            <v>-753.4216117779772</v>
          </cell>
          <cell r="BX126">
            <v>-763.39263526432524</v>
          </cell>
          <cell r="BY126">
            <v>-752.54675121547552</v>
          </cell>
          <cell r="BZ126">
            <v>-750.07319536107696</v>
          </cell>
          <cell r="CA126">
            <v>-738.84691808050161</v>
          </cell>
          <cell r="CB126">
            <v>-724.2011591060525</v>
          </cell>
          <cell r="CC126">
            <v>-1453.3540158949004</v>
          </cell>
          <cell r="CD126">
            <v>-2198.2174195257976</v>
          </cell>
          <cell r="CE126">
            <v>-2936.5718616758736</v>
          </cell>
          <cell r="CF126">
            <v>-3690.1939642971452</v>
          </cell>
          <cell r="CG126">
            <v>-4429.2216016219945</v>
          </cell>
          <cell r="CH126">
            <v>-5164.0478251431559</v>
          </cell>
          <cell r="CI126">
            <v>-5917.4694369211329</v>
          </cell>
          <cell r="CJ126">
            <v>-6680.8620721854586</v>
          </cell>
          <cell r="CK126">
            <v>-7433.4088234009341</v>
          </cell>
          <cell r="CL126">
            <v>-8183.4820187620107</v>
          </cell>
          <cell r="CM126">
            <v>-8922.3289368425121</v>
          </cell>
          <cell r="CN126">
            <v>-813.62901841259384</v>
          </cell>
          <cell r="CO126">
            <v>-813.62901841259384</v>
          </cell>
          <cell r="CP126">
            <v>-813.62901841259384</v>
          </cell>
          <cell r="CQ126">
            <v>-813.62901841259384</v>
          </cell>
          <cell r="CR126">
            <v>-813.62901841259384</v>
          </cell>
          <cell r="CS126">
            <v>-813.62901841259384</v>
          </cell>
          <cell r="CT126">
            <v>-813.62901841259384</v>
          </cell>
          <cell r="CU126">
            <v>-813.62901841259384</v>
          </cell>
          <cell r="CV126">
            <v>-813.62901841259384</v>
          </cell>
          <cell r="CW126">
            <v>-813.62901841259384</v>
          </cell>
          <cell r="CX126">
            <v>-813.62901841259384</v>
          </cell>
          <cell r="CY126">
            <v>-813.62901841259384</v>
          </cell>
          <cell r="CZ126">
            <v>-813.62901841259384</v>
          </cell>
          <cell r="DA126">
            <v>-1627.2580368251877</v>
          </cell>
          <cell r="DB126">
            <v>-2440.8870552377816</v>
          </cell>
          <cell r="DC126">
            <v>-3254.5160736503753</v>
          </cell>
          <cell r="DD126">
            <v>-4068.1450920629691</v>
          </cell>
          <cell r="DE126">
            <v>-4881.7741104755632</v>
          </cell>
          <cell r="DF126">
            <v>-5695.403128888157</v>
          </cell>
          <cell r="DG126">
            <v>-6509.0321473007507</v>
          </cell>
          <cell r="DH126">
            <v>-7322.6611657133444</v>
          </cell>
          <cell r="DI126">
            <v>-8136.2901841259381</v>
          </cell>
          <cell r="DJ126">
            <v>-8949.9192025385328</v>
          </cell>
          <cell r="DK126">
            <v>-9763.5482209511265</v>
          </cell>
          <cell r="DL126">
            <v>-849.78487624997445</v>
          </cell>
          <cell r="DM126">
            <v>-849.78487624997445</v>
          </cell>
          <cell r="DN126">
            <v>-849.78487624997445</v>
          </cell>
          <cell r="DO126">
            <v>-849.78487624997445</v>
          </cell>
          <cell r="DP126">
            <v>-849.78487624997445</v>
          </cell>
          <cell r="DQ126">
            <v>-849.78487624997445</v>
          </cell>
          <cell r="DR126">
            <v>-849.78487624997445</v>
          </cell>
          <cell r="DS126">
            <v>-849.78487624997445</v>
          </cell>
          <cell r="DT126">
            <v>-849.78487624997445</v>
          </cell>
          <cell r="DU126">
            <v>-849.78487624997445</v>
          </cell>
          <cell r="DV126">
            <v>-849.78487624997445</v>
          </cell>
          <cell r="DW126">
            <v>-849.78487624997445</v>
          </cell>
          <cell r="DX126">
            <v>-849.78487624997445</v>
          </cell>
          <cell r="DY126">
            <v>-1699.5697524999489</v>
          </cell>
          <cell r="DZ126">
            <v>-2549.3546287499234</v>
          </cell>
          <cell r="EA126">
            <v>-3399.1395049998978</v>
          </cell>
          <cell r="EB126">
            <v>-4248.9243812498726</v>
          </cell>
          <cell r="EC126">
            <v>-5098.7092574998469</v>
          </cell>
          <cell r="ED126">
            <v>-5948.4941337498212</v>
          </cell>
          <cell r="EE126">
            <v>-6798.2790099997956</v>
          </cell>
          <cell r="EF126">
            <v>-7648.0638862497699</v>
          </cell>
          <cell r="EG126">
            <v>-8497.8487624997451</v>
          </cell>
          <cell r="EH126">
            <v>-9347.6336387497195</v>
          </cell>
          <cell r="EI126">
            <v>-10197.418514999694</v>
          </cell>
        </row>
        <row r="127">
          <cell r="A127" t="str">
            <v>R630A/ALL/BCC</v>
          </cell>
          <cell r="B127">
            <v>127</v>
          </cell>
          <cell r="C127" t="str">
            <v>R630A</v>
          </cell>
          <cell r="D127" t="str">
            <v>ALL</v>
          </cell>
          <cell r="E127" t="str">
            <v>BCC</v>
          </cell>
          <cell r="Q127" t="str">
            <v>R630A</v>
          </cell>
          <cell r="R127" t="str">
            <v>MF - Licences - IC/o - BetClic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 t="str">
            <v>R630B/ALL/BCC</v>
          </cell>
          <cell r="B128">
            <v>128</v>
          </cell>
          <cell r="C128" t="str">
            <v>R630B</v>
          </cell>
          <cell r="D128" t="str">
            <v>ALL</v>
          </cell>
          <cell r="E128" t="str">
            <v>BCC</v>
          </cell>
          <cell r="Q128" t="str">
            <v>R630B</v>
          </cell>
          <cell r="R128" t="str">
            <v>MF - Licences - IC/o - Expekt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 t="str">
            <v>R630C/ALL/BCC</v>
          </cell>
          <cell r="B129">
            <v>129</v>
          </cell>
          <cell r="C129" t="str">
            <v>R630C</v>
          </cell>
          <cell r="D129" t="str">
            <v>ALL</v>
          </cell>
          <cell r="E129" t="str">
            <v>BCC</v>
          </cell>
          <cell r="Q129" t="str">
            <v>R630C</v>
          </cell>
          <cell r="R129" t="str">
            <v>MF - Licences - IC/o - Everest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 t="str">
            <v>R630D/ALL/BCC</v>
          </cell>
          <cell r="B130">
            <v>130</v>
          </cell>
          <cell r="C130" t="str">
            <v>R630D</v>
          </cell>
          <cell r="D130" t="str">
            <v>ALL</v>
          </cell>
          <cell r="E130" t="str">
            <v>BCC</v>
          </cell>
          <cell r="Q130" t="str">
            <v>R630D</v>
          </cell>
          <cell r="R130" t="str">
            <v>MF - Licences - IC/o - Bet At Home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 t="str">
            <v>R630E/ALL/BCC</v>
          </cell>
          <cell r="B131">
            <v>131</v>
          </cell>
          <cell r="C131" t="str">
            <v>R630E</v>
          </cell>
          <cell r="D131" t="str">
            <v>ALL</v>
          </cell>
          <cell r="E131" t="str">
            <v>BCC</v>
          </cell>
          <cell r="Q131" t="str">
            <v>R630E</v>
          </cell>
          <cell r="R131" t="str">
            <v>MF - Licences - IC/o - Holding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 t="str">
            <v>R630T/ALL/BCC</v>
          </cell>
          <cell r="B132">
            <v>132</v>
          </cell>
          <cell r="C132" t="str">
            <v>R630T</v>
          </cell>
          <cell r="D132" t="str">
            <v>ALL</v>
          </cell>
          <cell r="E132" t="str">
            <v>BCC</v>
          </cell>
          <cell r="Q132" t="str">
            <v>R630T</v>
          </cell>
          <cell r="R132" t="str">
            <v>Management fees - Licenses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 t="str">
            <v>R6410/ALL/BCC</v>
          </cell>
          <cell r="B133">
            <v>133</v>
          </cell>
          <cell r="C133" t="str">
            <v>R6410</v>
          </cell>
          <cell r="D133" t="str">
            <v>ALL</v>
          </cell>
          <cell r="E133" t="str">
            <v>BCC</v>
          </cell>
          <cell r="Q133" t="str">
            <v>R6410</v>
          </cell>
          <cell r="R133" t="str">
            <v>Management fees - Shareholders - Services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 t="str">
            <v>R6420/ALL/BCC</v>
          </cell>
          <cell r="B134">
            <v>134</v>
          </cell>
          <cell r="C134" t="str">
            <v>R6420</v>
          </cell>
          <cell r="D134" t="str">
            <v>ALL</v>
          </cell>
          <cell r="E134" t="str">
            <v>BCC</v>
          </cell>
          <cell r="Q134" t="str">
            <v>R6420</v>
          </cell>
          <cell r="R134" t="str">
            <v>Management fees - Shareholders - Licenses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 t="str">
            <v>R640T/ALL/BCC</v>
          </cell>
          <cell r="B135">
            <v>135</v>
          </cell>
          <cell r="C135" t="str">
            <v>R640T</v>
          </cell>
          <cell r="D135" t="str">
            <v>ALL</v>
          </cell>
          <cell r="E135" t="str">
            <v>BCC</v>
          </cell>
          <cell r="Q135" t="str">
            <v>R640T</v>
          </cell>
          <cell r="R135" t="str">
            <v>Management fees - Shareholders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 t="str">
            <v>R6510/ALL/BCC</v>
          </cell>
          <cell r="B136">
            <v>136</v>
          </cell>
          <cell r="C136" t="str">
            <v>R6510</v>
          </cell>
          <cell r="D136" t="str">
            <v>ALL</v>
          </cell>
          <cell r="E136" t="str">
            <v>BCC</v>
          </cell>
          <cell r="Q136" t="str">
            <v>R6510</v>
          </cell>
          <cell r="R136" t="str">
            <v>Depreciation &amp; Amortization in Local Gaap</v>
          </cell>
          <cell r="T136">
            <v>-250</v>
          </cell>
          <cell r="U136">
            <v>-566</v>
          </cell>
          <cell r="V136">
            <v>-44</v>
          </cell>
          <cell r="W136">
            <v>-309</v>
          </cell>
          <cell r="X136">
            <v>-332</v>
          </cell>
          <cell r="Y136">
            <v>-379</v>
          </cell>
          <cell r="Z136">
            <v>-395</v>
          </cell>
          <cell r="AA136">
            <v>-416</v>
          </cell>
          <cell r="AB136">
            <v>-512.65832999999998</v>
          </cell>
          <cell r="AC136">
            <v>-475.827</v>
          </cell>
          <cell r="AD136">
            <v>-497.20100000000002</v>
          </cell>
          <cell r="AE136">
            <v>-517</v>
          </cell>
          <cell r="AF136">
            <v>-250</v>
          </cell>
          <cell r="AG136">
            <v>-816</v>
          </cell>
          <cell r="AH136">
            <v>-860</v>
          </cell>
          <cell r="AI136">
            <v>-1169</v>
          </cell>
          <cell r="AJ136">
            <v>-1501</v>
          </cell>
          <cell r="AK136">
            <v>-1880</v>
          </cell>
          <cell r="AL136">
            <v>-2275</v>
          </cell>
          <cell r="AM136">
            <v>-2691</v>
          </cell>
          <cell r="AN136">
            <v>-3203.6583300000002</v>
          </cell>
          <cell r="AO136">
            <v>-3679.4853300000004</v>
          </cell>
          <cell r="AP136">
            <v>-4176.6863300000005</v>
          </cell>
          <cell r="AQ136">
            <v>-4693.6863300000005</v>
          </cell>
          <cell r="AR136">
            <v>-510</v>
          </cell>
          <cell r="AS136">
            <v>-438</v>
          </cell>
          <cell r="AT136">
            <v>-517</v>
          </cell>
          <cell r="AU136">
            <v>-950.82077000000004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-510</v>
          </cell>
          <cell r="BE136">
            <v>-948</v>
          </cell>
          <cell r="BF136">
            <v>-1465</v>
          </cell>
          <cell r="BG136">
            <v>-1465</v>
          </cell>
          <cell r="BH136">
            <v>-1465</v>
          </cell>
          <cell r="BI136">
            <v>-1465</v>
          </cell>
          <cell r="BJ136">
            <v>-1465</v>
          </cell>
          <cell r="BK136">
            <v>-1465</v>
          </cell>
          <cell r="BL136">
            <v>-1465</v>
          </cell>
          <cell r="BM136">
            <v>-1465</v>
          </cell>
          <cell r="BN136">
            <v>-1465</v>
          </cell>
          <cell r="BO136">
            <v>-1465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 t="str">
            <v>R6520/ALL/BCC</v>
          </cell>
          <cell r="B137">
            <v>137</v>
          </cell>
          <cell r="C137" t="str">
            <v>R6520</v>
          </cell>
          <cell r="D137" t="str">
            <v>ALL</v>
          </cell>
          <cell r="E137" t="str">
            <v>BCC</v>
          </cell>
          <cell r="Q137" t="str">
            <v>R6520</v>
          </cell>
          <cell r="R137" t="str">
            <v>IFRS &amp; Conso Adjustments</v>
          </cell>
          <cell r="T137">
            <v>0</v>
          </cell>
          <cell r="U137">
            <v>0</v>
          </cell>
          <cell r="V137">
            <v>-1903.7360000000001</v>
          </cell>
          <cell r="W137">
            <v>-634.57899999999995</v>
          </cell>
          <cell r="X137">
            <v>-634.57899999999995</v>
          </cell>
          <cell r="Y137">
            <v>-634.57899999999995</v>
          </cell>
          <cell r="Z137">
            <v>-634.57899999999995</v>
          </cell>
          <cell r="AA137">
            <v>-634.57899999999995</v>
          </cell>
          <cell r="AB137">
            <v>2288.6309999999994</v>
          </cell>
          <cell r="AC137">
            <v>-290</v>
          </cell>
          <cell r="AD137">
            <v>-290</v>
          </cell>
          <cell r="AE137">
            <v>-290</v>
          </cell>
          <cell r="AF137">
            <v>0</v>
          </cell>
          <cell r="AG137">
            <v>0</v>
          </cell>
          <cell r="AH137">
            <v>-1903.7360000000001</v>
          </cell>
          <cell r="AI137">
            <v>-2538.3150000000001</v>
          </cell>
          <cell r="AJ137">
            <v>-3172.8940000000002</v>
          </cell>
          <cell r="AK137">
            <v>-3807.473</v>
          </cell>
          <cell r="AL137">
            <v>-4442.0519999999997</v>
          </cell>
          <cell r="AM137">
            <v>-5076.6309999999994</v>
          </cell>
          <cell r="AN137">
            <v>-2788</v>
          </cell>
          <cell r="AO137">
            <v>-3078</v>
          </cell>
          <cell r="AP137">
            <v>-3368</v>
          </cell>
          <cell r="AQ137">
            <v>-3658</v>
          </cell>
          <cell r="AR137">
            <v>-290</v>
          </cell>
          <cell r="AS137">
            <v>-290</v>
          </cell>
          <cell r="AT137">
            <v>-290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-290</v>
          </cell>
          <cell r="BE137">
            <v>-580</v>
          </cell>
          <cell r="BF137">
            <v>-870</v>
          </cell>
          <cell r="BG137">
            <v>-870</v>
          </cell>
          <cell r="BH137">
            <v>-870</v>
          </cell>
          <cell r="BI137">
            <v>-870</v>
          </cell>
          <cell r="BJ137">
            <v>-870</v>
          </cell>
          <cell r="BK137">
            <v>-870</v>
          </cell>
          <cell r="BL137">
            <v>-870</v>
          </cell>
          <cell r="BM137">
            <v>-870</v>
          </cell>
          <cell r="BN137">
            <v>-870</v>
          </cell>
          <cell r="BO137">
            <v>-870</v>
          </cell>
          <cell r="BP137">
            <v>-290</v>
          </cell>
          <cell r="BQ137">
            <v>-290</v>
          </cell>
          <cell r="BR137">
            <v>-290</v>
          </cell>
          <cell r="BS137">
            <v>-290</v>
          </cell>
          <cell r="BT137">
            <v>-290</v>
          </cell>
          <cell r="BU137">
            <v>-290</v>
          </cell>
          <cell r="BV137">
            <v>-290</v>
          </cell>
          <cell r="BW137">
            <v>-290</v>
          </cell>
          <cell r="BX137">
            <v>-290</v>
          </cell>
          <cell r="BY137">
            <v>-290</v>
          </cell>
          <cell r="BZ137">
            <v>-290</v>
          </cell>
          <cell r="CA137">
            <v>-290</v>
          </cell>
          <cell r="CB137">
            <v>-290</v>
          </cell>
          <cell r="CC137">
            <v>-580</v>
          </cell>
          <cell r="CD137">
            <v>-870</v>
          </cell>
          <cell r="CE137">
            <v>-1160</v>
          </cell>
          <cell r="CF137">
            <v>-1450</v>
          </cell>
          <cell r="CG137">
            <v>-1740</v>
          </cell>
          <cell r="CH137">
            <v>-2030</v>
          </cell>
          <cell r="CI137">
            <v>-2320</v>
          </cell>
          <cell r="CJ137">
            <v>-2610</v>
          </cell>
          <cell r="CK137">
            <v>-2900</v>
          </cell>
          <cell r="CL137">
            <v>-3190</v>
          </cell>
          <cell r="CM137">
            <v>-3480</v>
          </cell>
          <cell r="CN137">
            <v>-290</v>
          </cell>
          <cell r="CO137">
            <v>-290</v>
          </cell>
          <cell r="CP137">
            <v>-290</v>
          </cell>
          <cell r="CQ137">
            <v>-290</v>
          </cell>
          <cell r="CR137">
            <v>-290</v>
          </cell>
          <cell r="CS137">
            <v>-290</v>
          </cell>
          <cell r="CT137">
            <v>-290</v>
          </cell>
          <cell r="CU137">
            <v>-290</v>
          </cell>
          <cell r="CV137">
            <v>-290</v>
          </cell>
          <cell r="CW137">
            <v>-290</v>
          </cell>
          <cell r="CX137">
            <v>-290</v>
          </cell>
          <cell r="CY137">
            <v>-290</v>
          </cell>
          <cell r="CZ137">
            <v>-290</v>
          </cell>
          <cell r="DA137">
            <v>-580</v>
          </cell>
          <cell r="DB137">
            <v>-870</v>
          </cell>
          <cell r="DC137">
            <v>-1160</v>
          </cell>
          <cell r="DD137">
            <v>-1450</v>
          </cell>
          <cell r="DE137">
            <v>-1740</v>
          </cell>
          <cell r="DF137">
            <v>-2030</v>
          </cell>
          <cell r="DG137">
            <v>-2320</v>
          </cell>
          <cell r="DH137">
            <v>-2610</v>
          </cell>
          <cell r="DI137">
            <v>-2900</v>
          </cell>
          <cell r="DJ137">
            <v>-3190</v>
          </cell>
          <cell r="DK137">
            <v>-3480</v>
          </cell>
          <cell r="DL137">
            <v>-290</v>
          </cell>
          <cell r="DM137">
            <v>-290</v>
          </cell>
          <cell r="DN137">
            <v>-290</v>
          </cell>
          <cell r="DO137">
            <v>-290</v>
          </cell>
          <cell r="DP137">
            <v>-290</v>
          </cell>
          <cell r="DQ137">
            <v>-290</v>
          </cell>
          <cell r="DR137">
            <v>-290</v>
          </cell>
          <cell r="DS137">
            <v>-290</v>
          </cell>
          <cell r="DT137">
            <v>-290</v>
          </cell>
          <cell r="DU137">
            <v>-290</v>
          </cell>
          <cell r="DV137">
            <v>-290</v>
          </cell>
          <cell r="DW137">
            <v>-290</v>
          </cell>
          <cell r="DX137">
            <v>-290</v>
          </cell>
          <cell r="DY137">
            <v>-580</v>
          </cell>
          <cell r="DZ137">
            <v>-870</v>
          </cell>
          <cell r="EA137">
            <v>-1160</v>
          </cell>
          <cell r="EB137">
            <v>-1450</v>
          </cell>
          <cell r="EC137">
            <v>-1740</v>
          </cell>
          <cell r="ED137">
            <v>-2030</v>
          </cell>
          <cell r="EE137">
            <v>-2320</v>
          </cell>
          <cell r="EF137">
            <v>-2610</v>
          </cell>
          <cell r="EG137">
            <v>-2900</v>
          </cell>
          <cell r="EH137">
            <v>-3190</v>
          </cell>
          <cell r="EI137">
            <v>-3480</v>
          </cell>
        </row>
        <row r="138">
          <cell r="A138" t="str">
            <v>R650T/ALL/BCC</v>
          </cell>
          <cell r="B138">
            <v>138</v>
          </cell>
          <cell r="C138" t="str">
            <v>R650T</v>
          </cell>
          <cell r="D138" t="str">
            <v>ALL</v>
          </cell>
          <cell r="E138" t="str">
            <v>BCC</v>
          </cell>
          <cell r="Q138" t="str">
            <v>R650T</v>
          </cell>
          <cell r="R138" t="str">
            <v>Depreciation &amp; amortization</v>
          </cell>
          <cell r="T138">
            <v>-250</v>
          </cell>
          <cell r="U138">
            <v>-566</v>
          </cell>
          <cell r="V138">
            <v>-1947.7360000000001</v>
          </cell>
          <cell r="W138">
            <v>-943.57899999999995</v>
          </cell>
          <cell r="X138">
            <v>-966.57899999999995</v>
          </cell>
          <cell r="Y138">
            <v>-1013.579</v>
          </cell>
          <cell r="Z138">
            <v>-1029.579</v>
          </cell>
          <cell r="AA138">
            <v>-1050.579</v>
          </cell>
          <cell r="AB138">
            <v>1775.9726699999994</v>
          </cell>
          <cell r="AC138">
            <v>-765.827</v>
          </cell>
          <cell r="AD138">
            <v>-787.20100000000002</v>
          </cell>
          <cell r="AE138">
            <v>-807</v>
          </cell>
          <cell r="AF138">
            <v>-250</v>
          </cell>
          <cell r="AG138">
            <v>-816</v>
          </cell>
          <cell r="AH138">
            <v>-2763.7359999999999</v>
          </cell>
          <cell r="AI138">
            <v>-3707.3150000000001</v>
          </cell>
          <cell r="AJ138">
            <v>-4673.8940000000002</v>
          </cell>
          <cell r="AK138">
            <v>-5687.473</v>
          </cell>
          <cell r="AL138">
            <v>-6717.0519999999997</v>
          </cell>
          <cell r="AM138">
            <v>-7767.6309999999994</v>
          </cell>
          <cell r="AN138">
            <v>-5991.6583300000002</v>
          </cell>
          <cell r="AO138">
            <v>-6757.4853300000004</v>
          </cell>
          <cell r="AP138">
            <v>-7544.6863300000005</v>
          </cell>
          <cell r="AQ138">
            <v>-8351.6863300000005</v>
          </cell>
          <cell r="AR138">
            <v>-800</v>
          </cell>
          <cell r="AS138">
            <v>-728</v>
          </cell>
          <cell r="AT138">
            <v>-807</v>
          </cell>
          <cell r="AU138">
            <v>-950.82077000000004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-800</v>
          </cell>
          <cell r="BE138">
            <v>-1528</v>
          </cell>
          <cell r="BF138">
            <v>-2335</v>
          </cell>
          <cell r="BG138">
            <v>-2335</v>
          </cell>
          <cell r="BH138">
            <v>-2335</v>
          </cell>
          <cell r="BI138">
            <v>-2335</v>
          </cell>
          <cell r="BJ138">
            <v>-2335</v>
          </cell>
          <cell r="BK138">
            <v>-2335</v>
          </cell>
          <cell r="BL138">
            <v>-2335</v>
          </cell>
          <cell r="BM138">
            <v>-2335</v>
          </cell>
          <cell r="BN138">
            <v>-2335</v>
          </cell>
          <cell r="BO138">
            <v>-2335</v>
          </cell>
          <cell r="BP138">
            <v>-290</v>
          </cell>
          <cell r="BQ138">
            <v>-290</v>
          </cell>
          <cell r="BR138">
            <v>-290</v>
          </cell>
          <cell r="BS138">
            <v>-290</v>
          </cell>
          <cell r="BT138">
            <v>-290</v>
          </cell>
          <cell r="BU138">
            <v>-290</v>
          </cell>
          <cell r="BV138">
            <v>-290</v>
          </cell>
          <cell r="BW138">
            <v>-290</v>
          </cell>
          <cell r="BX138">
            <v>-290</v>
          </cell>
          <cell r="BY138">
            <v>-290</v>
          </cell>
          <cell r="BZ138">
            <v>-290</v>
          </cell>
          <cell r="CA138">
            <v>-290</v>
          </cell>
          <cell r="CB138">
            <v>-290</v>
          </cell>
          <cell r="CC138">
            <v>-580</v>
          </cell>
          <cell r="CD138">
            <v>-870</v>
          </cell>
          <cell r="CE138">
            <v>-1160</v>
          </cell>
          <cell r="CF138">
            <v>-1450</v>
          </cell>
          <cell r="CG138">
            <v>-1740</v>
          </cell>
          <cell r="CH138">
            <v>-2030</v>
          </cell>
          <cell r="CI138">
            <v>-2320</v>
          </cell>
          <cell r="CJ138">
            <v>-2610</v>
          </cell>
          <cell r="CK138">
            <v>-2900</v>
          </cell>
          <cell r="CL138">
            <v>-3190</v>
          </cell>
          <cell r="CM138">
            <v>-3480</v>
          </cell>
          <cell r="CN138">
            <v>-290</v>
          </cell>
          <cell r="CO138">
            <v>-290</v>
          </cell>
          <cell r="CP138">
            <v>-290</v>
          </cell>
          <cell r="CQ138">
            <v>-290</v>
          </cell>
          <cell r="CR138">
            <v>-290</v>
          </cell>
          <cell r="CS138">
            <v>-290</v>
          </cell>
          <cell r="CT138">
            <v>-290</v>
          </cell>
          <cell r="CU138">
            <v>-290</v>
          </cell>
          <cell r="CV138">
            <v>-290</v>
          </cell>
          <cell r="CW138">
            <v>-290</v>
          </cell>
          <cell r="CX138">
            <v>-290</v>
          </cell>
          <cell r="CY138">
            <v>-290</v>
          </cell>
          <cell r="CZ138">
            <v>-290</v>
          </cell>
          <cell r="DA138">
            <v>-580</v>
          </cell>
          <cell r="DB138">
            <v>-870</v>
          </cell>
          <cell r="DC138">
            <v>-1160</v>
          </cell>
          <cell r="DD138">
            <v>-1450</v>
          </cell>
          <cell r="DE138">
            <v>-1740</v>
          </cell>
          <cell r="DF138">
            <v>-2030</v>
          </cell>
          <cell r="DG138">
            <v>-2320</v>
          </cell>
          <cell r="DH138">
            <v>-2610</v>
          </cell>
          <cell r="DI138">
            <v>-2900</v>
          </cell>
          <cell r="DJ138">
            <v>-3190</v>
          </cell>
          <cell r="DK138">
            <v>-3480</v>
          </cell>
          <cell r="DL138">
            <v>-290</v>
          </cell>
          <cell r="DM138">
            <v>-290</v>
          </cell>
          <cell r="DN138">
            <v>-290</v>
          </cell>
          <cell r="DO138">
            <v>-290</v>
          </cell>
          <cell r="DP138">
            <v>-290</v>
          </cell>
          <cell r="DQ138">
            <v>-290</v>
          </cell>
          <cell r="DR138">
            <v>-290</v>
          </cell>
          <cell r="DS138">
            <v>-290</v>
          </cell>
          <cell r="DT138">
            <v>-290</v>
          </cell>
          <cell r="DU138">
            <v>-290</v>
          </cell>
          <cell r="DV138">
            <v>-290</v>
          </cell>
          <cell r="DW138">
            <v>-290</v>
          </cell>
          <cell r="DX138">
            <v>-290</v>
          </cell>
          <cell r="DY138">
            <v>-580</v>
          </cell>
          <cell r="DZ138">
            <v>-870</v>
          </cell>
          <cell r="EA138">
            <v>-1160</v>
          </cell>
          <cell r="EB138">
            <v>-1450</v>
          </cell>
          <cell r="EC138">
            <v>-1740</v>
          </cell>
          <cell r="ED138">
            <v>-2030</v>
          </cell>
          <cell r="EE138">
            <v>-2320</v>
          </cell>
          <cell r="EF138">
            <v>-2610</v>
          </cell>
          <cell r="EG138">
            <v>-2900</v>
          </cell>
          <cell r="EH138">
            <v>-3190</v>
          </cell>
          <cell r="EI138">
            <v>-3480</v>
          </cell>
        </row>
        <row r="139">
          <cell r="A139" t="str">
            <v>R6610/ALL/BCC</v>
          </cell>
          <cell r="B139">
            <v>139</v>
          </cell>
          <cell r="C139" t="str">
            <v>R6610</v>
          </cell>
          <cell r="D139" t="str">
            <v>ALL</v>
          </cell>
          <cell r="E139" t="str">
            <v>BCC</v>
          </cell>
          <cell r="Q139" t="str">
            <v>R6610</v>
          </cell>
          <cell r="R139" t="str">
            <v>FX Impacts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-60</v>
          </cell>
          <cell r="AS139">
            <v>-107</v>
          </cell>
          <cell r="AT139">
            <v>-148</v>
          </cell>
          <cell r="AU139">
            <v>40.156339999999993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-60</v>
          </cell>
          <cell r="BE139">
            <v>-167</v>
          </cell>
          <cell r="BF139">
            <v>-315</v>
          </cell>
          <cell r="BG139">
            <v>-315</v>
          </cell>
          <cell r="BH139">
            <v>-315</v>
          </cell>
          <cell r="BI139">
            <v>-315</v>
          </cell>
          <cell r="BJ139">
            <v>-315</v>
          </cell>
          <cell r="BK139">
            <v>-315</v>
          </cell>
          <cell r="BL139">
            <v>-315</v>
          </cell>
          <cell r="BM139">
            <v>-315</v>
          </cell>
          <cell r="BN139">
            <v>-315</v>
          </cell>
          <cell r="BO139">
            <v>-315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 t="str">
            <v>R6620/ALL/BCC</v>
          </cell>
          <cell r="B140">
            <v>140</v>
          </cell>
          <cell r="C140" t="str">
            <v>R6620</v>
          </cell>
          <cell r="D140" t="str">
            <v>ALL</v>
          </cell>
          <cell r="E140" t="str">
            <v>BCC</v>
          </cell>
          <cell r="Q140" t="str">
            <v>R6620</v>
          </cell>
          <cell r="R140" t="str">
            <v>Interests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22</v>
          </cell>
          <cell r="AS140">
            <v>0</v>
          </cell>
          <cell r="AT140">
            <v>0</v>
          </cell>
          <cell r="AU140">
            <v>-26.026600000000002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22</v>
          </cell>
          <cell r="BE140">
            <v>22</v>
          </cell>
          <cell r="BF140">
            <v>22</v>
          </cell>
          <cell r="BG140">
            <v>22</v>
          </cell>
          <cell r="BH140">
            <v>22</v>
          </cell>
          <cell r="BI140">
            <v>22</v>
          </cell>
          <cell r="BJ140">
            <v>22</v>
          </cell>
          <cell r="BK140">
            <v>22</v>
          </cell>
          <cell r="BL140">
            <v>22</v>
          </cell>
          <cell r="BM140">
            <v>22</v>
          </cell>
          <cell r="BN140">
            <v>22</v>
          </cell>
          <cell r="BO140">
            <v>22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 t="str">
            <v>R6630/ALL/BCC</v>
          </cell>
          <cell r="B141">
            <v>141</v>
          </cell>
          <cell r="C141" t="str">
            <v>R6630</v>
          </cell>
          <cell r="D141" t="str">
            <v>ALL</v>
          </cell>
          <cell r="E141" t="str">
            <v>BCC</v>
          </cell>
          <cell r="Q141" t="str">
            <v>R6630</v>
          </cell>
          <cell r="R141" t="str">
            <v>Others</v>
          </cell>
          <cell r="T141">
            <v>0</v>
          </cell>
          <cell r="U141">
            <v>0</v>
          </cell>
          <cell r="V141">
            <v>21</v>
          </cell>
          <cell r="W141">
            <v>0</v>
          </cell>
          <cell r="X141">
            <v>0</v>
          </cell>
          <cell r="Y141">
            <v>-128</v>
          </cell>
          <cell r="Z141">
            <v>-56</v>
          </cell>
          <cell r="AA141">
            <v>-3</v>
          </cell>
          <cell r="AB141">
            <v>4.6196999999999999</v>
          </cell>
          <cell r="AC141">
            <v>15.69595</v>
          </cell>
          <cell r="AD141">
            <v>-43.446359999999999</v>
          </cell>
          <cell r="AE141">
            <v>-83</v>
          </cell>
          <cell r="AF141">
            <v>0</v>
          </cell>
          <cell r="AG141">
            <v>0</v>
          </cell>
          <cell r="AH141">
            <v>21</v>
          </cell>
          <cell r="AI141">
            <v>21</v>
          </cell>
          <cell r="AJ141">
            <v>21</v>
          </cell>
          <cell r="AK141">
            <v>-107</v>
          </cell>
          <cell r="AL141">
            <v>-163</v>
          </cell>
          <cell r="AM141">
            <v>-166</v>
          </cell>
          <cell r="AN141">
            <v>-161.38030000000001</v>
          </cell>
          <cell r="AO141">
            <v>-145.68434999999999</v>
          </cell>
          <cell r="AP141">
            <v>-189.13070999999999</v>
          </cell>
          <cell r="AQ141">
            <v>-272.13071000000002</v>
          </cell>
          <cell r="AR141">
            <v>0</v>
          </cell>
          <cell r="AS141">
            <v>-209</v>
          </cell>
          <cell r="AT141">
            <v>-142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-209</v>
          </cell>
          <cell r="BF141">
            <v>-351</v>
          </cell>
          <cell r="BG141">
            <v>-351</v>
          </cell>
          <cell r="BH141">
            <v>-351</v>
          </cell>
          <cell r="BI141">
            <v>-351</v>
          </cell>
          <cell r="BJ141">
            <v>-351</v>
          </cell>
          <cell r="BK141">
            <v>-351</v>
          </cell>
          <cell r="BL141">
            <v>-351</v>
          </cell>
          <cell r="BM141">
            <v>-351</v>
          </cell>
          <cell r="BN141">
            <v>-351</v>
          </cell>
          <cell r="BO141">
            <v>-351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 t="str">
            <v>R6640/ALL/BCC</v>
          </cell>
          <cell r="B142">
            <v>142</v>
          </cell>
          <cell r="C142" t="str">
            <v>R6640</v>
          </cell>
          <cell r="D142" t="str">
            <v>ALL</v>
          </cell>
          <cell r="E142" t="str">
            <v>BCC</v>
          </cell>
          <cell r="Q142" t="str">
            <v>R6640</v>
          </cell>
          <cell r="R142" t="str">
            <v>IFRS &amp; Conso Adjustments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 t="str">
            <v>R660T/ALL/BCC</v>
          </cell>
          <cell r="B143">
            <v>143</v>
          </cell>
          <cell r="C143" t="str">
            <v>R660T</v>
          </cell>
          <cell r="D143" t="str">
            <v>ALL</v>
          </cell>
          <cell r="E143" t="str">
            <v>BCC</v>
          </cell>
          <cell r="Q143" t="str">
            <v>R660T</v>
          </cell>
          <cell r="R143" t="str">
            <v>Financial Result</v>
          </cell>
          <cell r="T143">
            <v>0</v>
          </cell>
          <cell r="U143">
            <v>0</v>
          </cell>
          <cell r="V143">
            <v>21</v>
          </cell>
          <cell r="W143">
            <v>0</v>
          </cell>
          <cell r="X143">
            <v>0</v>
          </cell>
          <cell r="Y143">
            <v>-128</v>
          </cell>
          <cell r="Z143">
            <v>-56</v>
          </cell>
          <cell r="AA143">
            <v>-3</v>
          </cell>
          <cell r="AB143">
            <v>4.6196999999999999</v>
          </cell>
          <cell r="AC143">
            <v>15.69595</v>
          </cell>
          <cell r="AD143">
            <v>-43.446359999999999</v>
          </cell>
          <cell r="AE143">
            <v>-83</v>
          </cell>
          <cell r="AF143">
            <v>0</v>
          </cell>
          <cell r="AG143">
            <v>0</v>
          </cell>
          <cell r="AH143">
            <v>21</v>
          </cell>
          <cell r="AI143">
            <v>21</v>
          </cell>
          <cell r="AJ143">
            <v>21</v>
          </cell>
          <cell r="AK143">
            <v>-107</v>
          </cell>
          <cell r="AL143">
            <v>-163</v>
          </cell>
          <cell r="AM143">
            <v>-166</v>
          </cell>
          <cell r="AN143">
            <v>-161.38030000000001</v>
          </cell>
          <cell r="AO143">
            <v>-145.68434999999999</v>
          </cell>
          <cell r="AP143">
            <v>-189.13070999999999</v>
          </cell>
          <cell r="AQ143">
            <v>-272.13071000000002</v>
          </cell>
          <cell r="AR143">
            <v>-38</v>
          </cell>
          <cell r="AS143">
            <v>-316</v>
          </cell>
          <cell r="AT143">
            <v>-290</v>
          </cell>
          <cell r="AU143">
            <v>14.129739999999991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-38</v>
          </cell>
          <cell r="BE143">
            <v>-354</v>
          </cell>
          <cell r="BF143">
            <v>-644</v>
          </cell>
          <cell r="BG143">
            <v>-644</v>
          </cell>
          <cell r="BH143">
            <v>-644</v>
          </cell>
          <cell r="BI143">
            <v>-644</v>
          </cell>
          <cell r="BJ143">
            <v>-644</v>
          </cell>
          <cell r="BK143">
            <v>-644</v>
          </cell>
          <cell r="BL143">
            <v>-644</v>
          </cell>
          <cell r="BM143">
            <v>-644</v>
          </cell>
          <cell r="BN143">
            <v>-644</v>
          </cell>
          <cell r="BO143">
            <v>-644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 t="str">
            <v>R670A/ALL/BCC</v>
          </cell>
          <cell r="B144">
            <v>144</v>
          </cell>
          <cell r="C144" t="str">
            <v>R670A</v>
          </cell>
          <cell r="D144" t="str">
            <v>ALL</v>
          </cell>
          <cell r="E144" t="str">
            <v>BCC</v>
          </cell>
          <cell r="Q144" t="str">
            <v>R670A</v>
          </cell>
          <cell r="R144" t="str">
            <v>BetClic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 t="str">
            <v>R670B/ALL/BCC</v>
          </cell>
          <cell r="B145">
            <v>145</v>
          </cell>
          <cell r="C145" t="str">
            <v>R670B</v>
          </cell>
          <cell r="D145" t="str">
            <v>ALL</v>
          </cell>
          <cell r="E145" t="str">
            <v>BCC</v>
          </cell>
          <cell r="Q145" t="str">
            <v>R670B</v>
          </cell>
          <cell r="R145" t="str">
            <v>Expekt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 t="str">
            <v>R670C/ALL/BCC</v>
          </cell>
          <cell r="B146">
            <v>146</v>
          </cell>
          <cell r="C146" t="str">
            <v>R670C</v>
          </cell>
          <cell r="D146" t="str">
            <v>ALL</v>
          </cell>
          <cell r="E146" t="str">
            <v>BCC</v>
          </cell>
          <cell r="Q146" t="str">
            <v>R670C</v>
          </cell>
          <cell r="R146" t="str">
            <v>Everest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 t="str">
            <v>R670D/ALL/BCC</v>
          </cell>
          <cell r="B147">
            <v>147</v>
          </cell>
          <cell r="C147" t="str">
            <v>R670D</v>
          </cell>
          <cell r="D147" t="str">
            <v>ALL</v>
          </cell>
          <cell r="E147" t="str">
            <v>BCC</v>
          </cell>
          <cell r="Q147" t="str">
            <v>R670D</v>
          </cell>
          <cell r="R147" t="str">
            <v>Bet At Home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 t="str">
            <v>R670E/ALL/BCC</v>
          </cell>
          <cell r="B148">
            <v>148</v>
          </cell>
          <cell r="C148" t="str">
            <v>R670E</v>
          </cell>
          <cell r="D148" t="str">
            <v>ALL</v>
          </cell>
          <cell r="E148" t="str">
            <v>BCC</v>
          </cell>
          <cell r="Q148" t="str">
            <v>R670E</v>
          </cell>
          <cell r="R148" t="str">
            <v>Holding</v>
          </cell>
          <cell r="T148">
            <v>0</v>
          </cell>
          <cell r="U148">
            <v>0</v>
          </cell>
          <cell r="V148">
            <v>119</v>
          </cell>
          <cell r="W148">
            <v>70</v>
          </cell>
          <cell r="X148">
            <v>75</v>
          </cell>
          <cell r="Y148">
            <v>75</v>
          </cell>
          <cell r="Z148">
            <v>78</v>
          </cell>
          <cell r="AA148">
            <v>81</v>
          </cell>
          <cell r="AB148">
            <v>55.713989999999995</v>
          </cell>
          <cell r="AC148">
            <v>41.612050000000004</v>
          </cell>
          <cell r="AD148">
            <v>33.42774</v>
          </cell>
          <cell r="AE148">
            <v>34</v>
          </cell>
          <cell r="AF148">
            <v>0</v>
          </cell>
          <cell r="AG148">
            <v>0</v>
          </cell>
          <cell r="AH148">
            <v>119</v>
          </cell>
          <cell r="AI148">
            <v>189</v>
          </cell>
          <cell r="AJ148">
            <v>264</v>
          </cell>
          <cell r="AK148">
            <v>339</v>
          </cell>
          <cell r="AL148">
            <v>417</v>
          </cell>
          <cell r="AM148">
            <v>498</v>
          </cell>
          <cell r="AN148">
            <v>553.71398999999997</v>
          </cell>
          <cell r="AO148">
            <v>595.32603999999992</v>
          </cell>
          <cell r="AP148">
            <v>628.75377999999989</v>
          </cell>
          <cell r="AQ148">
            <v>662.75377999999989</v>
          </cell>
          <cell r="AR148">
            <v>0</v>
          </cell>
          <cell r="AS148">
            <v>21</v>
          </cell>
          <cell r="AT148">
            <v>23</v>
          </cell>
          <cell r="AU148">
            <v>-40.897510000000004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21</v>
          </cell>
          <cell r="BF148">
            <v>44</v>
          </cell>
          <cell r="BG148">
            <v>44</v>
          </cell>
          <cell r="BH148">
            <v>44</v>
          </cell>
          <cell r="BI148">
            <v>44</v>
          </cell>
          <cell r="BJ148">
            <v>44</v>
          </cell>
          <cell r="BK148">
            <v>44</v>
          </cell>
          <cell r="BL148">
            <v>44</v>
          </cell>
          <cell r="BM148">
            <v>44</v>
          </cell>
          <cell r="BN148">
            <v>44</v>
          </cell>
          <cell r="BO148">
            <v>44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 t="str">
            <v>R670T/ALL/BCC</v>
          </cell>
          <cell r="B149">
            <v>149</v>
          </cell>
          <cell r="C149" t="str">
            <v>R670T</v>
          </cell>
          <cell r="D149" t="str">
            <v>ALL</v>
          </cell>
          <cell r="E149" t="str">
            <v>BCC</v>
          </cell>
          <cell r="Q149" t="str">
            <v>R670T</v>
          </cell>
          <cell r="R149" t="str">
            <v>Financial Result - Intercompany</v>
          </cell>
          <cell r="T149">
            <v>0</v>
          </cell>
          <cell r="U149">
            <v>0</v>
          </cell>
          <cell r="V149">
            <v>119</v>
          </cell>
          <cell r="W149">
            <v>70</v>
          </cell>
          <cell r="X149">
            <v>75</v>
          </cell>
          <cell r="Y149">
            <v>75</v>
          </cell>
          <cell r="Z149">
            <v>78</v>
          </cell>
          <cell r="AA149">
            <v>81</v>
          </cell>
          <cell r="AB149">
            <v>55.713989999999995</v>
          </cell>
          <cell r="AC149">
            <v>41.612050000000004</v>
          </cell>
          <cell r="AD149">
            <v>33.42774</v>
          </cell>
          <cell r="AE149">
            <v>34</v>
          </cell>
          <cell r="AF149">
            <v>0</v>
          </cell>
          <cell r="AG149">
            <v>0</v>
          </cell>
          <cell r="AH149">
            <v>119</v>
          </cell>
          <cell r="AI149">
            <v>189</v>
          </cell>
          <cell r="AJ149">
            <v>264</v>
          </cell>
          <cell r="AK149">
            <v>339</v>
          </cell>
          <cell r="AL149">
            <v>417</v>
          </cell>
          <cell r="AM149">
            <v>498</v>
          </cell>
          <cell r="AN149">
            <v>553.71398999999997</v>
          </cell>
          <cell r="AO149">
            <v>595.32603999999992</v>
          </cell>
          <cell r="AP149">
            <v>628.75377999999989</v>
          </cell>
          <cell r="AQ149">
            <v>662.75377999999989</v>
          </cell>
          <cell r="AR149">
            <v>0</v>
          </cell>
          <cell r="AS149">
            <v>21</v>
          </cell>
          <cell r="AT149">
            <v>23</v>
          </cell>
          <cell r="AU149">
            <v>-40.897510000000004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21</v>
          </cell>
          <cell r="BF149">
            <v>44</v>
          </cell>
          <cell r="BG149">
            <v>44</v>
          </cell>
          <cell r="BH149">
            <v>44</v>
          </cell>
          <cell r="BI149">
            <v>44</v>
          </cell>
          <cell r="BJ149">
            <v>44</v>
          </cell>
          <cell r="BK149">
            <v>44</v>
          </cell>
          <cell r="BL149">
            <v>44</v>
          </cell>
          <cell r="BM149">
            <v>44</v>
          </cell>
          <cell r="BN149">
            <v>44</v>
          </cell>
          <cell r="BO149">
            <v>44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 t="str">
            <v>R6809/ALL/BCC</v>
          </cell>
          <cell r="B150">
            <v>150</v>
          </cell>
          <cell r="C150" t="str">
            <v>R6809</v>
          </cell>
          <cell r="D150" t="str">
            <v>ALL</v>
          </cell>
          <cell r="E150" t="str">
            <v>BCC</v>
          </cell>
          <cell r="Q150" t="str">
            <v>R6809</v>
          </cell>
          <cell r="R150" t="str">
            <v xml:space="preserve">Other Non Operating Incomes &amp; Expenses </v>
          </cell>
          <cell r="T150">
            <v>0</v>
          </cell>
          <cell r="U150">
            <v>0</v>
          </cell>
          <cell r="V150">
            <v>-29</v>
          </cell>
          <cell r="W150">
            <v>-159</v>
          </cell>
          <cell r="X150">
            <v>-28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-29</v>
          </cell>
          <cell r="AI150">
            <v>-188</v>
          </cell>
          <cell r="AJ150">
            <v>-216</v>
          </cell>
          <cell r="AK150">
            <v>-216</v>
          </cell>
          <cell r="AL150">
            <v>-216</v>
          </cell>
          <cell r="AM150">
            <v>-216</v>
          </cell>
          <cell r="AN150">
            <v>-216</v>
          </cell>
          <cell r="AO150">
            <v>-216</v>
          </cell>
          <cell r="AP150">
            <v>-216</v>
          </cell>
          <cell r="AQ150">
            <v>-216</v>
          </cell>
          <cell r="AR150">
            <v>0</v>
          </cell>
          <cell r="AS150">
            <v>0</v>
          </cell>
          <cell r="AT150">
            <v>-290</v>
          </cell>
          <cell r="AU150">
            <v>-707.85554000000002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-290</v>
          </cell>
          <cell r="BG150">
            <v>-290</v>
          </cell>
          <cell r="BH150">
            <v>-290</v>
          </cell>
          <cell r="BI150">
            <v>-290</v>
          </cell>
          <cell r="BJ150">
            <v>-290</v>
          </cell>
          <cell r="BK150">
            <v>-290</v>
          </cell>
          <cell r="BL150">
            <v>-290</v>
          </cell>
          <cell r="BM150">
            <v>-290</v>
          </cell>
          <cell r="BN150">
            <v>-290</v>
          </cell>
          <cell r="BO150">
            <v>-290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-1000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-1000</v>
          </cell>
          <cell r="CI150">
            <v>-1000</v>
          </cell>
          <cell r="CJ150">
            <v>-1000</v>
          </cell>
          <cell r="CK150">
            <v>-1000</v>
          </cell>
          <cell r="CL150">
            <v>-1000</v>
          </cell>
          <cell r="CM150">
            <v>-1000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 t="str">
            <v>R600T/ALL/BCC</v>
          </cell>
          <cell r="B151">
            <v>151</v>
          </cell>
          <cell r="C151" t="str">
            <v>R600T</v>
          </cell>
          <cell r="D151" t="str">
            <v>ALL</v>
          </cell>
          <cell r="E151" t="str">
            <v>BCC</v>
          </cell>
          <cell r="Q151" t="str">
            <v>R600T</v>
          </cell>
          <cell r="R151" t="str">
            <v>Profit Before Tax</v>
          </cell>
          <cell r="T151">
            <v>3046.5320161111094</v>
          </cell>
          <cell r="U151">
            <v>4268.2373638888894</v>
          </cell>
          <cell r="V151">
            <v>315.64636999999834</v>
          </cell>
          <cell r="W151">
            <v>1806.7401699999989</v>
          </cell>
          <cell r="X151">
            <v>339.13285999999948</v>
          </cell>
          <cell r="Y151">
            <v>-4235.741</v>
          </cell>
          <cell r="Z151">
            <v>-3862.1392900000001</v>
          </cell>
          <cell r="AA151">
            <v>-1977.9585699999989</v>
          </cell>
          <cell r="AB151">
            <v>-1089.0986500000056</v>
          </cell>
          <cell r="AC151">
            <v>-4511.7332700000043</v>
          </cell>
          <cell r="AD151">
            <v>-3389.8884599999992</v>
          </cell>
          <cell r="AE151">
            <v>-8390.2972000000009</v>
          </cell>
          <cell r="AF151">
            <v>3046.5320161111094</v>
          </cell>
          <cell r="AG151">
            <v>7314.7693799999979</v>
          </cell>
          <cell r="AH151">
            <v>7630.4157499999974</v>
          </cell>
          <cell r="AI151">
            <v>9437.1559200000065</v>
          </cell>
          <cell r="AJ151">
            <v>9776.2887800000026</v>
          </cell>
          <cell r="AK151">
            <v>5540.5477800000062</v>
          </cell>
          <cell r="AL151">
            <v>1678.4084900000053</v>
          </cell>
          <cell r="AM151">
            <v>-299.55008000000635</v>
          </cell>
          <cell r="AN151">
            <v>-1388.6487300000131</v>
          </cell>
          <cell r="AO151">
            <v>-5900.381999999996</v>
          </cell>
          <cell r="AP151">
            <v>-9290.2704600000379</v>
          </cell>
          <cell r="AQ151">
            <v>-20536.613790000029</v>
          </cell>
          <cell r="AR151">
            <v>-1146</v>
          </cell>
          <cell r="AS151">
            <v>-1265</v>
          </cell>
          <cell r="AT151">
            <v>-2660.0825299999997</v>
          </cell>
          <cell r="AU151">
            <v>-599.44653000000369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-1146</v>
          </cell>
          <cell r="BE151">
            <v>-2411</v>
          </cell>
          <cell r="BF151">
            <v>-5071.082530000007</v>
          </cell>
          <cell r="BG151">
            <v>-5071.082530000007</v>
          </cell>
          <cell r="BH151">
            <v>-5071.082530000007</v>
          </cell>
          <cell r="BI151">
            <v>-5071.082530000007</v>
          </cell>
          <cell r="BJ151">
            <v>-5071.082530000007</v>
          </cell>
          <cell r="BK151">
            <v>-5071.082530000007</v>
          </cell>
          <cell r="BL151">
            <v>-5071.082530000007</v>
          </cell>
          <cell r="BM151">
            <v>-5071.082530000007</v>
          </cell>
          <cell r="BN151">
            <v>-5071.082530000007</v>
          </cell>
          <cell r="BO151">
            <v>-5071.082530000007</v>
          </cell>
          <cell r="BP151">
            <v>-1569.4215402494547</v>
          </cell>
          <cell r="BQ151">
            <v>-1473.1620152567298</v>
          </cell>
          <cell r="BR151">
            <v>-1281.3552130165112</v>
          </cell>
          <cell r="BS151">
            <v>-1774.4851468515385</v>
          </cell>
          <cell r="BT151">
            <v>-1111.4682749733538</v>
          </cell>
          <cell r="BU151">
            <v>-829.36514490758282</v>
          </cell>
          <cell r="BV151">
            <v>-2931.8316418731674</v>
          </cell>
          <cell r="BW151">
            <v>-740.1333133927443</v>
          </cell>
          <cell r="BX151">
            <v>-98.206655487877697</v>
          </cell>
          <cell r="BY151">
            <v>158.18747950631018</v>
          </cell>
          <cell r="BZ151">
            <v>57.147129794788157</v>
          </cell>
          <cell r="CA151">
            <v>-174.56339651897338</v>
          </cell>
          <cell r="CB151">
            <v>-1569.4215402494547</v>
          </cell>
          <cell r="CC151">
            <v>-3042.5835555061863</v>
          </cell>
          <cell r="CD151">
            <v>-4323.9387685226993</v>
          </cell>
          <cell r="CE151">
            <v>-6098.423915374251</v>
          </cell>
          <cell r="CF151">
            <v>-7209.8921903476021</v>
          </cell>
          <cell r="CG151">
            <v>-8039.2573352551954</v>
          </cell>
          <cell r="CH151">
            <v>-10971.088977128322</v>
          </cell>
          <cell r="CI151">
            <v>-11711.222290521097</v>
          </cell>
          <cell r="CJ151">
            <v>-11809.428946008986</v>
          </cell>
          <cell r="CK151">
            <v>-11651.241466502692</v>
          </cell>
          <cell r="CL151">
            <v>-11594.09433670786</v>
          </cell>
          <cell r="CM151">
            <v>-11768.657733226843</v>
          </cell>
          <cell r="CN151">
            <v>221.93117400736367</v>
          </cell>
          <cell r="CO151">
            <v>221.93117400736367</v>
          </cell>
          <cell r="CP151">
            <v>221.93117400736367</v>
          </cell>
          <cell r="CQ151">
            <v>221.93117400736367</v>
          </cell>
          <cell r="CR151">
            <v>221.93117400736367</v>
          </cell>
          <cell r="CS151">
            <v>221.93117400736367</v>
          </cell>
          <cell r="CT151">
            <v>221.93117400736367</v>
          </cell>
          <cell r="CU151">
            <v>221.93117400736367</v>
          </cell>
          <cell r="CV151">
            <v>221.93117400736367</v>
          </cell>
          <cell r="CW151">
            <v>221.93117400736367</v>
          </cell>
          <cell r="CX151">
            <v>221.93117400736367</v>
          </cell>
          <cell r="CY151">
            <v>221.93117400736367</v>
          </cell>
          <cell r="CZ151">
            <v>221.93117400736367</v>
          </cell>
          <cell r="DA151">
            <v>443.86234801472733</v>
          </cell>
          <cell r="DB151">
            <v>665.79352202209111</v>
          </cell>
          <cell r="DC151">
            <v>887.72469602945466</v>
          </cell>
          <cell r="DD151">
            <v>1109.6558700368155</v>
          </cell>
          <cell r="DE151">
            <v>1331.5870440441531</v>
          </cell>
          <cell r="DF151">
            <v>1553.5182180515285</v>
          </cell>
          <cell r="DG151">
            <v>1775.4493920589111</v>
          </cell>
          <cell r="DH151">
            <v>1997.3805660662501</v>
          </cell>
          <cell r="DI151">
            <v>2219.3117400736182</v>
          </cell>
          <cell r="DJ151">
            <v>2441.2429140809127</v>
          </cell>
          <cell r="DK151">
            <v>2663.1740880883081</v>
          </cell>
          <cell r="DL151">
            <v>2946.6796569827261</v>
          </cell>
          <cell r="DM151">
            <v>2946.6796569827261</v>
          </cell>
          <cell r="DN151">
            <v>2946.6796569827261</v>
          </cell>
          <cell r="DO151">
            <v>2946.6796569827261</v>
          </cell>
          <cell r="DP151">
            <v>2946.6796569827261</v>
          </cell>
          <cell r="DQ151">
            <v>2946.6796569827261</v>
          </cell>
          <cell r="DR151">
            <v>2946.6796569827261</v>
          </cell>
          <cell r="DS151">
            <v>2946.6796569827261</v>
          </cell>
          <cell r="DT151">
            <v>2946.6796569827261</v>
          </cell>
          <cell r="DU151">
            <v>2946.6796569827261</v>
          </cell>
          <cell r="DV151">
            <v>2946.6796569827261</v>
          </cell>
          <cell r="DW151">
            <v>2946.6796569827261</v>
          </cell>
          <cell r="DX151">
            <v>2946.6796569827261</v>
          </cell>
          <cell r="DY151">
            <v>5893.3593139654522</v>
          </cell>
          <cell r="DZ151">
            <v>8840.0389709481897</v>
          </cell>
          <cell r="EA151">
            <v>11786.718627930904</v>
          </cell>
          <cell r="EB151">
            <v>14733.398284913685</v>
          </cell>
          <cell r="EC151">
            <v>17680.077941896379</v>
          </cell>
          <cell r="ED151">
            <v>20626.757598879136</v>
          </cell>
          <cell r="EE151">
            <v>23573.437255861809</v>
          </cell>
          <cell r="EF151">
            <v>26520.11691284458</v>
          </cell>
          <cell r="EG151">
            <v>29466.79656982734</v>
          </cell>
          <cell r="EH151">
            <v>32413.476226810053</v>
          </cell>
          <cell r="EI151">
            <v>35360.155883792773</v>
          </cell>
        </row>
        <row r="152">
          <cell r="A152" t="str">
            <v>R7100/ALL/BCC</v>
          </cell>
          <cell r="B152">
            <v>152</v>
          </cell>
          <cell r="C152" t="str">
            <v>R7100</v>
          </cell>
          <cell r="D152" t="str">
            <v>ALL</v>
          </cell>
          <cell r="E152" t="str">
            <v>BCC</v>
          </cell>
          <cell r="Q152" t="str">
            <v>R7100</v>
          </cell>
          <cell r="R152" t="str">
            <v>Corporate Taxes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 t="str">
            <v>R700T/ALL/BCC</v>
          </cell>
          <cell r="B153">
            <v>153</v>
          </cell>
          <cell r="C153" t="str">
            <v>R700T</v>
          </cell>
          <cell r="D153" t="str">
            <v>ALL</v>
          </cell>
          <cell r="E153" t="str">
            <v>BCC</v>
          </cell>
          <cell r="Q153" t="str">
            <v>R700T</v>
          </cell>
          <cell r="R153" t="str">
            <v>Net Profit</v>
          </cell>
          <cell r="T153">
            <v>3046.5320161111094</v>
          </cell>
          <cell r="U153">
            <v>4268.2373638888894</v>
          </cell>
          <cell r="V153">
            <v>315.64636999999834</v>
          </cell>
          <cell r="W153">
            <v>1806.7401699999989</v>
          </cell>
          <cell r="X153">
            <v>339.13285999999948</v>
          </cell>
          <cell r="Y153">
            <v>-4235.741</v>
          </cell>
          <cell r="Z153">
            <v>-3862.1392900000001</v>
          </cell>
          <cell r="AA153">
            <v>-1977.9585699999989</v>
          </cell>
          <cell r="AB153">
            <v>-1089.0986500000056</v>
          </cell>
          <cell r="AC153">
            <v>-4511.7332700000043</v>
          </cell>
          <cell r="AD153">
            <v>-3389.8884599999992</v>
          </cell>
          <cell r="AE153">
            <v>-8390.2972000000009</v>
          </cell>
          <cell r="AF153">
            <v>3046.5320161111094</v>
          </cell>
          <cell r="AG153">
            <v>7314.7693799999979</v>
          </cell>
          <cell r="AH153">
            <v>7630.4157499999974</v>
          </cell>
          <cell r="AI153">
            <v>9437.1559200000065</v>
          </cell>
          <cell r="AJ153">
            <v>9776.2887800000026</v>
          </cell>
          <cell r="AK153">
            <v>5540.5477800000062</v>
          </cell>
          <cell r="AL153">
            <v>1678.4084900000053</v>
          </cell>
          <cell r="AM153">
            <v>-299.55008000000635</v>
          </cell>
          <cell r="AN153">
            <v>-1388.6487300000131</v>
          </cell>
          <cell r="AO153">
            <v>-5900.381999999996</v>
          </cell>
          <cell r="AP153">
            <v>-9290.2704600000379</v>
          </cell>
          <cell r="AQ153">
            <v>-20536.613790000029</v>
          </cell>
          <cell r="AR153">
            <v>-1146</v>
          </cell>
          <cell r="AS153">
            <v>-1265</v>
          </cell>
          <cell r="AT153">
            <v>-2660.0825299999997</v>
          </cell>
          <cell r="AU153">
            <v>-599.44653000000369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-1146</v>
          </cell>
          <cell r="BE153">
            <v>-2411</v>
          </cell>
          <cell r="BF153">
            <v>-5071.082530000007</v>
          </cell>
          <cell r="BG153">
            <v>-5071.082530000007</v>
          </cell>
          <cell r="BH153">
            <v>-5071.082530000007</v>
          </cell>
          <cell r="BI153">
            <v>-5071.082530000007</v>
          </cell>
          <cell r="BJ153">
            <v>-5071.082530000007</v>
          </cell>
          <cell r="BK153">
            <v>-5071.082530000007</v>
          </cell>
          <cell r="BL153">
            <v>-5071.082530000007</v>
          </cell>
          <cell r="BM153">
            <v>-5071.082530000007</v>
          </cell>
          <cell r="BN153">
            <v>-5071.082530000007</v>
          </cell>
          <cell r="BO153">
            <v>-5071.082530000007</v>
          </cell>
          <cell r="BP153">
            <v>-1569.4215402494547</v>
          </cell>
          <cell r="BQ153">
            <v>-1473.1620152567298</v>
          </cell>
          <cell r="BR153">
            <v>-1281.3552130165112</v>
          </cell>
          <cell r="BS153">
            <v>-1774.4851468515385</v>
          </cell>
          <cell r="BT153">
            <v>-1111.4682749733538</v>
          </cell>
          <cell r="BU153">
            <v>-829.36514490758282</v>
          </cell>
          <cell r="BV153">
            <v>-2931.8316418731674</v>
          </cell>
          <cell r="BW153">
            <v>-740.1333133927443</v>
          </cell>
          <cell r="BX153">
            <v>-98.206655487877697</v>
          </cell>
          <cell r="BY153">
            <v>158.18747950631018</v>
          </cell>
          <cell r="BZ153">
            <v>57.147129794788157</v>
          </cell>
          <cell r="CA153">
            <v>-174.56339651897338</v>
          </cell>
          <cell r="CB153">
            <v>-1569.4215402494547</v>
          </cell>
          <cell r="CC153">
            <v>-3042.5835555061863</v>
          </cell>
          <cell r="CD153">
            <v>-4323.9387685226993</v>
          </cell>
          <cell r="CE153">
            <v>-6098.423915374251</v>
          </cell>
          <cell r="CF153">
            <v>-7209.8921903476021</v>
          </cell>
          <cell r="CG153">
            <v>-8039.2573352551954</v>
          </cell>
          <cell r="CH153">
            <v>-10971.088977128322</v>
          </cell>
          <cell r="CI153">
            <v>-11711.222290521097</v>
          </cell>
          <cell r="CJ153">
            <v>-11809.428946008986</v>
          </cell>
          <cell r="CK153">
            <v>-11651.241466502692</v>
          </cell>
          <cell r="CL153">
            <v>-11594.09433670786</v>
          </cell>
          <cell r="CM153">
            <v>-11768.657733226843</v>
          </cell>
          <cell r="CN153">
            <v>221.93117400736367</v>
          </cell>
          <cell r="CO153">
            <v>221.93117400736367</v>
          </cell>
          <cell r="CP153">
            <v>221.93117400736367</v>
          </cell>
          <cell r="CQ153">
            <v>221.93117400736367</v>
          </cell>
          <cell r="CR153">
            <v>221.93117400736367</v>
          </cell>
          <cell r="CS153">
            <v>221.93117400736367</v>
          </cell>
          <cell r="CT153">
            <v>221.93117400736367</v>
          </cell>
          <cell r="CU153">
            <v>221.93117400736367</v>
          </cell>
          <cell r="CV153">
            <v>221.93117400736367</v>
          </cell>
          <cell r="CW153">
            <v>221.93117400736367</v>
          </cell>
          <cell r="CX153">
            <v>221.93117400736367</v>
          </cell>
          <cell r="CY153">
            <v>221.93117400736367</v>
          </cell>
          <cell r="CZ153">
            <v>221.93117400736367</v>
          </cell>
          <cell r="DA153">
            <v>443.86234801472733</v>
          </cell>
          <cell r="DB153">
            <v>665.79352202209111</v>
          </cell>
          <cell r="DC153">
            <v>887.72469602945466</v>
          </cell>
          <cell r="DD153">
            <v>1109.6558700368155</v>
          </cell>
          <cell r="DE153">
            <v>1331.5870440441531</v>
          </cell>
          <cell r="DF153">
            <v>1553.5182180515285</v>
          </cell>
          <cell r="DG153">
            <v>1775.4493920589111</v>
          </cell>
          <cell r="DH153">
            <v>1997.3805660662501</v>
          </cell>
          <cell r="DI153">
            <v>2219.3117400736182</v>
          </cell>
          <cell r="DJ153">
            <v>2441.2429140809127</v>
          </cell>
          <cell r="DK153">
            <v>2663.1740880883081</v>
          </cell>
          <cell r="DL153">
            <v>2946.6796569827261</v>
          </cell>
          <cell r="DM153">
            <v>2946.6796569827261</v>
          </cell>
          <cell r="DN153">
            <v>2946.6796569827261</v>
          </cell>
          <cell r="DO153">
            <v>2946.6796569827261</v>
          </cell>
          <cell r="DP153">
            <v>2946.6796569827261</v>
          </cell>
          <cell r="DQ153">
            <v>2946.6796569827261</v>
          </cell>
          <cell r="DR153">
            <v>2946.6796569827261</v>
          </cell>
          <cell r="DS153">
            <v>2946.6796569827261</v>
          </cell>
          <cell r="DT153">
            <v>2946.6796569827261</v>
          </cell>
          <cell r="DU153">
            <v>2946.6796569827261</v>
          </cell>
          <cell r="DV153">
            <v>2946.6796569827261</v>
          </cell>
          <cell r="DW153">
            <v>2946.6796569827261</v>
          </cell>
          <cell r="DX153">
            <v>2946.6796569827261</v>
          </cell>
          <cell r="DY153">
            <v>5893.3593139654522</v>
          </cell>
          <cell r="DZ153">
            <v>8840.0389709481897</v>
          </cell>
          <cell r="EA153">
            <v>11786.718627930904</v>
          </cell>
          <cell r="EB153">
            <v>14733.398284913685</v>
          </cell>
          <cell r="EC153">
            <v>17680.077941896379</v>
          </cell>
          <cell r="ED153">
            <v>20626.757598879136</v>
          </cell>
          <cell r="EE153">
            <v>23573.437255861809</v>
          </cell>
          <cell r="EF153">
            <v>26520.11691284458</v>
          </cell>
          <cell r="EG153">
            <v>29466.79656982734</v>
          </cell>
          <cell r="EH153">
            <v>32413.476226810053</v>
          </cell>
          <cell r="EI153">
            <v>35360.155883792773</v>
          </cell>
        </row>
        <row r="154">
          <cell r="A154" t="str">
            <v>R1101/FRA/BCC</v>
          </cell>
          <cell r="B154">
            <v>154</v>
          </cell>
          <cell r="C154" t="str">
            <v>R1101</v>
          </cell>
          <cell r="D154" t="str">
            <v>FRA</v>
          </cell>
          <cell r="E154" t="str">
            <v>BCC</v>
          </cell>
          <cell r="Q154" t="str">
            <v>R1101</v>
          </cell>
          <cell r="R154" t="str">
            <v>GGR Sportsbook - France</v>
          </cell>
          <cell r="T154">
            <v>4120.3070000000034</v>
          </cell>
          <cell r="U154">
            <v>3367.8279999999986</v>
          </cell>
          <cell r="V154">
            <v>4420.3589999999967</v>
          </cell>
          <cell r="W154">
            <v>4749.8909999999987</v>
          </cell>
          <cell r="X154">
            <v>3853.8350000000014</v>
          </cell>
          <cell r="Y154">
            <v>9193.0150500000018</v>
          </cell>
          <cell r="Z154">
            <v>6290.0637500000003</v>
          </cell>
          <cell r="AA154">
            <v>5032.8064700000023</v>
          </cell>
          <cell r="AB154">
            <v>5511.6568699999989</v>
          </cell>
          <cell r="AC154">
            <v>4973.171150000001</v>
          </cell>
          <cell r="AD154">
            <v>5010.4877200000001</v>
          </cell>
          <cell r="AE154">
            <v>5297.0673899999983</v>
          </cell>
          <cell r="AF154">
            <v>4120.3070000000034</v>
          </cell>
          <cell r="AG154">
            <v>7488.135000000002</v>
          </cell>
          <cell r="AH154">
            <v>11908.493999999999</v>
          </cell>
          <cell r="AI154">
            <v>16658.384999999998</v>
          </cell>
          <cell r="AJ154">
            <v>20512.22</v>
          </cell>
          <cell r="AK154">
            <v>29705.235050000003</v>
          </cell>
          <cell r="AL154">
            <v>35995.298800000004</v>
          </cell>
          <cell r="AM154">
            <v>41028.105270000007</v>
          </cell>
          <cell r="AN154">
            <v>46539.762140000006</v>
          </cell>
          <cell r="AO154">
            <v>51512.933290000008</v>
          </cell>
          <cell r="AP154">
            <v>56523.421010000005</v>
          </cell>
          <cell r="AQ154">
            <v>61820.488400000002</v>
          </cell>
          <cell r="AR154">
            <v>4824</v>
          </cell>
          <cell r="AS154">
            <v>4822</v>
          </cell>
          <cell r="AT154">
            <v>3623.3584700000001</v>
          </cell>
          <cell r="AU154">
            <v>4738.6657800000012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4824</v>
          </cell>
          <cell r="BE154">
            <v>9646</v>
          </cell>
          <cell r="BF154">
            <v>13269.358469999999</v>
          </cell>
          <cell r="BG154">
            <v>13269.358469999999</v>
          </cell>
          <cell r="BH154">
            <v>13269.358469999999</v>
          </cell>
          <cell r="BI154">
            <v>13269.358469999999</v>
          </cell>
          <cell r="BJ154">
            <v>13269.358469999999</v>
          </cell>
          <cell r="BK154">
            <v>13269.358469999999</v>
          </cell>
          <cell r="BL154">
            <v>13269.358469999999</v>
          </cell>
          <cell r="BM154">
            <v>13269.358469999999</v>
          </cell>
          <cell r="BN154">
            <v>13269.358469999999</v>
          </cell>
          <cell r="BO154">
            <v>13269.358469999999</v>
          </cell>
          <cell r="BP154">
            <v>4431.142976838205</v>
          </cell>
          <cell r="BQ154">
            <v>4803.9423358491058</v>
          </cell>
          <cell r="BR154">
            <v>5345.2581673149607</v>
          </cell>
          <cell r="BS154">
            <v>4716.901998844216</v>
          </cell>
          <cell r="BT154">
            <v>5045.8672677380191</v>
          </cell>
          <cell r="BU154">
            <v>3279.0194120042506</v>
          </cell>
          <cell r="BV154">
            <v>2639.675597784772</v>
          </cell>
          <cell r="BW154">
            <v>4520.5386592143977</v>
          </cell>
          <cell r="BX154">
            <v>5962.5809803225275</v>
          </cell>
          <cell r="BY154">
            <v>5827.9625851088158</v>
          </cell>
          <cell r="BZ154">
            <v>5749.1518167946424</v>
          </cell>
          <cell r="CA154">
            <v>4214.2302696698525</v>
          </cell>
          <cell r="CB154">
            <v>4431.142976838205</v>
          </cell>
          <cell r="CC154">
            <v>9235.0853126873117</v>
          </cell>
          <cell r="CD154">
            <v>14580.343480002273</v>
          </cell>
          <cell r="CE154">
            <v>19297.245478846489</v>
          </cell>
          <cell r="CF154">
            <v>24343.112746584509</v>
          </cell>
          <cell r="CG154">
            <v>27622.13215858876</v>
          </cell>
          <cell r="CH154">
            <v>30261.807756373531</v>
          </cell>
          <cell r="CI154">
            <v>34782.346415587926</v>
          </cell>
          <cell r="CJ154">
            <v>40744.927395910454</v>
          </cell>
          <cell r="CK154">
            <v>46572.889981019267</v>
          </cell>
          <cell r="CL154">
            <v>52322.041797813908</v>
          </cell>
          <cell r="CM154">
            <v>56536.272067483762</v>
          </cell>
          <cell r="CN154">
            <v>5395.7518207815174</v>
          </cell>
          <cell r="CO154">
            <v>5395.7518207815174</v>
          </cell>
          <cell r="CP154">
            <v>5395.7518207815174</v>
          </cell>
          <cell r="CQ154">
            <v>5395.7518207815174</v>
          </cell>
          <cell r="CR154">
            <v>5395.7518207815174</v>
          </cell>
          <cell r="CS154">
            <v>5395.7518207815174</v>
          </cell>
          <cell r="CT154">
            <v>5395.7518207815174</v>
          </cell>
          <cell r="CU154">
            <v>5395.7518207815174</v>
          </cell>
          <cell r="CV154">
            <v>5395.7518207815174</v>
          </cell>
          <cell r="CW154">
            <v>5395.7518207815174</v>
          </cell>
          <cell r="CX154">
            <v>5395.7518207815174</v>
          </cell>
          <cell r="CY154">
            <v>5395.7518207815174</v>
          </cell>
          <cell r="CZ154">
            <v>5395.7518207815174</v>
          </cell>
          <cell r="DA154">
            <v>10791.503641563035</v>
          </cell>
          <cell r="DB154">
            <v>16187.255462344552</v>
          </cell>
          <cell r="DC154">
            <v>21583.00728312607</v>
          </cell>
          <cell r="DD154">
            <v>26978.759103907585</v>
          </cell>
          <cell r="DE154">
            <v>32374.510924689101</v>
          </cell>
          <cell r="DF154">
            <v>37770.262745470616</v>
          </cell>
          <cell r="DG154">
            <v>43166.014566252132</v>
          </cell>
          <cell r="DH154">
            <v>48561.766387033647</v>
          </cell>
          <cell r="DI154">
            <v>53957.518207815163</v>
          </cell>
          <cell r="DJ154">
            <v>59353.270028596678</v>
          </cell>
          <cell r="DK154">
            <v>64749.021849378194</v>
          </cell>
          <cell r="DL154">
            <v>6157.8054349428785</v>
          </cell>
          <cell r="DM154">
            <v>6157.8054349428785</v>
          </cell>
          <cell r="DN154">
            <v>6157.8054349428785</v>
          </cell>
          <cell r="DO154">
            <v>6157.8054349428785</v>
          </cell>
          <cell r="DP154">
            <v>6157.8054349428785</v>
          </cell>
          <cell r="DQ154">
            <v>6157.8054349428785</v>
          </cell>
          <cell r="DR154">
            <v>6157.8054349428785</v>
          </cell>
          <cell r="DS154">
            <v>6157.8054349428785</v>
          </cell>
          <cell r="DT154">
            <v>6157.8054349428785</v>
          </cell>
          <cell r="DU154">
            <v>6157.8054349428785</v>
          </cell>
          <cell r="DV154">
            <v>6157.8054349428785</v>
          </cell>
          <cell r="DW154">
            <v>6157.8054349428785</v>
          </cell>
          <cell r="DX154">
            <v>6157.8054349428785</v>
          </cell>
          <cell r="DY154">
            <v>12315.610869885757</v>
          </cell>
          <cell r="DZ154">
            <v>18473.416304828635</v>
          </cell>
          <cell r="EA154">
            <v>24631.221739771514</v>
          </cell>
          <cell r="EB154">
            <v>30789.027174714392</v>
          </cell>
          <cell r="EC154">
            <v>36946.832609657271</v>
          </cell>
          <cell r="ED154">
            <v>43104.638044600149</v>
          </cell>
          <cell r="EE154">
            <v>49262.443479543028</v>
          </cell>
          <cell r="EF154">
            <v>55420.248914485906</v>
          </cell>
          <cell r="EG154">
            <v>61578.054349428785</v>
          </cell>
          <cell r="EH154">
            <v>67735.859784371656</v>
          </cell>
          <cell r="EI154">
            <v>73893.665219314542</v>
          </cell>
        </row>
        <row r="155">
          <cell r="A155" t="str">
            <v>R1101/GER/BCC</v>
          </cell>
          <cell r="B155">
            <v>155</v>
          </cell>
          <cell r="C155" t="str">
            <v>R1101</v>
          </cell>
          <cell r="D155" t="str">
            <v>GER</v>
          </cell>
          <cell r="E155" t="str">
            <v>BCC</v>
          </cell>
          <cell r="Q155" t="str">
            <v>R1101</v>
          </cell>
          <cell r="R155" t="str">
            <v>GGR Sportsbook - Germany</v>
          </cell>
          <cell r="T155">
            <v>7.6800000000000281</v>
          </cell>
          <cell r="U155">
            <v>84.098000000000013</v>
          </cell>
          <cell r="V155">
            <v>81.361999999999981</v>
          </cell>
          <cell r="W155">
            <v>71.900000000000048</v>
          </cell>
          <cell r="X155">
            <v>91.003999999999934</v>
          </cell>
          <cell r="Y155">
            <v>168.97337000000059</v>
          </cell>
          <cell r="Z155">
            <v>81.353129999999936</v>
          </cell>
          <cell r="AA155">
            <v>121.13932999999975</v>
          </cell>
          <cell r="AB155">
            <v>98.534120000000357</v>
          </cell>
          <cell r="AC155">
            <v>38.559049999999928</v>
          </cell>
          <cell r="AD155">
            <v>107.57918000000032</v>
          </cell>
          <cell r="AE155">
            <v>126.52674000000005</v>
          </cell>
          <cell r="AF155">
            <v>7.6800000000000281</v>
          </cell>
          <cell r="AG155">
            <v>91.778000000000048</v>
          </cell>
          <cell r="AH155">
            <v>173.14000000000004</v>
          </cell>
          <cell r="AI155">
            <v>245.04000000000008</v>
          </cell>
          <cell r="AJ155">
            <v>336.04399999999998</v>
          </cell>
          <cell r="AK155">
            <v>505.0173700000006</v>
          </cell>
          <cell r="AL155">
            <v>586.37050000000056</v>
          </cell>
          <cell r="AM155">
            <v>707.50983000000031</v>
          </cell>
          <cell r="AN155">
            <v>806.04395000000068</v>
          </cell>
          <cell r="AO155">
            <v>844.60300000000063</v>
          </cell>
          <cell r="AP155">
            <v>952.18218000000093</v>
          </cell>
          <cell r="AQ155">
            <v>1078.7089200000009</v>
          </cell>
          <cell r="AR155">
            <v>87</v>
          </cell>
          <cell r="AS155">
            <v>115</v>
          </cell>
          <cell r="AT155">
            <v>110.97078999999989</v>
          </cell>
          <cell r="AU155">
            <v>104.0173599999998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87</v>
          </cell>
          <cell r="BE155">
            <v>202</v>
          </cell>
          <cell r="BF155">
            <v>312.97078999999991</v>
          </cell>
          <cell r="BG155">
            <v>312.97078999999991</v>
          </cell>
          <cell r="BH155">
            <v>312.97078999999991</v>
          </cell>
          <cell r="BI155">
            <v>312.97078999999991</v>
          </cell>
          <cell r="BJ155">
            <v>312.97078999999991</v>
          </cell>
          <cell r="BK155">
            <v>312.97078999999991</v>
          </cell>
          <cell r="BL155">
            <v>312.97078999999991</v>
          </cell>
          <cell r="BM155">
            <v>312.97078999999991</v>
          </cell>
          <cell r="BN155">
            <v>312.97078999999991</v>
          </cell>
          <cell r="BO155">
            <v>312.97078999999991</v>
          </cell>
          <cell r="BP155">
            <v>125.13476077960134</v>
          </cell>
          <cell r="BQ155">
            <v>99.401766317701686</v>
          </cell>
          <cell r="BR155">
            <v>106.89409692132467</v>
          </cell>
          <cell r="BS155">
            <v>97.990370522699024</v>
          </cell>
          <cell r="BT155">
            <v>120.16928683803641</v>
          </cell>
          <cell r="BU155">
            <v>89.536544860647794</v>
          </cell>
          <cell r="BV155">
            <v>75.416153105142982</v>
          </cell>
          <cell r="BW155">
            <v>127.19008748911821</v>
          </cell>
          <cell r="BX155">
            <v>156.06549373970262</v>
          </cell>
          <cell r="BY155">
            <v>151.09993290865759</v>
          </cell>
          <cell r="BZ155">
            <v>169.23446825048447</v>
          </cell>
          <cell r="CA155">
            <v>145.25388587036818</v>
          </cell>
          <cell r="CB155">
            <v>125.13476077960134</v>
          </cell>
          <cell r="CC155">
            <v>224.53652709730301</v>
          </cell>
          <cell r="CD155">
            <v>331.43062401862767</v>
          </cell>
          <cell r="CE155">
            <v>429.42099454132671</v>
          </cell>
          <cell r="CF155">
            <v>549.59028137936309</v>
          </cell>
          <cell r="CG155">
            <v>639.12682624001093</v>
          </cell>
          <cell r="CH155">
            <v>714.54297934515387</v>
          </cell>
          <cell r="CI155">
            <v>841.73306683427211</v>
          </cell>
          <cell r="CJ155">
            <v>997.79856057397478</v>
          </cell>
          <cell r="CK155">
            <v>1148.8984934826324</v>
          </cell>
          <cell r="CL155">
            <v>1318.1329617331169</v>
          </cell>
          <cell r="CM155">
            <v>1463.386847603485</v>
          </cell>
          <cell r="CN155">
            <v>69.858596980800513</v>
          </cell>
          <cell r="CO155">
            <v>69.858596980800513</v>
          </cell>
          <cell r="CP155">
            <v>69.858596980800513</v>
          </cell>
          <cell r="CQ155">
            <v>69.858596980800513</v>
          </cell>
          <cell r="CR155">
            <v>69.858596980800513</v>
          </cell>
          <cell r="CS155">
            <v>69.858596980800513</v>
          </cell>
          <cell r="CT155">
            <v>69.858596980800513</v>
          </cell>
          <cell r="CU155">
            <v>69.858596980800513</v>
          </cell>
          <cell r="CV155">
            <v>69.858596980800513</v>
          </cell>
          <cell r="CW155">
            <v>69.858596980800513</v>
          </cell>
          <cell r="CX155">
            <v>69.858596980800513</v>
          </cell>
          <cell r="CY155">
            <v>69.858596980800513</v>
          </cell>
          <cell r="CZ155">
            <v>69.858596980800513</v>
          </cell>
          <cell r="DA155">
            <v>139.71719396160103</v>
          </cell>
          <cell r="DB155">
            <v>209.57579094240154</v>
          </cell>
          <cell r="DC155">
            <v>279.43438792320205</v>
          </cell>
          <cell r="DD155">
            <v>349.29298490400254</v>
          </cell>
          <cell r="DE155">
            <v>419.15158188480302</v>
          </cell>
          <cell r="DF155">
            <v>489.01017886560351</v>
          </cell>
          <cell r="DG155">
            <v>558.86877584640399</v>
          </cell>
          <cell r="DH155">
            <v>628.72737282720448</v>
          </cell>
          <cell r="DI155">
            <v>698.58596980800496</v>
          </cell>
          <cell r="DJ155">
            <v>768.44456678880545</v>
          </cell>
          <cell r="DK155">
            <v>838.30316376960593</v>
          </cell>
          <cell r="DL155">
            <v>14.528030922275185</v>
          </cell>
          <cell r="DM155">
            <v>14.528030922275185</v>
          </cell>
          <cell r="DN155">
            <v>14.528030922275185</v>
          </cell>
          <cell r="DO155">
            <v>14.528030922275185</v>
          </cell>
          <cell r="DP155">
            <v>14.528030922275185</v>
          </cell>
          <cell r="DQ155">
            <v>14.528030922275185</v>
          </cell>
          <cell r="DR155">
            <v>14.528030922275185</v>
          </cell>
          <cell r="DS155">
            <v>14.528030922275185</v>
          </cell>
          <cell r="DT155">
            <v>14.528030922275185</v>
          </cell>
          <cell r="DU155">
            <v>14.528030922275185</v>
          </cell>
          <cell r="DV155">
            <v>14.528030922275185</v>
          </cell>
          <cell r="DW155">
            <v>14.528030922275185</v>
          </cell>
          <cell r="DX155">
            <v>14.528030922275185</v>
          </cell>
          <cell r="DY155">
            <v>29.056061844550371</v>
          </cell>
          <cell r="DZ155">
            <v>43.584092766825556</v>
          </cell>
          <cell r="EA155">
            <v>58.112123689100741</v>
          </cell>
          <cell r="EB155">
            <v>72.64015461137592</v>
          </cell>
          <cell r="EC155">
            <v>87.168185533651098</v>
          </cell>
          <cell r="ED155">
            <v>101.69621645592628</v>
          </cell>
          <cell r="EE155">
            <v>116.22424737820145</v>
          </cell>
          <cell r="EF155">
            <v>130.75227830047663</v>
          </cell>
          <cell r="EG155">
            <v>145.28030922275181</v>
          </cell>
          <cell r="EH155">
            <v>159.80834014502699</v>
          </cell>
          <cell r="EI155">
            <v>174.33637106730217</v>
          </cell>
        </row>
        <row r="156">
          <cell r="A156" t="str">
            <v>R1101/POL.LOC/BCC</v>
          </cell>
          <cell r="B156">
            <v>156</v>
          </cell>
          <cell r="C156" t="str">
            <v>R1101</v>
          </cell>
          <cell r="D156" t="str">
            <v>POL.LOC</v>
          </cell>
          <cell r="E156" t="str">
            <v>BCC</v>
          </cell>
          <cell r="Q156" t="str">
            <v>R1101</v>
          </cell>
          <cell r="R156" t="str">
            <v>GGR Sportsbook - Poland.PL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 t="str">
            <v>R1101/POL.COM/BCC</v>
          </cell>
          <cell r="B157">
            <v>157</v>
          </cell>
          <cell r="C157" t="str">
            <v>R1101</v>
          </cell>
          <cell r="D157" t="str">
            <v>POL.COM</v>
          </cell>
          <cell r="E157" t="str">
            <v>BCC</v>
          </cell>
          <cell r="Q157" t="str">
            <v>R1101</v>
          </cell>
          <cell r="R157" t="str">
            <v>GGR Sportsbook - Poland.COM</v>
          </cell>
          <cell r="T157">
            <v>241.18000000000015</v>
          </cell>
          <cell r="U157">
            <v>223.77899999999994</v>
          </cell>
          <cell r="V157">
            <v>237.654</v>
          </cell>
          <cell r="W157">
            <v>133.12899999999991</v>
          </cell>
          <cell r="X157">
            <v>195.58499999999987</v>
          </cell>
          <cell r="Y157">
            <v>344.62874999999963</v>
          </cell>
          <cell r="Z157">
            <v>314.94287999999989</v>
          </cell>
          <cell r="AA157">
            <v>217.16691999999955</v>
          </cell>
          <cell r="AB157">
            <v>425.62734</v>
          </cell>
          <cell r="AC157">
            <v>4.2063799999990179</v>
          </cell>
          <cell r="AD157">
            <v>254.09057999999993</v>
          </cell>
          <cell r="AE157">
            <v>243.07026000000059</v>
          </cell>
          <cell r="AF157">
            <v>241.18000000000015</v>
          </cell>
          <cell r="AG157">
            <v>464.95900000000006</v>
          </cell>
          <cell r="AH157">
            <v>702.61300000000006</v>
          </cell>
          <cell r="AI157">
            <v>835.74199999999996</v>
          </cell>
          <cell r="AJ157">
            <v>1031.3269999999998</v>
          </cell>
          <cell r="AK157">
            <v>1375.9557499999994</v>
          </cell>
          <cell r="AL157">
            <v>1690.8986299999992</v>
          </cell>
          <cell r="AM157">
            <v>1908.0655499999989</v>
          </cell>
          <cell r="AN157">
            <v>2333.6928899999989</v>
          </cell>
          <cell r="AO157">
            <v>2337.8992699999981</v>
          </cell>
          <cell r="AP157">
            <v>2591.9898499999981</v>
          </cell>
          <cell r="AQ157">
            <v>2835.0601099999985</v>
          </cell>
          <cell r="AR157">
            <v>224</v>
          </cell>
          <cell r="AS157">
            <v>358</v>
          </cell>
          <cell r="AT157">
            <v>272.23027000000002</v>
          </cell>
          <cell r="AU157">
            <v>401.96347999999949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224</v>
          </cell>
          <cell r="BE157">
            <v>582</v>
          </cell>
          <cell r="BF157">
            <v>854.23027000000002</v>
          </cell>
          <cell r="BG157">
            <v>854.23027000000002</v>
          </cell>
          <cell r="BH157">
            <v>854.23027000000002</v>
          </cell>
          <cell r="BI157">
            <v>854.23027000000002</v>
          </cell>
          <cell r="BJ157">
            <v>854.23027000000002</v>
          </cell>
          <cell r="BK157">
            <v>854.23027000000002</v>
          </cell>
          <cell r="BL157">
            <v>854.23027000000002</v>
          </cell>
          <cell r="BM157">
            <v>854.23027000000002</v>
          </cell>
          <cell r="BN157">
            <v>854.23027000000002</v>
          </cell>
          <cell r="BO157">
            <v>854.23027000000002</v>
          </cell>
          <cell r="BP157">
            <v>273.32198397568465</v>
          </cell>
          <cell r="BQ157">
            <v>253.35301113616293</v>
          </cell>
          <cell r="BR157">
            <v>273.16640912930711</v>
          </cell>
          <cell r="BS157">
            <v>157.7221217305503</v>
          </cell>
          <cell r="BT157">
            <v>239.3359515655776</v>
          </cell>
          <cell r="BU157">
            <v>233.03507570756832</v>
          </cell>
          <cell r="BV157">
            <v>272.9667828670789</v>
          </cell>
          <cell r="BW157">
            <v>293.45681569080909</v>
          </cell>
          <cell r="BX157">
            <v>621.42752958970618</v>
          </cell>
          <cell r="BY157">
            <v>429.08404925952556</v>
          </cell>
          <cell r="BZ157">
            <v>355.82944814962337</v>
          </cell>
          <cell r="CA157">
            <v>269.25776890801831</v>
          </cell>
          <cell r="CB157">
            <v>273.32198397568465</v>
          </cell>
          <cell r="CC157">
            <v>526.67499511184758</v>
          </cell>
          <cell r="CD157">
            <v>799.84140424115469</v>
          </cell>
          <cell r="CE157">
            <v>957.56352597170496</v>
          </cell>
          <cell r="CF157">
            <v>1196.8994775372826</v>
          </cell>
          <cell r="CG157">
            <v>1429.9345532448508</v>
          </cell>
          <cell r="CH157">
            <v>1702.9013361119296</v>
          </cell>
          <cell r="CI157">
            <v>1996.3581518027386</v>
          </cell>
          <cell r="CJ157">
            <v>2617.7856813924445</v>
          </cell>
          <cell r="CK157">
            <v>3046.8697306519703</v>
          </cell>
          <cell r="CL157">
            <v>3402.6991788015935</v>
          </cell>
          <cell r="CM157">
            <v>3671.956947709612</v>
          </cell>
          <cell r="CN157">
            <v>438.6772113072364</v>
          </cell>
          <cell r="CO157">
            <v>438.6772113072364</v>
          </cell>
          <cell r="CP157">
            <v>438.6772113072364</v>
          </cell>
          <cell r="CQ157">
            <v>438.6772113072364</v>
          </cell>
          <cell r="CR157">
            <v>438.6772113072364</v>
          </cell>
          <cell r="CS157">
            <v>438.6772113072364</v>
          </cell>
          <cell r="CT157">
            <v>438.6772113072364</v>
          </cell>
          <cell r="CU157">
            <v>438.6772113072364</v>
          </cell>
          <cell r="CV157">
            <v>438.6772113072364</v>
          </cell>
          <cell r="CW157">
            <v>438.6772113072364</v>
          </cell>
          <cell r="CX157">
            <v>438.6772113072364</v>
          </cell>
          <cell r="CY157">
            <v>438.6772113072364</v>
          </cell>
          <cell r="CZ157">
            <v>438.6772113072364</v>
          </cell>
          <cell r="DA157">
            <v>877.35442261447281</v>
          </cell>
          <cell r="DB157">
            <v>1316.0316339217093</v>
          </cell>
          <cell r="DC157">
            <v>1754.7088452289456</v>
          </cell>
          <cell r="DD157">
            <v>2193.386056536182</v>
          </cell>
          <cell r="DE157">
            <v>2632.0632678434185</v>
          </cell>
          <cell r="DF157">
            <v>3070.7404791506551</v>
          </cell>
          <cell r="DG157">
            <v>3509.4176904578917</v>
          </cell>
          <cell r="DH157">
            <v>3948.0949017651283</v>
          </cell>
          <cell r="DI157">
            <v>4386.7721130723648</v>
          </cell>
          <cell r="DJ157">
            <v>4825.4493243796014</v>
          </cell>
          <cell r="DK157">
            <v>5264.126535686838</v>
          </cell>
          <cell r="DL157">
            <v>490.01354303407362</v>
          </cell>
          <cell r="DM157">
            <v>490.01354303407362</v>
          </cell>
          <cell r="DN157">
            <v>490.01354303407362</v>
          </cell>
          <cell r="DO157">
            <v>490.01354303407362</v>
          </cell>
          <cell r="DP157">
            <v>490.01354303407362</v>
          </cell>
          <cell r="DQ157">
            <v>490.01354303407362</v>
          </cell>
          <cell r="DR157">
            <v>490.01354303407362</v>
          </cell>
          <cell r="DS157">
            <v>490.01354303407362</v>
          </cell>
          <cell r="DT157">
            <v>490.01354303407362</v>
          </cell>
          <cell r="DU157">
            <v>490.01354303407362</v>
          </cell>
          <cell r="DV157">
            <v>490.01354303407362</v>
          </cell>
          <cell r="DW157">
            <v>490.01354303407362</v>
          </cell>
          <cell r="DX157">
            <v>490.01354303407362</v>
          </cell>
          <cell r="DY157">
            <v>980.02708606814724</v>
          </cell>
          <cell r="DZ157">
            <v>1470.0406291022209</v>
          </cell>
          <cell r="EA157">
            <v>1960.0541721362945</v>
          </cell>
          <cell r="EB157">
            <v>2450.067715170368</v>
          </cell>
          <cell r="EC157">
            <v>2940.0812582044418</v>
          </cell>
          <cell r="ED157">
            <v>3430.0948012385156</v>
          </cell>
          <cell r="EE157">
            <v>3920.1083442725894</v>
          </cell>
          <cell r="EF157">
            <v>4410.1218873066628</v>
          </cell>
          <cell r="EG157">
            <v>4900.1354303407361</v>
          </cell>
          <cell r="EH157">
            <v>5390.1489733748094</v>
          </cell>
          <cell r="EI157">
            <v>5880.1625164088828</v>
          </cell>
        </row>
        <row r="158">
          <cell r="A158" t="str">
            <v>R1101/POR/BCC</v>
          </cell>
          <cell r="B158">
            <v>158</v>
          </cell>
          <cell r="C158" t="str">
            <v>R1101</v>
          </cell>
          <cell r="D158" t="str">
            <v>POR</v>
          </cell>
          <cell r="E158" t="str">
            <v>BCC</v>
          </cell>
          <cell r="Q158" t="str">
            <v>R1101</v>
          </cell>
          <cell r="R158" t="str">
            <v>GGR Sportsbook - Portugal</v>
          </cell>
          <cell r="T158">
            <v>711.64500000000066</v>
          </cell>
          <cell r="U158">
            <v>485.79099999999988</v>
          </cell>
          <cell r="V158">
            <v>173.20599999999985</v>
          </cell>
          <cell r="W158">
            <v>631.11300000000108</v>
          </cell>
          <cell r="X158">
            <v>208.49999999999963</v>
          </cell>
          <cell r="Y158">
            <v>932.1194200000009</v>
          </cell>
          <cell r="Z158">
            <v>746.08002999999974</v>
          </cell>
          <cell r="AA158">
            <v>678.62349999999992</v>
          </cell>
          <cell r="AB158">
            <v>803.68423000000087</v>
          </cell>
          <cell r="AC158">
            <v>703.7067599999998</v>
          </cell>
          <cell r="AD158">
            <v>1091.6896700000007</v>
          </cell>
          <cell r="AE158">
            <v>933.45036999999979</v>
          </cell>
          <cell r="AF158">
            <v>711.64500000000066</v>
          </cell>
          <cell r="AG158">
            <v>1197.4360000000006</v>
          </cell>
          <cell r="AH158">
            <v>1370.6420000000005</v>
          </cell>
          <cell r="AI158">
            <v>2001.7550000000015</v>
          </cell>
          <cell r="AJ158">
            <v>2210.255000000001</v>
          </cell>
          <cell r="AK158">
            <v>3142.3744200000019</v>
          </cell>
          <cell r="AL158">
            <v>3888.4544500000015</v>
          </cell>
          <cell r="AM158">
            <v>4567.0779500000017</v>
          </cell>
          <cell r="AN158">
            <v>5370.7621800000024</v>
          </cell>
          <cell r="AO158">
            <v>6074.4689400000025</v>
          </cell>
          <cell r="AP158">
            <v>7166.1586100000031</v>
          </cell>
          <cell r="AQ158">
            <v>8099.6089800000027</v>
          </cell>
          <cell r="AR158">
            <v>813</v>
          </cell>
          <cell r="AS158">
            <v>1094</v>
          </cell>
          <cell r="AT158">
            <v>1140.2585400000012</v>
          </cell>
          <cell r="AU158">
            <v>1173.5547799999993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813</v>
          </cell>
          <cell r="BE158">
            <v>1907</v>
          </cell>
          <cell r="BF158">
            <v>3047.2585400000012</v>
          </cell>
          <cell r="BG158">
            <v>3047.2585400000012</v>
          </cell>
          <cell r="BH158">
            <v>3047.2585400000012</v>
          </cell>
          <cell r="BI158">
            <v>3047.2585400000012</v>
          </cell>
          <cell r="BJ158">
            <v>3047.2585400000012</v>
          </cell>
          <cell r="BK158">
            <v>3047.2585400000012</v>
          </cell>
          <cell r="BL158">
            <v>3047.2585400000012</v>
          </cell>
          <cell r="BM158">
            <v>3047.2585400000012</v>
          </cell>
          <cell r="BN158">
            <v>3047.2585400000012</v>
          </cell>
          <cell r="BO158">
            <v>3047.2585400000012</v>
          </cell>
          <cell r="BP158">
            <v>1097.0141354284226</v>
          </cell>
          <cell r="BQ158">
            <v>1043.4421198055295</v>
          </cell>
          <cell r="BR158">
            <v>1069.3867263520401</v>
          </cell>
          <cell r="BS158">
            <v>1000.984143956112</v>
          </cell>
          <cell r="BT158">
            <v>1037.5253563943461</v>
          </cell>
          <cell r="BU158">
            <v>777.64926366343741</v>
          </cell>
          <cell r="BV158">
            <v>654.51013058088313</v>
          </cell>
          <cell r="BW158">
            <v>947.76131205023148</v>
          </cell>
          <cell r="BX158">
            <v>1093.7041224776256</v>
          </cell>
          <cell r="BY158">
            <v>1057.6395660110948</v>
          </cell>
          <cell r="BZ158">
            <v>1041.2586767198743</v>
          </cell>
          <cell r="CA158">
            <v>903.73990425731279</v>
          </cell>
          <cell r="CB158">
            <v>1097.0141354284226</v>
          </cell>
          <cell r="CC158">
            <v>2140.4562552339521</v>
          </cell>
          <cell r="CD158">
            <v>3209.8429815859922</v>
          </cell>
          <cell r="CE158">
            <v>4210.8271255421041</v>
          </cell>
          <cell r="CF158">
            <v>5248.3524819364502</v>
          </cell>
          <cell r="CG158">
            <v>6026.0017455998877</v>
          </cell>
          <cell r="CH158">
            <v>6680.5118761807707</v>
          </cell>
          <cell r="CI158">
            <v>7628.2731882310018</v>
          </cell>
          <cell r="CJ158">
            <v>8721.9773107086276</v>
          </cell>
          <cell r="CK158">
            <v>9779.6168767197232</v>
          </cell>
          <cell r="CL158">
            <v>10820.875553439597</v>
          </cell>
          <cell r="CM158">
            <v>11724.615457696909</v>
          </cell>
          <cell r="CN158">
            <v>1037.9820286591494</v>
          </cell>
          <cell r="CO158">
            <v>1037.9820286591494</v>
          </cell>
          <cell r="CP158">
            <v>1037.9820286591494</v>
          </cell>
          <cell r="CQ158">
            <v>1037.9820286591494</v>
          </cell>
          <cell r="CR158">
            <v>1037.9820286591494</v>
          </cell>
          <cell r="CS158">
            <v>1037.9820286591494</v>
          </cell>
          <cell r="CT158">
            <v>1037.9820286591494</v>
          </cell>
          <cell r="CU158">
            <v>1037.9820286591494</v>
          </cell>
          <cell r="CV158">
            <v>1037.9820286591494</v>
          </cell>
          <cell r="CW158">
            <v>1037.9820286591494</v>
          </cell>
          <cell r="CX158">
            <v>1037.9820286591494</v>
          </cell>
          <cell r="CY158">
            <v>1037.9820286591494</v>
          </cell>
          <cell r="CZ158">
            <v>1037.9820286591494</v>
          </cell>
          <cell r="DA158">
            <v>2075.9640573182987</v>
          </cell>
          <cell r="DB158">
            <v>3113.9460859774481</v>
          </cell>
          <cell r="DC158">
            <v>4151.9281146365975</v>
          </cell>
          <cell r="DD158">
            <v>5189.9101432957468</v>
          </cell>
          <cell r="DE158">
            <v>6227.8921719548962</v>
          </cell>
          <cell r="DF158">
            <v>7265.8742006140455</v>
          </cell>
          <cell r="DG158">
            <v>8303.8562292731949</v>
          </cell>
          <cell r="DH158">
            <v>9341.8382579323443</v>
          </cell>
          <cell r="DI158">
            <v>10379.820286591494</v>
          </cell>
          <cell r="DJ158">
            <v>11417.802315250643</v>
          </cell>
          <cell r="DK158">
            <v>12455.784343909792</v>
          </cell>
          <cell r="DL158">
            <v>1139.2752217668105</v>
          </cell>
          <cell r="DM158">
            <v>1139.2752217668105</v>
          </cell>
          <cell r="DN158">
            <v>1139.2752217668105</v>
          </cell>
          <cell r="DO158">
            <v>1139.2752217668105</v>
          </cell>
          <cell r="DP158">
            <v>1139.2752217668105</v>
          </cell>
          <cell r="DQ158">
            <v>1139.2752217668105</v>
          </cell>
          <cell r="DR158">
            <v>1139.2752217668105</v>
          </cell>
          <cell r="DS158">
            <v>1139.2752217668105</v>
          </cell>
          <cell r="DT158">
            <v>1139.2752217668105</v>
          </cell>
          <cell r="DU158">
            <v>1139.2752217668105</v>
          </cell>
          <cell r="DV158">
            <v>1139.2752217668105</v>
          </cell>
          <cell r="DW158">
            <v>1139.2752217668105</v>
          </cell>
          <cell r="DX158">
            <v>1139.2752217668105</v>
          </cell>
          <cell r="DY158">
            <v>2278.5504435336211</v>
          </cell>
          <cell r="DZ158">
            <v>3417.8256653004319</v>
          </cell>
          <cell r="EA158">
            <v>4557.1008870672422</v>
          </cell>
          <cell r="EB158">
            <v>5696.3761088340525</v>
          </cell>
          <cell r="EC158">
            <v>6835.6513306008628</v>
          </cell>
          <cell r="ED158">
            <v>7974.9265523676731</v>
          </cell>
          <cell r="EE158">
            <v>9114.2017741344844</v>
          </cell>
          <cell r="EF158">
            <v>10253.476995901296</v>
          </cell>
          <cell r="EG158">
            <v>11392.752217668107</v>
          </cell>
          <cell r="EH158">
            <v>12532.027439434918</v>
          </cell>
          <cell r="EI158">
            <v>13671.302661201729</v>
          </cell>
        </row>
        <row r="159">
          <cell r="A159" t="str">
            <v>R1101/AUS.LOC/BCC</v>
          </cell>
          <cell r="B159">
            <v>159</v>
          </cell>
          <cell r="C159" t="str">
            <v>R1101</v>
          </cell>
          <cell r="D159" t="str">
            <v>AUS.LOC</v>
          </cell>
          <cell r="E159" t="str">
            <v>BCC</v>
          </cell>
          <cell r="Q159" t="str">
            <v>R1101</v>
          </cell>
          <cell r="R159" t="str">
            <v>GGR Sportsbook - Austria.AU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 t="str">
            <v>R1101/AUS.COM/BCC</v>
          </cell>
          <cell r="B160">
            <v>160</v>
          </cell>
          <cell r="C160" t="str">
            <v>R1101</v>
          </cell>
          <cell r="D160" t="str">
            <v>AUS.COM</v>
          </cell>
          <cell r="E160" t="str">
            <v>BCC</v>
          </cell>
          <cell r="Q160" t="str">
            <v>R1101</v>
          </cell>
          <cell r="R160" t="str">
            <v>GGR Sportsbook - Austria.COM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2.3871317685980236</v>
          </cell>
          <cell r="BQ160">
            <v>2.958784741864581</v>
          </cell>
          <cell r="BR160">
            <v>3.8439292434469259</v>
          </cell>
          <cell r="BS160">
            <v>4.1884625555288508</v>
          </cell>
          <cell r="BT160">
            <v>4.6975158035107558</v>
          </cell>
          <cell r="BU160">
            <v>4.2211462520726002</v>
          </cell>
          <cell r="BV160">
            <v>3.0529524706952564</v>
          </cell>
          <cell r="BW160">
            <v>4.3450164091044252</v>
          </cell>
          <cell r="BX160">
            <v>5.5929863744440098</v>
          </cell>
          <cell r="BY160">
            <v>5.6384883823378296</v>
          </cell>
          <cell r="BZ160">
            <v>5.7331335510372599</v>
          </cell>
          <cell r="CA160">
            <v>4.9366866310131723</v>
          </cell>
          <cell r="CB160">
            <v>2.3871317685980236</v>
          </cell>
          <cell r="CC160">
            <v>5.3459165104626045</v>
          </cell>
          <cell r="CD160">
            <v>9.1898457539095304</v>
          </cell>
          <cell r="CE160">
            <v>13.378308309438381</v>
          </cell>
          <cell r="CF160">
            <v>18.075824112949135</v>
          </cell>
          <cell r="CG160">
            <v>22.296970365021735</v>
          </cell>
          <cell r="CH160">
            <v>25.349922835716992</v>
          </cell>
          <cell r="CI160">
            <v>29.694939244821416</v>
          </cell>
          <cell r="CJ160">
            <v>35.287925619265422</v>
          </cell>
          <cell r="CK160">
            <v>40.926414001603248</v>
          </cell>
          <cell r="CL160">
            <v>46.659547552640511</v>
          </cell>
          <cell r="CM160">
            <v>51.596234183653685</v>
          </cell>
          <cell r="CN160">
            <v>2.4064815011968528</v>
          </cell>
          <cell r="CO160">
            <v>2.4064815011968528</v>
          </cell>
          <cell r="CP160">
            <v>2.4064815011968528</v>
          </cell>
          <cell r="CQ160">
            <v>2.4064815011968528</v>
          </cell>
          <cell r="CR160">
            <v>2.4064815011968528</v>
          </cell>
          <cell r="CS160">
            <v>2.4064815011968528</v>
          </cell>
          <cell r="CT160">
            <v>2.4064815011968528</v>
          </cell>
          <cell r="CU160">
            <v>2.4064815011968528</v>
          </cell>
          <cell r="CV160">
            <v>2.4064815011968528</v>
          </cell>
          <cell r="CW160">
            <v>2.4064815011968528</v>
          </cell>
          <cell r="CX160">
            <v>2.4064815011968528</v>
          </cell>
          <cell r="CY160">
            <v>2.4064815011968528</v>
          </cell>
          <cell r="CZ160">
            <v>2.4064815011968528</v>
          </cell>
          <cell r="DA160">
            <v>4.8129630023937056</v>
          </cell>
          <cell r="DB160">
            <v>7.2194445035905588</v>
          </cell>
          <cell r="DC160">
            <v>9.6259260047874111</v>
          </cell>
          <cell r="DD160">
            <v>12.032407505984263</v>
          </cell>
          <cell r="DE160">
            <v>14.438889007181116</v>
          </cell>
          <cell r="DF160">
            <v>16.845370508377968</v>
          </cell>
          <cell r="DG160">
            <v>19.251852009574822</v>
          </cell>
          <cell r="DH160">
            <v>21.658333510771676</v>
          </cell>
          <cell r="DI160">
            <v>24.06481501196853</v>
          </cell>
          <cell r="DJ160">
            <v>26.471296513165385</v>
          </cell>
          <cell r="DK160">
            <v>28.877778014362239</v>
          </cell>
          <cell r="DL160">
            <v>0.44099179940980593</v>
          </cell>
          <cell r="DM160">
            <v>0.44099179940980593</v>
          </cell>
          <cell r="DN160">
            <v>0.44099179940980593</v>
          </cell>
          <cell r="DO160">
            <v>0.44099179940980593</v>
          </cell>
          <cell r="DP160">
            <v>0.44099179940980593</v>
          </cell>
          <cell r="DQ160">
            <v>0.44099179940980593</v>
          </cell>
          <cell r="DR160">
            <v>0.44099179940980593</v>
          </cell>
          <cell r="DS160">
            <v>0.44099179940980593</v>
          </cell>
          <cell r="DT160">
            <v>0.44099179940980593</v>
          </cell>
          <cell r="DU160">
            <v>0.44099179940980593</v>
          </cell>
          <cell r="DV160">
            <v>0.44099179940980593</v>
          </cell>
          <cell r="DW160">
            <v>0.44099179940980593</v>
          </cell>
          <cell r="DX160">
            <v>0.44099179940980593</v>
          </cell>
          <cell r="DY160">
            <v>0.88198359881961186</v>
          </cell>
          <cell r="DZ160">
            <v>1.3229753982294179</v>
          </cell>
          <cell r="EA160">
            <v>1.7639671976392237</v>
          </cell>
          <cell r="EB160">
            <v>2.2049589970490295</v>
          </cell>
          <cell r="EC160">
            <v>2.6459507964588354</v>
          </cell>
          <cell r="ED160">
            <v>3.0869425958686412</v>
          </cell>
          <cell r="EE160">
            <v>3.527934395278447</v>
          </cell>
          <cell r="EF160">
            <v>3.9689261946882528</v>
          </cell>
          <cell r="EG160">
            <v>4.4099179940980591</v>
          </cell>
          <cell r="EH160">
            <v>4.8509097935078653</v>
          </cell>
          <cell r="EI160">
            <v>5.2919015929176716</v>
          </cell>
        </row>
        <row r="161">
          <cell r="A161" t="str">
            <v>R1101/ITA.LOC/BCC</v>
          </cell>
          <cell r="B161">
            <v>161</v>
          </cell>
          <cell r="C161" t="str">
            <v>R1101</v>
          </cell>
          <cell r="D161" t="str">
            <v>ITA.LOC</v>
          </cell>
          <cell r="E161" t="str">
            <v>BCC</v>
          </cell>
          <cell r="Q161" t="str">
            <v>R1101</v>
          </cell>
          <cell r="R161" t="str">
            <v>GGR Sportsbook - Italy.IT</v>
          </cell>
          <cell r="T161">
            <v>163.46350999999973</v>
          </cell>
          <cell r="U161">
            <v>184.96848000000008</v>
          </cell>
          <cell r="V161">
            <v>232.82295000000025</v>
          </cell>
          <cell r="W161">
            <v>181.85918999999959</v>
          </cell>
          <cell r="X161">
            <v>56.812620000000088</v>
          </cell>
          <cell r="Y161">
            <v>305.97676000000041</v>
          </cell>
          <cell r="Z161">
            <v>209.99172999999999</v>
          </cell>
          <cell r="AA161">
            <v>178.1637699999998</v>
          </cell>
          <cell r="AB161">
            <v>248.22740999999991</v>
          </cell>
          <cell r="AC161">
            <v>115.02969999999993</v>
          </cell>
          <cell r="AD161">
            <v>219.53200999999964</v>
          </cell>
          <cell r="AE161">
            <v>146.09947999999986</v>
          </cell>
          <cell r="AF161">
            <v>163.46350999999973</v>
          </cell>
          <cell r="AG161">
            <v>348.43198999999981</v>
          </cell>
          <cell r="AH161">
            <v>581.25494000000003</v>
          </cell>
          <cell r="AI161">
            <v>763.11412999999959</v>
          </cell>
          <cell r="AJ161">
            <v>819.92674999999963</v>
          </cell>
          <cell r="AK161">
            <v>1125.9035100000001</v>
          </cell>
          <cell r="AL161">
            <v>1335.8952400000001</v>
          </cell>
          <cell r="AM161">
            <v>1514.0590099999999</v>
          </cell>
          <cell r="AN161">
            <v>1762.2864199999999</v>
          </cell>
          <cell r="AO161">
            <v>1877.31612</v>
          </cell>
          <cell r="AP161">
            <v>2096.8481299999994</v>
          </cell>
          <cell r="AQ161">
            <v>2242.9476099999993</v>
          </cell>
          <cell r="AR161">
            <v>218</v>
          </cell>
          <cell r="AS161">
            <v>335</v>
          </cell>
          <cell r="AT161">
            <v>220.14291000000043</v>
          </cell>
          <cell r="AU161">
            <v>258.76893999999982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218</v>
          </cell>
          <cell r="BE161">
            <v>553</v>
          </cell>
          <cell r="BF161">
            <v>773.14291000000048</v>
          </cell>
          <cell r="BG161">
            <v>773.14291000000048</v>
          </cell>
          <cell r="BH161">
            <v>773.14291000000048</v>
          </cell>
          <cell r="BI161">
            <v>773.14291000000048</v>
          </cell>
          <cell r="BJ161">
            <v>773.14291000000048</v>
          </cell>
          <cell r="BK161">
            <v>773.14291000000048</v>
          </cell>
          <cell r="BL161">
            <v>773.14291000000048</v>
          </cell>
          <cell r="BM161">
            <v>773.14291000000048</v>
          </cell>
          <cell r="BN161">
            <v>773.14291000000048</v>
          </cell>
          <cell r="BO161">
            <v>773.14291000000048</v>
          </cell>
          <cell r="BP161">
            <v>166.23202407465129</v>
          </cell>
          <cell r="BQ161">
            <v>238.015441047639</v>
          </cell>
          <cell r="BR161">
            <v>259.45152650335524</v>
          </cell>
          <cell r="BS161">
            <v>306.94472869675769</v>
          </cell>
          <cell r="BT161">
            <v>332.72843184276485</v>
          </cell>
          <cell r="BU161">
            <v>277.29040576892811</v>
          </cell>
          <cell r="BV161">
            <v>212.2838353117663</v>
          </cell>
          <cell r="BW161">
            <v>317.23960554720264</v>
          </cell>
          <cell r="BX161">
            <v>457.72434604986984</v>
          </cell>
          <cell r="BY161">
            <v>464.64716177632982</v>
          </cell>
          <cell r="BZ161">
            <v>474.00404147045845</v>
          </cell>
          <cell r="CA161">
            <v>453.21357072445142</v>
          </cell>
          <cell r="CB161">
            <v>166.23202407465129</v>
          </cell>
          <cell r="CC161">
            <v>404.24746512229029</v>
          </cell>
          <cell r="CD161">
            <v>663.69899162564548</v>
          </cell>
          <cell r="CE161">
            <v>970.64372032240317</v>
          </cell>
          <cell r="CF161">
            <v>1303.372152165168</v>
          </cell>
          <cell r="CG161">
            <v>1580.6625579340962</v>
          </cell>
          <cell r="CH161">
            <v>1792.9463932458625</v>
          </cell>
          <cell r="CI161">
            <v>2110.1859987930652</v>
          </cell>
          <cell r="CJ161">
            <v>2567.910344842935</v>
          </cell>
          <cell r="CK161">
            <v>3032.557506619265</v>
          </cell>
          <cell r="CL161">
            <v>3506.5615480897236</v>
          </cell>
          <cell r="CM161">
            <v>3959.7751188141751</v>
          </cell>
          <cell r="CN161">
            <v>716.71980591796364</v>
          </cell>
          <cell r="CO161">
            <v>716.71980591796364</v>
          </cell>
          <cell r="CP161">
            <v>716.71980591796364</v>
          </cell>
          <cell r="CQ161">
            <v>716.71980591796364</v>
          </cell>
          <cell r="CR161">
            <v>716.71980591796364</v>
          </cell>
          <cell r="CS161">
            <v>716.71980591796364</v>
          </cell>
          <cell r="CT161">
            <v>716.71980591796364</v>
          </cell>
          <cell r="CU161">
            <v>716.71980591796364</v>
          </cell>
          <cell r="CV161">
            <v>716.71980591796364</v>
          </cell>
          <cell r="CW161">
            <v>716.71980591796364</v>
          </cell>
          <cell r="CX161">
            <v>716.71980591796364</v>
          </cell>
          <cell r="CY161">
            <v>716.71980591796364</v>
          </cell>
          <cell r="CZ161">
            <v>716.71980591796364</v>
          </cell>
          <cell r="DA161">
            <v>1433.4396118359273</v>
          </cell>
          <cell r="DB161">
            <v>2150.1594177538909</v>
          </cell>
          <cell r="DC161">
            <v>2866.8792236718546</v>
          </cell>
          <cell r="DD161">
            <v>3583.5990295898182</v>
          </cell>
          <cell r="DE161">
            <v>4300.3188355077818</v>
          </cell>
          <cell r="DF161">
            <v>5017.0386414257455</v>
          </cell>
          <cell r="DG161">
            <v>5733.7584473437091</v>
          </cell>
          <cell r="DH161">
            <v>6450.4782532616728</v>
          </cell>
          <cell r="DI161">
            <v>7167.1980591796364</v>
          </cell>
          <cell r="DJ161">
            <v>7883.9178650976</v>
          </cell>
          <cell r="DK161">
            <v>8600.6376710155637</v>
          </cell>
          <cell r="DL161">
            <v>1388.5695982730167</v>
          </cell>
          <cell r="DM161">
            <v>1388.5695982730167</v>
          </cell>
          <cell r="DN161">
            <v>1388.5695982730167</v>
          </cell>
          <cell r="DO161">
            <v>1388.5695982730167</v>
          </cell>
          <cell r="DP161">
            <v>1388.5695982730167</v>
          </cell>
          <cell r="DQ161">
            <v>1388.5695982730167</v>
          </cell>
          <cell r="DR161">
            <v>1388.5695982730167</v>
          </cell>
          <cell r="DS161">
            <v>1388.5695982730167</v>
          </cell>
          <cell r="DT161">
            <v>1388.5695982730167</v>
          </cell>
          <cell r="DU161">
            <v>1388.5695982730167</v>
          </cell>
          <cell r="DV161">
            <v>1388.5695982730167</v>
          </cell>
          <cell r="DW161">
            <v>1388.5695982730167</v>
          </cell>
          <cell r="DX161">
            <v>1388.5695982730167</v>
          </cell>
          <cell r="DY161">
            <v>2777.1391965460334</v>
          </cell>
          <cell r="DZ161">
            <v>4165.7087948190501</v>
          </cell>
          <cell r="EA161">
            <v>5554.2783930920668</v>
          </cell>
          <cell r="EB161">
            <v>6942.8479913650835</v>
          </cell>
          <cell r="EC161">
            <v>8331.4175896381003</v>
          </cell>
          <cell r="ED161">
            <v>9719.9871879111161</v>
          </cell>
          <cell r="EE161">
            <v>11108.556786184134</v>
          </cell>
          <cell r="EF161">
            <v>12497.126384457151</v>
          </cell>
          <cell r="EG161">
            <v>13885.695982730169</v>
          </cell>
          <cell r="EH161">
            <v>15274.265581003187</v>
          </cell>
          <cell r="EI161">
            <v>16662.835179276204</v>
          </cell>
        </row>
        <row r="162">
          <cell r="A162" t="str">
            <v>R1101/ITA.COM/BCC</v>
          </cell>
          <cell r="B162">
            <v>162</v>
          </cell>
          <cell r="C162" t="str">
            <v>R1101</v>
          </cell>
          <cell r="D162" t="str">
            <v>ITA.COM</v>
          </cell>
          <cell r="E162" t="str">
            <v>BCC</v>
          </cell>
          <cell r="Q162" t="str">
            <v>R1101</v>
          </cell>
          <cell r="R162" t="str">
            <v>GGR Sportsbook - Italy.COM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92.602761344456439</v>
          </cell>
          <cell r="BQ162">
            <v>82.416457596566204</v>
          </cell>
          <cell r="BR162">
            <v>77.471470140772226</v>
          </cell>
          <cell r="BS162">
            <v>63.526605515433232</v>
          </cell>
          <cell r="BT162">
            <v>56.538678908735569</v>
          </cell>
          <cell r="BU162">
            <v>39.577075236114901</v>
          </cell>
          <cell r="BV162">
            <v>21.767391379863192</v>
          </cell>
          <cell r="BW162">
            <v>28.079934880023515</v>
          </cell>
          <cell r="BX162">
            <v>34.257520553628694</v>
          </cell>
          <cell r="BY162">
            <v>30.146618087193254</v>
          </cell>
          <cell r="BZ162">
            <v>26.227557735858127</v>
          </cell>
          <cell r="CA162">
            <v>21.244321766045083</v>
          </cell>
          <cell r="CB162">
            <v>92.602761344456439</v>
          </cell>
          <cell r="CC162">
            <v>175.01921894102264</v>
          </cell>
          <cell r="CD162">
            <v>252.49068908179487</v>
          </cell>
          <cell r="CE162">
            <v>316.0172945972281</v>
          </cell>
          <cell r="CF162">
            <v>372.55597350596366</v>
          </cell>
          <cell r="CG162">
            <v>412.13304874207859</v>
          </cell>
          <cell r="CH162">
            <v>433.90044012194176</v>
          </cell>
          <cell r="CI162">
            <v>461.98037500196529</v>
          </cell>
          <cell r="CJ162">
            <v>496.23789555559398</v>
          </cell>
          <cell r="CK162">
            <v>526.38451364278728</v>
          </cell>
          <cell r="CL162">
            <v>552.6120713786454</v>
          </cell>
          <cell r="CM162">
            <v>573.85639314469051</v>
          </cell>
          <cell r="CN162">
            <v>11.661167801687293</v>
          </cell>
          <cell r="CO162">
            <v>11.661167801687293</v>
          </cell>
          <cell r="CP162">
            <v>11.661167801687293</v>
          </cell>
          <cell r="CQ162">
            <v>11.661167801687293</v>
          </cell>
          <cell r="CR162">
            <v>11.661167801687293</v>
          </cell>
          <cell r="CS162">
            <v>11.661167801687293</v>
          </cell>
          <cell r="CT162">
            <v>11.661167801687293</v>
          </cell>
          <cell r="CU162">
            <v>11.661167801687293</v>
          </cell>
          <cell r="CV162">
            <v>11.661167801687293</v>
          </cell>
          <cell r="CW162">
            <v>11.661167801687293</v>
          </cell>
          <cell r="CX162">
            <v>11.661167801687293</v>
          </cell>
          <cell r="CY162">
            <v>11.661167801687293</v>
          </cell>
          <cell r="CZ162">
            <v>11.661167801687293</v>
          </cell>
          <cell r="DA162">
            <v>23.322335603374587</v>
          </cell>
          <cell r="DB162">
            <v>34.983503405061882</v>
          </cell>
          <cell r="DC162">
            <v>46.644671206749173</v>
          </cell>
          <cell r="DD162">
            <v>58.305839008436465</v>
          </cell>
          <cell r="DE162">
            <v>69.967006810123763</v>
          </cell>
          <cell r="DF162">
            <v>81.628174611811062</v>
          </cell>
          <cell r="DG162">
            <v>93.28934241349836</v>
          </cell>
          <cell r="DH162">
            <v>104.95051021518566</v>
          </cell>
          <cell r="DI162">
            <v>116.61167801687296</v>
          </cell>
          <cell r="DJ162">
            <v>128.27284581856026</v>
          </cell>
          <cell r="DK162">
            <v>139.93401362024755</v>
          </cell>
          <cell r="DL162">
            <v>2.7503123192410825</v>
          </cell>
          <cell r="DM162">
            <v>2.7503123192410825</v>
          </cell>
          <cell r="DN162">
            <v>2.7503123192410825</v>
          </cell>
          <cell r="DO162">
            <v>2.7503123192410825</v>
          </cell>
          <cell r="DP162">
            <v>2.7503123192410825</v>
          </cell>
          <cell r="DQ162">
            <v>2.7503123192410825</v>
          </cell>
          <cell r="DR162">
            <v>2.7503123192410825</v>
          </cell>
          <cell r="DS162">
            <v>2.7503123192410825</v>
          </cell>
          <cell r="DT162">
            <v>2.7503123192410825</v>
          </cell>
          <cell r="DU162">
            <v>2.7503123192410825</v>
          </cell>
          <cell r="DV162">
            <v>2.7503123192410825</v>
          </cell>
          <cell r="DW162">
            <v>2.7503123192410825</v>
          </cell>
          <cell r="DX162">
            <v>2.7503123192410825</v>
          </cell>
          <cell r="DY162">
            <v>5.5006246384821651</v>
          </cell>
          <cell r="DZ162">
            <v>8.2509369577232476</v>
          </cell>
          <cell r="EA162">
            <v>11.00124927696433</v>
          </cell>
          <cell r="EB162">
            <v>13.751561596205413</v>
          </cell>
          <cell r="EC162">
            <v>16.501873915446495</v>
          </cell>
          <cell r="ED162">
            <v>19.252186234687578</v>
          </cell>
          <cell r="EE162">
            <v>22.00249855392866</v>
          </cell>
          <cell r="EF162">
            <v>24.752810873169743</v>
          </cell>
          <cell r="EG162">
            <v>27.503123192410825</v>
          </cell>
          <cell r="EH162">
            <v>30.253435511651908</v>
          </cell>
          <cell r="EI162">
            <v>33.003747830892991</v>
          </cell>
        </row>
        <row r="163">
          <cell r="A163" t="str">
            <v>R1101/SWE/BCC</v>
          </cell>
          <cell r="B163">
            <v>163</v>
          </cell>
          <cell r="C163" t="str">
            <v>R1101</v>
          </cell>
          <cell r="D163" t="str">
            <v>SWE</v>
          </cell>
          <cell r="E163" t="str">
            <v>BCC</v>
          </cell>
          <cell r="Q163" t="str">
            <v>R1101</v>
          </cell>
          <cell r="R163" t="str">
            <v>GGR Sportsbook - Sweden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</v>
          </cell>
          <cell r="AS163">
            <v>91</v>
          </cell>
          <cell r="AT163">
            <v>73.771460000000005</v>
          </cell>
          <cell r="AU163">
            <v>119.39754999999995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22</v>
          </cell>
          <cell r="BE163">
            <v>113</v>
          </cell>
          <cell r="BF163">
            <v>186.77145999999999</v>
          </cell>
          <cell r="BG163">
            <v>186.77145999999999</v>
          </cell>
          <cell r="BH163">
            <v>186.77145999999999</v>
          </cell>
          <cell r="BI163">
            <v>186.77145999999999</v>
          </cell>
          <cell r="BJ163">
            <v>186.77145999999999</v>
          </cell>
          <cell r="BK163">
            <v>186.77145999999999</v>
          </cell>
          <cell r="BL163">
            <v>186.77145999999999</v>
          </cell>
          <cell r="BM163">
            <v>186.77145999999999</v>
          </cell>
          <cell r="BN163">
            <v>186.77145999999999</v>
          </cell>
          <cell r="BO163">
            <v>186.77145999999999</v>
          </cell>
          <cell r="BP163">
            <v>69.830506698217604</v>
          </cell>
          <cell r="BQ163">
            <v>80.619956680586043</v>
          </cell>
          <cell r="BR163">
            <v>98.484789863096722</v>
          </cell>
          <cell r="BS163">
            <v>115.10452738894165</v>
          </cell>
          <cell r="BT163">
            <v>136.08659299030154</v>
          </cell>
          <cell r="BU163">
            <v>100.97522890686943</v>
          </cell>
          <cell r="BV163">
            <v>69.583831499017066</v>
          </cell>
          <cell r="BW163">
            <v>143.28458415731635</v>
          </cell>
          <cell r="BX163">
            <v>196.4223980977975</v>
          </cell>
          <cell r="BY163">
            <v>205.74085726612554</v>
          </cell>
          <cell r="BZ163">
            <v>225.32373888462297</v>
          </cell>
          <cell r="CA163">
            <v>220.50324416381201</v>
          </cell>
          <cell r="CB163">
            <v>69.830506698217604</v>
          </cell>
          <cell r="CC163">
            <v>150.45046337880365</v>
          </cell>
          <cell r="CD163">
            <v>248.93525324190037</v>
          </cell>
          <cell r="CE163">
            <v>364.03978063084202</v>
          </cell>
          <cell r="CF163">
            <v>500.12637362114356</v>
          </cell>
          <cell r="CG163">
            <v>601.10160252801302</v>
          </cell>
          <cell r="CH163">
            <v>670.68543402703006</v>
          </cell>
          <cell r="CI163">
            <v>813.97001818434637</v>
          </cell>
          <cell r="CJ163">
            <v>1010.3924162821438</v>
          </cell>
          <cell r="CK163">
            <v>1216.1332735482692</v>
          </cell>
          <cell r="CL163">
            <v>1441.4570124328923</v>
          </cell>
          <cell r="CM163">
            <v>1661.9602565967043</v>
          </cell>
          <cell r="CN163">
            <v>344.30828438263904</v>
          </cell>
          <cell r="CO163">
            <v>344.30828438263904</v>
          </cell>
          <cell r="CP163">
            <v>344.30828438263904</v>
          </cell>
          <cell r="CQ163">
            <v>344.30828438263904</v>
          </cell>
          <cell r="CR163">
            <v>344.30828438263904</v>
          </cell>
          <cell r="CS163">
            <v>344.30828438263904</v>
          </cell>
          <cell r="CT163">
            <v>344.30828438263904</v>
          </cell>
          <cell r="CU163">
            <v>344.30828438263904</v>
          </cell>
          <cell r="CV163">
            <v>344.30828438263904</v>
          </cell>
          <cell r="CW163">
            <v>344.30828438263904</v>
          </cell>
          <cell r="CX163">
            <v>344.30828438263904</v>
          </cell>
          <cell r="CY163">
            <v>344.30828438263904</v>
          </cell>
          <cell r="CZ163">
            <v>344.30828438263904</v>
          </cell>
          <cell r="DA163">
            <v>688.61656876527809</v>
          </cell>
          <cell r="DB163">
            <v>1032.924853147917</v>
          </cell>
          <cell r="DC163">
            <v>1377.2331375305562</v>
          </cell>
          <cell r="DD163">
            <v>1721.5414219131953</v>
          </cell>
          <cell r="DE163">
            <v>2065.8497062958345</v>
          </cell>
          <cell r="DF163">
            <v>2410.1579906784737</v>
          </cell>
          <cell r="DG163">
            <v>2754.4662750611128</v>
          </cell>
          <cell r="DH163">
            <v>3098.774559443752</v>
          </cell>
          <cell r="DI163">
            <v>3443.0828438263911</v>
          </cell>
          <cell r="DJ163">
            <v>3787.3911282090303</v>
          </cell>
          <cell r="DK163">
            <v>4131.699412591669</v>
          </cell>
          <cell r="DL163">
            <v>456.24173473625399</v>
          </cell>
          <cell r="DM163">
            <v>456.24173473625399</v>
          </cell>
          <cell r="DN163">
            <v>456.24173473625399</v>
          </cell>
          <cell r="DO163">
            <v>456.24173473625399</v>
          </cell>
          <cell r="DP163">
            <v>456.24173473625399</v>
          </cell>
          <cell r="DQ163">
            <v>456.24173473625399</v>
          </cell>
          <cell r="DR163">
            <v>456.24173473625399</v>
          </cell>
          <cell r="DS163">
            <v>456.24173473625399</v>
          </cell>
          <cell r="DT163">
            <v>456.24173473625399</v>
          </cell>
          <cell r="DU163">
            <v>456.24173473625399</v>
          </cell>
          <cell r="DV163">
            <v>456.24173473625399</v>
          </cell>
          <cell r="DW163">
            <v>456.24173473625399</v>
          </cell>
          <cell r="DX163">
            <v>456.24173473625399</v>
          </cell>
          <cell r="DY163">
            <v>912.48346947250798</v>
          </cell>
          <cell r="DZ163">
            <v>1368.7252042087621</v>
          </cell>
          <cell r="EA163">
            <v>1824.966938945016</v>
          </cell>
          <cell r="EB163">
            <v>2281.2086736812698</v>
          </cell>
          <cell r="EC163">
            <v>2737.4504084175237</v>
          </cell>
          <cell r="ED163">
            <v>3193.6921431537776</v>
          </cell>
          <cell r="EE163">
            <v>3649.9338778900315</v>
          </cell>
          <cell r="EF163">
            <v>4106.1756126262853</v>
          </cell>
          <cell r="EG163">
            <v>4562.4173473625397</v>
          </cell>
          <cell r="EH163">
            <v>5018.659082098794</v>
          </cell>
          <cell r="EI163">
            <v>5474.9008168350483</v>
          </cell>
        </row>
        <row r="164">
          <cell r="A164" t="str">
            <v>R1101/SPA.LOC/BCC</v>
          </cell>
          <cell r="B164">
            <v>164</v>
          </cell>
          <cell r="C164" t="str">
            <v>R1101</v>
          </cell>
          <cell r="D164" t="str">
            <v>SPA.LOC</v>
          </cell>
          <cell r="E164" t="str">
            <v>BCC</v>
          </cell>
          <cell r="Q164" t="str">
            <v>R1101</v>
          </cell>
          <cell r="R164" t="str">
            <v>GGR Sportsbook - Spain.ES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 t="str">
            <v>R1101/SPA.COM/BCC</v>
          </cell>
          <cell r="B165">
            <v>165</v>
          </cell>
          <cell r="C165" t="str">
            <v>R1101</v>
          </cell>
          <cell r="D165" t="str">
            <v>SPA.COM</v>
          </cell>
          <cell r="E165" t="str">
            <v>BCC</v>
          </cell>
          <cell r="Q165" t="str">
            <v>R1101</v>
          </cell>
          <cell r="R165" t="str">
            <v>GGR Sportsbook - Spain.COM</v>
          </cell>
          <cell r="T165">
            <v>190.09100000000018</v>
          </cell>
          <cell r="U165">
            <v>204.68000000000015</v>
          </cell>
          <cell r="V165">
            <v>309.67899999999992</v>
          </cell>
          <cell r="W165">
            <v>276.87899999999939</v>
          </cell>
          <cell r="X165">
            <v>78.230000000000558</v>
          </cell>
          <cell r="Y165">
            <v>432.60802000000012</v>
          </cell>
          <cell r="Z165">
            <v>310.70779000000073</v>
          </cell>
          <cell r="AA165">
            <v>234.84214999999941</v>
          </cell>
          <cell r="AB165">
            <v>315.52340999999996</v>
          </cell>
          <cell r="AC165">
            <v>262.89648000000045</v>
          </cell>
          <cell r="AD165">
            <v>263.62747999999948</v>
          </cell>
          <cell r="AE165">
            <v>386.26821000000007</v>
          </cell>
          <cell r="AF165">
            <v>190.09100000000018</v>
          </cell>
          <cell r="AG165">
            <v>394.7710000000003</v>
          </cell>
          <cell r="AH165">
            <v>704.45000000000027</v>
          </cell>
          <cell r="AI165">
            <v>981.32899999999972</v>
          </cell>
          <cell r="AJ165">
            <v>1059.5590000000002</v>
          </cell>
          <cell r="AK165">
            <v>1492.1670200000003</v>
          </cell>
          <cell r="AL165">
            <v>1802.8748100000012</v>
          </cell>
          <cell r="AM165">
            <v>2037.7169600000007</v>
          </cell>
          <cell r="AN165">
            <v>2353.2403700000004</v>
          </cell>
          <cell r="AO165">
            <v>2616.1368500000008</v>
          </cell>
          <cell r="AP165">
            <v>2879.7643300000004</v>
          </cell>
          <cell r="AQ165">
            <v>3266.0325400000006</v>
          </cell>
          <cell r="AR165">
            <v>342</v>
          </cell>
          <cell r="AS165">
            <v>472</v>
          </cell>
          <cell r="AT165">
            <v>351.08714999999995</v>
          </cell>
          <cell r="AU165">
            <v>374.48245999999978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342</v>
          </cell>
          <cell r="BE165">
            <v>814</v>
          </cell>
          <cell r="BF165">
            <v>1165.0871499999998</v>
          </cell>
          <cell r="BG165">
            <v>1165.0871499999998</v>
          </cell>
          <cell r="BH165">
            <v>1165.0871499999998</v>
          </cell>
          <cell r="BI165">
            <v>1165.0871499999998</v>
          </cell>
          <cell r="BJ165">
            <v>1165.0871499999998</v>
          </cell>
          <cell r="BK165">
            <v>1165.0871499999998</v>
          </cell>
          <cell r="BL165">
            <v>1165.0871499999998</v>
          </cell>
          <cell r="BM165">
            <v>1165.0871499999998</v>
          </cell>
          <cell r="BN165">
            <v>1165.0871499999998</v>
          </cell>
          <cell r="BO165">
            <v>1165.0871499999998</v>
          </cell>
          <cell r="BP165">
            <v>332.14640488749893</v>
          </cell>
          <cell r="BQ165">
            <v>317.9580850082977</v>
          </cell>
          <cell r="BR165">
            <v>439.04730591984452</v>
          </cell>
          <cell r="BS165">
            <v>372.02416764569239</v>
          </cell>
          <cell r="BT165">
            <v>129.53763037712778</v>
          </cell>
          <cell r="BU165">
            <v>384.04677171101719</v>
          </cell>
          <cell r="BV165">
            <v>217.49897021101873</v>
          </cell>
          <cell r="BW165">
            <v>315.45010668365609</v>
          </cell>
          <cell r="BX165">
            <v>423.85286866387872</v>
          </cell>
          <cell r="BY165">
            <v>388.58728432171108</v>
          </cell>
          <cell r="BZ165">
            <v>458.84431088152905</v>
          </cell>
          <cell r="CA165">
            <v>385.5003715604476</v>
          </cell>
          <cell r="CB165">
            <v>332.14640488749893</v>
          </cell>
          <cell r="CC165">
            <v>650.10448989579663</v>
          </cell>
          <cell r="CD165">
            <v>1089.1517958156412</v>
          </cell>
          <cell r="CE165">
            <v>1461.1759634613336</v>
          </cell>
          <cell r="CF165">
            <v>1590.7135938384613</v>
          </cell>
          <cell r="CG165">
            <v>1974.7603655494786</v>
          </cell>
          <cell r="CH165">
            <v>2192.2593357604974</v>
          </cell>
          <cell r="CI165">
            <v>2507.7094424441534</v>
          </cell>
          <cell r="CJ165">
            <v>2931.5623111080322</v>
          </cell>
          <cell r="CK165">
            <v>3320.1495954297434</v>
          </cell>
          <cell r="CL165">
            <v>3778.9939063112724</v>
          </cell>
          <cell r="CM165">
            <v>4164.4942778717204</v>
          </cell>
          <cell r="CN165">
            <v>756.45548826463357</v>
          </cell>
          <cell r="CO165">
            <v>756.45548826463357</v>
          </cell>
          <cell r="CP165">
            <v>756.45548826463357</v>
          </cell>
          <cell r="CQ165">
            <v>756.45548826463357</v>
          </cell>
          <cell r="CR165">
            <v>756.45548826463357</v>
          </cell>
          <cell r="CS165">
            <v>756.45548826463357</v>
          </cell>
          <cell r="CT165">
            <v>756.45548826463357</v>
          </cell>
          <cell r="CU165">
            <v>756.45548826463357</v>
          </cell>
          <cell r="CV165">
            <v>756.45548826463357</v>
          </cell>
          <cell r="CW165">
            <v>756.45548826463357</v>
          </cell>
          <cell r="CX165">
            <v>756.45548826463357</v>
          </cell>
          <cell r="CY165">
            <v>756.45548826463357</v>
          </cell>
          <cell r="CZ165">
            <v>756.45548826463357</v>
          </cell>
          <cell r="DA165">
            <v>1512.9109765292671</v>
          </cell>
          <cell r="DB165">
            <v>2269.3664647939008</v>
          </cell>
          <cell r="DC165">
            <v>3025.8219530585343</v>
          </cell>
          <cell r="DD165">
            <v>3782.2774413231677</v>
          </cell>
          <cell r="DE165">
            <v>4538.7329295878017</v>
          </cell>
          <cell r="DF165">
            <v>5295.1884178524351</v>
          </cell>
          <cell r="DG165">
            <v>6051.6439061170686</v>
          </cell>
          <cell r="DH165">
            <v>6808.099394381702</v>
          </cell>
          <cell r="DI165">
            <v>7564.5548826463355</v>
          </cell>
          <cell r="DJ165">
            <v>8321.0103709109699</v>
          </cell>
          <cell r="DK165">
            <v>9077.4658591756033</v>
          </cell>
          <cell r="DL165">
            <v>1273.6956963013417</v>
          </cell>
          <cell r="DM165">
            <v>1273.6956963013417</v>
          </cell>
          <cell r="DN165">
            <v>1273.6956963013417</v>
          </cell>
          <cell r="DO165">
            <v>1273.6956963013417</v>
          </cell>
          <cell r="DP165">
            <v>1273.6956963013417</v>
          </cell>
          <cell r="DQ165">
            <v>1273.6956963013417</v>
          </cell>
          <cell r="DR165">
            <v>1273.6956963013417</v>
          </cell>
          <cell r="DS165">
            <v>1273.6956963013417</v>
          </cell>
          <cell r="DT165">
            <v>1273.6956963013417</v>
          </cell>
          <cell r="DU165">
            <v>1273.6956963013417</v>
          </cell>
          <cell r="DV165">
            <v>1273.6956963013417</v>
          </cell>
          <cell r="DW165">
            <v>1273.6956963013417</v>
          </cell>
          <cell r="DX165">
            <v>1273.6956963013417</v>
          </cell>
          <cell r="DY165">
            <v>2547.3913926026835</v>
          </cell>
          <cell r="DZ165">
            <v>3821.0870889040252</v>
          </cell>
          <cell r="EA165">
            <v>5094.782785205367</v>
          </cell>
          <cell r="EB165">
            <v>6368.4784815067087</v>
          </cell>
          <cell r="EC165">
            <v>7642.1741778080504</v>
          </cell>
          <cell r="ED165">
            <v>8915.8698741093922</v>
          </cell>
          <cell r="EE165">
            <v>10189.565570410734</v>
          </cell>
          <cell r="EF165">
            <v>11463.261266712076</v>
          </cell>
          <cell r="EG165">
            <v>12736.956963013417</v>
          </cell>
          <cell r="EH165">
            <v>14010.652659314759</v>
          </cell>
          <cell r="EI165">
            <v>15284.348355616101</v>
          </cell>
        </row>
        <row r="166">
          <cell r="A166" t="str">
            <v>R1101/GRE/BCC</v>
          </cell>
          <cell r="B166">
            <v>166</v>
          </cell>
          <cell r="C166" t="str">
            <v>R1101</v>
          </cell>
          <cell r="D166" t="str">
            <v>GRE</v>
          </cell>
          <cell r="E166" t="str">
            <v>BCC</v>
          </cell>
          <cell r="Q166" t="str">
            <v>R1101</v>
          </cell>
          <cell r="R166" t="str">
            <v>GGR Sportsbook - Greece</v>
          </cell>
          <cell r="T166">
            <v>26.428000000000047</v>
          </cell>
          <cell r="U166">
            <v>35.305000000000007</v>
          </cell>
          <cell r="V166">
            <v>118.49599999999992</v>
          </cell>
          <cell r="W166">
            <v>73.467000000000056</v>
          </cell>
          <cell r="X166">
            <v>2.0429999999999398</v>
          </cell>
          <cell r="Y166">
            <v>150.73920000000004</v>
          </cell>
          <cell r="Z166">
            <v>95.372150000000033</v>
          </cell>
          <cell r="AA166">
            <v>40.055989999999944</v>
          </cell>
          <cell r="AB166">
            <v>133.1937400000003</v>
          </cell>
          <cell r="AC166">
            <v>2.9981699999999973</v>
          </cell>
          <cell r="AD166">
            <v>69.199730000000329</v>
          </cell>
          <cell r="AE166">
            <v>89.495249999999842</v>
          </cell>
          <cell r="AF166">
            <v>26.428000000000047</v>
          </cell>
          <cell r="AG166">
            <v>61.733000000000054</v>
          </cell>
          <cell r="AH166">
            <v>180.22899999999998</v>
          </cell>
          <cell r="AI166">
            <v>253.69600000000003</v>
          </cell>
          <cell r="AJ166">
            <v>255.73899999999998</v>
          </cell>
          <cell r="AK166">
            <v>406.47820000000002</v>
          </cell>
          <cell r="AL166">
            <v>501.85035000000005</v>
          </cell>
          <cell r="AM166">
            <v>541.90634</v>
          </cell>
          <cell r="AN166">
            <v>675.10008000000028</v>
          </cell>
          <cell r="AO166">
            <v>678.09825000000023</v>
          </cell>
          <cell r="AP166">
            <v>747.29798000000051</v>
          </cell>
          <cell r="AQ166">
            <v>836.79323000000034</v>
          </cell>
          <cell r="AR166">
            <v>32</v>
          </cell>
          <cell r="AS166">
            <v>13</v>
          </cell>
          <cell r="AT166">
            <v>11.43668999999994</v>
          </cell>
          <cell r="AU166">
            <v>59.701550000000005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32</v>
          </cell>
          <cell r="BE166">
            <v>45</v>
          </cell>
          <cell r="BF166">
            <v>56.436689999999942</v>
          </cell>
          <cell r="BG166">
            <v>56.436689999999942</v>
          </cell>
          <cell r="BH166">
            <v>56.436689999999942</v>
          </cell>
          <cell r="BI166">
            <v>56.436689999999942</v>
          </cell>
          <cell r="BJ166">
            <v>56.436689999999942</v>
          </cell>
          <cell r="BK166">
            <v>56.436689999999942</v>
          </cell>
          <cell r="BL166">
            <v>56.436689999999942</v>
          </cell>
          <cell r="BM166">
            <v>56.436689999999942</v>
          </cell>
          <cell r="BN166">
            <v>56.436689999999942</v>
          </cell>
          <cell r="BO166">
            <v>56.436689999999942</v>
          </cell>
          <cell r="BP166">
            <v>64.716881810073531</v>
          </cell>
          <cell r="BQ166">
            <v>78.311317431591647</v>
          </cell>
          <cell r="BR166">
            <v>233.2995432050698</v>
          </cell>
          <cell r="BS166">
            <v>150.47527311464208</v>
          </cell>
          <cell r="BT166">
            <v>3.8806720150148184</v>
          </cell>
          <cell r="BU166">
            <v>139.21526582834406</v>
          </cell>
          <cell r="BV166">
            <v>98.164663114342488</v>
          </cell>
          <cell r="BW166">
            <v>69.229777248350288</v>
          </cell>
          <cell r="BX166">
            <v>236.85972704359457</v>
          </cell>
          <cell r="BY166">
            <v>173.50736778368309</v>
          </cell>
          <cell r="BZ166">
            <v>182.82094302747794</v>
          </cell>
          <cell r="CA166">
            <v>119.70524231116782</v>
          </cell>
          <cell r="CB166">
            <v>64.716881810073531</v>
          </cell>
          <cell r="CC166">
            <v>143.02819924166516</v>
          </cell>
          <cell r="CD166">
            <v>376.32774244673499</v>
          </cell>
          <cell r="CE166">
            <v>526.80301556137704</v>
          </cell>
          <cell r="CF166">
            <v>530.68368757639189</v>
          </cell>
          <cell r="CG166">
            <v>669.89895340473595</v>
          </cell>
          <cell r="CH166">
            <v>768.06361651907844</v>
          </cell>
          <cell r="CI166">
            <v>837.29339376742871</v>
          </cell>
          <cell r="CJ166">
            <v>1074.1531208110232</v>
          </cell>
          <cell r="CK166">
            <v>1247.6604885947063</v>
          </cell>
          <cell r="CL166">
            <v>1430.4814316221841</v>
          </cell>
          <cell r="CM166">
            <v>1550.186673933352</v>
          </cell>
          <cell r="CN166">
            <v>100.29042767254015</v>
          </cell>
          <cell r="CO166">
            <v>100.29042767254015</v>
          </cell>
          <cell r="CP166">
            <v>100.29042767254015</v>
          </cell>
          <cell r="CQ166">
            <v>100.29042767254015</v>
          </cell>
          <cell r="CR166">
            <v>100.29042767254015</v>
          </cell>
          <cell r="CS166">
            <v>100.29042767254015</v>
          </cell>
          <cell r="CT166">
            <v>100.29042767254015</v>
          </cell>
          <cell r="CU166">
            <v>100.29042767254015</v>
          </cell>
          <cell r="CV166">
            <v>100.29042767254015</v>
          </cell>
          <cell r="CW166">
            <v>100.29042767254015</v>
          </cell>
          <cell r="CX166">
            <v>100.29042767254015</v>
          </cell>
          <cell r="CY166">
            <v>100.29042767254015</v>
          </cell>
          <cell r="CZ166">
            <v>100.29042767254015</v>
          </cell>
          <cell r="DA166">
            <v>200.58085534508029</v>
          </cell>
          <cell r="DB166">
            <v>300.87128301762044</v>
          </cell>
          <cell r="DC166">
            <v>401.16171069016059</v>
          </cell>
          <cell r="DD166">
            <v>501.45213836270074</v>
          </cell>
          <cell r="DE166">
            <v>601.74256603524088</v>
          </cell>
          <cell r="DF166">
            <v>702.03299370778109</v>
          </cell>
          <cell r="DG166">
            <v>802.32342138032118</v>
          </cell>
          <cell r="DH166">
            <v>902.61384905286127</v>
          </cell>
          <cell r="DI166">
            <v>1002.9042767254014</v>
          </cell>
          <cell r="DJ166">
            <v>1103.1947043979415</v>
          </cell>
          <cell r="DK166">
            <v>1203.4851320704815</v>
          </cell>
          <cell r="DL166">
            <v>64.903842064300392</v>
          </cell>
          <cell r="DM166">
            <v>64.903842064300392</v>
          </cell>
          <cell r="DN166">
            <v>64.903842064300392</v>
          </cell>
          <cell r="DO166">
            <v>64.903842064300392</v>
          </cell>
          <cell r="DP166">
            <v>64.903842064300392</v>
          </cell>
          <cell r="DQ166">
            <v>64.903842064300392</v>
          </cell>
          <cell r="DR166">
            <v>64.903842064300392</v>
          </cell>
          <cell r="DS166">
            <v>64.903842064300392</v>
          </cell>
          <cell r="DT166">
            <v>64.903842064300392</v>
          </cell>
          <cell r="DU166">
            <v>64.903842064300392</v>
          </cell>
          <cell r="DV166">
            <v>64.903842064300392</v>
          </cell>
          <cell r="DW166">
            <v>64.903842064300392</v>
          </cell>
          <cell r="DX166">
            <v>64.903842064300392</v>
          </cell>
          <cell r="DY166">
            <v>129.80768412860078</v>
          </cell>
          <cell r="DZ166">
            <v>194.71152619290118</v>
          </cell>
          <cell r="EA166">
            <v>259.61536825720157</v>
          </cell>
          <cell r="EB166">
            <v>324.51921032150199</v>
          </cell>
          <cell r="EC166">
            <v>389.42305238580241</v>
          </cell>
          <cell r="ED166">
            <v>454.32689445010283</v>
          </cell>
          <cell r="EE166">
            <v>519.23073651440325</v>
          </cell>
          <cell r="EF166">
            <v>584.13457857870367</v>
          </cell>
          <cell r="EG166">
            <v>649.03842064300409</v>
          </cell>
          <cell r="EH166">
            <v>713.94226270730451</v>
          </cell>
          <cell r="EI166">
            <v>778.84610477160493</v>
          </cell>
        </row>
        <row r="167">
          <cell r="A167" t="str">
            <v>R1101/SWI/BCC</v>
          </cell>
          <cell r="B167">
            <v>167</v>
          </cell>
          <cell r="C167" t="str">
            <v>R1101</v>
          </cell>
          <cell r="D167" t="str">
            <v>SWI</v>
          </cell>
          <cell r="E167" t="str">
            <v>BCC</v>
          </cell>
          <cell r="Q167" t="str">
            <v>R1101</v>
          </cell>
          <cell r="R167" t="str">
            <v>GGR Sportsbook - Switzerland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 t="str">
            <v>R1101/NET/BCC</v>
          </cell>
          <cell r="B168">
            <v>168</v>
          </cell>
          <cell r="C168" t="str">
            <v>R1101</v>
          </cell>
          <cell r="D168" t="str">
            <v>NET</v>
          </cell>
          <cell r="E168" t="str">
            <v>BCC</v>
          </cell>
          <cell r="Q168" t="str">
            <v>R1101</v>
          </cell>
          <cell r="R168" t="str">
            <v>GGR Sportsbook - Netherlands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24</v>
          </cell>
          <cell r="AS168">
            <v>83</v>
          </cell>
          <cell r="AT168">
            <v>65.999849999999995</v>
          </cell>
          <cell r="AU168">
            <v>47.924040000000062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24</v>
          </cell>
          <cell r="BE168">
            <v>107</v>
          </cell>
          <cell r="BF168">
            <v>172.99984999999998</v>
          </cell>
          <cell r="BG168">
            <v>172.99984999999998</v>
          </cell>
          <cell r="BH168">
            <v>172.99984999999998</v>
          </cell>
          <cell r="BI168">
            <v>172.99984999999998</v>
          </cell>
          <cell r="BJ168">
            <v>172.99984999999998</v>
          </cell>
          <cell r="BK168">
            <v>172.99984999999998</v>
          </cell>
          <cell r="BL168">
            <v>172.99984999999998</v>
          </cell>
          <cell r="BM168">
            <v>172.99984999999998</v>
          </cell>
          <cell r="BN168">
            <v>172.99984999999998</v>
          </cell>
          <cell r="BO168">
            <v>172.99984999999998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 t="str">
            <v>R1101/BRA/BCC</v>
          </cell>
          <cell r="B169">
            <v>169</v>
          </cell>
          <cell r="C169" t="str">
            <v>R1101</v>
          </cell>
          <cell r="D169" t="str">
            <v>BRA</v>
          </cell>
          <cell r="E169" t="str">
            <v>BCC</v>
          </cell>
          <cell r="Q169" t="str">
            <v>R1101</v>
          </cell>
          <cell r="R169" t="str">
            <v>GGR Sportsbook - Brazil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 t="str">
            <v>R1101/JAP/BCC</v>
          </cell>
          <cell r="B170">
            <v>170</v>
          </cell>
          <cell r="C170" t="str">
            <v>R1101</v>
          </cell>
          <cell r="D170" t="str">
            <v>JAP</v>
          </cell>
          <cell r="E170" t="str">
            <v>BCC</v>
          </cell>
          <cell r="Q170" t="str">
            <v>R1101</v>
          </cell>
          <cell r="R170" t="str">
            <v>GGR Sportsbook - Japan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 t="str">
            <v>R1101/BEL/BCC</v>
          </cell>
          <cell r="B171">
            <v>171</v>
          </cell>
          <cell r="C171" t="str">
            <v>R1101</v>
          </cell>
          <cell r="D171" t="str">
            <v>BEL</v>
          </cell>
          <cell r="E171" t="str">
            <v>BCC</v>
          </cell>
          <cell r="Q171" t="str">
            <v>R1101</v>
          </cell>
          <cell r="R171" t="str">
            <v>GGR Sportsbook - Belgium</v>
          </cell>
          <cell r="T171">
            <v>22.667000000000005</v>
          </cell>
          <cell r="U171">
            <v>29.494000000000007</v>
          </cell>
          <cell r="V171">
            <v>17.466999999999995</v>
          </cell>
          <cell r="W171">
            <v>8.7729999999999997</v>
          </cell>
          <cell r="X171">
            <v>10.815999999999997</v>
          </cell>
          <cell r="Y171">
            <v>137.85905999999994</v>
          </cell>
          <cell r="Z171">
            <v>141.43908000000013</v>
          </cell>
          <cell r="AA171">
            <v>149.63099000000005</v>
          </cell>
          <cell r="AB171">
            <v>165.68143999999998</v>
          </cell>
          <cell r="AC171">
            <v>134.27197999999987</v>
          </cell>
          <cell r="AD171">
            <v>138.73985000000005</v>
          </cell>
          <cell r="AE171">
            <v>111.12504999999996</v>
          </cell>
          <cell r="AF171">
            <v>22.667000000000005</v>
          </cell>
          <cell r="AG171">
            <v>52.161000000000016</v>
          </cell>
          <cell r="AH171">
            <v>69.628000000000014</v>
          </cell>
          <cell r="AI171">
            <v>78.40100000000001</v>
          </cell>
          <cell r="AJ171">
            <v>89.217000000000013</v>
          </cell>
          <cell r="AK171">
            <v>227.07605999999996</v>
          </cell>
          <cell r="AL171">
            <v>368.51514000000009</v>
          </cell>
          <cell r="AM171">
            <v>518.14613000000008</v>
          </cell>
          <cell r="AN171">
            <v>683.82757000000004</v>
          </cell>
          <cell r="AO171">
            <v>818.09954999999991</v>
          </cell>
          <cell r="AP171">
            <v>956.83939999999996</v>
          </cell>
          <cell r="AQ171">
            <v>1067.9644499999999</v>
          </cell>
          <cell r="AR171">
            <v>133</v>
          </cell>
          <cell r="AS171">
            <v>104</v>
          </cell>
          <cell r="AT171">
            <v>76.654829999999862</v>
          </cell>
          <cell r="AU171">
            <v>144.35341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133</v>
          </cell>
          <cell r="BE171">
            <v>237</v>
          </cell>
          <cell r="BF171">
            <v>313.65482999999983</v>
          </cell>
          <cell r="BG171">
            <v>313.65482999999983</v>
          </cell>
          <cell r="BH171">
            <v>313.65482999999983</v>
          </cell>
          <cell r="BI171">
            <v>313.65482999999983</v>
          </cell>
          <cell r="BJ171">
            <v>313.65482999999983</v>
          </cell>
          <cell r="BK171">
            <v>313.65482999999983</v>
          </cell>
          <cell r="BL171">
            <v>313.65482999999983</v>
          </cell>
          <cell r="BM171">
            <v>313.65482999999983</v>
          </cell>
          <cell r="BN171">
            <v>313.65482999999983</v>
          </cell>
          <cell r="BO171">
            <v>313.65482999999983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 t="str">
            <v>R1101/OTH/BCC</v>
          </cell>
          <cell r="B172">
            <v>172</v>
          </cell>
          <cell r="C172" t="str">
            <v>R1101</v>
          </cell>
          <cell r="D172" t="str">
            <v>OTH</v>
          </cell>
          <cell r="E172" t="str">
            <v>BCC</v>
          </cell>
          <cell r="Q172" t="str">
            <v>R1101</v>
          </cell>
          <cell r="R172" t="str">
            <v>GGR Sportsbook - Others</v>
          </cell>
          <cell r="T172">
            <v>40</v>
          </cell>
          <cell r="U172">
            <v>15.953000000007705</v>
          </cell>
          <cell r="V172">
            <v>45.162000000016633</v>
          </cell>
          <cell r="W172">
            <v>-30.787000000008447</v>
          </cell>
          <cell r="X172">
            <v>89.478999999995722</v>
          </cell>
          <cell r="Y172">
            <v>318.72154999999657</v>
          </cell>
          <cell r="Z172">
            <v>254.33552000000418</v>
          </cell>
          <cell r="AA172">
            <v>19.085600000007616</v>
          </cell>
          <cell r="AB172">
            <v>104.94245999999475</v>
          </cell>
          <cell r="AC172">
            <v>-78.111500000010892</v>
          </cell>
          <cell r="AD172">
            <v>202.9881600000017</v>
          </cell>
          <cell r="AE172">
            <v>146.56371999999556</v>
          </cell>
          <cell r="AF172">
            <v>40</v>
          </cell>
          <cell r="AG172">
            <v>55.953000000007705</v>
          </cell>
          <cell r="AH172">
            <v>101.11500000002434</v>
          </cell>
          <cell r="AI172">
            <v>70.328000000015891</v>
          </cell>
          <cell r="AJ172">
            <v>159.80700000001161</v>
          </cell>
          <cell r="AK172">
            <v>478.52855000000818</v>
          </cell>
          <cell r="AL172">
            <v>732.86407000001236</v>
          </cell>
          <cell r="AM172">
            <v>751.94967000001998</v>
          </cell>
          <cell r="AN172">
            <v>856.89213000001473</v>
          </cell>
          <cell r="AO172">
            <v>778.78063000000384</v>
          </cell>
          <cell r="AP172">
            <v>981.76879000000554</v>
          </cell>
          <cell r="AQ172">
            <v>1129.4215099999899</v>
          </cell>
          <cell r="AR172">
            <v>-65</v>
          </cell>
          <cell r="AS172">
            <v>172</v>
          </cell>
          <cell r="AT172">
            <v>71.300089999996999</v>
          </cell>
          <cell r="AU172">
            <v>237.5809100000003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-65</v>
          </cell>
          <cell r="BE172">
            <v>107</v>
          </cell>
          <cell r="BF172">
            <v>178.300089999997</v>
          </cell>
          <cell r="BG172">
            <v>178.300089999997</v>
          </cell>
          <cell r="BH172">
            <v>178.300089999997</v>
          </cell>
          <cell r="BI172">
            <v>178.300089999997</v>
          </cell>
          <cell r="BJ172">
            <v>178.300089999997</v>
          </cell>
          <cell r="BK172">
            <v>178.300089999997</v>
          </cell>
          <cell r="BL172">
            <v>178.300089999997</v>
          </cell>
          <cell r="BM172">
            <v>178.300089999997</v>
          </cell>
          <cell r="BN172">
            <v>178.300089999997</v>
          </cell>
          <cell r="BO172">
            <v>178.300089999997</v>
          </cell>
          <cell r="BP172">
            <v>322.84121176305212</v>
          </cell>
          <cell r="BQ172">
            <v>345.84257839099212</v>
          </cell>
          <cell r="BR172">
            <v>376.60543086595356</v>
          </cell>
          <cell r="BS172">
            <v>404.08341140781408</v>
          </cell>
          <cell r="BT172">
            <v>466.13636623780167</v>
          </cell>
          <cell r="BU172">
            <v>368.38646570638235</v>
          </cell>
          <cell r="BV172">
            <v>331.74673909257109</v>
          </cell>
          <cell r="BW172">
            <v>496.85256010175669</v>
          </cell>
          <cell r="BX172">
            <v>605.54059800423011</v>
          </cell>
          <cell r="BY172">
            <v>618.10768737171543</v>
          </cell>
          <cell r="BZ172">
            <v>672.81420520456913</v>
          </cell>
          <cell r="CA172">
            <v>626.27007510331168</v>
          </cell>
          <cell r="CB172">
            <v>322.84121176305212</v>
          </cell>
          <cell r="CC172">
            <v>668.68379015404423</v>
          </cell>
          <cell r="CD172">
            <v>1045.2892210199977</v>
          </cell>
          <cell r="CE172">
            <v>1449.3726324278118</v>
          </cell>
          <cell r="CF172">
            <v>1915.5089986656135</v>
          </cell>
          <cell r="CG172">
            <v>2283.8954643719958</v>
          </cell>
          <cell r="CH172">
            <v>2615.642203464567</v>
          </cell>
          <cell r="CI172">
            <v>3112.4947635663239</v>
          </cell>
          <cell r="CJ172">
            <v>3718.035361570554</v>
          </cell>
          <cell r="CK172">
            <v>4336.1430489422692</v>
          </cell>
          <cell r="CL172">
            <v>5008.9572541468387</v>
          </cell>
          <cell r="CM172">
            <v>5635.2273292501504</v>
          </cell>
          <cell r="CN172">
            <v>742.02885401306003</v>
          </cell>
          <cell r="CO172">
            <v>742.02885401306003</v>
          </cell>
          <cell r="CP172">
            <v>742.02885401306003</v>
          </cell>
          <cell r="CQ172">
            <v>742.02885401306003</v>
          </cell>
          <cell r="CR172">
            <v>742.02885401306003</v>
          </cell>
          <cell r="CS172">
            <v>742.02885401306003</v>
          </cell>
          <cell r="CT172">
            <v>742.02885401306003</v>
          </cell>
          <cell r="CU172">
            <v>742.02885401306003</v>
          </cell>
          <cell r="CV172">
            <v>742.02885401306003</v>
          </cell>
          <cell r="CW172">
            <v>742.02885401306003</v>
          </cell>
          <cell r="CX172">
            <v>742.02885401306003</v>
          </cell>
          <cell r="CY172">
            <v>742.02885401306003</v>
          </cell>
          <cell r="CZ172">
            <v>742.02885401306003</v>
          </cell>
          <cell r="DA172">
            <v>1484.0577080261201</v>
          </cell>
          <cell r="DB172">
            <v>2226.0865620391801</v>
          </cell>
          <cell r="DC172">
            <v>2968.1154160522401</v>
          </cell>
          <cell r="DD172">
            <v>3710.1442700653001</v>
          </cell>
          <cell r="DE172">
            <v>4452.1731240783602</v>
          </cell>
          <cell r="DF172">
            <v>5194.2019780914197</v>
          </cell>
          <cell r="DG172">
            <v>5936.2308321044802</v>
          </cell>
          <cell r="DH172">
            <v>6678.2596861175407</v>
          </cell>
          <cell r="DI172">
            <v>7420.2885401306012</v>
          </cell>
          <cell r="DJ172">
            <v>8162.3173941436617</v>
          </cell>
          <cell r="DK172">
            <v>8904.3462481567221</v>
          </cell>
          <cell r="DL172">
            <v>846.12135662546166</v>
          </cell>
          <cell r="DM172">
            <v>846.12135662546166</v>
          </cell>
          <cell r="DN172">
            <v>846.12135662546166</v>
          </cell>
          <cell r="DO172">
            <v>846.12135662546166</v>
          </cell>
          <cell r="DP172">
            <v>846.12135662546166</v>
          </cell>
          <cell r="DQ172">
            <v>846.12135662546166</v>
          </cell>
          <cell r="DR172">
            <v>846.12135662546166</v>
          </cell>
          <cell r="DS172">
            <v>846.12135662546166</v>
          </cell>
          <cell r="DT172">
            <v>846.12135662546166</v>
          </cell>
          <cell r="DU172">
            <v>846.12135662546166</v>
          </cell>
          <cell r="DV172">
            <v>846.12135662546166</v>
          </cell>
          <cell r="DW172">
            <v>846.12135662546166</v>
          </cell>
          <cell r="DX172">
            <v>846.12135662546166</v>
          </cell>
          <cell r="DY172">
            <v>1692.2427132509233</v>
          </cell>
          <cell r="DZ172">
            <v>2538.3640698763847</v>
          </cell>
          <cell r="EA172">
            <v>3384.4854265018466</v>
          </cell>
          <cell r="EB172">
            <v>4230.6067831273085</v>
          </cell>
          <cell r="EC172">
            <v>5076.7281397527704</v>
          </cell>
          <cell r="ED172">
            <v>5922.8494963782323</v>
          </cell>
          <cell r="EE172">
            <v>6768.9708530036942</v>
          </cell>
          <cell r="EF172">
            <v>7615.0922096291561</v>
          </cell>
          <cell r="EG172">
            <v>8461.213566254617</v>
          </cell>
          <cell r="EH172">
            <v>9307.334922880078</v>
          </cell>
          <cell r="EI172">
            <v>10153.456279505539</v>
          </cell>
        </row>
        <row r="173">
          <cell r="A173" t="str">
            <v>R1102/FRA/BCC</v>
          </cell>
          <cell r="B173">
            <v>173</v>
          </cell>
          <cell r="C173" t="str">
            <v>R1102</v>
          </cell>
          <cell r="D173" t="str">
            <v>FRA</v>
          </cell>
          <cell r="E173" t="str">
            <v>BCC</v>
          </cell>
          <cell r="Q173" t="str">
            <v>R1102</v>
          </cell>
          <cell r="R173" t="str">
            <v>GGR Casino - France</v>
          </cell>
          <cell r="T173">
            <v>3497.212</v>
          </cell>
          <cell r="U173">
            <v>2981.038</v>
          </cell>
          <cell r="V173">
            <v>3413.52</v>
          </cell>
          <cell r="W173">
            <v>3353.4749999999999</v>
          </cell>
          <cell r="X173">
            <v>3383.7139999999999</v>
          </cell>
          <cell r="Y173">
            <v>2607.0895399999999</v>
          </cell>
          <cell r="Z173">
            <v>1725.9781</v>
          </cell>
          <cell r="AA173">
            <v>1493.21911</v>
          </cell>
          <cell r="AB173">
            <v>1465.4133300000001</v>
          </cell>
          <cell r="AC173">
            <v>1417.07034</v>
          </cell>
          <cell r="AD173">
            <v>1230.15002</v>
          </cell>
          <cell r="AE173">
            <v>1514.6629800000001</v>
          </cell>
          <cell r="AF173">
            <v>3497.212</v>
          </cell>
          <cell r="AG173">
            <v>6478.25</v>
          </cell>
          <cell r="AH173">
            <v>9891.77</v>
          </cell>
          <cell r="AI173">
            <v>13245.245000000001</v>
          </cell>
          <cell r="AJ173">
            <v>16628.959000000003</v>
          </cell>
          <cell r="AK173">
            <v>19236.048540000003</v>
          </cell>
          <cell r="AL173">
            <v>20962.026640000004</v>
          </cell>
          <cell r="AM173">
            <v>22455.245750000002</v>
          </cell>
          <cell r="AN173">
            <v>23920.659080000001</v>
          </cell>
          <cell r="AO173">
            <v>25337.72942</v>
          </cell>
          <cell r="AP173">
            <v>26567.879440000001</v>
          </cell>
          <cell r="AQ173">
            <v>28082.542420000002</v>
          </cell>
          <cell r="AR173">
            <v>1229</v>
          </cell>
          <cell r="AS173">
            <v>1029</v>
          </cell>
          <cell r="AT173">
            <v>1183.6074799999999</v>
          </cell>
          <cell r="AU173">
            <v>885.21819999999991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1229</v>
          </cell>
          <cell r="BE173">
            <v>2258</v>
          </cell>
          <cell r="BF173">
            <v>3441.6074799999997</v>
          </cell>
          <cell r="BG173">
            <v>3441.6074799999997</v>
          </cell>
          <cell r="BH173">
            <v>3441.6074799999997</v>
          </cell>
          <cell r="BI173">
            <v>3441.6074799999997</v>
          </cell>
          <cell r="BJ173">
            <v>3441.6074799999997</v>
          </cell>
          <cell r="BK173">
            <v>3441.6074799999997</v>
          </cell>
          <cell r="BL173">
            <v>3441.6074799999997</v>
          </cell>
          <cell r="BM173">
            <v>3441.6074799999997</v>
          </cell>
          <cell r="BN173">
            <v>3441.6074799999997</v>
          </cell>
          <cell r="BO173">
            <v>3441.6074799999997</v>
          </cell>
          <cell r="BP173">
            <v>1270.8565129607407</v>
          </cell>
          <cell r="BQ173">
            <v>1213.4341124729901</v>
          </cell>
          <cell r="BR173">
            <v>1160.1883199824817</v>
          </cell>
          <cell r="BS173">
            <v>1106.9670595446967</v>
          </cell>
          <cell r="BT173">
            <v>1056.6366350652017</v>
          </cell>
          <cell r="BU173">
            <v>1004.6103084951243</v>
          </cell>
          <cell r="BV173">
            <v>957.81976080192976</v>
          </cell>
          <cell r="BW173">
            <v>915.86956402933038</v>
          </cell>
          <cell r="BX173">
            <v>877.25321649848843</v>
          </cell>
          <cell r="BY173">
            <v>839.04836077015943</v>
          </cell>
          <cell r="BZ173">
            <v>802.87139397359965</v>
          </cell>
          <cell r="CA173">
            <v>765.05387041784718</v>
          </cell>
          <cell r="CB173">
            <v>1270.8565129607407</v>
          </cell>
          <cell r="CC173">
            <v>2484.2906254337308</v>
          </cell>
          <cell r="CD173">
            <v>3644.4789454162128</v>
          </cell>
          <cell r="CE173">
            <v>4751.4460049609097</v>
          </cell>
          <cell r="CF173">
            <v>5808.0826400261112</v>
          </cell>
          <cell r="CG173">
            <v>6812.6929485212358</v>
          </cell>
          <cell r="CH173">
            <v>7770.5127093231658</v>
          </cell>
          <cell r="CI173">
            <v>8686.3822733524958</v>
          </cell>
          <cell r="CJ173">
            <v>9563.6354898509835</v>
          </cell>
          <cell r="CK173">
            <v>10402.683850621142</v>
          </cell>
          <cell r="CL173">
            <v>11205.555244594741</v>
          </cell>
          <cell r="CM173">
            <v>11970.609115012589</v>
          </cell>
          <cell r="CN173">
            <v>616.06609729529578</v>
          </cell>
          <cell r="CO173">
            <v>616.06609729529578</v>
          </cell>
          <cell r="CP173">
            <v>616.06609729529578</v>
          </cell>
          <cell r="CQ173">
            <v>616.06609729529578</v>
          </cell>
          <cell r="CR173">
            <v>616.06609729529578</v>
          </cell>
          <cell r="CS173">
            <v>616.06609729529578</v>
          </cell>
          <cell r="CT173">
            <v>616.06609729529578</v>
          </cell>
          <cell r="CU173">
            <v>616.06609729529578</v>
          </cell>
          <cell r="CV173">
            <v>616.06609729529578</v>
          </cell>
          <cell r="CW173">
            <v>616.06609729529578</v>
          </cell>
          <cell r="CX173">
            <v>616.06609729529578</v>
          </cell>
          <cell r="CY173">
            <v>616.06609729529578</v>
          </cell>
          <cell r="CZ173">
            <v>616.06609729529578</v>
          </cell>
          <cell r="DA173">
            <v>1232.1321945905916</v>
          </cell>
          <cell r="DB173">
            <v>1848.1982918858873</v>
          </cell>
          <cell r="DC173">
            <v>2464.2643891811831</v>
          </cell>
          <cell r="DD173">
            <v>3080.3304864764787</v>
          </cell>
          <cell r="DE173">
            <v>3696.3965837717742</v>
          </cell>
          <cell r="DF173">
            <v>4312.4626810670698</v>
          </cell>
          <cell r="DG173">
            <v>4928.5287783623653</v>
          </cell>
          <cell r="DH173">
            <v>5544.5948756576609</v>
          </cell>
          <cell r="DI173">
            <v>6160.6609729529564</v>
          </cell>
          <cell r="DJ173">
            <v>6776.7270702482519</v>
          </cell>
          <cell r="DK173">
            <v>7392.7931675435475</v>
          </cell>
          <cell r="DL173">
            <v>1542.3191528107975</v>
          </cell>
          <cell r="DM173">
            <v>1542.3191528107975</v>
          </cell>
          <cell r="DN173">
            <v>1542.3191528107975</v>
          </cell>
          <cell r="DO173">
            <v>1542.3191528107975</v>
          </cell>
          <cell r="DP173">
            <v>1542.3191528107975</v>
          </cell>
          <cell r="DQ173">
            <v>1542.3191528107975</v>
          </cell>
          <cell r="DR173">
            <v>1542.3191528107975</v>
          </cell>
          <cell r="DS173">
            <v>1542.3191528107975</v>
          </cell>
          <cell r="DT173">
            <v>1542.3191528107975</v>
          </cell>
          <cell r="DU173">
            <v>1542.3191528107975</v>
          </cell>
          <cell r="DV173">
            <v>1542.3191528107975</v>
          </cell>
          <cell r="DW173">
            <v>1542.3191528107975</v>
          </cell>
          <cell r="DX173">
            <v>1542.3191528107975</v>
          </cell>
          <cell r="DY173">
            <v>3084.638305621595</v>
          </cell>
          <cell r="DZ173">
            <v>4626.9574584323927</v>
          </cell>
          <cell r="EA173">
            <v>6169.27661124319</v>
          </cell>
          <cell r="EB173">
            <v>7711.5957640539873</v>
          </cell>
          <cell r="EC173">
            <v>9253.9149168647855</v>
          </cell>
          <cell r="ED173">
            <v>10796.234069675584</v>
          </cell>
          <cell r="EE173">
            <v>12338.553222486382</v>
          </cell>
          <cell r="EF173">
            <v>13880.87237529718</v>
          </cell>
          <cell r="EG173">
            <v>15423.191528107978</v>
          </cell>
          <cell r="EH173">
            <v>16965.510680918775</v>
          </cell>
          <cell r="EI173">
            <v>18507.829833729571</v>
          </cell>
        </row>
        <row r="174">
          <cell r="A174" t="str">
            <v>R1102/GER/BCC</v>
          </cell>
          <cell r="B174">
            <v>174</v>
          </cell>
          <cell r="C174" t="str">
            <v>R1102</v>
          </cell>
          <cell r="D174" t="str">
            <v>GER</v>
          </cell>
          <cell r="E174" t="str">
            <v>BCC</v>
          </cell>
          <cell r="Q174" t="str">
            <v>R1102</v>
          </cell>
          <cell r="R174" t="str">
            <v>GGR Casino - Germany</v>
          </cell>
          <cell r="T174">
            <v>73.36</v>
          </cell>
          <cell r="U174">
            <v>62.531999999999996</v>
          </cell>
          <cell r="V174">
            <v>57.819000000000003</v>
          </cell>
          <cell r="W174">
            <v>65.052000000000007</v>
          </cell>
          <cell r="X174">
            <v>76.536000000000001</v>
          </cell>
          <cell r="Y174">
            <v>79.028960000000012</v>
          </cell>
          <cell r="Z174">
            <v>101.72032</v>
          </cell>
          <cell r="AA174">
            <v>97.97184</v>
          </cell>
          <cell r="AB174">
            <v>122.17249000000001</v>
          </cell>
          <cell r="AC174">
            <v>92.672759999999997</v>
          </cell>
          <cell r="AD174">
            <v>99.426969999999997</v>
          </cell>
          <cell r="AE174">
            <v>114.09656</v>
          </cell>
          <cell r="AF174">
            <v>73.36</v>
          </cell>
          <cell r="AG174">
            <v>135.892</v>
          </cell>
          <cell r="AH174">
            <v>193.71100000000001</v>
          </cell>
          <cell r="AI174">
            <v>258.76300000000003</v>
          </cell>
          <cell r="AJ174">
            <v>335.29900000000004</v>
          </cell>
          <cell r="AK174">
            <v>414.32796000000008</v>
          </cell>
          <cell r="AL174">
            <v>516.04828000000009</v>
          </cell>
          <cell r="AM174">
            <v>614.02012000000013</v>
          </cell>
          <cell r="AN174">
            <v>736.19261000000017</v>
          </cell>
          <cell r="AO174">
            <v>828.86537000000021</v>
          </cell>
          <cell r="AP174">
            <v>928.29234000000019</v>
          </cell>
          <cell r="AQ174">
            <v>1042.3889000000001</v>
          </cell>
          <cell r="AR174">
            <v>79</v>
          </cell>
          <cell r="AS174">
            <v>64</v>
          </cell>
          <cell r="AT174">
            <v>73.504509999999996</v>
          </cell>
          <cell r="AU174">
            <v>85.184139999999999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79</v>
          </cell>
          <cell r="BE174">
            <v>143</v>
          </cell>
          <cell r="BF174">
            <v>216.50450999999998</v>
          </cell>
          <cell r="BG174">
            <v>216.50450999999998</v>
          </cell>
          <cell r="BH174">
            <v>216.50450999999998</v>
          </cell>
          <cell r="BI174">
            <v>216.50450999999998</v>
          </cell>
          <cell r="BJ174">
            <v>216.50450999999998</v>
          </cell>
          <cell r="BK174">
            <v>216.50450999999998</v>
          </cell>
          <cell r="BL174">
            <v>216.50450999999998</v>
          </cell>
          <cell r="BM174">
            <v>216.50450999999998</v>
          </cell>
          <cell r="BN174">
            <v>216.50450999999998</v>
          </cell>
          <cell r="BO174">
            <v>216.50450999999998</v>
          </cell>
          <cell r="BP174">
            <v>82.455722554414606</v>
          </cell>
          <cell r="BQ174">
            <v>93.833818816539733</v>
          </cell>
          <cell r="BR174">
            <v>117.03230602240767</v>
          </cell>
          <cell r="BS174">
            <v>108.19964852384078</v>
          </cell>
          <cell r="BT174">
            <v>134.82341699987325</v>
          </cell>
          <cell r="BU174">
            <v>126.31208428335171</v>
          </cell>
          <cell r="BV174">
            <v>110.4832500297323</v>
          </cell>
          <cell r="BW174">
            <v>134.54756159089558</v>
          </cell>
          <cell r="BX174">
            <v>132.73606109665968</v>
          </cell>
          <cell r="BY174">
            <v>124.19881048991417</v>
          </cell>
          <cell r="BZ174">
            <v>118.70646755249561</v>
          </cell>
          <cell r="CA174">
            <v>112.09602087372527</v>
          </cell>
          <cell r="CB174">
            <v>82.455722554414606</v>
          </cell>
          <cell r="CC174">
            <v>176.28954137095434</v>
          </cell>
          <cell r="CD174">
            <v>293.32184739336202</v>
          </cell>
          <cell r="CE174">
            <v>401.5214959172028</v>
          </cell>
          <cell r="CF174">
            <v>536.34491291707604</v>
          </cell>
          <cell r="CG174">
            <v>662.65699720042778</v>
          </cell>
          <cell r="CH174">
            <v>773.14024723016007</v>
          </cell>
          <cell r="CI174">
            <v>907.68780882105568</v>
          </cell>
          <cell r="CJ174">
            <v>1040.4238699177154</v>
          </cell>
          <cell r="CK174">
            <v>1164.6226804076296</v>
          </cell>
          <cell r="CL174">
            <v>1283.3291479601253</v>
          </cell>
          <cell r="CM174">
            <v>1395.4251688338506</v>
          </cell>
          <cell r="CN174">
            <v>45.248113539713025</v>
          </cell>
          <cell r="CO174">
            <v>45.248113539713025</v>
          </cell>
          <cell r="CP174">
            <v>45.248113539713025</v>
          </cell>
          <cell r="CQ174">
            <v>45.248113539713025</v>
          </cell>
          <cell r="CR174">
            <v>45.248113539713025</v>
          </cell>
          <cell r="CS174">
            <v>45.248113539713025</v>
          </cell>
          <cell r="CT174">
            <v>45.248113539713025</v>
          </cell>
          <cell r="CU174">
            <v>45.248113539713025</v>
          </cell>
          <cell r="CV174">
            <v>45.248113539713025</v>
          </cell>
          <cell r="CW174">
            <v>45.248113539713025</v>
          </cell>
          <cell r="CX174">
            <v>45.248113539713025</v>
          </cell>
          <cell r="CY174">
            <v>45.248113539713025</v>
          </cell>
          <cell r="CZ174">
            <v>45.248113539713025</v>
          </cell>
          <cell r="DA174">
            <v>90.496227079426049</v>
          </cell>
          <cell r="DB174">
            <v>135.74434061913908</v>
          </cell>
          <cell r="DC174">
            <v>180.9924541588521</v>
          </cell>
          <cell r="DD174">
            <v>226.24056769856512</v>
          </cell>
          <cell r="DE174">
            <v>271.48868123827816</v>
          </cell>
          <cell r="DF174">
            <v>316.73679477799118</v>
          </cell>
          <cell r="DG174">
            <v>361.9849083177042</v>
          </cell>
          <cell r="DH174">
            <v>407.23302185741721</v>
          </cell>
          <cell r="DI174">
            <v>452.48113539713023</v>
          </cell>
          <cell r="DJ174">
            <v>497.72924893684325</v>
          </cell>
          <cell r="DK174">
            <v>542.97736247655632</v>
          </cell>
          <cell r="DL174">
            <v>7.950475330386169</v>
          </cell>
          <cell r="DM174">
            <v>7.950475330386169</v>
          </cell>
          <cell r="DN174">
            <v>7.950475330386169</v>
          </cell>
          <cell r="DO174">
            <v>7.950475330386169</v>
          </cell>
          <cell r="DP174">
            <v>7.950475330386169</v>
          </cell>
          <cell r="DQ174">
            <v>7.950475330386169</v>
          </cell>
          <cell r="DR174">
            <v>7.950475330386169</v>
          </cell>
          <cell r="DS174">
            <v>7.950475330386169</v>
          </cell>
          <cell r="DT174">
            <v>7.950475330386169</v>
          </cell>
          <cell r="DU174">
            <v>7.950475330386169</v>
          </cell>
          <cell r="DV174">
            <v>7.950475330386169</v>
          </cell>
          <cell r="DW174">
            <v>7.950475330386169</v>
          </cell>
          <cell r="DX174">
            <v>7.950475330386169</v>
          </cell>
          <cell r="DY174">
            <v>15.900950660772338</v>
          </cell>
          <cell r="DZ174">
            <v>23.851425991158507</v>
          </cell>
          <cell r="EA174">
            <v>31.801901321544676</v>
          </cell>
          <cell r="EB174">
            <v>39.752376651930845</v>
          </cell>
          <cell r="EC174">
            <v>47.702851982317014</v>
          </cell>
          <cell r="ED174">
            <v>55.653327312703183</v>
          </cell>
          <cell r="EE174">
            <v>63.603802643089352</v>
          </cell>
          <cell r="EF174">
            <v>71.554277973475521</v>
          </cell>
          <cell r="EG174">
            <v>79.50475330386169</v>
          </cell>
          <cell r="EH174">
            <v>87.45522863424786</v>
          </cell>
          <cell r="EI174">
            <v>95.405703964634029</v>
          </cell>
        </row>
        <row r="175">
          <cell r="A175" t="str">
            <v>R1102/POL.LOC/BCC</v>
          </cell>
          <cell r="B175">
            <v>175</v>
          </cell>
          <cell r="C175" t="str">
            <v>R1102</v>
          </cell>
          <cell r="D175" t="str">
            <v>POL.LOC</v>
          </cell>
          <cell r="E175" t="str">
            <v>BCC</v>
          </cell>
          <cell r="Q175" t="str">
            <v>R1102</v>
          </cell>
          <cell r="R175" t="str">
            <v>GGR Casino - Poland.PL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 t="str">
            <v>R1102/POL.COM/BCC</v>
          </cell>
          <cell r="B176">
            <v>176</v>
          </cell>
          <cell r="C176" t="str">
            <v>R1102</v>
          </cell>
          <cell r="D176" t="str">
            <v>POL.COM</v>
          </cell>
          <cell r="E176" t="str">
            <v>BCC</v>
          </cell>
          <cell r="Q176" t="str">
            <v>R1102</v>
          </cell>
          <cell r="R176" t="str">
            <v>GGR Casino - Poland.COM</v>
          </cell>
          <cell r="T176">
            <v>186.44399999999999</v>
          </cell>
          <cell r="U176">
            <v>158.92599999999999</v>
          </cell>
          <cell r="V176">
            <v>211.37899999999999</v>
          </cell>
          <cell r="W176">
            <v>152.05000000000001</v>
          </cell>
          <cell r="X176">
            <v>114.17400000000001</v>
          </cell>
          <cell r="Y176">
            <v>99.173570000000012</v>
          </cell>
          <cell r="Z176">
            <v>192.11933999999999</v>
          </cell>
          <cell r="AA176">
            <v>132.78226999999998</v>
          </cell>
          <cell r="AB176">
            <v>195.01094000000001</v>
          </cell>
          <cell r="AC176">
            <v>197.32557</v>
          </cell>
          <cell r="AD176">
            <v>130.37414999999999</v>
          </cell>
          <cell r="AE176">
            <v>176.49413000000001</v>
          </cell>
          <cell r="AF176">
            <v>186.44399999999999</v>
          </cell>
          <cell r="AG176">
            <v>345.37</v>
          </cell>
          <cell r="AH176">
            <v>556.74900000000002</v>
          </cell>
          <cell r="AI176">
            <v>708.79899999999998</v>
          </cell>
          <cell r="AJ176">
            <v>822.97299999999996</v>
          </cell>
          <cell r="AK176">
            <v>922.14657</v>
          </cell>
          <cell r="AL176">
            <v>1114.2659100000001</v>
          </cell>
          <cell r="AM176">
            <v>1247.04818</v>
          </cell>
          <cell r="AN176">
            <v>1442.0591199999999</v>
          </cell>
          <cell r="AO176">
            <v>1639.3846899999999</v>
          </cell>
          <cell r="AP176">
            <v>1769.75884</v>
          </cell>
          <cell r="AQ176">
            <v>1946.25297</v>
          </cell>
          <cell r="AR176">
            <v>241</v>
          </cell>
          <cell r="AS176">
            <v>155</v>
          </cell>
          <cell r="AT176">
            <v>179.54478</v>
          </cell>
          <cell r="AU176">
            <v>108.86959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241</v>
          </cell>
          <cell r="BE176">
            <v>396</v>
          </cell>
          <cell r="BF176">
            <v>575.54477999999995</v>
          </cell>
          <cell r="BG176">
            <v>575.54477999999995</v>
          </cell>
          <cell r="BH176">
            <v>575.54477999999995</v>
          </cell>
          <cell r="BI176">
            <v>575.54477999999995</v>
          </cell>
          <cell r="BJ176">
            <v>575.54477999999995</v>
          </cell>
          <cell r="BK176">
            <v>575.54477999999995</v>
          </cell>
          <cell r="BL176">
            <v>575.54477999999995</v>
          </cell>
          <cell r="BM176">
            <v>575.54477999999995</v>
          </cell>
          <cell r="BN176">
            <v>575.54477999999995</v>
          </cell>
          <cell r="BO176">
            <v>575.54477999999995</v>
          </cell>
          <cell r="BP176">
            <v>189.46608814068861</v>
          </cell>
          <cell r="BQ176">
            <v>151.77905120285396</v>
          </cell>
          <cell r="BR176">
            <v>192.07527025885139</v>
          </cell>
          <cell r="BS176">
            <v>175.07710736660408</v>
          </cell>
          <cell r="BT176">
            <v>191.72539707847048</v>
          </cell>
          <cell r="BU176">
            <v>174.15221352839478</v>
          </cell>
          <cell r="BV176">
            <v>146.79755164110449</v>
          </cell>
          <cell r="BW176">
            <v>170.6629324270103</v>
          </cell>
          <cell r="BX176">
            <v>179.10519022326335</v>
          </cell>
          <cell r="BY176">
            <v>152.89878066683599</v>
          </cell>
          <cell r="BZ176">
            <v>130.89678640298899</v>
          </cell>
          <cell r="CA176">
            <v>141.29358840698214</v>
          </cell>
          <cell r="CB176">
            <v>189.46608814068861</v>
          </cell>
          <cell r="CC176">
            <v>341.24513934354258</v>
          </cell>
          <cell r="CD176">
            <v>533.32040960239397</v>
          </cell>
          <cell r="CE176">
            <v>708.39751696899805</v>
          </cell>
          <cell r="CF176">
            <v>900.1229140474685</v>
          </cell>
          <cell r="CG176">
            <v>1074.2751275758633</v>
          </cell>
          <cell r="CH176">
            <v>1221.0726792169678</v>
          </cell>
          <cell r="CI176">
            <v>1391.735611643978</v>
          </cell>
          <cell r="CJ176">
            <v>1570.8408018672415</v>
          </cell>
          <cell r="CK176">
            <v>1723.7395825340775</v>
          </cell>
          <cell r="CL176">
            <v>1854.6363689370664</v>
          </cell>
          <cell r="CM176">
            <v>1995.9299573440485</v>
          </cell>
          <cell r="CN176">
            <v>127.32429554496771</v>
          </cell>
          <cell r="CO176">
            <v>127.32429554496771</v>
          </cell>
          <cell r="CP176">
            <v>127.32429554496771</v>
          </cell>
          <cell r="CQ176">
            <v>127.32429554496771</v>
          </cell>
          <cell r="CR176">
            <v>127.32429554496771</v>
          </cell>
          <cell r="CS176">
            <v>127.32429554496771</v>
          </cell>
          <cell r="CT176">
            <v>127.32429554496771</v>
          </cell>
          <cell r="CU176">
            <v>127.32429554496771</v>
          </cell>
          <cell r="CV176">
            <v>127.32429554496771</v>
          </cell>
          <cell r="CW176">
            <v>127.32429554496771</v>
          </cell>
          <cell r="CX176">
            <v>127.32429554496771</v>
          </cell>
          <cell r="CY176">
            <v>127.32429554496771</v>
          </cell>
          <cell r="CZ176">
            <v>127.32429554496771</v>
          </cell>
          <cell r="DA176">
            <v>254.64859108993542</v>
          </cell>
          <cell r="DB176">
            <v>381.97288663490315</v>
          </cell>
          <cell r="DC176">
            <v>509.29718217987084</v>
          </cell>
          <cell r="DD176">
            <v>636.62147772483854</v>
          </cell>
          <cell r="DE176">
            <v>763.9457732698063</v>
          </cell>
          <cell r="DF176">
            <v>891.27006881477405</v>
          </cell>
          <cell r="DG176">
            <v>1018.5943643597418</v>
          </cell>
          <cell r="DH176">
            <v>1145.9186599047096</v>
          </cell>
          <cell r="DI176">
            <v>1273.2429554496773</v>
          </cell>
          <cell r="DJ176">
            <v>1400.5672509946451</v>
          </cell>
          <cell r="DK176">
            <v>1527.8915465396128</v>
          </cell>
          <cell r="DL176">
            <v>81.413070039673201</v>
          </cell>
          <cell r="DM176">
            <v>81.413070039673201</v>
          </cell>
          <cell r="DN176">
            <v>81.413070039673201</v>
          </cell>
          <cell r="DO176">
            <v>81.413070039673201</v>
          </cell>
          <cell r="DP176">
            <v>81.413070039673201</v>
          </cell>
          <cell r="DQ176">
            <v>81.413070039673201</v>
          </cell>
          <cell r="DR176">
            <v>81.413070039673201</v>
          </cell>
          <cell r="DS176">
            <v>81.413070039673201</v>
          </cell>
          <cell r="DT176">
            <v>81.413070039673201</v>
          </cell>
          <cell r="DU176">
            <v>81.413070039673201</v>
          </cell>
          <cell r="DV176">
            <v>81.413070039673201</v>
          </cell>
          <cell r="DW176">
            <v>81.413070039673201</v>
          </cell>
          <cell r="DX176">
            <v>81.413070039673201</v>
          </cell>
          <cell r="DY176">
            <v>162.8261400793464</v>
          </cell>
          <cell r="DZ176">
            <v>244.23921011901962</v>
          </cell>
          <cell r="EA176">
            <v>325.6522801586928</v>
          </cell>
          <cell r="EB176">
            <v>407.06535019836599</v>
          </cell>
          <cell r="EC176">
            <v>488.47842023803918</v>
          </cell>
          <cell r="ED176">
            <v>569.89149027771236</v>
          </cell>
          <cell r="EE176">
            <v>651.30456031738561</v>
          </cell>
          <cell r="EF176">
            <v>732.71763035705885</v>
          </cell>
          <cell r="EG176">
            <v>814.1307003967321</v>
          </cell>
          <cell r="EH176">
            <v>895.54377043640534</v>
          </cell>
          <cell r="EI176">
            <v>976.95684047607858</v>
          </cell>
        </row>
        <row r="177">
          <cell r="A177" t="str">
            <v>R1102/POR/BCC</v>
          </cell>
          <cell r="B177">
            <v>177</v>
          </cell>
          <cell r="C177" t="str">
            <v>R1102</v>
          </cell>
          <cell r="D177" t="str">
            <v>POR</v>
          </cell>
          <cell r="E177" t="str">
            <v>BCC</v>
          </cell>
          <cell r="Q177" t="str">
            <v>R1102</v>
          </cell>
          <cell r="R177" t="str">
            <v>GGR Casino - Portugal</v>
          </cell>
          <cell r="T177">
            <v>468.61500000000001</v>
          </cell>
          <cell r="U177">
            <v>399.44900000000001</v>
          </cell>
          <cell r="V177">
            <v>548.73400000000004</v>
          </cell>
          <cell r="W177">
            <v>509.83699999999999</v>
          </cell>
          <cell r="X177">
            <v>478.12599999999998</v>
          </cell>
          <cell r="Y177">
            <v>505.41416999999996</v>
          </cell>
          <cell r="Z177">
            <v>499.90445</v>
          </cell>
          <cell r="AA177">
            <v>551.19524999999999</v>
          </cell>
          <cell r="AB177">
            <v>502.43696</v>
          </cell>
          <cell r="AC177">
            <v>560.95167000000004</v>
          </cell>
          <cell r="AD177">
            <v>493.79548999999997</v>
          </cell>
          <cell r="AE177">
            <v>579.43545999999992</v>
          </cell>
          <cell r="AF177">
            <v>468.61500000000001</v>
          </cell>
          <cell r="AG177">
            <v>868.06400000000008</v>
          </cell>
          <cell r="AH177">
            <v>1416.7980000000002</v>
          </cell>
          <cell r="AI177">
            <v>1926.6350000000002</v>
          </cell>
          <cell r="AJ177">
            <v>2404.7610000000004</v>
          </cell>
          <cell r="AK177">
            <v>2910.1751700000004</v>
          </cell>
          <cell r="AL177">
            <v>3410.0796200000004</v>
          </cell>
          <cell r="AM177">
            <v>3961.2748700000002</v>
          </cell>
          <cell r="AN177">
            <v>4463.7118300000002</v>
          </cell>
          <cell r="AO177">
            <v>5024.6635000000006</v>
          </cell>
          <cell r="AP177">
            <v>5518.458990000001</v>
          </cell>
          <cell r="AQ177">
            <v>6097.8944500000007</v>
          </cell>
          <cell r="AR177">
            <v>707</v>
          </cell>
          <cell r="AS177">
            <v>392</v>
          </cell>
          <cell r="AT177">
            <v>597.67694999999992</v>
          </cell>
          <cell r="AU177">
            <v>803.60364000000004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707</v>
          </cell>
          <cell r="BE177">
            <v>1099</v>
          </cell>
          <cell r="BF177">
            <v>1696.67695</v>
          </cell>
          <cell r="BG177">
            <v>1696.67695</v>
          </cell>
          <cell r="BH177">
            <v>1696.67695</v>
          </cell>
          <cell r="BI177">
            <v>1696.67695</v>
          </cell>
          <cell r="BJ177">
            <v>1696.67695</v>
          </cell>
          <cell r="BK177">
            <v>1696.67695</v>
          </cell>
          <cell r="BL177">
            <v>1696.67695</v>
          </cell>
          <cell r="BM177">
            <v>1696.67695</v>
          </cell>
          <cell r="BN177">
            <v>1696.67695</v>
          </cell>
          <cell r="BO177">
            <v>1696.67695</v>
          </cell>
          <cell r="BP177">
            <v>636.64503738587371</v>
          </cell>
          <cell r="BQ177">
            <v>563.25460877163539</v>
          </cell>
          <cell r="BR177">
            <v>680.85627535675712</v>
          </cell>
          <cell r="BS177">
            <v>625.01339361230453</v>
          </cell>
          <cell r="BT177">
            <v>714.65619985992555</v>
          </cell>
          <cell r="BU177">
            <v>644.72626683373153</v>
          </cell>
          <cell r="BV177">
            <v>574.89011713375839</v>
          </cell>
          <cell r="BW177">
            <v>670.2333885778437</v>
          </cell>
          <cell r="BX177">
            <v>747.0271124541531</v>
          </cell>
          <cell r="BY177">
            <v>723.14921779017629</v>
          </cell>
          <cell r="BZ177">
            <v>719.9768363296065</v>
          </cell>
          <cell r="CA177">
            <v>743.88984386998266</v>
          </cell>
          <cell r="CB177">
            <v>636.64503738587371</v>
          </cell>
          <cell r="CC177">
            <v>1199.8996461575091</v>
          </cell>
          <cell r="CD177">
            <v>1880.7559215142662</v>
          </cell>
          <cell r="CE177">
            <v>2505.7693151265707</v>
          </cell>
          <cell r="CF177">
            <v>3220.4255149864962</v>
          </cell>
          <cell r="CG177">
            <v>3865.1517818202278</v>
          </cell>
          <cell r="CH177">
            <v>4440.0418989539867</v>
          </cell>
          <cell r="CI177">
            <v>5110.2752875318301</v>
          </cell>
          <cell r="CJ177">
            <v>5857.3023999859834</v>
          </cell>
          <cell r="CK177">
            <v>6580.4516177761598</v>
          </cell>
          <cell r="CL177">
            <v>7300.4284541057659</v>
          </cell>
          <cell r="CM177">
            <v>8044.3182979757485</v>
          </cell>
          <cell r="CN177">
            <v>824.73378855545911</v>
          </cell>
          <cell r="CO177">
            <v>824.73378855545911</v>
          </cell>
          <cell r="CP177">
            <v>824.73378855545911</v>
          </cell>
          <cell r="CQ177">
            <v>824.73378855545911</v>
          </cell>
          <cell r="CR177">
            <v>824.73378855545911</v>
          </cell>
          <cell r="CS177">
            <v>824.73378855545911</v>
          </cell>
          <cell r="CT177">
            <v>824.73378855545911</v>
          </cell>
          <cell r="CU177">
            <v>824.73378855545911</v>
          </cell>
          <cell r="CV177">
            <v>824.73378855545911</v>
          </cell>
          <cell r="CW177">
            <v>824.73378855545911</v>
          </cell>
          <cell r="CX177">
            <v>824.73378855545911</v>
          </cell>
          <cell r="CY177">
            <v>824.73378855545911</v>
          </cell>
          <cell r="CZ177">
            <v>824.73378855545911</v>
          </cell>
          <cell r="DA177">
            <v>1649.4675771109182</v>
          </cell>
          <cell r="DB177">
            <v>2474.2013656663776</v>
          </cell>
          <cell r="DC177">
            <v>3298.9351542218365</v>
          </cell>
          <cell r="DD177">
            <v>4123.6689427772953</v>
          </cell>
          <cell r="DE177">
            <v>4948.4027313327542</v>
          </cell>
          <cell r="DF177">
            <v>5773.1365198882131</v>
          </cell>
          <cell r="DG177">
            <v>6597.870308443672</v>
          </cell>
          <cell r="DH177">
            <v>7422.6040969991309</v>
          </cell>
          <cell r="DI177">
            <v>8247.3378855545907</v>
          </cell>
          <cell r="DJ177">
            <v>9072.0716741100496</v>
          </cell>
          <cell r="DK177">
            <v>9896.8054626655085</v>
          </cell>
          <cell r="DL177">
            <v>443.01569136310786</v>
          </cell>
          <cell r="DM177">
            <v>443.01569136310786</v>
          </cell>
          <cell r="DN177">
            <v>443.01569136310786</v>
          </cell>
          <cell r="DO177">
            <v>443.01569136310786</v>
          </cell>
          <cell r="DP177">
            <v>443.01569136310786</v>
          </cell>
          <cell r="DQ177">
            <v>443.01569136310786</v>
          </cell>
          <cell r="DR177">
            <v>443.01569136310786</v>
          </cell>
          <cell r="DS177">
            <v>443.01569136310786</v>
          </cell>
          <cell r="DT177">
            <v>443.01569136310786</v>
          </cell>
          <cell r="DU177">
            <v>443.01569136310786</v>
          </cell>
          <cell r="DV177">
            <v>443.01569136310786</v>
          </cell>
          <cell r="DW177">
            <v>443.01569136310786</v>
          </cell>
          <cell r="DX177">
            <v>443.01569136310786</v>
          </cell>
          <cell r="DY177">
            <v>886.03138272621572</v>
          </cell>
          <cell r="DZ177">
            <v>1329.0470740893236</v>
          </cell>
          <cell r="EA177">
            <v>1772.0627654524314</v>
          </cell>
          <cell r="EB177">
            <v>2215.0784568155395</v>
          </cell>
          <cell r="EC177">
            <v>2658.0941481786476</v>
          </cell>
          <cell r="ED177">
            <v>3101.1098395417557</v>
          </cell>
          <cell r="EE177">
            <v>3544.1255309048638</v>
          </cell>
          <cell r="EF177">
            <v>3987.1412222679719</v>
          </cell>
          <cell r="EG177">
            <v>4430.15691363108</v>
          </cell>
          <cell r="EH177">
            <v>4873.1726049941881</v>
          </cell>
          <cell r="EI177">
            <v>5316.1882963572962</v>
          </cell>
        </row>
        <row r="178">
          <cell r="A178" t="str">
            <v>R1102/AUS.LOC/BCC</v>
          </cell>
          <cell r="B178">
            <v>178</v>
          </cell>
          <cell r="C178" t="str">
            <v>R1102</v>
          </cell>
          <cell r="D178" t="str">
            <v>AUS.LOC</v>
          </cell>
          <cell r="E178" t="str">
            <v>BCC</v>
          </cell>
          <cell r="Q178" t="str">
            <v>R1102</v>
          </cell>
          <cell r="R178" t="str">
            <v>GGR Casino - Austria.AU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 t="str">
            <v>R1102/AUS.COM/BCC</v>
          </cell>
          <cell r="B179">
            <v>179</v>
          </cell>
          <cell r="C179" t="str">
            <v>R1102</v>
          </cell>
          <cell r="D179" t="str">
            <v>AUS.COM</v>
          </cell>
          <cell r="E179" t="str">
            <v>BCC</v>
          </cell>
          <cell r="Q179" t="str">
            <v>R1102</v>
          </cell>
          <cell r="R179" t="str">
            <v>GGR Casino - Austria.COM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2.258657026088569</v>
          </cell>
          <cell r="BQ179">
            <v>2.8445537833070333</v>
          </cell>
          <cell r="BR179">
            <v>4.1899701292611473</v>
          </cell>
          <cell r="BS179">
            <v>4.412667485042971</v>
          </cell>
          <cell r="BT179">
            <v>5.5624007238767392</v>
          </cell>
          <cell r="BU179">
            <v>5.7066600537891512</v>
          </cell>
          <cell r="BV179">
            <v>4.8540487341103535</v>
          </cell>
          <cell r="BW179">
            <v>6.0295231302844376</v>
          </cell>
          <cell r="BX179">
            <v>7.1386296125918962</v>
          </cell>
          <cell r="BY179">
            <v>7.2043331497907976</v>
          </cell>
          <cell r="BZ179">
            <v>7.2394327812308035</v>
          </cell>
          <cell r="CA179">
            <v>7.758455367294947</v>
          </cell>
          <cell r="CB179">
            <v>2.258657026088569</v>
          </cell>
          <cell r="CC179">
            <v>5.1032108093956019</v>
          </cell>
          <cell r="CD179">
            <v>9.2931809386567501</v>
          </cell>
          <cell r="CE179">
            <v>13.70584842369972</v>
          </cell>
          <cell r="CF179">
            <v>19.268249147576459</v>
          </cell>
          <cell r="CG179">
            <v>24.974909201365609</v>
          </cell>
          <cell r="CH179">
            <v>29.828957935475962</v>
          </cell>
          <cell r="CI179">
            <v>35.858481065760401</v>
          </cell>
          <cell r="CJ179">
            <v>42.9971106783523</v>
          </cell>
          <cell r="CK179">
            <v>50.201443828143098</v>
          </cell>
          <cell r="CL179">
            <v>57.440876609373902</v>
          </cell>
          <cell r="CM179">
            <v>65.199331976668844</v>
          </cell>
          <cell r="CN179">
            <v>5.4174030890491469</v>
          </cell>
          <cell r="CO179">
            <v>5.4174030890491469</v>
          </cell>
          <cell r="CP179">
            <v>5.4174030890491469</v>
          </cell>
          <cell r="CQ179">
            <v>5.4174030890491469</v>
          </cell>
          <cell r="CR179">
            <v>5.4174030890491469</v>
          </cell>
          <cell r="CS179">
            <v>5.4174030890491469</v>
          </cell>
          <cell r="CT179">
            <v>5.4174030890491469</v>
          </cell>
          <cell r="CU179">
            <v>5.4174030890491469</v>
          </cell>
          <cell r="CV179">
            <v>5.4174030890491469</v>
          </cell>
          <cell r="CW179">
            <v>5.4174030890491469</v>
          </cell>
          <cell r="CX179">
            <v>5.4174030890491469</v>
          </cell>
          <cell r="CY179">
            <v>5.4174030890491469</v>
          </cell>
          <cell r="CZ179">
            <v>5.4174030890491469</v>
          </cell>
          <cell r="DA179">
            <v>10.834806178098294</v>
          </cell>
          <cell r="DB179">
            <v>16.252209267147443</v>
          </cell>
          <cell r="DC179">
            <v>21.669612356196588</v>
          </cell>
          <cell r="DD179">
            <v>27.087015445245733</v>
          </cell>
          <cell r="DE179">
            <v>32.504418534294878</v>
          </cell>
          <cell r="DF179">
            <v>37.921821623344023</v>
          </cell>
          <cell r="DG179">
            <v>43.339224712393168</v>
          </cell>
          <cell r="DH179">
            <v>48.756627801442313</v>
          </cell>
          <cell r="DI179">
            <v>54.174030890491458</v>
          </cell>
          <cell r="DJ179">
            <v>59.591433979540604</v>
          </cell>
          <cell r="DK179">
            <v>65.008837068589756</v>
          </cell>
          <cell r="DL179">
            <v>3.3232400000908271</v>
          </cell>
          <cell r="DM179">
            <v>3.3232400000908271</v>
          </cell>
          <cell r="DN179">
            <v>3.3232400000908271</v>
          </cell>
          <cell r="DO179">
            <v>3.3232400000908271</v>
          </cell>
          <cell r="DP179">
            <v>3.3232400000908271</v>
          </cell>
          <cell r="DQ179">
            <v>3.3232400000908271</v>
          </cell>
          <cell r="DR179">
            <v>3.3232400000908271</v>
          </cell>
          <cell r="DS179">
            <v>3.3232400000908271</v>
          </cell>
          <cell r="DT179">
            <v>3.3232400000908271</v>
          </cell>
          <cell r="DU179">
            <v>3.3232400000908271</v>
          </cell>
          <cell r="DV179">
            <v>3.3232400000908271</v>
          </cell>
          <cell r="DW179">
            <v>3.3232400000908271</v>
          </cell>
          <cell r="DX179">
            <v>3.3232400000908271</v>
          </cell>
          <cell r="DY179">
            <v>6.6464800001816542</v>
          </cell>
          <cell r="DZ179">
            <v>9.9697200002724813</v>
          </cell>
          <cell r="EA179">
            <v>13.292960000363308</v>
          </cell>
          <cell r="EB179">
            <v>16.616200000454135</v>
          </cell>
          <cell r="EC179">
            <v>19.939440000544963</v>
          </cell>
          <cell r="ED179">
            <v>23.26268000063579</v>
          </cell>
          <cell r="EE179">
            <v>26.585920000726617</v>
          </cell>
          <cell r="EF179">
            <v>29.909160000817444</v>
          </cell>
          <cell r="EG179">
            <v>33.232400000908271</v>
          </cell>
          <cell r="EH179">
            <v>36.555640000999098</v>
          </cell>
          <cell r="EI179">
            <v>39.878880001089925</v>
          </cell>
        </row>
        <row r="180">
          <cell r="A180" t="str">
            <v>R1102/ITA.LOC/BCC</v>
          </cell>
          <cell r="B180">
            <v>180</v>
          </cell>
          <cell r="C180" t="str">
            <v>R1102</v>
          </cell>
          <cell r="D180" t="str">
            <v>ITA.LOC</v>
          </cell>
          <cell r="E180" t="str">
            <v>BCC</v>
          </cell>
          <cell r="Q180" t="str">
            <v>R1102</v>
          </cell>
          <cell r="R180" t="str">
            <v>GGR Casino - Italy.IT</v>
          </cell>
          <cell r="T180">
            <v>215.71600000000001</v>
          </cell>
          <cell r="U180">
            <v>183.87700000000001</v>
          </cell>
          <cell r="V180">
            <v>239.06</v>
          </cell>
          <cell r="W180">
            <v>162.16900000000001</v>
          </cell>
          <cell r="X180">
            <v>201.624</v>
          </cell>
          <cell r="Y180">
            <v>162.61345</v>
          </cell>
          <cell r="Z180">
            <v>204.517</v>
          </cell>
          <cell r="AA180">
            <v>158.89885999999998</v>
          </cell>
          <cell r="AB180">
            <v>174.76012</v>
          </cell>
          <cell r="AC180">
            <v>188.4528</v>
          </cell>
          <cell r="AD180">
            <v>163.91548999999998</v>
          </cell>
          <cell r="AE180">
            <v>181.32014999999998</v>
          </cell>
          <cell r="AF180">
            <v>215.71600000000001</v>
          </cell>
          <cell r="AG180">
            <v>399.59300000000002</v>
          </cell>
          <cell r="AH180">
            <v>638.65300000000002</v>
          </cell>
          <cell r="AI180">
            <v>800.822</v>
          </cell>
          <cell r="AJ180">
            <v>1002.446</v>
          </cell>
          <cell r="AK180">
            <v>1165.05945</v>
          </cell>
          <cell r="AL180">
            <v>1369.57645</v>
          </cell>
          <cell r="AM180">
            <v>1528.47531</v>
          </cell>
          <cell r="AN180">
            <v>1703.23543</v>
          </cell>
          <cell r="AO180">
            <v>1891.68823</v>
          </cell>
          <cell r="AP180">
            <v>2055.6037200000001</v>
          </cell>
          <cell r="AQ180">
            <v>2236.9238700000001</v>
          </cell>
          <cell r="AR180">
            <v>0</v>
          </cell>
          <cell r="AS180">
            <v>0</v>
          </cell>
          <cell r="AT180">
            <v>0</v>
          </cell>
          <cell r="AU180">
            <v>452.24023999999997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102.21808005003128</v>
          </cell>
          <cell r="BU180">
            <v>116.97185528455284</v>
          </cell>
          <cell r="BV180">
            <v>159.61538882303168</v>
          </cell>
          <cell r="BW180">
            <v>229.52909516540012</v>
          </cell>
          <cell r="BX180">
            <v>259.23726960005979</v>
          </cell>
          <cell r="BY180">
            <v>293.38890180214548</v>
          </cell>
          <cell r="BZ180">
            <v>326.7671900699961</v>
          </cell>
          <cell r="CA180">
            <v>368.76860501059929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102.21808005003128</v>
          </cell>
          <cell r="CG180">
            <v>219.18993533458411</v>
          </cell>
          <cell r="CH180">
            <v>378.80532415761581</v>
          </cell>
          <cell r="CI180">
            <v>608.33441932301594</v>
          </cell>
          <cell r="CJ180">
            <v>867.57168892307573</v>
          </cell>
          <cell r="CK180">
            <v>1160.9605907252212</v>
          </cell>
          <cell r="CL180">
            <v>1487.7277807952173</v>
          </cell>
          <cell r="CM180">
            <v>1856.4963858058165</v>
          </cell>
          <cell r="CN180">
            <v>647.44264340918062</v>
          </cell>
          <cell r="CO180">
            <v>647.44264340918062</v>
          </cell>
          <cell r="CP180">
            <v>647.44264340918062</v>
          </cell>
          <cell r="CQ180">
            <v>647.44264340918062</v>
          </cell>
          <cell r="CR180">
            <v>647.44264340918062</v>
          </cell>
          <cell r="CS180">
            <v>647.44264340918062</v>
          </cell>
          <cell r="CT180">
            <v>647.44264340918062</v>
          </cell>
          <cell r="CU180">
            <v>647.44264340918062</v>
          </cell>
          <cell r="CV180">
            <v>647.44264340918062</v>
          </cell>
          <cell r="CW180">
            <v>647.44264340918062</v>
          </cell>
          <cell r="CX180">
            <v>647.44264340918062</v>
          </cell>
          <cell r="CY180">
            <v>647.44264340918062</v>
          </cell>
          <cell r="CZ180">
            <v>647.44264340918062</v>
          </cell>
          <cell r="DA180">
            <v>1294.8852868183612</v>
          </cell>
          <cell r="DB180">
            <v>1942.3279302275419</v>
          </cell>
          <cell r="DC180">
            <v>2589.7705736367225</v>
          </cell>
          <cell r="DD180">
            <v>3237.2132170459031</v>
          </cell>
          <cell r="DE180">
            <v>3884.6558604550837</v>
          </cell>
          <cell r="DF180">
            <v>4532.0985038642648</v>
          </cell>
          <cell r="DG180">
            <v>5179.5411472734449</v>
          </cell>
          <cell r="DH180">
            <v>5826.9837906826251</v>
          </cell>
          <cell r="DI180">
            <v>6474.4264340918053</v>
          </cell>
          <cell r="DJ180">
            <v>7121.8690775009854</v>
          </cell>
          <cell r="DK180">
            <v>7769.3117209101656</v>
          </cell>
          <cell r="DL180">
            <v>1082.5194889740669</v>
          </cell>
          <cell r="DM180">
            <v>1082.5194889740669</v>
          </cell>
          <cell r="DN180">
            <v>1082.5194889740669</v>
          </cell>
          <cell r="DO180">
            <v>1082.5194889740669</v>
          </cell>
          <cell r="DP180">
            <v>1082.5194889740669</v>
          </cell>
          <cell r="DQ180">
            <v>1082.5194889740669</v>
          </cell>
          <cell r="DR180">
            <v>1082.5194889740669</v>
          </cell>
          <cell r="DS180">
            <v>1082.5194889740669</v>
          </cell>
          <cell r="DT180">
            <v>1082.5194889740669</v>
          </cell>
          <cell r="DU180">
            <v>1082.5194889740669</v>
          </cell>
          <cell r="DV180">
            <v>1082.5194889740669</v>
          </cell>
          <cell r="DW180">
            <v>1082.5194889740669</v>
          </cell>
          <cell r="DX180">
            <v>1082.5194889740669</v>
          </cell>
          <cell r="DY180">
            <v>2165.0389779481338</v>
          </cell>
          <cell r="DZ180">
            <v>3247.5584669222008</v>
          </cell>
          <cell r="EA180">
            <v>4330.0779558962677</v>
          </cell>
          <cell r="EB180">
            <v>5412.5974448703346</v>
          </cell>
          <cell r="EC180">
            <v>6495.1169338444015</v>
          </cell>
          <cell r="ED180">
            <v>7577.6364228184684</v>
          </cell>
          <cell r="EE180">
            <v>8660.1559117925353</v>
          </cell>
          <cell r="EF180">
            <v>9742.6754007666023</v>
          </cell>
          <cell r="EG180">
            <v>10825.194889740669</v>
          </cell>
          <cell r="EH180">
            <v>11907.714378714736</v>
          </cell>
          <cell r="EI180">
            <v>12990.233867688803</v>
          </cell>
        </row>
        <row r="181">
          <cell r="A181" t="str">
            <v>R1102/ITA.COM/BCC</v>
          </cell>
          <cell r="B181">
            <v>181</v>
          </cell>
          <cell r="C181" t="str">
            <v>R1102</v>
          </cell>
          <cell r="D181" t="str">
            <v>ITA.COM</v>
          </cell>
          <cell r="E181" t="str">
            <v>BCC</v>
          </cell>
          <cell r="Q181" t="str">
            <v>R1102</v>
          </cell>
          <cell r="R181" t="str">
            <v>GGR Casino - Italy.COM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145</v>
          </cell>
          <cell r="AS181">
            <v>168</v>
          </cell>
          <cell r="AT181">
            <v>145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145</v>
          </cell>
          <cell r="BE181">
            <v>313</v>
          </cell>
          <cell r="BF181">
            <v>458</v>
          </cell>
          <cell r="BG181">
            <v>458</v>
          </cell>
          <cell r="BH181">
            <v>458</v>
          </cell>
          <cell r="BI181">
            <v>458</v>
          </cell>
          <cell r="BJ181">
            <v>458</v>
          </cell>
          <cell r="BK181">
            <v>458</v>
          </cell>
          <cell r="BL181">
            <v>458</v>
          </cell>
          <cell r="BM181">
            <v>458</v>
          </cell>
          <cell r="BN181">
            <v>458</v>
          </cell>
          <cell r="BO181">
            <v>458</v>
          </cell>
          <cell r="BP181">
            <v>156.32241800179759</v>
          </cell>
          <cell r="BQ181">
            <v>120.85369235698866</v>
          </cell>
          <cell r="BR181">
            <v>128.45680380842492</v>
          </cell>
          <cell r="BS181">
            <v>100.74964076812488</v>
          </cell>
          <cell r="BT181">
            <v>100.05084664139277</v>
          </cell>
          <cell r="BU181">
            <v>85.744103838953407</v>
          </cell>
          <cell r="BV181">
            <v>66.616758977499316</v>
          </cell>
          <cell r="BW181">
            <v>68.69359235902769</v>
          </cell>
          <cell r="BX181">
            <v>72.440515578611013</v>
          </cell>
          <cell r="BY181">
            <v>65.403028208142331</v>
          </cell>
          <cell r="BZ181">
            <v>59.449644353151164</v>
          </cell>
          <cell r="CA181">
            <v>56.599785052031962</v>
          </cell>
          <cell r="CB181">
            <v>156.32241800179759</v>
          </cell>
          <cell r="CC181">
            <v>277.17611035878622</v>
          </cell>
          <cell r="CD181">
            <v>405.63291416721114</v>
          </cell>
          <cell r="CE181">
            <v>506.38255493533603</v>
          </cell>
          <cell r="CF181">
            <v>606.43340157672878</v>
          </cell>
          <cell r="CG181">
            <v>692.17750541568216</v>
          </cell>
          <cell r="CH181">
            <v>758.79426439318149</v>
          </cell>
          <cell r="CI181">
            <v>827.48785675220915</v>
          </cell>
          <cell r="CJ181">
            <v>899.92837233082014</v>
          </cell>
          <cell r="CK181">
            <v>965.3314005389625</v>
          </cell>
          <cell r="CL181">
            <v>1024.7810448921136</v>
          </cell>
          <cell r="CM181">
            <v>1081.3808299441457</v>
          </cell>
          <cell r="CN181">
            <v>34.601884154475336</v>
          </cell>
          <cell r="CO181">
            <v>34.601884154475336</v>
          </cell>
          <cell r="CP181">
            <v>34.601884154475336</v>
          </cell>
          <cell r="CQ181">
            <v>34.601884154475336</v>
          </cell>
          <cell r="CR181">
            <v>34.601884154475336</v>
          </cell>
          <cell r="CS181">
            <v>34.601884154475336</v>
          </cell>
          <cell r="CT181">
            <v>34.601884154475336</v>
          </cell>
          <cell r="CU181">
            <v>34.601884154475336</v>
          </cell>
          <cell r="CV181">
            <v>34.601884154475336</v>
          </cell>
          <cell r="CW181">
            <v>34.601884154475336</v>
          </cell>
          <cell r="CX181">
            <v>34.601884154475336</v>
          </cell>
          <cell r="CY181">
            <v>34.601884154475336</v>
          </cell>
          <cell r="CZ181">
            <v>34.601884154475336</v>
          </cell>
          <cell r="DA181">
            <v>69.203768308950671</v>
          </cell>
          <cell r="DB181">
            <v>103.80565246342601</v>
          </cell>
          <cell r="DC181">
            <v>138.40753661790134</v>
          </cell>
          <cell r="DD181">
            <v>173.00942077237667</v>
          </cell>
          <cell r="DE181">
            <v>207.611304926852</v>
          </cell>
          <cell r="DF181">
            <v>242.21318908132733</v>
          </cell>
          <cell r="DG181">
            <v>276.81507323580269</v>
          </cell>
          <cell r="DH181">
            <v>311.41695739027801</v>
          </cell>
          <cell r="DI181">
            <v>346.01884154475334</v>
          </cell>
          <cell r="DJ181">
            <v>380.62072569922867</v>
          </cell>
          <cell r="DK181">
            <v>415.222609853704</v>
          </cell>
          <cell r="DL181">
            <v>12.921445024276004</v>
          </cell>
          <cell r="DM181">
            <v>12.921445024276004</v>
          </cell>
          <cell r="DN181">
            <v>12.921445024276004</v>
          </cell>
          <cell r="DO181">
            <v>12.921445024276004</v>
          </cell>
          <cell r="DP181">
            <v>12.921445024276004</v>
          </cell>
          <cell r="DQ181">
            <v>12.921445024276004</v>
          </cell>
          <cell r="DR181">
            <v>12.921445024276004</v>
          </cell>
          <cell r="DS181">
            <v>12.921445024276004</v>
          </cell>
          <cell r="DT181">
            <v>12.921445024276004</v>
          </cell>
          <cell r="DU181">
            <v>12.921445024276004</v>
          </cell>
          <cell r="DV181">
            <v>12.921445024276004</v>
          </cell>
          <cell r="DW181">
            <v>12.921445024276004</v>
          </cell>
          <cell r="DX181">
            <v>12.921445024276004</v>
          </cell>
          <cell r="DY181">
            <v>25.842890048552007</v>
          </cell>
          <cell r="DZ181">
            <v>38.764335072828011</v>
          </cell>
          <cell r="EA181">
            <v>51.685780097104015</v>
          </cell>
          <cell r="EB181">
            <v>64.607225121380026</v>
          </cell>
          <cell r="EC181">
            <v>77.528670145656037</v>
          </cell>
          <cell r="ED181">
            <v>90.450115169932047</v>
          </cell>
          <cell r="EE181">
            <v>103.37156019420806</v>
          </cell>
          <cell r="EF181">
            <v>116.29300521848407</v>
          </cell>
          <cell r="EG181">
            <v>129.21445024276008</v>
          </cell>
          <cell r="EH181">
            <v>142.13589526703609</v>
          </cell>
          <cell r="EI181">
            <v>155.0573402913121</v>
          </cell>
        </row>
        <row r="182">
          <cell r="A182" t="str">
            <v>R1102/SWE/BCC</v>
          </cell>
          <cell r="B182">
            <v>182</v>
          </cell>
          <cell r="C182" t="str">
            <v>R1102</v>
          </cell>
          <cell r="D182" t="str">
            <v>SWE</v>
          </cell>
          <cell r="E182" t="str">
            <v>BCC</v>
          </cell>
          <cell r="Q182" t="str">
            <v>R1102</v>
          </cell>
          <cell r="R182" t="str">
            <v>GGR Casino - Sweden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24</v>
          </cell>
          <cell r="AS182">
            <v>30</v>
          </cell>
          <cell r="AT182">
            <v>46.69896</v>
          </cell>
          <cell r="AU182">
            <v>136.1593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24</v>
          </cell>
          <cell r="BE182">
            <v>54</v>
          </cell>
          <cell r="BF182">
            <v>100.69896</v>
          </cell>
          <cell r="BG182">
            <v>100.69896</v>
          </cell>
          <cell r="BH182">
            <v>100.69896</v>
          </cell>
          <cell r="BI182">
            <v>100.69896</v>
          </cell>
          <cell r="BJ182">
            <v>100.69896</v>
          </cell>
          <cell r="BK182">
            <v>100.69896</v>
          </cell>
          <cell r="BL182">
            <v>100.69896</v>
          </cell>
          <cell r="BM182">
            <v>100.69896</v>
          </cell>
          <cell r="BN182">
            <v>100.69896</v>
          </cell>
          <cell r="BO182">
            <v>100.69896</v>
          </cell>
          <cell r="BP182">
            <v>64.771902262135498</v>
          </cell>
          <cell r="BQ182">
            <v>72.96656575745213</v>
          </cell>
          <cell r="BR182">
            <v>99.238117698425768</v>
          </cell>
          <cell r="BS182">
            <v>105.27139448762236</v>
          </cell>
          <cell r="BT182">
            <v>130.17438196337295</v>
          </cell>
          <cell r="BU182">
            <v>108.93401964955748</v>
          </cell>
          <cell r="BV182">
            <v>88.686938144256203</v>
          </cell>
          <cell r="BW182">
            <v>136.39225476862202</v>
          </cell>
          <cell r="BX182">
            <v>163.11095196959403</v>
          </cell>
          <cell r="BY182">
            <v>166.90994420055128</v>
          </cell>
          <cell r="BZ182">
            <v>172.74726586539344</v>
          </cell>
          <cell r="CA182">
            <v>198.95978583802304</v>
          </cell>
          <cell r="CB182">
            <v>64.771902262135498</v>
          </cell>
          <cell r="CC182">
            <v>137.73846801958763</v>
          </cell>
          <cell r="CD182">
            <v>236.97658571801338</v>
          </cell>
          <cell r="CE182">
            <v>342.24798020563571</v>
          </cell>
          <cell r="CF182">
            <v>472.42236216900869</v>
          </cell>
          <cell r="CG182">
            <v>581.35638181856621</v>
          </cell>
          <cell r="CH182">
            <v>670.04331996282235</v>
          </cell>
          <cell r="CI182">
            <v>806.43557473144438</v>
          </cell>
          <cell r="CJ182">
            <v>969.54652670103837</v>
          </cell>
          <cell r="CK182">
            <v>1136.4564709015897</v>
          </cell>
          <cell r="CL182">
            <v>1309.2037367669832</v>
          </cell>
          <cell r="CM182">
            <v>1508.1635226050062</v>
          </cell>
          <cell r="CN182">
            <v>308.99386106038884</v>
          </cell>
          <cell r="CO182">
            <v>308.99386106038884</v>
          </cell>
          <cell r="CP182">
            <v>308.99386106038884</v>
          </cell>
          <cell r="CQ182">
            <v>308.99386106038884</v>
          </cell>
          <cell r="CR182">
            <v>308.99386106038884</v>
          </cell>
          <cell r="CS182">
            <v>308.99386106038884</v>
          </cell>
          <cell r="CT182">
            <v>308.99386106038884</v>
          </cell>
          <cell r="CU182">
            <v>308.99386106038884</v>
          </cell>
          <cell r="CV182">
            <v>308.99386106038884</v>
          </cell>
          <cell r="CW182">
            <v>308.99386106038884</v>
          </cell>
          <cell r="CX182">
            <v>308.99386106038884</v>
          </cell>
          <cell r="CY182">
            <v>308.99386106038884</v>
          </cell>
          <cell r="CZ182">
            <v>308.99386106038884</v>
          </cell>
          <cell r="DA182">
            <v>617.98772212077768</v>
          </cell>
          <cell r="DB182">
            <v>926.98158318116657</v>
          </cell>
          <cell r="DC182">
            <v>1235.9754442415554</v>
          </cell>
          <cell r="DD182">
            <v>1544.9693053019441</v>
          </cell>
          <cell r="DE182">
            <v>1853.9631663623329</v>
          </cell>
          <cell r="DF182">
            <v>2162.9570274227217</v>
          </cell>
          <cell r="DG182">
            <v>2471.9508884831107</v>
          </cell>
          <cell r="DH182">
            <v>2780.9447495434997</v>
          </cell>
          <cell r="DI182">
            <v>3089.9386106038887</v>
          </cell>
          <cell r="DJ182">
            <v>3398.9324716642777</v>
          </cell>
          <cell r="DK182">
            <v>3707.9263327246667</v>
          </cell>
          <cell r="DL182">
            <v>530.41053715230237</v>
          </cell>
          <cell r="DM182">
            <v>530.41053715230237</v>
          </cell>
          <cell r="DN182">
            <v>530.41053715230237</v>
          </cell>
          <cell r="DO182">
            <v>530.41053715230237</v>
          </cell>
          <cell r="DP182">
            <v>530.41053715230237</v>
          </cell>
          <cell r="DQ182">
            <v>530.41053715230237</v>
          </cell>
          <cell r="DR182">
            <v>530.41053715230237</v>
          </cell>
          <cell r="DS182">
            <v>530.41053715230237</v>
          </cell>
          <cell r="DT182">
            <v>530.41053715230237</v>
          </cell>
          <cell r="DU182">
            <v>530.41053715230237</v>
          </cell>
          <cell r="DV182">
            <v>530.41053715230237</v>
          </cell>
          <cell r="DW182">
            <v>530.41053715230237</v>
          </cell>
          <cell r="DX182">
            <v>530.41053715230237</v>
          </cell>
          <cell r="DY182">
            <v>1060.8210743046047</v>
          </cell>
          <cell r="DZ182">
            <v>1591.2316114569071</v>
          </cell>
          <cell r="EA182">
            <v>2121.6421486092095</v>
          </cell>
          <cell r="EB182">
            <v>2652.0526857615118</v>
          </cell>
          <cell r="EC182">
            <v>3182.4632229138142</v>
          </cell>
          <cell r="ED182">
            <v>3712.8737600661166</v>
          </cell>
          <cell r="EE182">
            <v>4243.2842972184189</v>
          </cell>
          <cell r="EF182">
            <v>4773.6948343707209</v>
          </cell>
          <cell r="EG182">
            <v>5304.1053715230228</v>
          </cell>
          <cell r="EH182">
            <v>5834.5159086753247</v>
          </cell>
          <cell r="EI182">
            <v>6364.9264458276266</v>
          </cell>
        </row>
        <row r="183">
          <cell r="A183" t="str">
            <v>R1102/SPA.LOC/BCC</v>
          </cell>
          <cell r="B183">
            <v>183</v>
          </cell>
          <cell r="C183" t="str">
            <v>R1102</v>
          </cell>
          <cell r="D183" t="str">
            <v>SPA.LOC</v>
          </cell>
          <cell r="E183" t="str">
            <v>BCC</v>
          </cell>
          <cell r="Q183" t="str">
            <v>R1102</v>
          </cell>
          <cell r="R183" t="str">
            <v>GGR Casino - Spain.ES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 t="str">
            <v>R1102/SPA.COM/BCC</v>
          </cell>
          <cell r="B184">
            <v>184</v>
          </cell>
          <cell r="C184" t="str">
            <v>R1102</v>
          </cell>
          <cell r="D184" t="str">
            <v>SPA.COM</v>
          </cell>
          <cell r="E184" t="str">
            <v>BCC</v>
          </cell>
          <cell r="Q184" t="str">
            <v>R1102</v>
          </cell>
          <cell r="R184" t="str">
            <v>GGR Casino - Spain.COM</v>
          </cell>
          <cell r="T184">
            <v>114.364</v>
          </cell>
          <cell r="U184">
            <v>97.484999999999999</v>
          </cell>
          <cell r="V184">
            <v>143.16900000000001</v>
          </cell>
          <cell r="W184">
            <v>164.96100000000001</v>
          </cell>
          <cell r="X184">
            <v>200.10900000000001</v>
          </cell>
          <cell r="Y184">
            <v>176.43173000000002</v>
          </cell>
          <cell r="Z184">
            <v>212.61555999999999</v>
          </cell>
          <cell r="AA184">
            <v>193.6671</v>
          </cell>
          <cell r="AB184">
            <v>195.52667000000002</v>
          </cell>
          <cell r="AC184">
            <v>231.28474</v>
          </cell>
          <cell r="AD184">
            <v>199.29080999999999</v>
          </cell>
          <cell r="AE184">
            <v>225.47931</v>
          </cell>
          <cell r="AF184">
            <v>114.364</v>
          </cell>
          <cell r="AG184">
            <v>211.84899999999999</v>
          </cell>
          <cell r="AH184">
            <v>355.01800000000003</v>
          </cell>
          <cell r="AI184">
            <v>519.97900000000004</v>
          </cell>
          <cell r="AJ184">
            <v>720.08800000000008</v>
          </cell>
          <cell r="AK184">
            <v>896.5197300000001</v>
          </cell>
          <cell r="AL184">
            <v>1109.1352900000002</v>
          </cell>
          <cell r="AM184">
            <v>1302.8023900000003</v>
          </cell>
          <cell r="AN184">
            <v>1498.3290600000003</v>
          </cell>
          <cell r="AO184">
            <v>1729.6138000000003</v>
          </cell>
          <cell r="AP184">
            <v>1928.9046100000003</v>
          </cell>
          <cell r="AQ184">
            <v>2154.3839200000002</v>
          </cell>
          <cell r="AR184">
            <v>162</v>
          </cell>
          <cell r="AS184">
            <v>112</v>
          </cell>
          <cell r="AT184">
            <v>216.85501000000002</v>
          </cell>
          <cell r="AU184">
            <v>164.71823999999998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162</v>
          </cell>
          <cell r="BE184">
            <v>274</v>
          </cell>
          <cell r="BF184">
            <v>490.85500999999999</v>
          </cell>
          <cell r="BG184">
            <v>490.85500999999999</v>
          </cell>
          <cell r="BH184">
            <v>490.85500999999999</v>
          </cell>
          <cell r="BI184">
            <v>490.85500999999999</v>
          </cell>
          <cell r="BJ184">
            <v>490.85500999999999</v>
          </cell>
          <cell r="BK184">
            <v>490.85500999999999</v>
          </cell>
          <cell r="BL184">
            <v>490.85500999999999</v>
          </cell>
          <cell r="BM184">
            <v>490.85500999999999</v>
          </cell>
          <cell r="BN184">
            <v>490.85500999999999</v>
          </cell>
          <cell r="BO184">
            <v>490.85500999999999</v>
          </cell>
          <cell r="BP184">
            <v>220.24800273470447</v>
          </cell>
          <cell r="BQ184">
            <v>207.93246745929821</v>
          </cell>
          <cell r="BR184">
            <v>244.46748042748001</v>
          </cell>
          <cell r="BS184">
            <v>230.39620527516402</v>
          </cell>
          <cell r="BT184">
            <v>290.35145328961619</v>
          </cell>
          <cell r="BU184">
            <v>298.0228781392334</v>
          </cell>
          <cell r="BV184">
            <v>203.1410694828117</v>
          </cell>
          <cell r="BW184">
            <v>270.26588152610918</v>
          </cell>
          <cell r="BX184">
            <v>324.59309390836984</v>
          </cell>
          <cell r="BY184">
            <v>327.4859524850603</v>
          </cell>
          <cell r="BZ184">
            <v>332.8972690343719</v>
          </cell>
          <cell r="CA184">
            <v>364.3744504781655</v>
          </cell>
          <cell r="CB184">
            <v>220.24800273470447</v>
          </cell>
          <cell r="CC184">
            <v>428.18047019400268</v>
          </cell>
          <cell r="CD184">
            <v>672.64795062148266</v>
          </cell>
          <cell r="CE184">
            <v>903.04415589664666</v>
          </cell>
          <cell r="CF184">
            <v>1193.3956091862628</v>
          </cell>
          <cell r="CG184">
            <v>1491.4184873254962</v>
          </cell>
          <cell r="CH184">
            <v>1694.5595568083079</v>
          </cell>
          <cell r="CI184">
            <v>1964.825438334417</v>
          </cell>
          <cell r="CJ184">
            <v>2289.4185322427866</v>
          </cell>
          <cell r="CK184">
            <v>2616.9044847278469</v>
          </cell>
          <cell r="CL184">
            <v>2949.8017537622191</v>
          </cell>
          <cell r="CM184">
            <v>3314.1762042403843</v>
          </cell>
          <cell r="CN184">
            <v>541.33831962304498</v>
          </cell>
          <cell r="CO184">
            <v>541.33831962304498</v>
          </cell>
          <cell r="CP184">
            <v>541.33831962304498</v>
          </cell>
          <cell r="CQ184">
            <v>541.33831962304498</v>
          </cell>
          <cell r="CR184">
            <v>541.33831962304498</v>
          </cell>
          <cell r="CS184">
            <v>541.33831962304498</v>
          </cell>
          <cell r="CT184">
            <v>541.33831962304498</v>
          </cell>
          <cell r="CU184">
            <v>541.33831962304498</v>
          </cell>
          <cell r="CV184">
            <v>541.33831962304498</v>
          </cell>
          <cell r="CW184">
            <v>541.33831962304498</v>
          </cell>
          <cell r="CX184">
            <v>541.33831962304498</v>
          </cell>
          <cell r="CY184">
            <v>541.33831962304498</v>
          </cell>
          <cell r="CZ184">
            <v>541.33831962304498</v>
          </cell>
          <cell r="DA184">
            <v>1082.67663924609</v>
          </cell>
          <cell r="DB184">
            <v>1624.0149588691349</v>
          </cell>
          <cell r="DC184">
            <v>2165.3532784921799</v>
          </cell>
          <cell r="DD184">
            <v>2706.6915981152251</v>
          </cell>
          <cell r="DE184">
            <v>3248.0299177382703</v>
          </cell>
          <cell r="DF184">
            <v>3789.3682373613156</v>
          </cell>
          <cell r="DG184">
            <v>4330.7065569843608</v>
          </cell>
          <cell r="DH184">
            <v>4872.044876607406</v>
          </cell>
          <cell r="DI184">
            <v>5413.3831962304512</v>
          </cell>
          <cell r="DJ184">
            <v>5954.7215158534964</v>
          </cell>
          <cell r="DK184">
            <v>6496.0598354765416</v>
          </cell>
          <cell r="DL184">
            <v>873.09678979322246</v>
          </cell>
          <cell r="DM184">
            <v>873.09678979322246</v>
          </cell>
          <cell r="DN184">
            <v>873.09678979322246</v>
          </cell>
          <cell r="DO184">
            <v>873.09678979322246</v>
          </cell>
          <cell r="DP184">
            <v>873.09678979322246</v>
          </cell>
          <cell r="DQ184">
            <v>873.09678979322246</v>
          </cell>
          <cell r="DR184">
            <v>873.09678979322246</v>
          </cell>
          <cell r="DS184">
            <v>873.09678979322246</v>
          </cell>
          <cell r="DT184">
            <v>873.09678979322246</v>
          </cell>
          <cell r="DU184">
            <v>873.09678979322246</v>
          </cell>
          <cell r="DV184">
            <v>873.09678979322246</v>
          </cell>
          <cell r="DW184">
            <v>873.09678979322246</v>
          </cell>
          <cell r="DX184">
            <v>873.09678979322246</v>
          </cell>
          <cell r="DY184">
            <v>1746.1935795864449</v>
          </cell>
          <cell r="DZ184">
            <v>2619.2903693796675</v>
          </cell>
          <cell r="EA184">
            <v>3492.3871591728898</v>
          </cell>
          <cell r="EB184">
            <v>4365.4839489661126</v>
          </cell>
          <cell r="EC184">
            <v>5238.580738759335</v>
          </cell>
          <cell r="ED184">
            <v>6111.6775285525573</v>
          </cell>
          <cell r="EE184">
            <v>6984.7743183457796</v>
          </cell>
          <cell r="EF184">
            <v>7857.871108139002</v>
          </cell>
          <cell r="EG184">
            <v>8730.9678979322252</v>
          </cell>
          <cell r="EH184">
            <v>9604.0646877254476</v>
          </cell>
          <cell r="EI184">
            <v>10477.16147751867</v>
          </cell>
        </row>
        <row r="185">
          <cell r="A185" t="str">
            <v>R1102/GRE/BCC</v>
          </cell>
          <cell r="B185">
            <v>185</v>
          </cell>
          <cell r="C185" t="str">
            <v>R1102</v>
          </cell>
          <cell r="D185" t="str">
            <v>GRE</v>
          </cell>
          <cell r="E185" t="str">
            <v>BCC</v>
          </cell>
          <cell r="Q185" t="str">
            <v>R1102</v>
          </cell>
          <cell r="R185" t="str">
            <v>GGR Casino - Greece</v>
          </cell>
          <cell r="T185">
            <v>112.505</v>
          </cell>
          <cell r="U185">
            <v>95.899000000000001</v>
          </cell>
          <cell r="V185">
            <v>66.346000000000004</v>
          </cell>
          <cell r="W185">
            <v>76.421000000000006</v>
          </cell>
          <cell r="X185">
            <v>20.689</v>
          </cell>
          <cell r="Y185">
            <v>119.70578</v>
          </cell>
          <cell r="Z185">
            <v>92.483159999999998</v>
          </cell>
          <cell r="AA185">
            <v>31.771090000000001</v>
          </cell>
          <cell r="AB185">
            <v>31.129720000000002</v>
          </cell>
          <cell r="AC185">
            <v>52.71604</v>
          </cell>
          <cell r="AD185">
            <v>110.9897</v>
          </cell>
          <cell r="AE185">
            <v>67.306560000000005</v>
          </cell>
          <cell r="AF185">
            <v>112.505</v>
          </cell>
          <cell r="AG185">
            <v>208.404</v>
          </cell>
          <cell r="AH185">
            <v>274.75</v>
          </cell>
          <cell r="AI185">
            <v>351.17099999999999</v>
          </cell>
          <cell r="AJ185">
            <v>371.86</v>
          </cell>
          <cell r="AK185">
            <v>491.56578000000002</v>
          </cell>
          <cell r="AL185">
            <v>584.04894000000002</v>
          </cell>
          <cell r="AM185">
            <v>615.82002999999997</v>
          </cell>
          <cell r="AN185">
            <v>646.94974999999999</v>
          </cell>
          <cell r="AO185">
            <v>699.66579000000002</v>
          </cell>
          <cell r="AP185">
            <v>810.65548999999999</v>
          </cell>
          <cell r="AQ185">
            <v>877.96204999999998</v>
          </cell>
          <cell r="AR185">
            <v>87</v>
          </cell>
          <cell r="AS185">
            <v>31</v>
          </cell>
          <cell r="AT185">
            <v>45.631449999999994</v>
          </cell>
          <cell r="AU185">
            <v>50.280440000000006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87</v>
          </cell>
          <cell r="BE185">
            <v>118</v>
          </cell>
          <cell r="BF185">
            <v>163.63145</v>
          </cell>
          <cell r="BG185">
            <v>163.63145</v>
          </cell>
          <cell r="BH185">
            <v>163.63145</v>
          </cell>
          <cell r="BI185">
            <v>163.63145</v>
          </cell>
          <cell r="BJ185">
            <v>163.63145</v>
          </cell>
          <cell r="BK185">
            <v>163.63145</v>
          </cell>
          <cell r="BL185">
            <v>163.63145</v>
          </cell>
          <cell r="BM185">
            <v>163.63145</v>
          </cell>
          <cell r="BN185">
            <v>163.63145</v>
          </cell>
          <cell r="BO185">
            <v>163.63145</v>
          </cell>
          <cell r="BP185">
            <v>138.7658474409449</v>
          </cell>
          <cell r="BQ185">
            <v>99.881145608465999</v>
          </cell>
          <cell r="BR185">
            <v>127.07085233061467</v>
          </cell>
          <cell r="BS185">
            <v>124.98335556768252</v>
          </cell>
          <cell r="BT185">
            <v>134.92868140371255</v>
          </cell>
          <cell r="BU185">
            <v>152.33088043375486</v>
          </cell>
          <cell r="BV185">
            <v>135.86840369495332</v>
          </cell>
          <cell r="BW185">
            <v>169.98467734275144</v>
          </cell>
          <cell r="BX185">
            <v>193.90988298331652</v>
          </cell>
          <cell r="BY185">
            <v>174.61134153538731</v>
          </cell>
          <cell r="BZ185">
            <v>176.43511030507921</v>
          </cell>
          <cell r="CA185">
            <v>206.5136108775836</v>
          </cell>
          <cell r="CB185">
            <v>138.7658474409449</v>
          </cell>
          <cell r="CC185">
            <v>238.6469930494109</v>
          </cell>
          <cell r="CD185">
            <v>365.71784538002555</v>
          </cell>
          <cell r="CE185">
            <v>490.70120094770806</v>
          </cell>
          <cell r="CF185">
            <v>625.62988235142063</v>
          </cell>
          <cell r="CG185">
            <v>777.96076278517546</v>
          </cell>
          <cell r="CH185">
            <v>913.82916648012883</v>
          </cell>
          <cell r="CI185">
            <v>1083.8138438228802</v>
          </cell>
          <cell r="CJ185">
            <v>1277.7237268061967</v>
          </cell>
          <cell r="CK185">
            <v>1452.335068341584</v>
          </cell>
          <cell r="CL185">
            <v>1628.7701786466632</v>
          </cell>
          <cell r="CM185">
            <v>1835.2837895242469</v>
          </cell>
          <cell r="CN185">
            <v>147.55139811286529</v>
          </cell>
          <cell r="CO185">
            <v>147.55139811286529</v>
          </cell>
          <cell r="CP185">
            <v>147.55139811286529</v>
          </cell>
          <cell r="CQ185">
            <v>147.55139811286529</v>
          </cell>
          <cell r="CR185">
            <v>147.55139811286529</v>
          </cell>
          <cell r="CS185">
            <v>147.55139811286529</v>
          </cell>
          <cell r="CT185">
            <v>147.55139811286529</v>
          </cell>
          <cell r="CU185">
            <v>147.55139811286529</v>
          </cell>
          <cell r="CV185">
            <v>147.55139811286529</v>
          </cell>
          <cell r="CW185">
            <v>147.55139811286529</v>
          </cell>
          <cell r="CX185">
            <v>147.55139811286529</v>
          </cell>
          <cell r="CY185">
            <v>147.55139811286529</v>
          </cell>
          <cell r="CZ185">
            <v>147.55139811286529</v>
          </cell>
          <cell r="DA185">
            <v>295.10279622573057</v>
          </cell>
          <cell r="DB185">
            <v>442.65419433859586</v>
          </cell>
          <cell r="DC185">
            <v>590.20559245146114</v>
          </cell>
          <cell r="DD185">
            <v>737.75699056432643</v>
          </cell>
          <cell r="DE185">
            <v>885.30838867719172</v>
          </cell>
          <cell r="DF185">
            <v>1032.8597867900571</v>
          </cell>
          <cell r="DG185">
            <v>1180.4111849029223</v>
          </cell>
          <cell r="DH185">
            <v>1327.9625830157875</v>
          </cell>
          <cell r="DI185">
            <v>1475.5139811286526</v>
          </cell>
          <cell r="DJ185">
            <v>1623.0653792415178</v>
          </cell>
          <cell r="DK185">
            <v>1770.616777354383</v>
          </cell>
          <cell r="DL185">
            <v>104.76860398591107</v>
          </cell>
          <cell r="DM185">
            <v>104.76860398591107</v>
          </cell>
          <cell r="DN185">
            <v>104.76860398591107</v>
          </cell>
          <cell r="DO185">
            <v>104.76860398591107</v>
          </cell>
          <cell r="DP185">
            <v>104.76860398591107</v>
          </cell>
          <cell r="DQ185">
            <v>104.76860398591107</v>
          </cell>
          <cell r="DR185">
            <v>104.76860398591107</v>
          </cell>
          <cell r="DS185">
            <v>104.76860398591107</v>
          </cell>
          <cell r="DT185">
            <v>104.76860398591107</v>
          </cell>
          <cell r="DU185">
            <v>104.76860398591107</v>
          </cell>
          <cell r="DV185">
            <v>104.76860398591107</v>
          </cell>
          <cell r="DW185">
            <v>104.76860398591107</v>
          </cell>
          <cell r="DX185">
            <v>104.76860398591107</v>
          </cell>
          <cell r="DY185">
            <v>209.53720797182214</v>
          </cell>
          <cell r="DZ185">
            <v>314.30581195773323</v>
          </cell>
          <cell r="EA185">
            <v>419.07441594364428</v>
          </cell>
          <cell r="EB185">
            <v>523.84301992955534</v>
          </cell>
          <cell r="EC185">
            <v>628.61162391546645</v>
          </cell>
          <cell r="ED185">
            <v>733.38022790137757</v>
          </cell>
          <cell r="EE185">
            <v>838.14883188728868</v>
          </cell>
          <cell r="EF185">
            <v>942.91743587319979</v>
          </cell>
          <cell r="EG185">
            <v>1047.6860398591109</v>
          </cell>
          <cell r="EH185">
            <v>1152.454643845022</v>
          </cell>
          <cell r="EI185">
            <v>1257.2232478309331</v>
          </cell>
        </row>
        <row r="186">
          <cell r="A186" t="str">
            <v>R1102/SWI/BCC</v>
          </cell>
          <cell r="B186">
            <v>186</v>
          </cell>
          <cell r="C186" t="str">
            <v>R1102</v>
          </cell>
          <cell r="D186" t="str">
            <v>SWI</v>
          </cell>
          <cell r="E186" t="str">
            <v>BCC</v>
          </cell>
          <cell r="Q186" t="str">
            <v>R1102</v>
          </cell>
          <cell r="R186" t="str">
            <v>GGR Casino - Switzerland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 t="str">
            <v>R1102/NET/BCC</v>
          </cell>
          <cell r="B187">
            <v>187</v>
          </cell>
          <cell r="C187" t="str">
            <v>R1102</v>
          </cell>
          <cell r="D187" t="str">
            <v>NET</v>
          </cell>
          <cell r="E187" t="str">
            <v>BCC</v>
          </cell>
          <cell r="Q187" t="str">
            <v>R1102</v>
          </cell>
          <cell r="R187" t="str">
            <v>GGR Casino - Netherlands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35</v>
          </cell>
          <cell r="AS187">
            <v>17</v>
          </cell>
          <cell r="AT187">
            <v>24.579439999999998</v>
          </cell>
          <cell r="AU187">
            <v>52.075369999999999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35</v>
          </cell>
          <cell r="BE187">
            <v>52</v>
          </cell>
          <cell r="BF187">
            <v>76.579440000000005</v>
          </cell>
          <cell r="BG187">
            <v>76.579440000000005</v>
          </cell>
          <cell r="BH187">
            <v>76.579440000000005</v>
          </cell>
          <cell r="BI187">
            <v>76.579440000000005</v>
          </cell>
          <cell r="BJ187">
            <v>76.579440000000005</v>
          </cell>
          <cell r="BK187">
            <v>76.579440000000005</v>
          </cell>
          <cell r="BL187">
            <v>76.579440000000005</v>
          </cell>
          <cell r="BM187">
            <v>76.579440000000005</v>
          </cell>
          <cell r="BN187">
            <v>76.579440000000005</v>
          </cell>
          <cell r="BO187">
            <v>76.579440000000005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 t="str">
            <v>R1102/BRA/BCC</v>
          </cell>
          <cell r="B188">
            <v>188</v>
          </cell>
          <cell r="C188" t="str">
            <v>R1102</v>
          </cell>
          <cell r="D188" t="str">
            <v>BRA</v>
          </cell>
          <cell r="E188" t="str">
            <v>BCC</v>
          </cell>
          <cell r="Q188" t="str">
            <v>R1102</v>
          </cell>
          <cell r="R188" t="str">
            <v>GGR Casino - Brazil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 t="str">
            <v>R1102/JAP/BCC</v>
          </cell>
          <cell r="B189">
            <v>189</v>
          </cell>
          <cell r="C189" t="str">
            <v>R1102</v>
          </cell>
          <cell r="D189" t="str">
            <v>JAP</v>
          </cell>
          <cell r="E189" t="str">
            <v>BCC</v>
          </cell>
          <cell r="Q189" t="str">
            <v>R1102</v>
          </cell>
          <cell r="R189" t="str">
            <v>GGR Casino - Japan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 t="str">
            <v>R1102/BEL/BCC</v>
          </cell>
          <cell r="B190">
            <v>190</v>
          </cell>
          <cell r="C190" t="str">
            <v>R1102</v>
          </cell>
          <cell r="D190" t="str">
            <v>BEL</v>
          </cell>
          <cell r="E190" t="str">
            <v>BCC</v>
          </cell>
          <cell r="Q190" t="str">
            <v>R1102</v>
          </cell>
          <cell r="R190" t="str">
            <v>GGR Casino - Belgium</v>
          </cell>
          <cell r="T190">
            <v>11.188000000000001</v>
          </cell>
          <cell r="U190">
            <v>9.5350000000000001</v>
          </cell>
          <cell r="V190">
            <v>5.6790000000000003</v>
          </cell>
          <cell r="W190">
            <v>1.8979999999999999</v>
          </cell>
          <cell r="X190">
            <v>6.2220000000000004</v>
          </cell>
          <cell r="Y190">
            <v>49.62256</v>
          </cell>
          <cell r="Z190">
            <v>96.27452000000001</v>
          </cell>
          <cell r="AA190">
            <v>119.55513999999999</v>
          </cell>
          <cell r="AB190">
            <v>89.30977</v>
          </cell>
          <cell r="AC190">
            <v>74.352869999999996</v>
          </cell>
          <cell r="AD190">
            <v>117.93407000000001</v>
          </cell>
          <cell r="AE190">
            <v>103.50869</v>
          </cell>
          <cell r="AF190">
            <v>11.188000000000001</v>
          </cell>
          <cell r="AG190">
            <v>20.722999999999999</v>
          </cell>
          <cell r="AH190">
            <v>26.402000000000001</v>
          </cell>
          <cell r="AI190">
            <v>28.3</v>
          </cell>
          <cell r="AJ190">
            <v>34.521999999999998</v>
          </cell>
          <cell r="AK190">
            <v>84.144559999999998</v>
          </cell>
          <cell r="AL190">
            <v>180.41908000000001</v>
          </cell>
          <cell r="AM190">
            <v>299.97422</v>
          </cell>
          <cell r="AN190">
            <v>389.28399000000002</v>
          </cell>
          <cell r="AO190">
            <v>463.63686000000001</v>
          </cell>
          <cell r="AP190">
            <v>581.57092999999998</v>
          </cell>
          <cell r="AQ190">
            <v>685.07961999999998</v>
          </cell>
          <cell r="AR190">
            <v>102</v>
          </cell>
          <cell r="AS190">
            <v>112</v>
          </cell>
          <cell r="AT190">
            <v>69.158240000000006</v>
          </cell>
          <cell r="AU190">
            <v>125.23572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102</v>
          </cell>
          <cell r="BE190">
            <v>214</v>
          </cell>
          <cell r="BF190">
            <v>283.15823999999998</v>
          </cell>
          <cell r="BG190">
            <v>283.15823999999998</v>
          </cell>
          <cell r="BH190">
            <v>283.15823999999998</v>
          </cell>
          <cell r="BI190">
            <v>283.15823999999998</v>
          </cell>
          <cell r="BJ190">
            <v>283.15823999999998</v>
          </cell>
          <cell r="BK190">
            <v>283.15823999999998</v>
          </cell>
          <cell r="BL190">
            <v>283.15823999999998</v>
          </cell>
          <cell r="BM190">
            <v>283.15823999999998</v>
          </cell>
          <cell r="BN190">
            <v>283.15823999999998</v>
          </cell>
          <cell r="BO190">
            <v>283.15823999999998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 t="str">
            <v>R1102/OTH/BCC</v>
          </cell>
          <cell r="B191">
            <v>191</v>
          </cell>
          <cell r="C191" t="str">
            <v>R1102</v>
          </cell>
          <cell r="D191" t="str">
            <v>OTH</v>
          </cell>
          <cell r="E191" t="str">
            <v>BCC</v>
          </cell>
          <cell r="Q191" t="str">
            <v>R1102</v>
          </cell>
          <cell r="R191" t="str">
            <v>GGR Casino - Others</v>
          </cell>
          <cell r="T191">
            <v>129.50799999999981</v>
          </cell>
          <cell r="U191">
            <v>110.39400000000023</v>
          </cell>
          <cell r="V191">
            <v>194.98800000000028</v>
          </cell>
          <cell r="W191">
            <v>190.45599999999922</v>
          </cell>
          <cell r="X191">
            <v>181.90499999999975</v>
          </cell>
          <cell r="Y191">
            <v>144.63776000000007</v>
          </cell>
          <cell r="Z191">
            <v>180.94203000000016</v>
          </cell>
          <cell r="AA191">
            <v>166.77038000000039</v>
          </cell>
          <cell r="AB191">
            <v>168.57035000000042</v>
          </cell>
          <cell r="AC191">
            <v>197.17653999999993</v>
          </cell>
          <cell r="AD191">
            <v>218.14562000000024</v>
          </cell>
          <cell r="AE191">
            <v>183.07717999999977</v>
          </cell>
          <cell r="AF191">
            <v>129.50799999999981</v>
          </cell>
          <cell r="AG191">
            <v>239.90200000000004</v>
          </cell>
          <cell r="AH191">
            <v>434.89000000000033</v>
          </cell>
          <cell r="AI191">
            <v>625.34599999999955</v>
          </cell>
          <cell r="AJ191">
            <v>807.25099999999929</v>
          </cell>
          <cell r="AK191">
            <v>951.88875999999937</v>
          </cell>
          <cell r="AL191">
            <v>1132.8307899999995</v>
          </cell>
          <cell r="AM191">
            <v>1299.6011699999999</v>
          </cell>
          <cell r="AN191">
            <v>1468.1715200000003</v>
          </cell>
          <cell r="AO191">
            <v>1665.3480600000003</v>
          </cell>
          <cell r="AP191">
            <v>1883.4936800000005</v>
          </cell>
          <cell r="AQ191">
            <v>2066.5708600000003</v>
          </cell>
          <cell r="AR191">
            <v>108</v>
          </cell>
          <cell r="AS191">
            <v>115</v>
          </cell>
          <cell r="AT191">
            <v>126.02878999999984</v>
          </cell>
          <cell r="AU191">
            <v>143.09304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108</v>
          </cell>
          <cell r="BE191">
            <v>223</v>
          </cell>
          <cell r="BF191">
            <v>349.02878999999984</v>
          </cell>
          <cell r="BG191">
            <v>349.02878999999984</v>
          </cell>
          <cell r="BH191">
            <v>349.02878999999984</v>
          </cell>
          <cell r="BI191">
            <v>349.02878999999984</v>
          </cell>
          <cell r="BJ191">
            <v>349.02878999999984</v>
          </cell>
          <cell r="BK191">
            <v>349.02878999999984</v>
          </cell>
          <cell r="BL191">
            <v>349.02878999999984</v>
          </cell>
          <cell r="BM191">
            <v>349.02878999999984</v>
          </cell>
          <cell r="BN191">
            <v>349.02878999999984</v>
          </cell>
          <cell r="BO191">
            <v>349.02878999999984</v>
          </cell>
          <cell r="BP191">
            <v>304.5627492177058</v>
          </cell>
          <cell r="BQ191">
            <v>325.1541467243693</v>
          </cell>
          <cell r="BR191">
            <v>455.85284102911578</v>
          </cell>
          <cell r="BS191">
            <v>430.37905849307288</v>
          </cell>
          <cell r="BT191">
            <v>604.28944663095206</v>
          </cell>
          <cell r="BU191">
            <v>546.4000450650417</v>
          </cell>
          <cell r="BV191">
            <v>487.15628051477051</v>
          </cell>
          <cell r="BW191">
            <v>618.53611378006349</v>
          </cell>
          <cell r="BX191">
            <v>643.73791963229087</v>
          </cell>
          <cell r="BY191">
            <v>668.26415389939143</v>
          </cell>
          <cell r="BZ191">
            <v>644.8790405591003</v>
          </cell>
          <cell r="CA191">
            <v>747.88720664712832</v>
          </cell>
          <cell r="CB191">
            <v>304.5627492177058</v>
          </cell>
          <cell r="CC191">
            <v>629.7168959420751</v>
          </cell>
          <cell r="CD191">
            <v>1085.5697369711909</v>
          </cell>
          <cell r="CE191">
            <v>1515.9487954642636</v>
          </cell>
          <cell r="CF191">
            <v>2120.2382420952158</v>
          </cell>
          <cell r="CG191">
            <v>2666.6382871602573</v>
          </cell>
          <cell r="CH191">
            <v>3153.7945676750278</v>
          </cell>
          <cell r="CI191">
            <v>3772.3306814550915</v>
          </cell>
          <cell r="CJ191">
            <v>4416.0686010873824</v>
          </cell>
          <cell r="CK191">
            <v>5084.3327549867736</v>
          </cell>
          <cell r="CL191">
            <v>5729.2117955458743</v>
          </cell>
          <cell r="CM191">
            <v>6477.0990021930029</v>
          </cell>
          <cell r="CN191">
            <v>861.8242193142562</v>
          </cell>
          <cell r="CO191">
            <v>861.8242193142562</v>
          </cell>
          <cell r="CP191">
            <v>861.8242193142562</v>
          </cell>
          <cell r="CQ191">
            <v>861.8242193142562</v>
          </cell>
          <cell r="CR191">
            <v>861.8242193142562</v>
          </cell>
          <cell r="CS191">
            <v>861.8242193142562</v>
          </cell>
          <cell r="CT191">
            <v>861.8242193142562</v>
          </cell>
          <cell r="CU191">
            <v>861.8242193142562</v>
          </cell>
          <cell r="CV191">
            <v>861.8242193142562</v>
          </cell>
          <cell r="CW191">
            <v>861.8242193142562</v>
          </cell>
          <cell r="CX191">
            <v>861.8242193142562</v>
          </cell>
          <cell r="CY191">
            <v>861.8242193142562</v>
          </cell>
          <cell r="CZ191">
            <v>861.8242193142562</v>
          </cell>
          <cell r="DA191">
            <v>1723.6484386285124</v>
          </cell>
          <cell r="DB191">
            <v>2585.4726579427688</v>
          </cell>
          <cell r="DC191">
            <v>3447.2968772570248</v>
          </cell>
          <cell r="DD191">
            <v>4309.1210965712808</v>
          </cell>
          <cell r="DE191">
            <v>5170.9453158855367</v>
          </cell>
          <cell r="DF191">
            <v>6032.7695351997927</v>
          </cell>
          <cell r="DG191">
            <v>6894.5937545140487</v>
          </cell>
          <cell r="DH191">
            <v>7756.4179738283046</v>
          </cell>
          <cell r="DI191">
            <v>8618.2421931425615</v>
          </cell>
          <cell r="DJ191">
            <v>9480.0664124568175</v>
          </cell>
          <cell r="DK191">
            <v>10341.890631771073</v>
          </cell>
          <cell r="DL191">
            <v>1090.7316532464145</v>
          </cell>
          <cell r="DM191">
            <v>1090.7316532464145</v>
          </cell>
          <cell r="DN191">
            <v>1090.7316532464145</v>
          </cell>
          <cell r="DO191">
            <v>1090.7316532464145</v>
          </cell>
          <cell r="DP191">
            <v>1090.7316532464145</v>
          </cell>
          <cell r="DQ191">
            <v>1090.7316532464145</v>
          </cell>
          <cell r="DR191">
            <v>1090.7316532464145</v>
          </cell>
          <cell r="DS191">
            <v>1090.7316532464145</v>
          </cell>
          <cell r="DT191">
            <v>1090.7316532464145</v>
          </cell>
          <cell r="DU191">
            <v>1090.7316532464145</v>
          </cell>
          <cell r="DV191">
            <v>1090.7316532464145</v>
          </cell>
          <cell r="DW191">
            <v>1090.7316532464145</v>
          </cell>
          <cell r="DX191">
            <v>1090.7316532464145</v>
          </cell>
          <cell r="DY191">
            <v>2181.4633064928289</v>
          </cell>
          <cell r="DZ191">
            <v>3272.1949597392431</v>
          </cell>
          <cell r="EA191">
            <v>4362.9266129856578</v>
          </cell>
          <cell r="EB191">
            <v>5453.6582662320725</v>
          </cell>
          <cell r="EC191">
            <v>6544.3899194784872</v>
          </cell>
          <cell r="ED191">
            <v>7635.1215727249019</v>
          </cell>
          <cell r="EE191">
            <v>8725.8532259713156</v>
          </cell>
          <cell r="EF191">
            <v>9816.5848792177294</v>
          </cell>
          <cell r="EG191">
            <v>10907.316532464143</v>
          </cell>
          <cell r="EH191">
            <v>11998.048185710557</v>
          </cell>
          <cell r="EI191">
            <v>13088.779838956971</v>
          </cell>
        </row>
        <row r="192">
          <cell r="A192" t="str">
            <v>R1103/FRA/BCC</v>
          </cell>
          <cell r="B192">
            <v>192</v>
          </cell>
          <cell r="C192" t="str">
            <v>R1103</v>
          </cell>
          <cell r="D192" t="str">
            <v>FRA</v>
          </cell>
          <cell r="E192" t="str">
            <v>BCC</v>
          </cell>
          <cell r="Q192" t="str">
            <v>R1103</v>
          </cell>
          <cell r="R192" t="str">
            <v>GGR Poker - France</v>
          </cell>
          <cell r="T192">
            <v>1019.98</v>
          </cell>
          <cell r="U192">
            <v>872</v>
          </cell>
          <cell r="V192">
            <v>901.25800000000004</v>
          </cell>
          <cell r="W192">
            <v>797.678</v>
          </cell>
          <cell r="X192">
            <v>912.66399999999999</v>
          </cell>
          <cell r="Y192">
            <v>743.96843999999999</v>
          </cell>
          <cell r="Z192">
            <v>1476.4370100000001</v>
          </cell>
          <cell r="AA192">
            <v>1627.3688999999999</v>
          </cell>
          <cell r="AB192">
            <v>1494.9352899999999</v>
          </cell>
          <cell r="AC192">
            <v>1626.92291</v>
          </cell>
          <cell r="AD192">
            <v>1496.79449</v>
          </cell>
          <cell r="AE192">
            <v>1590.93021</v>
          </cell>
          <cell r="AF192">
            <v>1019.98</v>
          </cell>
          <cell r="AG192">
            <v>1891.98</v>
          </cell>
          <cell r="AH192">
            <v>2793.2380000000003</v>
          </cell>
          <cell r="AI192">
            <v>3590.9160000000002</v>
          </cell>
          <cell r="AJ192">
            <v>4503.58</v>
          </cell>
          <cell r="AK192">
            <v>5247.5484399999996</v>
          </cell>
          <cell r="AL192">
            <v>6723.9854500000001</v>
          </cell>
          <cell r="AM192">
            <v>8351.3543499999996</v>
          </cell>
          <cell r="AN192">
            <v>9846.2896399999991</v>
          </cell>
          <cell r="AO192">
            <v>11473.212549999998</v>
          </cell>
          <cell r="AP192">
            <v>12970.007039999999</v>
          </cell>
          <cell r="AQ192">
            <v>14233.128249999998</v>
          </cell>
          <cell r="AR192">
            <v>1519</v>
          </cell>
          <cell r="AS192">
            <v>1238</v>
          </cell>
          <cell r="AT192">
            <v>1288.6461100000001</v>
          </cell>
          <cell r="AU192">
            <v>1027.1721299999999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1519</v>
          </cell>
          <cell r="BE192">
            <v>2757</v>
          </cell>
          <cell r="BF192">
            <v>4045.6461100000001</v>
          </cell>
          <cell r="BG192">
            <v>4045.6461100000001</v>
          </cell>
          <cell r="BH192">
            <v>4045.6461100000001</v>
          </cell>
          <cell r="BI192">
            <v>4045.6461100000001</v>
          </cell>
          <cell r="BJ192">
            <v>4045.6461100000001</v>
          </cell>
          <cell r="BK192">
            <v>4045.6461100000001</v>
          </cell>
          <cell r="BL192">
            <v>4045.6461100000001</v>
          </cell>
          <cell r="BM192">
            <v>4045.6461100000001</v>
          </cell>
          <cell r="BN192">
            <v>4045.6461100000001</v>
          </cell>
          <cell r="BO192">
            <v>4045.6461100000001</v>
          </cell>
          <cell r="BP192">
            <v>1499.5705271401243</v>
          </cell>
          <cell r="BQ192">
            <v>1531.1746363969421</v>
          </cell>
          <cell r="BR192">
            <v>1791.4806905004191</v>
          </cell>
          <cell r="BS192">
            <v>1501.6668644856211</v>
          </cell>
          <cell r="BT192">
            <v>1677.0026910304734</v>
          </cell>
          <cell r="BU192">
            <v>1344.8130733365342</v>
          </cell>
          <cell r="BV192">
            <v>1278.1938118341859</v>
          </cell>
          <cell r="BW192">
            <v>1339.6401098354938</v>
          </cell>
          <cell r="BX192">
            <v>1559.6546296212744</v>
          </cell>
          <cell r="BY192">
            <v>1469.4035175664656</v>
          </cell>
          <cell r="BZ192">
            <v>1471.9805673012502</v>
          </cell>
          <cell r="CA192">
            <v>1614.7670898233166</v>
          </cell>
          <cell r="CB192">
            <v>1499.5705271401243</v>
          </cell>
          <cell r="CC192">
            <v>3030.7451635370662</v>
          </cell>
          <cell r="CD192">
            <v>4822.2258540374851</v>
          </cell>
          <cell r="CE192">
            <v>6323.8927185231059</v>
          </cell>
          <cell r="CF192">
            <v>8000.8954095535792</v>
          </cell>
          <cell r="CG192">
            <v>9345.7084828901134</v>
          </cell>
          <cell r="CH192">
            <v>10623.902294724299</v>
          </cell>
          <cell r="CI192">
            <v>11963.542404559794</v>
          </cell>
          <cell r="CJ192">
            <v>13523.197034181068</v>
          </cell>
          <cell r="CK192">
            <v>14992.600551747533</v>
          </cell>
          <cell r="CL192">
            <v>16464.581119048784</v>
          </cell>
          <cell r="CM192">
            <v>18079.348208872099</v>
          </cell>
          <cell r="CN192">
            <v>1739.8868635206136</v>
          </cell>
          <cell r="CO192">
            <v>1739.8868635206136</v>
          </cell>
          <cell r="CP192">
            <v>1739.8868635206136</v>
          </cell>
          <cell r="CQ192">
            <v>1739.8868635206136</v>
          </cell>
          <cell r="CR192">
            <v>1739.8868635206136</v>
          </cell>
          <cell r="CS192">
            <v>1739.8868635206136</v>
          </cell>
          <cell r="CT192">
            <v>1739.8868635206136</v>
          </cell>
          <cell r="CU192">
            <v>1739.8868635206136</v>
          </cell>
          <cell r="CV192">
            <v>1739.8868635206136</v>
          </cell>
          <cell r="CW192">
            <v>1739.8868635206136</v>
          </cell>
          <cell r="CX192">
            <v>1739.8868635206136</v>
          </cell>
          <cell r="CY192">
            <v>1739.8868635206136</v>
          </cell>
          <cell r="CZ192">
            <v>1739.8868635206136</v>
          </cell>
          <cell r="DA192">
            <v>3479.7737270412272</v>
          </cell>
          <cell r="DB192">
            <v>5219.6605905618408</v>
          </cell>
          <cell r="DC192">
            <v>6959.5474540824544</v>
          </cell>
          <cell r="DD192">
            <v>8699.434317603067</v>
          </cell>
          <cell r="DE192">
            <v>10439.32118112368</v>
          </cell>
          <cell r="DF192">
            <v>12179.208044644292</v>
          </cell>
          <cell r="DG192">
            <v>13919.094908164905</v>
          </cell>
          <cell r="DH192">
            <v>15658.981771685518</v>
          </cell>
          <cell r="DI192">
            <v>17398.86863520613</v>
          </cell>
          <cell r="DJ192">
            <v>19138.755498726743</v>
          </cell>
          <cell r="DK192">
            <v>20878.642362247356</v>
          </cell>
          <cell r="DL192">
            <v>2022.518780701</v>
          </cell>
          <cell r="DM192">
            <v>2022.518780701</v>
          </cell>
          <cell r="DN192">
            <v>2022.518780701</v>
          </cell>
          <cell r="DO192">
            <v>2022.518780701</v>
          </cell>
          <cell r="DP192">
            <v>2022.518780701</v>
          </cell>
          <cell r="DQ192">
            <v>2022.518780701</v>
          </cell>
          <cell r="DR192">
            <v>2022.518780701</v>
          </cell>
          <cell r="DS192">
            <v>2022.518780701</v>
          </cell>
          <cell r="DT192">
            <v>2022.518780701</v>
          </cell>
          <cell r="DU192">
            <v>2022.518780701</v>
          </cell>
          <cell r="DV192">
            <v>2022.518780701</v>
          </cell>
          <cell r="DW192">
            <v>2022.518780701</v>
          </cell>
          <cell r="DX192">
            <v>2022.518780701</v>
          </cell>
          <cell r="DY192">
            <v>4045.0375614019999</v>
          </cell>
          <cell r="DZ192">
            <v>6067.5563421030001</v>
          </cell>
          <cell r="EA192">
            <v>8090.0751228039999</v>
          </cell>
          <cell r="EB192">
            <v>10112.593903505</v>
          </cell>
          <cell r="EC192">
            <v>12135.112684206</v>
          </cell>
          <cell r="ED192">
            <v>14157.631464907001</v>
          </cell>
          <cell r="EE192">
            <v>16180.150245608002</v>
          </cell>
          <cell r="EF192">
            <v>18202.669026309002</v>
          </cell>
          <cell r="EG192">
            <v>20225.187807010003</v>
          </cell>
          <cell r="EH192">
            <v>22247.706587711004</v>
          </cell>
          <cell r="EI192">
            <v>24270.225368412004</v>
          </cell>
        </row>
        <row r="193">
          <cell r="A193" t="str">
            <v>R1103/GER/BCC</v>
          </cell>
          <cell r="B193">
            <v>193</v>
          </cell>
          <cell r="C193" t="str">
            <v>R1103</v>
          </cell>
          <cell r="D193" t="str">
            <v>GER</v>
          </cell>
          <cell r="E193" t="str">
            <v>BCC</v>
          </cell>
          <cell r="Q193" t="str">
            <v>R1103</v>
          </cell>
          <cell r="R193" t="str">
            <v>GGR Poker - Germany</v>
          </cell>
          <cell r="T193">
            <v>5.2649999999999997</v>
          </cell>
          <cell r="U193">
            <v>3.6789999999999998</v>
          </cell>
          <cell r="V193">
            <v>5.7839999999999998</v>
          </cell>
          <cell r="W193">
            <v>5.59</v>
          </cell>
          <cell r="X193">
            <v>5.8659999999999997</v>
          </cell>
          <cell r="Y193">
            <v>6.7031099999999997</v>
          </cell>
          <cell r="Z193">
            <v>5.7841000000000005</v>
          </cell>
          <cell r="AA193">
            <v>6.6085900000000004</v>
          </cell>
          <cell r="AB193">
            <v>11.17534</v>
          </cell>
          <cell r="AC193">
            <v>10.90028</v>
          </cell>
          <cell r="AD193">
            <v>12.72156</v>
          </cell>
          <cell r="AE193">
            <v>11.215350000000001</v>
          </cell>
          <cell r="AF193">
            <v>5.2649999999999997</v>
          </cell>
          <cell r="AG193">
            <v>8.9439999999999991</v>
          </cell>
          <cell r="AH193">
            <v>14.727999999999998</v>
          </cell>
          <cell r="AI193">
            <v>20.317999999999998</v>
          </cell>
          <cell r="AJ193">
            <v>26.183999999999997</v>
          </cell>
          <cell r="AK193">
            <v>32.88711</v>
          </cell>
          <cell r="AL193">
            <v>38.671210000000002</v>
          </cell>
          <cell r="AM193">
            <v>45.279800000000002</v>
          </cell>
          <cell r="AN193">
            <v>56.45514</v>
          </cell>
          <cell r="AO193">
            <v>67.355419999999995</v>
          </cell>
          <cell r="AP193">
            <v>80.076979999999992</v>
          </cell>
          <cell r="AQ193">
            <v>91.292329999999993</v>
          </cell>
          <cell r="AR193">
            <v>11</v>
          </cell>
          <cell r="AS193">
            <v>9</v>
          </cell>
          <cell r="AT193">
            <v>7.0290799999999996</v>
          </cell>
          <cell r="AU193">
            <v>5.7109800000000002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11</v>
          </cell>
          <cell r="BE193">
            <v>20</v>
          </cell>
          <cell r="BF193">
            <v>27.02908</v>
          </cell>
          <cell r="BG193">
            <v>27.02908</v>
          </cell>
          <cell r="BH193">
            <v>27.02908</v>
          </cell>
          <cell r="BI193">
            <v>27.02908</v>
          </cell>
          <cell r="BJ193">
            <v>27.02908</v>
          </cell>
          <cell r="BK193">
            <v>27.02908</v>
          </cell>
          <cell r="BL193">
            <v>27.02908</v>
          </cell>
          <cell r="BM193">
            <v>27.02908</v>
          </cell>
          <cell r="BN193">
            <v>27.02908</v>
          </cell>
          <cell r="BO193">
            <v>27.02908</v>
          </cell>
          <cell r="BP193">
            <v>9.2965903816959479</v>
          </cell>
          <cell r="BQ193">
            <v>9.0105675687679572</v>
          </cell>
          <cell r="BR193">
            <v>12.227197858863224</v>
          </cell>
          <cell r="BS193">
            <v>8.9300422061874816</v>
          </cell>
          <cell r="BT193">
            <v>9.529569901771799</v>
          </cell>
          <cell r="BU193">
            <v>9.0920086140005374</v>
          </cell>
          <cell r="BV193">
            <v>8.4270422890829266</v>
          </cell>
          <cell r="BW193">
            <v>8.2851648175440396</v>
          </cell>
          <cell r="BX193">
            <v>6.7441906912969607</v>
          </cell>
          <cell r="BY193">
            <v>8.1193906912969602</v>
          </cell>
          <cell r="BZ193">
            <v>9.099739435993202</v>
          </cell>
          <cell r="CA193">
            <v>9.5767394359932023</v>
          </cell>
          <cell r="CB193">
            <v>9.2965903816959479</v>
          </cell>
          <cell r="CC193">
            <v>18.307157950463903</v>
          </cell>
          <cell r="CD193">
            <v>30.534355809327128</v>
          </cell>
          <cell r="CE193">
            <v>39.464398015514611</v>
          </cell>
          <cell r="CF193">
            <v>48.993967917286412</v>
          </cell>
          <cell r="CG193">
            <v>58.085976531286946</v>
          </cell>
          <cell r="CH193">
            <v>66.513018820369865</v>
          </cell>
          <cell r="CI193">
            <v>74.798183637913908</v>
          </cell>
          <cell r="CJ193">
            <v>81.542374329210872</v>
          </cell>
          <cell r="CK193">
            <v>89.661765020507829</v>
          </cell>
          <cell r="CL193">
            <v>98.761504456501029</v>
          </cell>
          <cell r="CM193">
            <v>108.33824389249423</v>
          </cell>
          <cell r="CN193">
            <v>3.0586993264028912</v>
          </cell>
          <cell r="CO193">
            <v>3.0586993264028912</v>
          </cell>
          <cell r="CP193">
            <v>3.0586993264028912</v>
          </cell>
          <cell r="CQ193">
            <v>3.0586993264028912</v>
          </cell>
          <cell r="CR193">
            <v>3.0586993264028912</v>
          </cell>
          <cell r="CS193">
            <v>3.0586993264028912</v>
          </cell>
          <cell r="CT193">
            <v>3.0586993264028912</v>
          </cell>
          <cell r="CU193">
            <v>3.0586993264028912</v>
          </cell>
          <cell r="CV193">
            <v>3.0586993264028912</v>
          </cell>
          <cell r="CW193">
            <v>3.0586993264028912</v>
          </cell>
          <cell r="CX193">
            <v>3.0586993264028912</v>
          </cell>
          <cell r="CY193">
            <v>3.0586993264028912</v>
          </cell>
          <cell r="CZ193">
            <v>3.0586993264028912</v>
          </cell>
          <cell r="DA193">
            <v>6.1173986528057824</v>
          </cell>
          <cell r="DB193">
            <v>9.1760979792086736</v>
          </cell>
          <cell r="DC193">
            <v>12.234797305611565</v>
          </cell>
          <cell r="DD193">
            <v>15.293496632014456</v>
          </cell>
          <cell r="DE193">
            <v>18.352195958417347</v>
          </cell>
          <cell r="DF193">
            <v>21.410895284820239</v>
          </cell>
          <cell r="DG193">
            <v>24.46959461122313</v>
          </cell>
          <cell r="DH193">
            <v>27.528293937626021</v>
          </cell>
          <cell r="DI193">
            <v>30.586993264028912</v>
          </cell>
          <cell r="DJ193">
            <v>33.645692590431807</v>
          </cell>
          <cell r="DK193">
            <v>36.704391916834695</v>
          </cell>
          <cell r="DL193">
            <v>0.2727190562742382</v>
          </cell>
          <cell r="DM193">
            <v>0.2727190562742382</v>
          </cell>
          <cell r="DN193">
            <v>0.2727190562742382</v>
          </cell>
          <cell r="DO193">
            <v>0.2727190562742382</v>
          </cell>
          <cell r="DP193">
            <v>0.2727190562742382</v>
          </cell>
          <cell r="DQ193">
            <v>0.2727190562742382</v>
          </cell>
          <cell r="DR193">
            <v>0.2727190562742382</v>
          </cell>
          <cell r="DS193">
            <v>0.2727190562742382</v>
          </cell>
          <cell r="DT193">
            <v>0.2727190562742382</v>
          </cell>
          <cell r="DU193">
            <v>0.2727190562742382</v>
          </cell>
          <cell r="DV193">
            <v>0.2727190562742382</v>
          </cell>
          <cell r="DW193">
            <v>0.2727190562742382</v>
          </cell>
          <cell r="DX193">
            <v>0.2727190562742382</v>
          </cell>
          <cell r="DY193">
            <v>0.54543811254847641</v>
          </cell>
          <cell r="DZ193">
            <v>0.81815716882271461</v>
          </cell>
          <cell r="EA193">
            <v>1.0908762250969528</v>
          </cell>
          <cell r="EB193">
            <v>1.3635952813711909</v>
          </cell>
          <cell r="EC193">
            <v>1.636314337645429</v>
          </cell>
          <cell r="ED193">
            <v>1.9090333939196671</v>
          </cell>
          <cell r="EE193">
            <v>2.1817524501939052</v>
          </cell>
          <cell r="EF193">
            <v>2.4544715064681433</v>
          </cell>
          <cell r="EG193">
            <v>2.7271905627423814</v>
          </cell>
          <cell r="EH193">
            <v>2.9999096190166195</v>
          </cell>
          <cell r="EI193">
            <v>3.2726286752908575</v>
          </cell>
        </row>
        <row r="194">
          <cell r="A194" t="str">
            <v>R1103/POL.LOC/BCC</v>
          </cell>
          <cell r="B194">
            <v>194</v>
          </cell>
          <cell r="C194" t="str">
            <v>R1103</v>
          </cell>
          <cell r="D194" t="str">
            <v>POL.LOC</v>
          </cell>
          <cell r="E194" t="str">
            <v>BCC</v>
          </cell>
          <cell r="Q194" t="str">
            <v>R1103</v>
          </cell>
          <cell r="R194" t="str">
            <v>GGR Poker - Poland.PL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 t="str">
            <v>R1103/POL.COM/BCC</v>
          </cell>
          <cell r="B195">
            <v>195</v>
          </cell>
          <cell r="C195" t="str">
            <v>R1103</v>
          </cell>
          <cell r="D195" t="str">
            <v>POL.COM</v>
          </cell>
          <cell r="E195" t="str">
            <v>BCC</v>
          </cell>
          <cell r="Q195" t="str">
            <v>R1103</v>
          </cell>
          <cell r="R195" t="str">
            <v>GGR Poker - Poland.COM</v>
          </cell>
          <cell r="T195">
            <v>45</v>
          </cell>
          <cell r="U195">
            <v>42.808</v>
          </cell>
          <cell r="V195">
            <v>66.608000000000004</v>
          </cell>
          <cell r="W195">
            <v>70.864999999999995</v>
          </cell>
          <cell r="X195">
            <v>64.736000000000004</v>
          </cell>
          <cell r="Y195">
            <v>45.773230000000005</v>
          </cell>
          <cell r="Z195">
            <v>30.07666</v>
          </cell>
          <cell r="AA195">
            <v>32.728490000000001</v>
          </cell>
          <cell r="AB195">
            <v>33.983809999999998</v>
          </cell>
          <cell r="AC195">
            <v>47.060130000000001</v>
          </cell>
          <cell r="AD195">
            <v>58.27608</v>
          </cell>
          <cell r="AE195">
            <v>48.114489999999996</v>
          </cell>
          <cell r="AF195">
            <v>45</v>
          </cell>
          <cell r="AG195">
            <v>87.807999999999993</v>
          </cell>
          <cell r="AH195">
            <v>154.416</v>
          </cell>
          <cell r="AI195">
            <v>225.28100000000001</v>
          </cell>
          <cell r="AJ195">
            <v>290.017</v>
          </cell>
          <cell r="AK195">
            <v>335.79023000000001</v>
          </cell>
          <cell r="AL195">
            <v>365.86689000000001</v>
          </cell>
          <cell r="AM195">
            <v>398.59538000000003</v>
          </cell>
          <cell r="AN195">
            <v>432.57919000000004</v>
          </cell>
          <cell r="AO195">
            <v>479.63932000000005</v>
          </cell>
          <cell r="AP195">
            <v>537.91540000000009</v>
          </cell>
          <cell r="AQ195">
            <v>586.23289000000011</v>
          </cell>
          <cell r="AR195">
            <v>46</v>
          </cell>
          <cell r="AS195">
            <v>37</v>
          </cell>
          <cell r="AT195">
            <v>31.99</v>
          </cell>
          <cell r="AU195">
            <v>17.04074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46</v>
          </cell>
          <cell r="BE195">
            <v>83</v>
          </cell>
          <cell r="BF195">
            <v>114.99</v>
          </cell>
          <cell r="BG195">
            <v>114.99</v>
          </cell>
          <cell r="BH195">
            <v>114.99</v>
          </cell>
          <cell r="BI195">
            <v>114.99</v>
          </cell>
          <cell r="BJ195">
            <v>114.99</v>
          </cell>
          <cell r="BK195">
            <v>114.99</v>
          </cell>
          <cell r="BL195">
            <v>114.99</v>
          </cell>
          <cell r="BM195">
            <v>114.99</v>
          </cell>
          <cell r="BN195">
            <v>114.99</v>
          </cell>
          <cell r="BO195">
            <v>114.99</v>
          </cell>
          <cell r="BP195">
            <v>34.908485165508786</v>
          </cell>
          <cell r="BQ195">
            <v>37.484855075145013</v>
          </cell>
          <cell r="BR195">
            <v>40.207859569168043</v>
          </cell>
          <cell r="BS195">
            <v>35.163417174769215</v>
          </cell>
          <cell r="BT195">
            <v>35.339557116448979</v>
          </cell>
          <cell r="BU195">
            <v>35.526746879483923</v>
          </cell>
          <cell r="BV195">
            <v>38.157394474455288</v>
          </cell>
          <cell r="BW195">
            <v>37.61303598560783</v>
          </cell>
          <cell r="BX195">
            <v>29.618079034248399</v>
          </cell>
          <cell r="BY195">
            <v>24.879186388768652</v>
          </cell>
          <cell r="BZ195">
            <v>22.1424758860041</v>
          </cell>
          <cell r="CA195">
            <v>21.47820160942398</v>
          </cell>
          <cell r="CB195">
            <v>34.908485165508786</v>
          </cell>
          <cell r="CC195">
            <v>72.393340240653799</v>
          </cell>
          <cell r="CD195">
            <v>112.60119980982185</v>
          </cell>
          <cell r="CE195">
            <v>147.76461698459107</v>
          </cell>
          <cell r="CF195">
            <v>183.10417410104006</v>
          </cell>
          <cell r="CG195">
            <v>218.63092098052397</v>
          </cell>
          <cell r="CH195">
            <v>256.78831545497928</v>
          </cell>
          <cell r="CI195">
            <v>294.40135144058712</v>
          </cell>
          <cell r="CJ195">
            <v>324.01943047483553</v>
          </cell>
          <cell r="CK195">
            <v>348.89861686360416</v>
          </cell>
          <cell r="CL195">
            <v>371.04109274960825</v>
          </cell>
          <cell r="CM195">
            <v>392.51929435903224</v>
          </cell>
          <cell r="CN195">
            <v>19.265384992596189</v>
          </cell>
          <cell r="CO195">
            <v>19.265384992596189</v>
          </cell>
          <cell r="CP195">
            <v>19.265384992596189</v>
          </cell>
          <cell r="CQ195">
            <v>19.265384992596189</v>
          </cell>
          <cell r="CR195">
            <v>19.265384992596189</v>
          </cell>
          <cell r="CS195">
            <v>19.265384992596189</v>
          </cell>
          <cell r="CT195">
            <v>19.265384992596189</v>
          </cell>
          <cell r="CU195">
            <v>19.265384992596189</v>
          </cell>
          <cell r="CV195">
            <v>19.265384992596189</v>
          </cell>
          <cell r="CW195">
            <v>19.265384992596189</v>
          </cell>
          <cell r="CX195">
            <v>19.265384992596189</v>
          </cell>
          <cell r="CY195">
            <v>19.265384992596189</v>
          </cell>
          <cell r="CZ195">
            <v>19.265384992596189</v>
          </cell>
          <cell r="DA195">
            <v>38.530769985192379</v>
          </cell>
          <cell r="DB195">
            <v>57.796154977788568</v>
          </cell>
          <cell r="DC195">
            <v>77.061539970384757</v>
          </cell>
          <cell r="DD195">
            <v>96.326924962980939</v>
          </cell>
          <cell r="DE195">
            <v>115.59230995557712</v>
          </cell>
          <cell r="DF195">
            <v>134.8576949481733</v>
          </cell>
          <cell r="DG195">
            <v>154.12307994076949</v>
          </cell>
          <cell r="DH195">
            <v>173.38846493336567</v>
          </cell>
          <cell r="DI195">
            <v>192.65384992596185</v>
          </cell>
          <cell r="DJ195">
            <v>211.91923491855803</v>
          </cell>
          <cell r="DK195">
            <v>231.18461991115421</v>
          </cell>
          <cell r="DL195">
            <v>13.490666153488981</v>
          </cell>
          <cell r="DM195">
            <v>13.490666153488981</v>
          </cell>
          <cell r="DN195">
            <v>13.490666153488981</v>
          </cell>
          <cell r="DO195">
            <v>13.490666153488981</v>
          </cell>
          <cell r="DP195">
            <v>13.490666153488981</v>
          </cell>
          <cell r="DQ195">
            <v>13.490666153488981</v>
          </cell>
          <cell r="DR195">
            <v>13.490666153488981</v>
          </cell>
          <cell r="DS195">
            <v>13.490666153488981</v>
          </cell>
          <cell r="DT195">
            <v>13.490666153488981</v>
          </cell>
          <cell r="DU195">
            <v>13.490666153488981</v>
          </cell>
          <cell r="DV195">
            <v>13.490666153488981</v>
          </cell>
          <cell r="DW195">
            <v>13.490666153488981</v>
          </cell>
          <cell r="DX195">
            <v>13.490666153488981</v>
          </cell>
          <cell r="DY195">
            <v>26.981332306977961</v>
          </cell>
          <cell r="DZ195">
            <v>40.471998460466942</v>
          </cell>
          <cell r="EA195">
            <v>53.962664613955923</v>
          </cell>
          <cell r="EB195">
            <v>67.453330767444896</v>
          </cell>
          <cell r="EC195">
            <v>80.94399692093387</v>
          </cell>
          <cell r="ED195">
            <v>94.434663074422843</v>
          </cell>
          <cell r="EE195">
            <v>107.92532922791182</v>
          </cell>
          <cell r="EF195">
            <v>121.41599538140079</v>
          </cell>
          <cell r="EG195">
            <v>134.90666153488976</v>
          </cell>
          <cell r="EH195">
            <v>148.39732768837874</v>
          </cell>
          <cell r="EI195">
            <v>161.88799384186771</v>
          </cell>
        </row>
        <row r="196">
          <cell r="A196" t="str">
            <v>R1103/POR/BCC</v>
          </cell>
          <cell r="B196">
            <v>196</v>
          </cell>
          <cell r="C196" t="str">
            <v>R1103</v>
          </cell>
          <cell r="D196" t="str">
            <v>POR</v>
          </cell>
          <cell r="E196" t="str">
            <v>BCC</v>
          </cell>
          <cell r="Q196" t="str">
            <v>R1103</v>
          </cell>
          <cell r="R196" t="str">
            <v>GGR Poker - Portugal</v>
          </cell>
          <cell r="T196">
            <v>136</v>
          </cell>
          <cell r="U196">
            <v>155.84</v>
          </cell>
          <cell r="V196">
            <v>183.554</v>
          </cell>
          <cell r="W196">
            <v>149.06899999999999</v>
          </cell>
          <cell r="X196">
            <v>171.64599999999999</v>
          </cell>
          <cell r="Y196">
            <v>161.20436999999998</v>
          </cell>
          <cell r="Z196">
            <v>104.57745</v>
          </cell>
          <cell r="AA196">
            <v>78.806550000000001</v>
          </cell>
          <cell r="AB196">
            <v>73.050989999999999</v>
          </cell>
          <cell r="AC196">
            <v>98.199010000000001</v>
          </cell>
          <cell r="AD196">
            <v>84.81674000000001</v>
          </cell>
          <cell r="AE196">
            <v>93.344030000000004</v>
          </cell>
          <cell r="AF196">
            <v>136</v>
          </cell>
          <cell r="AG196">
            <v>291.84000000000003</v>
          </cell>
          <cell r="AH196">
            <v>475.39400000000001</v>
          </cell>
          <cell r="AI196">
            <v>624.46299999999997</v>
          </cell>
          <cell r="AJ196">
            <v>796.10899999999992</v>
          </cell>
          <cell r="AK196">
            <v>957.31336999999985</v>
          </cell>
          <cell r="AL196">
            <v>1061.8908199999998</v>
          </cell>
          <cell r="AM196">
            <v>1140.6973699999999</v>
          </cell>
          <cell r="AN196">
            <v>1213.7483599999998</v>
          </cell>
          <cell r="AO196">
            <v>1311.9473699999999</v>
          </cell>
          <cell r="AP196">
            <v>1396.7641099999998</v>
          </cell>
          <cell r="AQ196">
            <v>1490.4151399999998</v>
          </cell>
          <cell r="AR196">
            <v>74</v>
          </cell>
          <cell r="AS196">
            <v>71</v>
          </cell>
          <cell r="AT196">
            <v>80.275809999999993</v>
          </cell>
          <cell r="AU196">
            <v>50.262740000000001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74</v>
          </cell>
          <cell r="BE196">
            <v>145</v>
          </cell>
          <cell r="BF196">
            <v>225.27580999999998</v>
          </cell>
          <cell r="BG196">
            <v>225.27580999999998</v>
          </cell>
          <cell r="BH196">
            <v>225.27580999999998</v>
          </cell>
          <cell r="BI196">
            <v>225.27580999999998</v>
          </cell>
          <cell r="BJ196">
            <v>225.27580999999998</v>
          </cell>
          <cell r="BK196">
            <v>225.27580999999998</v>
          </cell>
          <cell r="BL196">
            <v>225.27580999999998</v>
          </cell>
          <cell r="BM196">
            <v>225.27580999999998</v>
          </cell>
          <cell r="BN196">
            <v>225.27580999999998</v>
          </cell>
          <cell r="BO196">
            <v>225.27580999999998</v>
          </cell>
          <cell r="BP196">
            <v>79.64877705443574</v>
          </cell>
          <cell r="BQ196">
            <v>85.107881612878316</v>
          </cell>
          <cell r="BR196">
            <v>99.311905863042753</v>
          </cell>
          <cell r="BS196">
            <v>83.167865436350269</v>
          </cell>
          <cell r="BT196">
            <v>79.383929189392646</v>
          </cell>
          <cell r="BU196">
            <v>86.51180547010992</v>
          </cell>
          <cell r="BV196">
            <v>77.30531533788124</v>
          </cell>
          <cell r="BW196">
            <v>79.51258694507797</v>
          </cell>
          <cell r="BX196">
            <v>75.069951212866499</v>
          </cell>
          <cell r="BY196">
            <v>66.788019393483907</v>
          </cell>
          <cell r="BZ196">
            <v>68.446923893596718</v>
          </cell>
          <cell r="CA196">
            <v>76.592791325144432</v>
          </cell>
          <cell r="CB196">
            <v>79.64877705443574</v>
          </cell>
          <cell r="CC196">
            <v>164.75665866731407</v>
          </cell>
          <cell r="CD196">
            <v>264.06856453035681</v>
          </cell>
          <cell r="CE196">
            <v>347.23642996670708</v>
          </cell>
          <cell r="CF196">
            <v>426.62035915609971</v>
          </cell>
          <cell r="CG196">
            <v>513.1321646262096</v>
          </cell>
          <cell r="CH196">
            <v>590.43747996409081</v>
          </cell>
          <cell r="CI196">
            <v>669.95006690916875</v>
          </cell>
          <cell r="CJ196">
            <v>745.02001812203525</v>
          </cell>
          <cell r="CK196">
            <v>811.80803751551912</v>
          </cell>
          <cell r="CL196">
            <v>880.25496140911582</v>
          </cell>
          <cell r="CM196">
            <v>956.84775273426021</v>
          </cell>
          <cell r="CN196">
            <v>81.570408597573646</v>
          </cell>
          <cell r="CO196">
            <v>81.570408597573646</v>
          </cell>
          <cell r="CP196">
            <v>81.570408597573646</v>
          </cell>
          <cell r="CQ196">
            <v>81.570408597573646</v>
          </cell>
          <cell r="CR196">
            <v>81.570408597573646</v>
          </cell>
          <cell r="CS196">
            <v>81.570408597573646</v>
          </cell>
          <cell r="CT196">
            <v>81.570408597573646</v>
          </cell>
          <cell r="CU196">
            <v>81.570408597573646</v>
          </cell>
          <cell r="CV196">
            <v>81.570408597573646</v>
          </cell>
          <cell r="CW196">
            <v>81.570408597573646</v>
          </cell>
          <cell r="CX196">
            <v>81.570408597573646</v>
          </cell>
          <cell r="CY196">
            <v>81.570408597573646</v>
          </cell>
          <cell r="CZ196">
            <v>81.570408597573646</v>
          </cell>
          <cell r="DA196">
            <v>163.14081719514729</v>
          </cell>
          <cell r="DB196">
            <v>244.71122579272094</v>
          </cell>
          <cell r="DC196">
            <v>326.28163439029458</v>
          </cell>
          <cell r="DD196">
            <v>407.85204298786823</v>
          </cell>
          <cell r="DE196">
            <v>489.42245158544188</v>
          </cell>
          <cell r="DF196">
            <v>570.99286018301552</v>
          </cell>
          <cell r="DG196">
            <v>652.56326878058917</v>
          </cell>
          <cell r="DH196">
            <v>734.13367737816282</v>
          </cell>
          <cell r="DI196">
            <v>815.70408597573646</v>
          </cell>
          <cell r="DJ196">
            <v>897.27449457331011</v>
          </cell>
          <cell r="DK196">
            <v>978.84490317088375</v>
          </cell>
          <cell r="DL196">
            <v>90.145408150100934</v>
          </cell>
          <cell r="DM196">
            <v>90.145408150100934</v>
          </cell>
          <cell r="DN196">
            <v>90.145408150100934</v>
          </cell>
          <cell r="DO196">
            <v>90.145408150100934</v>
          </cell>
          <cell r="DP196">
            <v>90.145408150100934</v>
          </cell>
          <cell r="DQ196">
            <v>90.145408150100934</v>
          </cell>
          <cell r="DR196">
            <v>90.145408150100934</v>
          </cell>
          <cell r="DS196">
            <v>90.145408150100934</v>
          </cell>
          <cell r="DT196">
            <v>90.145408150100934</v>
          </cell>
          <cell r="DU196">
            <v>90.145408150100934</v>
          </cell>
          <cell r="DV196">
            <v>90.145408150100934</v>
          </cell>
          <cell r="DW196">
            <v>90.145408150100934</v>
          </cell>
          <cell r="DX196">
            <v>90.145408150100934</v>
          </cell>
          <cell r="DY196">
            <v>180.29081630020187</v>
          </cell>
          <cell r="DZ196">
            <v>270.4362244503028</v>
          </cell>
          <cell r="EA196">
            <v>360.58163260040374</v>
          </cell>
          <cell r="EB196">
            <v>450.72704075050467</v>
          </cell>
          <cell r="EC196">
            <v>540.8724489006056</v>
          </cell>
          <cell r="ED196">
            <v>631.01785705070654</v>
          </cell>
          <cell r="EE196">
            <v>721.16326520080747</v>
          </cell>
          <cell r="EF196">
            <v>811.30867335090841</v>
          </cell>
          <cell r="EG196">
            <v>901.45408150100934</v>
          </cell>
          <cell r="EH196">
            <v>991.59948965111028</v>
          </cell>
          <cell r="EI196">
            <v>1081.7448978012112</v>
          </cell>
        </row>
        <row r="197">
          <cell r="A197" t="str">
            <v>R1103/AUS.LOC/BCC</v>
          </cell>
          <cell r="B197">
            <v>197</v>
          </cell>
          <cell r="C197" t="str">
            <v>R1103</v>
          </cell>
          <cell r="D197" t="str">
            <v>AUS.LOC</v>
          </cell>
          <cell r="E197" t="str">
            <v>BCC</v>
          </cell>
          <cell r="Q197" t="str">
            <v>R1103</v>
          </cell>
          <cell r="R197" t="str">
            <v>GGR Poker - Austria.AU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 t="str">
            <v>R1103/AUS.COM/BCC</v>
          </cell>
          <cell r="B198">
            <v>198</v>
          </cell>
          <cell r="C198" t="str">
            <v>R1103</v>
          </cell>
          <cell r="D198" t="str">
            <v>AUS.COM</v>
          </cell>
          <cell r="E198" t="str">
            <v>BCC</v>
          </cell>
          <cell r="Q198" t="str">
            <v>R1103</v>
          </cell>
          <cell r="R198" t="str">
            <v>GGR Poker - Austria.COM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0.43873667542769934</v>
          </cell>
          <cell r="BQ198">
            <v>0.5866481746327904</v>
          </cell>
          <cell r="BR198">
            <v>0.85111551774497762</v>
          </cell>
          <cell r="BS198">
            <v>0.92366359084305727</v>
          </cell>
          <cell r="BT198">
            <v>1.1190480111440098</v>
          </cell>
          <cell r="BU198">
            <v>1.1789746210952252</v>
          </cell>
          <cell r="BV198">
            <v>1.0881983414526097</v>
          </cell>
          <cell r="BW198">
            <v>1.0713369155299006</v>
          </cell>
          <cell r="BX198">
            <v>1.2965293557431099</v>
          </cell>
          <cell r="BY198">
            <v>1.3586387478330786</v>
          </cell>
          <cell r="BZ198">
            <v>1.4207435014240715</v>
          </cell>
          <cell r="CA198">
            <v>1.4852500172009224</v>
          </cell>
          <cell r="CB198">
            <v>0.43873667542769934</v>
          </cell>
          <cell r="CC198">
            <v>1.0253848500604898</v>
          </cell>
          <cell r="CD198">
            <v>1.8765003678054675</v>
          </cell>
          <cell r="CE198">
            <v>2.8001639586485245</v>
          </cell>
          <cell r="CF198">
            <v>3.9192119697925341</v>
          </cell>
          <cell r="CG198">
            <v>5.0981865908877593</v>
          </cell>
          <cell r="CH198">
            <v>6.1863849323403688</v>
          </cell>
          <cell r="CI198">
            <v>7.2577218478702692</v>
          </cell>
          <cell r="CJ198">
            <v>8.5542512036133793</v>
          </cell>
          <cell r="CK198">
            <v>9.9128899514464575</v>
          </cell>
          <cell r="CL198">
            <v>11.333633452870529</v>
          </cell>
          <cell r="CM198">
            <v>12.818883470071452</v>
          </cell>
          <cell r="CN198">
            <v>0.75399646680657284</v>
          </cell>
          <cell r="CO198">
            <v>0.75399646680657284</v>
          </cell>
          <cell r="CP198">
            <v>0.75399646680657284</v>
          </cell>
          <cell r="CQ198">
            <v>0.75399646680657284</v>
          </cell>
          <cell r="CR198">
            <v>0.75399646680657284</v>
          </cell>
          <cell r="CS198">
            <v>0.75399646680657284</v>
          </cell>
          <cell r="CT198">
            <v>0.75399646680657284</v>
          </cell>
          <cell r="CU198">
            <v>0.75399646680657284</v>
          </cell>
          <cell r="CV198">
            <v>0.75399646680657284</v>
          </cell>
          <cell r="CW198">
            <v>0.75399646680657284</v>
          </cell>
          <cell r="CX198">
            <v>0.75399646680657284</v>
          </cell>
          <cell r="CY198">
            <v>0.75399646680657284</v>
          </cell>
          <cell r="CZ198">
            <v>0.75399646680657284</v>
          </cell>
          <cell r="DA198">
            <v>1.5079929336131457</v>
          </cell>
          <cell r="DB198">
            <v>2.2619894004197185</v>
          </cell>
          <cell r="DC198">
            <v>3.0159858672262914</v>
          </cell>
          <cell r="DD198">
            <v>3.7699823340328642</v>
          </cell>
          <cell r="DE198">
            <v>4.523978800839437</v>
          </cell>
          <cell r="DF198">
            <v>5.2779752676460099</v>
          </cell>
          <cell r="DG198">
            <v>6.0319717344525827</v>
          </cell>
          <cell r="DH198">
            <v>6.7859682012591556</v>
          </cell>
          <cell r="DI198">
            <v>7.5399646680657284</v>
          </cell>
          <cell r="DJ198">
            <v>8.2939611348723012</v>
          </cell>
          <cell r="DK198">
            <v>9.0479576016788741</v>
          </cell>
          <cell r="DL198">
            <v>0.2010010882317651</v>
          </cell>
          <cell r="DM198">
            <v>0.2010010882317651</v>
          </cell>
          <cell r="DN198">
            <v>0.2010010882317651</v>
          </cell>
          <cell r="DO198">
            <v>0.2010010882317651</v>
          </cell>
          <cell r="DP198">
            <v>0.2010010882317651</v>
          </cell>
          <cell r="DQ198">
            <v>0.2010010882317651</v>
          </cell>
          <cell r="DR198">
            <v>0.2010010882317651</v>
          </cell>
          <cell r="DS198">
            <v>0.2010010882317651</v>
          </cell>
          <cell r="DT198">
            <v>0.2010010882317651</v>
          </cell>
          <cell r="DU198">
            <v>0.2010010882317651</v>
          </cell>
          <cell r="DV198">
            <v>0.2010010882317651</v>
          </cell>
          <cell r="DW198">
            <v>0.2010010882317651</v>
          </cell>
          <cell r="DX198">
            <v>0.2010010882317651</v>
          </cell>
          <cell r="DY198">
            <v>0.4020021764635302</v>
          </cell>
          <cell r="DZ198">
            <v>0.6030032646952953</v>
          </cell>
          <cell r="EA198">
            <v>0.80400435292706041</v>
          </cell>
          <cell r="EB198">
            <v>1.0050054411588256</v>
          </cell>
          <cell r="EC198">
            <v>1.2060065293905908</v>
          </cell>
          <cell r="ED198">
            <v>1.407007617622356</v>
          </cell>
          <cell r="EE198">
            <v>1.6080087058541213</v>
          </cell>
          <cell r="EF198">
            <v>1.8090097940858865</v>
          </cell>
          <cell r="EG198">
            <v>2.0100108823176517</v>
          </cell>
          <cell r="EH198">
            <v>2.2110119705494169</v>
          </cell>
          <cell r="EI198">
            <v>2.4120130587811821</v>
          </cell>
        </row>
        <row r="199">
          <cell r="A199" t="str">
            <v>R1103/ITA.LOC/BCC</v>
          </cell>
          <cell r="B199">
            <v>199</v>
          </cell>
          <cell r="C199" t="str">
            <v>R1103</v>
          </cell>
          <cell r="D199" t="str">
            <v>ITA.LOC</v>
          </cell>
          <cell r="E199" t="str">
            <v>BCC</v>
          </cell>
          <cell r="Q199" t="str">
            <v>R1103</v>
          </cell>
          <cell r="R199" t="str">
            <v>GGR Poker - Italy.IT</v>
          </cell>
          <cell r="T199">
            <v>57.386249999999997</v>
          </cell>
          <cell r="U199">
            <v>60.149509999999999</v>
          </cell>
          <cell r="V199">
            <v>77.650639999999996</v>
          </cell>
          <cell r="W199">
            <v>76.990870000000001</v>
          </cell>
          <cell r="X199">
            <v>92.484169999999992</v>
          </cell>
          <cell r="Y199">
            <v>95.45441000000001</v>
          </cell>
          <cell r="Z199">
            <v>79.23975999999999</v>
          </cell>
          <cell r="AA199">
            <v>92.1965</v>
          </cell>
          <cell r="AB199">
            <v>97.460309999999993</v>
          </cell>
          <cell r="AC199">
            <v>110.374</v>
          </cell>
          <cell r="AD199">
            <v>117.46144</v>
          </cell>
          <cell r="AE199">
            <v>124.3869</v>
          </cell>
          <cell r="AF199">
            <v>57.386249999999997</v>
          </cell>
          <cell r="AG199">
            <v>117.53576</v>
          </cell>
          <cell r="AH199">
            <v>195.18639999999999</v>
          </cell>
          <cell r="AI199">
            <v>272.17727000000002</v>
          </cell>
          <cell r="AJ199">
            <v>364.66144000000003</v>
          </cell>
          <cell r="AK199">
            <v>460.11585000000002</v>
          </cell>
          <cell r="AL199">
            <v>539.35561000000007</v>
          </cell>
          <cell r="AM199">
            <v>631.55211000000008</v>
          </cell>
          <cell r="AN199">
            <v>729.01242000000002</v>
          </cell>
          <cell r="AO199">
            <v>839.38642000000004</v>
          </cell>
          <cell r="AP199">
            <v>956.84786000000008</v>
          </cell>
          <cell r="AQ199">
            <v>1081.2347600000001</v>
          </cell>
          <cell r="AR199">
            <v>130</v>
          </cell>
          <cell r="AS199">
            <v>113</v>
          </cell>
          <cell r="AT199">
            <v>131.94412</v>
          </cell>
          <cell r="AU199">
            <v>233.13166999999999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130</v>
          </cell>
          <cell r="BE199">
            <v>243</v>
          </cell>
          <cell r="BF199">
            <v>374.94412</v>
          </cell>
          <cell r="BG199">
            <v>374.94412</v>
          </cell>
          <cell r="BH199">
            <v>374.94412</v>
          </cell>
          <cell r="BI199">
            <v>374.94412</v>
          </cell>
          <cell r="BJ199">
            <v>374.94412</v>
          </cell>
          <cell r="BK199">
            <v>374.94412</v>
          </cell>
          <cell r="BL199">
            <v>374.94412</v>
          </cell>
          <cell r="BM199">
            <v>374.94412</v>
          </cell>
          <cell r="BN199">
            <v>374.94412</v>
          </cell>
          <cell r="BO199">
            <v>374.94412</v>
          </cell>
          <cell r="BP199">
            <v>137.97069330206381</v>
          </cell>
          <cell r="BQ199">
            <v>137.03226878191873</v>
          </cell>
          <cell r="BR199">
            <v>146.45769748584834</v>
          </cell>
          <cell r="BS199">
            <v>141.64353429203348</v>
          </cell>
          <cell r="BT199">
            <v>154.21830209133506</v>
          </cell>
          <cell r="BU199">
            <v>144.10108479333155</v>
          </cell>
          <cell r="BV199">
            <v>131.46185432526212</v>
          </cell>
          <cell r="BW199">
            <v>137.44952265320524</v>
          </cell>
          <cell r="BX199">
            <v>155.63734508074796</v>
          </cell>
          <cell r="BY199">
            <v>156.50163490812196</v>
          </cell>
          <cell r="BZ199">
            <v>169.20820216721324</v>
          </cell>
          <cell r="CA199">
            <v>172.72760795328279</v>
          </cell>
          <cell r="CB199">
            <v>137.97069330206381</v>
          </cell>
          <cell r="CC199">
            <v>275.00296208398254</v>
          </cell>
          <cell r="CD199">
            <v>421.46065956983091</v>
          </cell>
          <cell r="CE199">
            <v>563.10419386186436</v>
          </cell>
          <cell r="CF199">
            <v>717.32249595319945</v>
          </cell>
          <cell r="CG199">
            <v>861.423580746531</v>
          </cell>
          <cell r="CH199">
            <v>992.88543507179315</v>
          </cell>
          <cell r="CI199">
            <v>1130.3349577249983</v>
          </cell>
          <cell r="CJ199">
            <v>1285.9723028057463</v>
          </cell>
          <cell r="CK199">
            <v>1442.4739377138683</v>
          </cell>
          <cell r="CL199">
            <v>1611.6821398810816</v>
          </cell>
          <cell r="CM199">
            <v>1784.4097478343645</v>
          </cell>
          <cell r="CN199">
            <v>206.67689589874843</v>
          </cell>
          <cell r="CO199">
            <v>206.67689589874843</v>
          </cell>
          <cell r="CP199">
            <v>206.67689589874843</v>
          </cell>
          <cell r="CQ199">
            <v>206.67689589874843</v>
          </cell>
          <cell r="CR199">
            <v>206.67689589874843</v>
          </cell>
          <cell r="CS199">
            <v>206.67689589874843</v>
          </cell>
          <cell r="CT199">
            <v>206.67689589874843</v>
          </cell>
          <cell r="CU199">
            <v>206.67689589874843</v>
          </cell>
          <cell r="CV199">
            <v>206.67689589874843</v>
          </cell>
          <cell r="CW199">
            <v>206.67689589874843</v>
          </cell>
          <cell r="CX199">
            <v>206.67689589874843</v>
          </cell>
          <cell r="CY199">
            <v>206.67689589874843</v>
          </cell>
          <cell r="CZ199">
            <v>206.67689589874843</v>
          </cell>
          <cell r="DA199">
            <v>413.35379179749685</v>
          </cell>
          <cell r="DB199">
            <v>620.03068769624531</v>
          </cell>
          <cell r="DC199">
            <v>826.70758359499371</v>
          </cell>
          <cell r="DD199">
            <v>1033.3844794937422</v>
          </cell>
          <cell r="DE199">
            <v>1240.0613753924906</v>
          </cell>
          <cell r="DF199">
            <v>1446.738271291239</v>
          </cell>
          <cell r="DG199">
            <v>1653.4151671899874</v>
          </cell>
          <cell r="DH199">
            <v>1860.0920630887358</v>
          </cell>
          <cell r="DI199">
            <v>2066.7689589874844</v>
          </cell>
          <cell r="DJ199">
            <v>2273.4458548862331</v>
          </cell>
          <cell r="DK199">
            <v>2480.1227507849817</v>
          </cell>
          <cell r="DL199">
            <v>259.86442972016175</v>
          </cell>
          <cell r="DM199">
            <v>259.86442972016175</v>
          </cell>
          <cell r="DN199">
            <v>259.86442972016175</v>
          </cell>
          <cell r="DO199">
            <v>259.86442972016175</v>
          </cell>
          <cell r="DP199">
            <v>259.86442972016175</v>
          </cell>
          <cell r="DQ199">
            <v>259.86442972016175</v>
          </cell>
          <cell r="DR199">
            <v>259.86442972016175</v>
          </cell>
          <cell r="DS199">
            <v>259.86442972016175</v>
          </cell>
          <cell r="DT199">
            <v>259.86442972016175</v>
          </cell>
          <cell r="DU199">
            <v>259.86442972016175</v>
          </cell>
          <cell r="DV199">
            <v>259.86442972016175</v>
          </cell>
          <cell r="DW199">
            <v>259.86442972016175</v>
          </cell>
          <cell r="DX199">
            <v>259.86442972016175</v>
          </cell>
          <cell r="DY199">
            <v>519.7288594403235</v>
          </cell>
          <cell r="DZ199">
            <v>779.59328916048526</v>
          </cell>
          <cell r="EA199">
            <v>1039.457718880647</v>
          </cell>
          <cell r="EB199">
            <v>1299.3221486008088</v>
          </cell>
          <cell r="EC199">
            <v>1559.1865783209705</v>
          </cell>
          <cell r="ED199">
            <v>1819.0510080411323</v>
          </cell>
          <cell r="EE199">
            <v>2078.915437761294</v>
          </cell>
          <cell r="EF199">
            <v>2338.7798674814558</v>
          </cell>
          <cell r="EG199">
            <v>2598.6442972016175</v>
          </cell>
          <cell r="EH199">
            <v>2858.5087269217793</v>
          </cell>
          <cell r="EI199">
            <v>3118.373156641941</v>
          </cell>
        </row>
        <row r="200">
          <cell r="A200" t="str">
            <v>R1103/ITA.COM/BCC</v>
          </cell>
          <cell r="B200">
            <v>200</v>
          </cell>
          <cell r="C200" t="str">
            <v>R1103</v>
          </cell>
          <cell r="D200" t="str">
            <v>ITA.COM</v>
          </cell>
          <cell r="E200" t="str">
            <v>BCC</v>
          </cell>
          <cell r="Q200" t="str">
            <v>R1103</v>
          </cell>
          <cell r="R200" t="str">
            <v>GGR Poker - Italy.COM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2.6099312037474547E-2</v>
          </cell>
          <cell r="BQ200">
            <v>1.534410103302075E-2</v>
          </cell>
          <cell r="BR200">
            <v>2.050594147270054E-3</v>
          </cell>
          <cell r="BS200">
            <v>2.4855686633576415E-3</v>
          </cell>
          <cell r="BT200">
            <v>3.2948235770089663E-3</v>
          </cell>
          <cell r="BU200">
            <v>1.8428674244287437E-3</v>
          </cell>
          <cell r="BV200">
            <v>1.2451806921815836E-3</v>
          </cell>
          <cell r="BW200">
            <v>1.2007099531750984E-3</v>
          </cell>
          <cell r="BX200">
            <v>1.9045744084846389E-3</v>
          </cell>
          <cell r="BY200">
            <v>1.4284308063634791E-3</v>
          </cell>
          <cell r="BZ200">
            <v>1.2570191095998618E-3</v>
          </cell>
          <cell r="CA200">
            <v>9.427643321998963E-4</v>
          </cell>
          <cell r="CB200">
            <v>2.6099312037474547E-2</v>
          </cell>
          <cell r="CC200">
            <v>4.1443413070495295E-2</v>
          </cell>
          <cell r="CD200">
            <v>4.3494007217765349E-2</v>
          </cell>
          <cell r="CE200">
            <v>4.5979575881122989E-2</v>
          </cell>
          <cell r="CF200">
            <v>4.9274399458131952E-2</v>
          </cell>
          <cell r="CG200">
            <v>5.11172668825607E-2</v>
          </cell>
          <cell r="CH200">
            <v>5.2362447574742281E-2</v>
          </cell>
          <cell r="CI200">
            <v>5.3563157527917377E-2</v>
          </cell>
          <cell r="CJ200">
            <v>5.5467731936402018E-2</v>
          </cell>
          <cell r="CK200">
            <v>5.6896162742765495E-2</v>
          </cell>
          <cell r="CL200">
            <v>5.8153181852365357E-2</v>
          </cell>
          <cell r="CM200">
            <v>5.9095946184565255E-2</v>
          </cell>
          <cell r="CN200">
            <v>2.1157277175778549E-4</v>
          </cell>
          <cell r="CO200">
            <v>2.1157277175778549E-4</v>
          </cell>
          <cell r="CP200">
            <v>2.1157277175778549E-4</v>
          </cell>
          <cell r="CQ200">
            <v>2.1157277175778549E-4</v>
          </cell>
          <cell r="CR200">
            <v>2.1157277175778549E-4</v>
          </cell>
          <cell r="CS200">
            <v>2.1157277175778549E-4</v>
          </cell>
          <cell r="CT200">
            <v>2.1157277175778549E-4</v>
          </cell>
          <cell r="CU200">
            <v>2.1157277175778549E-4</v>
          </cell>
          <cell r="CV200">
            <v>2.1157277175778549E-4</v>
          </cell>
          <cell r="CW200">
            <v>2.1157277175778549E-4</v>
          </cell>
          <cell r="CX200">
            <v>2.1157277175778549E-4</v>
          </cell>
          <cell r="CY200">
            <v>2.1157277175778549E-4</v>
          </cell>
          <cell r="CZ200">
            <v>2.1157277175778549E-4</v>
          </cell>
          <cell r="DA200">
            <v>4.2314554351557097E-4</v>
          </cell>
          <cell r="DB200">
            <v>6.3471831527335651E-4</v>
          </cell>
          <cell r="DC200">
            <v>8.4629108703114194E-4</v>
          </cell>
          <cell r="DD200">
            <v>1.0578638587889274E-3</v>
          </cell>
          <cell r="DE200">
            <v>1.2694366305467128E-3</v>
          </cell>
          <cell r="DF200">
            <v>1.4810094023044982E-3</v>
          </cell>
          <cell r="DG200">
            <v>1.6925821740622837E-3</v>
          </cell>
          <cell r="DH200">
            <v>1.9041549458200691E-3</v>
          </cell>
          <cell r="DI200">
            <v>2.1157277175778547E-3</v>
          </cell>
          <cell r="DJ200">
            <v>2.3273004893356402E-3</v>
          </cell>
          <cell r="DK200">
            <v>2.5388732610934256E-3</v>
          </cell>
          <cell r="DL200">
            <v>4.9320135997704538E-6</v>
          </cell>
          <cell r="DM200">
            <v>4.9320135997704538E-6</v>
          </cell>
          <cell r="DN200">
            <v>4.9320135997704538E-6</v>
          </cell>
          <cell r="DO200">
            <v>4.9320135997704538E-6</v>
          </cell>
          <cell r="DP200">
            <v>4.9320135997704538E-6</v>
          </cell>
          <cell r="DQ200">
            <v>4.9320135997704538E-6</v>
          </cell>
          <cell r="DR200">
            <v>4.9320135997704538E-6</v>
          </cell>
          <cell r="DS200">
            <v>4.9320135997704538E-6</v>
          </cell>
          <cell r="DT200">
            <v>4.9320135997704538E-6</v>
          </cell>
          <cell r="DU200">
            <v>4.9320135997704538E-6</v>
          </cell>
          <cell r="DV200">
            <v>4.9320135997704538E-6</v>
          </cell>
          <cell r="DW200">
            <v>4.9320135997704538E-6</v>
          </cell>
          <cell r="DX200">
            <v>4.9320135997704538E-6</v>
          </cell>
          <cell r="DY200">
            <v>9.8640271995409076E-6</v>
          </cell>
          <cell r="DZ200">
            <v>1.4796040799311361E-5</v>
          </cell>
          <cell r="EA200">
            <v>1.9728054399081815E-5</v>
          </cell>
          <cell r="EB200">
            <v>2.4660067998852267E-5</v>
          </cell>
          <cell r="EC200">
            <v>2.9592081598622719E-5</v>
          </cell>
          <cell r="ED200">
            <v>3.4524095198393172E-5</v>
          </cell>
          <cell r="EE200">
            <v>3.9456108798163624E-5</v>
          </cell>
          <cell r="EF200">
            <v>4.4388122397934076E-5</v>
          </cell>
          <cell r="EG200">
            <v>4.9320135997704528E-5</v>
          </cell>
          <cell r="EH200">
            <v>5.425214959747498E-5</v>
          </cell>
          <cell r="EI200">
            <v>5.9184163197245432E-5</v>
          </cell>
        </row>
        <row r="201">
          <cell r="A201" t="str">
            <v>R1103/SWE/BCC</v>
          </cell>
          <cell r="B201">
            <v>201</v>
          </cell>
          <cell r="C201" t="str">
            <v>R1103</v>
          </cell>
          <cell r="D201" t="str">
            <v>SWE</v>
          </cell>
          <cell r="E201" t="str">
            <v>BCC</v>
          </cell>
          <cell r="Q201" t="str">
            <v>R1103</v>
          </cell>
          <cell r="R201" t="str">
            <v>GGR Poker - Sweden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12</v>
          </cell>
          <cell r="AT201">
            <v>15.227169999999999</v>
          </cell>
          <cell r="AU201">
            <v>11.01876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12</v>
          </cell>
          <cell r="BF201">
            <v>27.227170000000001</v>
          </cell>
          <cell r="BG201">
            <v>27.227170000000001</v>
          </cell>
          <cell r="BH201">
            <v>27.227170000000001</v>
          </cell>
          <cell r="BI201">
            <v>27.227170000000001</v>
          </cell>
          <cell r="BJ201">
            <v>27.227170000000001</v>
          </cell>
          <cell r="BK201">
            <v>27.227170000000001</v>
          </cell>
          <cell r="BL201">
            <v>27.227170000000001</v>
          </cell>
          <cell r="BM201">
            <v>27.227170000000001</v>
          </cell>
          <cell r="BN201">
            <v>27.227170000000001</v>
          </cell>
          <cell r="BO201">
            <v>27.227170000000001</v>
          </cell>
          <cell r="BP201">
            <v>9.4795626696642472</v>
          </cell>
          <cell r="BQ201">
            <v>11.613189312086508</v>
          </cell>
          <cell r="BR201">
            <v>15.642879156169235</v>
          </cell>
          <cell r="BS201">
            <v>16.757074485025338</v>
          </cell>
          <cell r="BT201">
            <v>19.695799534302964</v>
          </cell>
          <cell r="BU201">
            <v>17.475520774673004</v>
          </cell>
          <cell r="BV201">
            <v>15.00620152378618</v>
          </cell>
          <cell r="BW201">
            <v>17.12751702300385</v>
          </cell>
          <cell r="BX201">
            <v>20.926459191581372</v>
          </cell>
          <cell r="BY201">
            <v>22.146677858492943</v>
          </cell>
          <cell r="BZ201">
            <v>23.415274760651219</v>
          </cell>
          <cell r="CA201">
            <v>25.727863869661334</v>
          </cell>
          <cell r="CB201">
            <v>9.4795626696642472</v>
          </cell>
          <cell r="CC201">
            <v>21.092751981750755</v>
          </cell>
          <cell r="CD201">
            <v>36.735631137919988</v>
          </cell>
          <cell r="CE201">
            <v>53.492705622945323</v>
          </cell>
          <cell r="CF201">
            <v>73.188505157248287</v>
          </cell>
          <cell r="CG201">
            <v>90.664025931921287</v>
          </cell>
          <cell r="CH201">
            <v>105.67022745570746</v>
          </cell>
          <cell r="CI201">
            <v>122.79774447871131</v>
          </cell>
          <cell r="CJ201">
            <v>143.7242036702927</v>
          </cell>
          <cell r="CK201">
            <v>165.87088152878565</v>
          </cell>
          <cell r="CL201">
            <v>189.28615628943686</v>
          </cell>
          <cell r="CM201">
            <v>215.01402015909821</v>
          </cell>
          <cell r="CN201">
            <v>36.439679561403288</v>
          </cell>
          <cell r="CO201">
            <v>36.439679561403288</v>
          </cell>
          <cell r="CP201">
            <v>36.439679561403288</v>
          </cell>
          <cell r="CQ201">
            <v>36.439679561403288</v>
          </cell>
          <cell r="CR201">
            <v>36.439679561403288</v>
          </cell>
          <cell r="CS201">
            <v>36.439679561403288</v>
          </cell>
          <cell r="CT201">
            <v>36.439679561403288</v>
          </cell>
          <cell r="CU201">
            <v>36.439679561403288</v>
          </cell>
          <cell r="CV201">
            <v>36.439679561403288</v>
          </cell>
          <cell r="CW201">
            <v>36.439679561403288</v>
          </cell>
          <cell r="CX201">
            <v>36.439679561403288</v>
          </cell>
          <cell r="CY201">
            <v>36.439679561403288</v>
          </cell>
          <cell r="CZ201">
            <v>36.439679561403288</v>
          </cell>
          <cell r="DA201">
            <v>72.879359122806576</v>
          </cell>
          <cell r="DB201">
            <v>109.31903868420986</v>
          </cell>
          <cell r="DC201">
            <v>145.75871824561315</v>
          </cell>
          <cell r="DD201">
            <v>182.19839780701645</v>
          </cell>
          <cell r="DE201">
            <v>218.63807736841974</v>
          </cell>
          <cell r="DF201">
            <v>255.07775692982304</v>
          </cell>
          <cell r="DG201">
            <v>291.51743649122631</v>
          </cell>
          <cell r="DH201">
            <v>327.9571160526296</v>
          </cell>
          <cell r="DI201">
            <v>364.3967956140329</v>
          </cell>
          <cell r="DJ201">
            <v>400.83647517543619</v>
          </cell>
          <cell r="DK201">
            <v>437.27615473683949</v>
          </cell>
          <cell r="DL201">
            <v>51.89315647691636</v>
          </cell>
          <cell r="DM201">
            <v>51.89315647691636</v>
          </cell>
          <cell r="DN201">
            <v>51.89315647691636</v>
          </cell>
          <cell r="DO201">
            <v>51.89315647691636</v>
          </cell>
          <cell r="DP201">
            <v>51.89315647691636</v>
          </cell>
          <cell r="DQ201">
            <v>51.89315647691636</v>
          </cell>
          <cell r="DR201">
            <v>51.89315647691636</v>
          </cell>
          <cell r="DS201">
            <v>51.89315647691636</v>
          </cell>
          <cell r="DT201">
            <v>51.89315647691636</v>
          </cell>
          <cell r="DU201">
            <v>51.89315647691636</v>
          </cell>
          <cell r="DV201">
            <v>51.89315647691636</v>
          </cell>
          <cell r="DW201">
            <v>51.89315647691636</v>
          </cell>
          <cell r="DX201">
            <v>51.89315647691636</v>
          </cell>
          <cell r="DY201">
            <v>103.78631295383272</v>
          </cell>
          <cell r="DZ201">
            <v>155.67946943074907</v>
          </cell>
          <cell r="EA201">
            <v>207.57262590766544</v>
          </cell>
          <cell r="EB201">
            <v>259.46578238458181</v>
          </cell>
          <cell r="EC201">
            <v>311.35893886149819</v>
          </cell>
          <cell r="ED201">
            <v>363.25209533841456</v>
          </cell>
          <cell r="EE201">
            <v>415.14525181533094</v>
          </cell>
          <cell r="EF201">
            <v>467.03840829224731</v>
          </cell>
          <cell r="EG201">
            <v>518.93156476916363</v>
          </cell>
          <cell r="EH201">
            <v>570.82472124608</v>
          </cell>
          <cell r="EI201">
            <v>622.71787772299638</v>
          </cell>
        </row>
        <row r="202">
          <cell r="A202" t="str">
            <v>R1103/SPA.LOC/BCC</v>
          </cell>
          <cell r="B202">
            <v>202</v>
          </cell>
          <cell r="C202" t="str">
            <v>R1103</v>
          </cell>
          <cell r="D202" t="str">
            <v>SPA.LOC</v>
          </cell>
          <cell r="E202" t="str">
            <v>BCC</v>
          </cell>
          <cell r="Q202" t="str">
            <v>R1103</v>
          </cell>
          <cell r="R202" t="str">
            <v>GGR Poker - Spain.ES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 t="str">
            <v>R1103/SPA.COM/BCC</v>
          </cell>
          <cell r="B203">
            <v>203</v>
          </cell>
          <cell r="C203" t="str">
            <v>R1103</v>
          </cell>
          <cell r="D203" t="str">
            <v>SPA.COM</v>
          </cell>
          <cell r="E203" t="str">
            <v>BCC</v>
          </cell>
          <cell r="Q203" t="str">
            <v>R1103</v>
          </cell>
          <cell r="R203" t="str">
            <v>GGR Poker - Spain.COM</v>
          </cell>
          <cell r="T203">
            <v>23.689</v>
          </cell>
          <cell r="U203">
            <v>19.646999999999998</v>
          </cell>
          <cell r="V203">
            <v>23.449000000000002</v>
          </cell>
          <cell r="W203">
            <v>24.332999999999998</v>
          </cell>
          <cell r="X203">
            <v>26.815000000000001</v>
          </cell>
          <cell r="Y203">
            <v>27.969630000000002</v>
          </cell>
          <cell r="Z203">
            <v>34.716540000000002</v>
          </cell>
          <cell r="AA203">
            <v>25.224790000000002</v>
          </cell>
          <cell r="AB203">
            <v>26.64884</v>
          </cell>
          <cell r="AC203">
            <v>24.359630000000003</v>
          </cell>
          <cell r="AD203">
            <v>28.720020000000002</v>
          </cell>
          <cell r="AE203">
            <v>29.869759999999999</v>
          </cell>
          <cell r="AF203">
            <v>23.689</v>
          </cell>
          <cell r="AG203">
            <v>43.335999999999999</v>
          </cell>
          <cell r="AH203">
            <v>66.784999999999997</v>
          </cell>
          <cell r="AI203">
            <v>91.117999999999995</v>
          </cell>
          <cell r="AJ203">
            <v>117.93299999999999</v>
          </cell>
          <cell r="AK203">
            <v>145.90262999999999</v>
          </cell>
          <cell r="AL203">
            <v>180.61917</v>
          </cell>
          <cell r="AM203">
            <v>205.84396000000001</v>
          </cell>
          <cell r="AN203">
            <v>232.49280000000002</v>
          </cell>
          <cell r="AO203">
            <v>256.85243000000003</v>
          </cell>
          <cell r="AP203">
            <v>285.57245</v>
          </cell>
          <cell r="AQ203">
            <v>315.44220999999999</v>
          </cell>
          <cell r="AR203">
            <v>31</v>
          </cell>
          <cell r="AS203">
            <v>27</v>
          </cell>
          <cell r="AT203">
            <v>23.99804</v>
          </cell>
          <cell r="AU203">
            <v>10.09474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31</v>
          </cell>
          <cell r="BE203">
            <v>58</v>
          </cell>
          <cell r="BF203">
            <v>81.998040000000003</v>
          </cell>
          <cell r="BG203">
            <v>81.998040000000003</v>
          </cell>
          <cell r="BH203">
            <v>81.998040000000003</v>
          </cell>
          <cell r="BI203">
            <v>81.998040000000003</v>
          </cell>
          <cell r="BJ203">
            <v>81.998040000000003</v>
          </cell>
          <cell r="BK203">
            <v>81.998040000000003</v>
          </cell>
          <cell r="BL203">
            <v>81.998040000000003</v>
          </cell>
          <cell r="BM203">
            <v>81.998040000000003</v>
          </cell>
          <cell r="BN203">
            <v>81.998040000000003</v>
          </cell>
          <cell r="BO203">
            <v>81.998040000000003</v>
          </cell>
          <cell r="BP203">
            <v>28.720575895758216</v>
          </cell>
          <cell r="BQ203">
            <v>23.318899799658404</v>
          </cell>
          <cell r="BR203">
            <v>28.363851396197866</v>
          </cell>
          <cell r="BS203">
            <v>31.720071006918612</v>
          </cell>
          <cell r="BT203">
            <v>37.559405664392692</v>
          </cell>
          <cell r="BU203">
            <v>39.893208910216565</v>
          </cell>
          <cell r="BV203">
            <v>75.712979468740386</v>
          </cell>
          <cell r="BW203">
            <v>52.320607196194103</v>
          </cell>
          <cell r="BX203">
            <v>42.483158649775291</v>
          </cell>
          <cell r="BY203">
            <v>44.603084641712094</v>
          </cell>
          <cell r="BZ203">
            <v>50.447657023958001</v>
          </cell>
          <cell r="CA203">
            <v>54.604890140946139</v>
          </cell>
          <cell r="CB203">
            <v>28.720575895758216</v>
          </cell>
          <cell r="CC203">
            <v>52.03947569541662</v>
          </cell>
          <cell r="CD203">
            <v>80.403327091614486</v>
          </cell>
          <cell r="CE203">
            <v>112.1233980985331</v>
          </cell>
          <cell r="CF203">
            <v>149.6828037629258</v>
          </cell>
          <cell r="CG203">
            <v>189.57601267314237</v>
          </cell>
          <cell r="CH203">
            <v>265.28899214188277</v>
          </cell>
          <cell r="CI203">
            <v>317.60959933807686</v>
          </cell>
          <cell r="CJ203">
            <v>360.09275798785217</v>
          </cell>
          <cell r="CK203">
            <v>404.69584262956425</v>
          </cell>
          <cell r="CL203">
            <v>455.14349965352227</v>
          </cell>
          <cell r="CM203">
            <v>509.74838979446838</v>
          </cell>
          <cell r="CN203">
            <v>102.77165675516224</v>
          </cell>
          <cell r="CO203">
            <v>102.77165675516224</v>
          </cell>
          <cell r="CP203">
            <v>102.77165675516224</v>
          </cell>
          <cell r="CQ203">
            <v>102.77165675516224</v>
          </cell>
          <cell r="CR203">
            <v>102.77165675516224</v>
          </cell>
          <cell r="CS203">
            <v>102.77165675516224</v>
          </cell>
          <cell r="CT203">
            <v>102.77165675516224</v>
          </cell>
          <cell r="CU203">
            <v>102.77165675516224</v>
          </cell>
          <cell r="CV203">
            <v>102.77165675516224</v>
          </cell>
          <cell r="CW203">
            <v>102.77165675516224</v>
          </cell>
          <cell r="CX203">
            <v>102.77165675516224</v>
          </cell>
          <cell r="CY203">
            <v>102.77165675516224</v>
          </cell>
          <cell r="CZ203">
            <v>102.77165675516224</v>
          </cell>
          <cell r="DA203">
            <v>205.54331351032448</v>
          </cell>
          <cell r="DB203">
            <v>308.31497026548675</v>
          </cell>
          <cell r="DC203">
            <v>411.08662702064896</v>
          </cell>
          <cell r="DD203">
            <v>513.85828377581117</v>
          </cell>
          <cell r="DE203">
            <v>616.62994053097339</v>
          </cell>
          <cell r="DF203">
            <v>719.4015972861356</v>
          </cell>
          <cell r="DG203">
            <v>822.17325404129781</v>
          </cell>
          <cell r="DH203">
            <v>924.94491079646002</v>
          </cell>
          <cell r="DI203">
            <v>1027.7165675516223</v>
          </cell>
          <cell r="DJ203">
            <v>1130.4882243067846</v>
          </cell>
          <cell r="DK203">
            <v>1233.2598810619468</v>
          </cell>
          <cell r="DL203">
            <v>164.72788465379384</v>
          </cell>
          <cell r="DM203">
            <v>164.72788465379384</v>
          </cell>
          <cell r="DN203">
            <v>164.72788465379384</v>
          </cell>
          <cell r="DO203">
            <v>164.72788465379384</v>
          </cell>
          <cell r="DP203">
            <v>164.72788465379384</v>
          </cell>
          <cell r="DQ203">
            <v>164.72788465379384</v>
          </cell>
          <cell r="DR203">
            <v>164.72788465379384</v>
          </cell>
          <cell r="DS203">
            <v>164.72788465379384</v>
          </cell>
          <cell r="DT203">
            <v>164.72788465379384</v>
          </cell>
          <cell r="DU203">
            <v>164.72788465379384</v>
          </cell>
          <cell r="DV203">
            <v>164.72788465379384</v>
          </cell>
          <cell r="DW203">
            <v>164.72788465379384</v>
          </cell>
          <cell r="DX203">
            <v>164.72788465379384</v>
          </cell>
          <cell r="DY203">
            <v>329.45576930758767</v>
          </cell>
          <cell r="DZ203">
            <v>494.18365396138154</v>
          </cell>
          <cell r="EA203">
            <v>658.91153861517535</v>
          </cell>
          <cell r="EB203">
            <v>823.63942326896915</v>
          </cell>
          <cell r="EC203">
            <v>988.36730792276296</v>
          </cell>
          <cell r="ED203">
            <v>1153.0951925765569</v>
          </cell>
          <cell r="EE203">
            <v>1317.8230772303507</v>
          </cell>
          <cell r="EF203">
            <v>1482.5509618841445</v>
          </cell>
          <cell r="EG203">
            <v>1647.2788465379383</v>
          </cell>
          <cell r="EH203">
            <v>1812.0067311917321</v>
          </cell>
          <cell r="EI203">
            <v>1976.7346158455259</v>
          </cell>
        </row>
        <row r="204">
          <cell r="A204" t="str">
            <v>R1103/GRE/BCC</v>
          </cell>
          <cell r="B204">
            <v>204</v>
          </cell>
          <cell r="C204" t="str">
            <v>R1103</v>
          </cell>
          <cell r="D204" t="str">
            <v>GRE</v>
          </cell>
          <cell r="E204" t="str">
            <v>BCC</v>
          </cell>
          <cell r="Q204" t="str">
            <v>R1103</v>
          </cell>
          <cell r="R204" t="str">
            <v>GGR Poker - Greece</v>
          </cell>
          <cell r="T204">
            <v>0.622</v>
          </cell>
          <cell r="U204">
            <v>0.55200000000000005</v>
          </cell>
          <cell r="V204">
            <v>1.048</v>
          </cell>
          <cell r="W204">
            <v>1.236</v>
          </cell>
          <cell r="X204">
            <v>0.86</v>
          </cell>
          <cell r="Y204">
            <v>1.4033800000000001</v>
          </cell>
          <cell r="Z204">
            <v>1.50038</v>
          </cell>
          <cell r="AA204">
            <v>0.98477999999999999</v>
          </cell>
          <cell r="AB204">
            <v>1.72458</v>
          </cell>
          <cell r="AC204">
            <v>1.5799700000000001</v>
          </cell>
          <cell r="AD204">
            <v>1.4748299999999999</v>
          </cell>
          <cell r="AE204">
            <v>3.0834299999999999</v>
          </cell>
          <cell r="AF204">
            <v>0.622</v>
          </cell>
          <cell r="AG204">
            <v>1.1739999999999999</v>
          </cell>
          <cell r="AH204">
            <v>2.222</v>
          </cell>
          <cell r="AI204">
            <v>3.4580000000000002</v>
          </cell>
          <cell r="AJ204">
            <v>4.3180000000000005</v>
          </cell>
          <cell r="AK204">
            <v>5.7213800000000008</v>
          </cell>
          <cell r="AL204">
            <v>7.2217600000000006</v>
          </cell>
          <cell r="AM204">
            <v>8.2065400000000004</v>
          </cell>
          <cell r="AN204">
            <v>9.9311199999999999</v>
          </cell>
          <cell r="AO204">
            <v>11.511089999999999</v>
          </cell>
          <cell r="AP204">
            <v>12.98592</v>
          </cell>
          <cell r="AQ204">
            <v>16.06935</v>
          </cell>
          <cell r="AR204">
            <v>4</v>
          </cell>
          <cell r="AS204">
            <v>4</v>
          </cell>
          <cell r="AT204">
            <v>3.3879899999999998</v>
          </cell>
          <cell r="AU204">
            <v>2.9009100000000001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4</v>
          </cell>
          <cell r="BE204">
            <v>8</v>
          </cell>
          <cell r="BF204">
            <v>11.38799</v>
          </cell>
          <cell r="BG204">
            <v>11.38799</v>
          </cell>
          <cell r="BH204">
            <v>11.38799</v>
          </cell>
          <cell r="BI204">
            <v>11.38799</v>
          </cell>
          <cell r="BJ204">
            <v>11.38799</v>
          </cell>
          <cell r="BK204">
            <v>11.38799</v>
          </cell>
          <cell r="BL204">
            <v>11.38799</v>
          </cell>
          <cell r="BM204">
            <v>11.38799</v>
          </cell>
          <cell r="BN204">
            <v>11.38799</v>
          </cell>
          <cell r="BO204">
            <v>11.38799</v>
          </cell>
          <cell r="BP204">
            <v>10.09844859813084</v>
          </cell>
          <cell r="BQ204">
            <v>9.7299005375042356</v>
          </cell>
          <cell r="BR204">
            <v>13.848505713437545</v>
          </cell>
          <cell r="BS204">
            <v>12.168589593684366</v>
          </cell>
          <cell r="BT204">
            <v>11.72745160069141</v>
          </cell>
          <cell r="BU204">
            <v>11.764855570336</v>
          </cell>
          <cell r="BV204">
            <v>8.4201085679290308</v>
          </cell>
          <cell r="BW204">
            <v>8.4925055753057492</v>
          </cell>
          <cell r="BX204">
            <v>10.378572955042397</v>
          </cell>
          <cell r="BY204">
            <v>12.235115659538156</v>
          </cell>
          <cell r="BZ204">
            <v>13.430804093584342</v>
          </cell>
          <cell r="CA204">
            <v>16.509084502942777</v>
          </cell>
          <cell r="CB204">
            <v>10.09844859813084</v>
          </cell>
          <cell r="CC204">
            <v>19.828349135635076</v>
          </cell>
          <cell r="CD204">
            <v>33.676854849072619</v>
          </cell>
          <cell r="CE204">
            <v>45.845444442756985</v>
          </cell>
          <cell r="CF204">
            <v>57.572896043448395</v>
          </cell>
          <cell r="CG204">
            <v>69.337751613784391</v>
          </cell>
          <cell r="CH204">
            <v>77.757860181713426</v>
          </cell>
          <cell r="CI204">
            <v>86.250365757019182</v>
          </cell>
          <cell r="CJ204">
            <v>96.628938712061583</v>
          </cell>
          <cell r="CK204">
            <v>108.86405437159974</v>
          </cell>
          <cell r="CL204">
            <v>122.29485846518408</v>
          </cell>
          <cell r="CM204">
            <v>138.80394296812685</v>
          </cell>
          <cell r="CN204">
            <v>9.53421812064596</v>
          </cell>
          <cell r="CO204">
            <v>9.53421812064596</v>
          </cell>
          <cell r="CP204">
            <v>9.53421812064596</v>
          </cell>
          <cell r="CQ204">
            <v>9.53421812064596</v>
          </cell>
          <cell r="CR204">
            <v>9.53421812064596</v>
          </cell>
          <cell r="CS204">
            <v>9.53421812064596</v>
          </cell>
          <cell r="CT204">
            <v>9.53421812064596</v>
          </cell>
          <cell r="CU204">
            <v>9.53421812064596</v>
          </cell>
          <cell r="CV204">
            <v>9.53421812064596</v>
          </cell>
          <cell r="CW204">
            <v>9.53421812064596</v>
          </cell>
          <cell r="CX204">
            <v>9.53421812064596</v>
          </cell>
          <cell r="CY204">
            <v>9.53421812064596</v>
          </cell>
          <cell r="CZ204">
            <v>9.53421812064596</v>
          </cell>
          <cell r="DA204">
            <v>19.06843624129192</v>
          </cell>
          <cell r="DB204">
            <v>28.60265436193788</v>
          </cell>
          <cell r="DC204">
            <v>38.13687248258384</v>
          </cell>
          <cell r="DD204">
            <v>47.6710906032298</v>
          </cell>
          <cell r="DE204">
            <v>57.20530872387576</v>
          </cell>
          <cell r="DF204">
            <v>66.73952684452172</v>
          </cell>
          <cell r="DG204">
            <v>76.27374496516768</v>
          </cell>
          <cell r="DH204">
            <v>85.80796308581364</v>
          </cell>
          <cell r="DI204">
            <v>95.3421812064596</v>
          </cell>
          <cell r="DJ204">
            <v>104.87639932710556</v>
          </cell>
          <cell r="DK204">
            <v>114.41061744775152</v>
          </cell>
          <cell r="DL204">
            <v>5.9033731534352967</v>
          </cell>
          <cell r="DM204">
            <v>5.9033731534352967</v>
          </cell>
          <cell r="DN204">
            <v>5.9033731534352967</v>
          </cell>
          <cell r="DO204">
            <v>5.9033731534352967</v>
          </cell>
          <cell r="DP204">
            <v>5.9033731534352967</v>
          </cell>
          <cell r="DQ204">
            <v>5.9033731534352967</v>
          </cell>
          <cell r="DR204">
            <v>5.9033731534352967</v>
          </cell>
          <cell r="DS204">
            <v>5.9033731534352967</v>
          </cell>
          <cell r="DT204">
            <v>5.9033731534352967</v>
          </cell>
          <cell r="DU204">
            <v>5.9033731534352967</v>
          </cell>
          <cell r="DV204">
            <v>5.9033731534352967</v>
          </cell>
          <cell r="DW204">
            <v>5.9033731534352967</v>
          </cell>
          <cell r="DX204">
            <v>5.9033731534352967</v>
          </cell>
          <cell r="DY204">
            <v>11.806746306870593</v>
          </cell>
          <cell r="DZ204">
            <v>17.71011946030589</v>
          </cell>
          <cell r="EA204">
            <v>23.613492613741187</v>
          </cell>
          <cell r="EB204">
            <v>29.516865767176483</v>
          </cell>
          <cell r="EC204">
            <v>35.42023892061178</v>
          </cell>
          <cell r="ED204">
            <v>41.323612074047077</v>
          </cell>
          <cell r="EE204">
            <v>47.226985227482373</v>
          </cell>
          <cell r="EF204">
            <v>53.13035838091767</v>
          </cell>
          <cell r="EG204">
            <v>59.033731534352967</v>
          </cell>
          <cell r="EH204">
            <v>64.937104687788263</v>
          </cell>
          <cell r="EI204">
            <v>70.84047784122356</v>
          </cell>
        </row>
        <row r="205">
          <cell r="A205" t="str">
            <v>R1103/SWI/BCC</v>
          </cell>
          <cell r="B205">
            <v>205</v>
          </cell>
          <cell r="C205" t="str">
            <v>R1103</v>
          </cell>
          <cell r="D205" t="str">
            <v>SWI</v>
          </cell>
          <cell r="E205" t="str">
            <v>BCC</v>
          </cell>
          <cell r="Q205" t="str">
            <v>R1103</v>
          </cell>
          <cell r="R205" t="str">
            <v>GGR Poker - Switzerland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 t="str">
            <v>R1103/NET/BCC</v>
          </cell>
          <cell r="B206">
            <v>206</v>
          </cell>
          <cell r="C206" t="str">
            <v>R1103</v>
          </cell>
          <cell r="D206" t="str">
            <v>NET</v>
          </cell>
          <cell r="E206" t="str">
            <v>BCC</v>
          </cell>
          <cell r="Q206" t="str">
            <v>R1103</v>
          </cell>
          <cell r="R206" t="str">
            <v>GGR Poker - Netherlands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 t="str">
            <v>R1103/BRA/BCC</v>
          </cell>
          <cell r="B207">
            <v>207</v>
          </cell>
          <cell r="C207" t="str">
            <v>R1103</v>
          </cell>
          <cell r="D207" t="str">
            <v>BRA</v>
          </cell>
          <cell r="E207" t="str">
            <v>BCC</v>
          </cell>
          <cell r="Q207" t="str">
            <v>R1103</v>
          </cell>
          <cell r="R207" t="str">
            <v>GGR Poker - Brazil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 t="str">
            <v>R1103/JAP/BCC</v>
          </cell>
          <cell r="B208">
            <v>208</v>
          </cell>
          <cell r="C208" t="str">
            <v>R1103</v>
          </cell>
          <cell r="D208" t="str">
            <v>JAP</v>
          </cell>
          <cell r="E208" t="str">
            <v>BCC</v>
          </cell>
          <cell r="Q208" t="str">
            <v>R1103</v>
          </cell>
          <cell r="R208" t="str">
            <v>GGR Poker - Japan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 t="str">
            <v>R1103/BEL/BCC</v>
          </cell>
          <cell r="B209">
            <v>209</v>
          </cell>
          <cell r="C209" t="str">
            <v>R1103</v>
          </cell>
          <cell r="D209" t="str">
            <v>BEL</v>
          </cell>
          <cell r="E209" t="str">
            <v>BCC</v>
          </cell>
          <cell r="Q209" t="str">
            <v>R1103</v>
          </cell>
          <cell r="R209" t="str">
            <v>GGR Poker - Belgium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 t="str">
            <v>R1103/OTH/BCC</v>
          </cell>
          <cell r="B210">
            <v>210</v>
          </cell>
          <cell r="C210" t="str">
            <v>R1103</v>
          </cell>
          <cell r="D210" t="str">
            <v>OTH</v>
          </cell>
          <cell r="E210" t="str">
            <v>BCC</v>
          </cell>
          <cell r="Q210" t="str">
            <v>R1103</v>
          </cell>
          <cell r="R210" t="str">
            <v>GGR Poker - Others</v>
          </cell>
          <cell r="T210">
            <v>33.017999999999802</v>
          </cell>
          <cell r="U210">
            <v>19.479000000000269</v>
          </cell>
          <cell r="V210">
            <v>32.058999999999742</v>
          </cell>
          <cell r="W210">
            <v>64.220999999999776</v>
          </cell>
          <cell r="X210">
            <v>64.259000000000015</v>
          </cell>
          <cell r="Y210">
            <v>39.506849999999986</v>
          </cell>
          <cell r="Z210">
            <v>20.126809999999978</v>
          </cell>
          <cell r="AA210">
            <v>18.424200000000155</v>
          </cell>
          <cell r="AB210">
            <v>27.072860000000446</v>
          </cell>
          <cell r="AC210">
            <v>35.99626999999964</v>
          </cell>
          <cell r="AD210">
            <v>31.466340000000173</v>
          </cell>
          <cell r="AE210">
            <v>39.608670000000075</v>
          </cell>
          <cell r="AF210">
            <v>33.017999999999802</v>
          </cell>
          <cell r="AG210">
            <v>52.497000000000071</v>
          </cell>
          <cell r="AH210">
            <v>84.555999999999813</v>
          </cell>
          <cell r="AI210">
            <v>148.77699999999959</v>
          </cell>
          <cell r="AJ210">
            <v>213.0359999999996</v>
          </cell>
          <cell r="AK210">
            <v>252.54284999999959</v>
          </cell>
          <cell r="AL210">
            <v>272.66965999999957</v>
          </cell>
          <cell r="AM210">
            <v>291.09385999999972</v>
          </cell>
          <cell r="AN210">
            <v>318.16672000000017</v>
          </cell>
          <cell r="AO210">
            <v>354.16298999999981</v>
          </cell>
          <cell r="AP210">
            <v>385.62932999999998</v>
          </cell>
          <cell r="AQ210">
            <v>751.23800000000006</v>
          </cell>
          <cell r="AR210">
            <v>67</v>
          </cell>
          <cell r="AS210">
            <v>22</v>
          </cell>
          <cell r="AT210">
            <v>26.900790000000143</v>
          </cell>
          <cell r="AU210">
            <v>17.193619999999999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67</v>
          </cell>
          <cell r="BE210">
            <v>89</v>
          </cell>
          <cell r="BF210">
            <v>115.90079000000014</v>
          </cell>
          <cell r="BG210">
            <v>115.90079000000014</v>
          </cell>
          <cell r="BH210">
            <v>115.90079000000014</v>
          </cell>
          <cell r="BI210">
            <v>115.90079000000014</v>
          </cell>
          <cell r="BJ210">
            <v>115.90079000000014</v>
          </cell>
          <cell r="BK210">
            <v>115.90079000000014</v>
          </cell>
          <cell r="BL210">
            <v>115.90079000000014</v>
          </cell>
          <cell r="BM210">
            <v>115.90079000000014</v>
          </cell>
          <cell r="BN210">
            <v>115.90079000000014</v>
          </cell>
          <cell r="BO210">
            <v>115.90079000000014</v>
          </cell>
          <cell r="BP210">
            <v>51.204282016985665</v>
          </cell>
          <cell r="BQ210">
            <v>62.827358058305826</v>
          </cell>
          <cell r="BR210">
            <v>87.559419537138524</v>
          </cell>
          <cell r="BS210">
            <v>92.080590414936523</v>
          </cell>
          <cell r="BT210">
            <v>106.48775255291432</v>
          </cell>
          <cell r="BU210">
            <v>121.47514685563468</v>
          </cell>
          <cell r="BV210">
            <v>114.91085679815649</v>
          </cell>
          <cell r="BW210">
            <v>119.58460262908901</v>
          </cell>
          <cell r="BX210">
            <v>120.84067804313443</v>
          </cell>
          <cell r="BY210">
            <v>125.51167223697783</v>
          </cell>
          <cell r="BZ210">
            <v>132.54050660423684</v>
          </cell>
          <cell r="CA210">
            <v>140.32886791820766</v>
          </cell>
          <cell r="CB210">
            <v>51.204282016985665</v>
          </cell>
          <cell r="CC210">
            <v>114.03164007529149</v>
          </cell>
          <cell r="CD210">
            <v>201.59105961243</v>
          </cell>
          <cell r="CE210">
            <v>293.67165002736652</v>
          </cell>
          <cell r="CF210">
            <v>400.15940258028081</v>
          </cell>
          <cell r="CG210">
            <v>521.63454943591546</v>
          </cell>
          <cell r="CH210">
            <v>636.54540623407195</v>
          </cell>
          <cell r="CI210">
            <v>756.13000886316092</v>
          </cell>
          <cell r="CJ210">
            <v>876.97068690629533</v>
          </cell>
          <cell r="CK210">
            <v>1002.4823591432731</v>
          </cell>
          <cell r="CL210">
            <v>1135.02286574751</v>
          </cell>
          <cell r="CM210">
            <v>1275.3517336657176</v>
          </cell>
          <cell r="CN210">
            <v>158.68358291408856</v>
          </cell>
          <cell r="CO210">
            <v>158.68358291408856</v>
          </cell>
          <cell r="CP210">
            <v>158.68358291408856</v>
          </cell>
          <cell r="CQ210">
            <v>158.68358291408856</v>
          </cell>
          <cell r="CR210">
            <v>158.68358291408856</v>
          </cell>
          <cell r="CS210">
            <v>158.68358291408856</v>
          </cell>
          <cell r="CT210">
            <v>158.68358291408856</v>
          </cell>
          <cell r="CU210">
            <v>158.68358291408856</v>
          </cell>
          <cell r="CV210">
            <v>158.68358291408856</v>
          </cell>
          <cell r="CW210">
            <v>158.68358291408856</v>
          </cell>
          <cell r="CX210">
            <v>158.68358291408856</v>
          </cell>
          <cell r="CY210">
            <v>158.68358291408856</v>
          </cell>
          <cell r="CZ210">
            <v>158.68358291408856</v>
          </cell>
          <cell r="DA210">
            <v>317.36716582817712</v>
          </cell>
          <cell r="DB210">
            <v>476.05074874226568</v>
          </cell>
          <cell r="DC210">
            <v>634.73433165635424</v>
          </cell>
          <cell r="DD210">
            <v>793.4179145704428</v>
          </cell>
          <cell r="DE210">
            <v>952.10149748453136</v>
          </cell>
          <cell r="DF210">
            <v>1110.7850803986198</v>
          </cell>
          <cell r="DG210">
            <v>1269.4686633127085</v>
          </cell>
          <cell r="DH210">
            <v>1428.1522462267972</v>
          </cell>
          <cell r="DI210">
            <v>1586.8358291408858</v>
          </cell>
          <cell r="DJ210">
            <v>1745.5194120549745</v>
          </cell>
          <cell r="DK210">
            <v>1904.2029949690632</v>
          </cell>
          <cell r="DL210">
            <v>201.83173493684586</v>
          </cell>
          <cell r="DM210">
            <v>201.83173493684586</v>
          </cell>
          <cell r="DN210">
            <v>201.83173493684586</v>
          </cell>
          <cell r="DO210">
            <v>201.83173493684586</v>
          </cell>
          <cell r="DP210">
            <v>201.83173493684586</v>
          </cell>
          <cell r="DQ210">
            <v>201.83173493684586</v>
          </cell>
          <cell r="DR210">
            <v>201.83173493684586</v>
          </cell>
          <cell r="DS210">
            <v>201.83173493684586</v>
          </cell>
          <cell r="DT210">
            <v>201.83173493684586</v>
          </cell>
          <cell r="DU210">
            <v>201.83173493684586</v>
          </cell>
          <cell r="DV210">
            <v>201.83173493684586</v>
          </cell>
          <cell r="DW210">
            <v>201.83173493684586</v>
          </cell>
          <cell r="DX210">
            <v>201.83173493684586</v>
          </cell>
          <cell r="DY210">
            <v>403.66346987369172</v>
          </cell>
          <cell r="DZ210">
            <v>605.49520481053764</v>
          </cell>
          <cell r="EA210">
            <v>807.32693974738345</v>
          </cell>
          <cell r="EB210">
            <v>1009.1586746842293</v>
          </cell>
          <cell r="EC210">
            <v>1210.9904096210751</v>
          </cell>
          <cell r="ED210">
            <v>1412.8221445579209</v>
          </cell>
          <cell r="EE210">
            <v>1614.6538794947667</v>
          </cell>
          <cell r="EF210">
            <v>1816.4856144316125</v>
          </cell>
          <cell r="EG210">
            <v>2018.3173493684583</v>
          </cell>
          <cell r="EH210">
            <v>2220.1490843053043</v>
          </cell>
          <cell r="EI210">
            <v>2421.9808192421501</v>
          </cell>
        </row>
        <row r="211">
          <cell r="A211" t="str">
            <v>R1104/FRA/BCC</v>
          </cell>
          <cell r="B211">
            <v>211</v>
          </cell>
          <cell r="C211" t="str">
            <v>R1104</v>
          </cell>
          <cell r="D211" t="str">
            <v>FRA</v>
          </cell>
          <cell r="E211" t="str">
            <v>BCC</v>
          </cell>
          <cell r="Q211" t="str">
            <v>R1104</v>
          </cell>
          <cell r="R211" t="str">
            <v>GGR Games - France</v>
          </cell>
          <cell r="T211">
            <v>961.45899999999995</v>
          </cell>
          <cell r="U211">
            <v>935.64700000000005</v>
          </cell>
          <cell r="V211">
            <v>1113.5450000000001</v>
          </cell>
          <cell r="W211">
            <v>1023.6849999999999</v>
          </cell>
          <cell r="X211">
            <v>1003.901</v>
          </cell>
          <cell r="Y211">
            <v>736.66792000000009</v>
          </cell>
          <cell r="Z211">
            <v>350.18801000000002</v>
          </cell>
          <cell r="AA211">
            <v>282.57722999999999</v>
          </cell>
          <cell r="AB211">
            <v>297.81979999999999</v>
          </cell>
          <cell r="AC211">
            <v>341.02695</v>
          </cell>
          <cell r="AD211">
            <v>302.41010999999997</v>
          </cell>
          <cell r="AE211">
            <v>216.90806000000001</v>
          </cell>
          <cell r="AF211">
            <v>961.45899999999995</v>
          </cell>
          <cell r="AG211">
            <v>1897.106</v>
          </cell>
          <cell r="AH211">
            <v>3010.6509999999998</v>
          </cell>
          <cell r="AI211">
            <v>4034.3359999999998</v>
          </cell>
          <cell r="AJ211">
            <v>5038.2370000000001</v>
          </cell>
          <cell r="AK211">
            <v>5774.9049199999999</v>
          </cell>
          <cell r="AL211">
            <v>6125.0929299999998</v>
          </cell>
          <cell r="AM211">
            <v>6407.6701599999997</v>
          </cell>
          <cell r="AN211">
            <v>6705.4899599999999</v>
          </cell>
          <cell r="AO211">
            <v>7046.5169100000003</v>
          </cell>
          <cell r="AP211">
            <v>7348.9270200000001</v>
          </cell>
          <cell r="AQ211">
            <v>7565.8350799999998</v>
          </cell>
          <cell r="AR211">
            <v>234</v>
          </cell>
          <cell r="AS211">
            <v>218</v>
          </cell>
          <cell r="AT211">
            <v>190.14841000000001</v>
          </cell>
          <cell r="AU211">
            <v>167.83233999999999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234</v>
          </cell>
          <cell r="BE211">
            <v>452</v>
          </cell>
          <cell r="BF211">
            <v>642.14841000000001</v>
          </cell>
          <cell r="BG211">
            <v>642.14841000000001</v>
          </cell>
          <cell r="BH211">
            <v>642.14841000000001</v>
          </cell>
          <cell r="BI211">
            <v>642.14841000000001</v>
          </cell>
          <cell r="BJ211">
            <v>642.14841000000001</v>
          </cell>
          <cell r="BK211">
            <v>642.14841000000001</v>
          </cell>
          <cell r="BL211">
            <v>642.14841000000001</v>
          </cell>
          <cell r="BM211">
            <v>642.14841000000001</v>
          </cell>
          <cell r="BN211">
            <v>642.14841000000001</v>
          </cell>
          <cell r="BO211">
            <v>642.14841000000001</v>
          </cell>
          <cell r="BP211">
            <v>260.12473908611082</v>
          </cell>
          <cell r="BQ211">
            <v>250.73552523342707</v>
          </cell>
          <cell r="BR211">
            <v>242.62317500896768</v>
          </cell>
          <cell r="BS211">
            <v>233.61110677050084</v>
          </cell>
          <cell r="BT211">
            <v>225.06913825799344</v>
          </cell>
          <cell r="BU211">
            <v>214.67366337281484</v>
          </cell>
          <cell r="BV211">
            <v>205.97523361160825</v>
          </cell>
          <cell r="BW211">
            <v>199.11066741002622</v>
          </cell>
          <cell r="BX211">
            <v>193.40635220025484</v>
          </cell>
          <cell r="BY211">
            <v>187.29370510485785</v>
          </cell>
          <cell r="BZ211">
            <v>181.51045451248015</v>
          </cell>
          <cell r="CA211">
            <v>174.16103213266638</v>
          </cell>
          <cell r="CB211">
            <v>260.12473908611082</v>
          </cell>
          <cell r="CC211">
            <v>510.86026431953792</v>
          </cell>
          <cell r="CD211">
            <v>753.4834393285056</v>
          </cell>
          <cell r="CE211">
            <v>987.09454609900649</v>
          </cell>
          <cell r="CF211">
            <v>1212.163684357</v>
          </cell>
          <cell r="CG211">
            <v>1426.8373477298148</v>
          </cell>
          <cell r="CH211">
            <v>1632.8125813414231</v>
          </cell>
          <cell r="CI211">
            <v>1831.9232487514494</v>
          </cell>
          <cell r="CJ211">
            <v>2025.3296009517042</v>
          </cell>
          <cell r="CK211">
            <v>2212.6233060565619</v>
          </cell>
          <cell r="CL211">
            <v>2394.1337605690419</v>
          </cell>
          <cell r="CM211">
            <v>2568.2947927017085</v>
          </cell>
          <cell r="CN211">
            <v>153.40215713273034</v>
          </cell>
          <cell r="CO211">
            <v>153.40215713273034</v>
          </cell>
          <cell r="CP211">
            <v>153.40215713273034</v>
          </cell>
          <cell r="CQ211">
            <v>153.40215713273034</v>
          </cell>
          <cell r="CR211">
            <v>153.40215713273034</v>
          </cell>
          <cell r="CS211">
            <v>153.40215713273034</v>
          </cell>
          <cell r="CT211">
            <v>153.40215713273034</v>
          </cell>
          <cell r="CU211">
            <v>153.40215713273034</v>
          </cell>
          <cell r="CV211">
            <v>153.40215713273034</v>
          </cell>
          <cell r="CW211">
            <v>153.40215713273034</v>
          </cell>
          <cell r="CX211">
            <v>153.40215713273034</v>
          </cell>
          <cell r="CY211">
            <v>153.40215713273034</v>
          </cell>
          <cell r="CZ211">
            <v>153.40215713273034</v>
          </cell>
          <cell r="DA211">
            <v>306.80431426546068</v>
          </cell>
          <cell r="DB211">
            <v>460.20647139819101</v>
          </cell>
          <cell r="DC211">
            <v>613.60862853092135</v>
          </cell>
          <cell r="DD211">
            <v>767.01078566365163</v>
          </cell>
          <cell r="DE211">
            <v>920.41294279638191</v>
          </cell>
          <cell r="DF211">
            <v>1073.8150999291122</v>
          </cell>
          <cell r="DG211">
            <v>1227.2172570618425</v>
          </cell>
          <cell r="DH211">
            <v>1380.6194141945728</v>
          </cell>
          <cell r="DI211">
            <v>1534.021571327303</v>
          </cell>
          <cell r="DJ211">
            <v>1687.4237284600333</v>
          </cell>
          <cell r="DK211">
            <v>1840.8258855927636</v>
          </cell>
          <cell r="DL211">
            <v>360.14068120839727</v>
          </cell>
          <cell r="DM211">
            <v>360.14068120839727</v>
          </cell>
          <cell r="DN211">
            <v>360.14068120839727</v>
          </cell>
          <cell r="DO211">
            <v>360.14068120839727</v>
          </cell>
          <cell r="DP211">
            <v>360.14068120839727</v>
          </cell>
          <cell r="DQ211">
            <v>360.14068120839727</v>
          </cell>
          <cell r="DR211">
            <v>360.14068120839727</v>
          </cell>
          <cell r="DS211">
            <v>360.14068120839727</v>
          </cell>
          <cell r="DT211">
            <v>360.14068120839727</v>
          </cell>
          <cell r="DU211">
            <v>360.14068120839727</v>
          </cell>
          <cell r="DV211">
            <v>360.14068120839727</v>
          </cell>
          <cell r="DW211">
            <v>360.14068120839727</v>
          </cell>
          <cell r="DX211">
            <v>360.14068120839727</v>
          </cell>
          <cell r="DY211">
            <v>720.28136241679454</v>
          </cell>
          <cell r="DZ211">
            <v>1080.4220436251917</v>
          </cell>
          <cell r="EA211">
            <v>1440.5627248335891</v>
          </cell>
          <cell r="EB211">
            <v>1800.7034060419865</v>
          </cell>
          <cell r="EC211">
            <v>2160.8440872503838</v>
          </cell>
          <cell r="ED211">
            <v>2520.9847684587812</v>
          </cell>
          <cell r="EE211">
            <v>2881.1254496671786</v>
          </cell>
          <cell r="EF211">
            <v>3241.266130875576</v>
          </cell>
          <cell r="EG211">
            <v>3601.4068120839734</v>
          </cell>
          <cell r="EH211">
            <v>3961.5474932923707</v>
          </cell>
          <cell r="EI211">
            <v>4321.6881745007677</v>
          </cell>
        </row>
        <row r="212">
          <cell r="A212" t="str">
            <v>R1104/GER/BCC</v>
          </cell>
          <cell r="B212">
            <v>212</v>
          </cell>
          <cell r="C212" t="str">
            <v>R1104</v>
          </cell>
          <cell r="D212" t="str">
            <v>GER</v>
          </cell>
          <cell r="E212" t="str">
            <v>BCC</v>
          </cell>
          <cell r="Q212" t="str">
            <v>R1104</v>
          </cell>
          <cell r="R212" t="str">
            <v>GGR Games - Germany</v>
          </cell>
          <cell r="T212">
            <v>19.975999999999999</v>
          </cell>
          <cell r="U212">
            <v>12.137</v>
          </cell>
          <cell r="V212">
            <v>19.745000000000001</v>
          </cell>
          <cell r="W212">
            <v>25.51</v>
          </cell>
          <cell r="X212">
            <v>31.324999999999999</v>
          </cell>
          <cell r="Y212">
            <v>15.048629999999999</v>
          </cell>
          <cell r="Z212">
            <v>27.379750000000001</v>
          </cell>
          <cell r="AA212">
            <v>36.486620000000002</v>
          </cell>
          <cell r="AB212">
            <v>35.945569999999996</v>
          </cell>
          <cell r="AC212">
            <v>33.561030000000002</v>
          </cell>
          <cell r="AD212">
            <v>40.928910000000002</v>
          </cell>
          <cell r="AE212">
            <v>35.857489999999999</v>
          </cell>
          <cell r="AF212">
            <v>19.975999999999999</v>
          </cell>
          <cell r="AG212">
            <v>32.113</v>
          </cell>
          <cell r="AH212">
            <v>51.858000000000004</v>
          </cell>
          <cell r="AI212">
            <v>77.368000000000009</v>
          </cell>
          <cell r="AJ212">
            <v>108.69300000000001</v>
          </cell>
          <cell r="AK212">
            <v>123.74163000000001</v>
          </cell>
          <cell r="AL212">
            <v>151.12138000000002</v>
          </cell>
          <cell r="AM212">
            <v>187.608</v>
          </cell>
          <cell r="AN212">
            <v>223.55357000000001</v>
          </cell>
          <cell r="AO212">
            <v>257.1146</v>
          </cell>
          <cell r="AP212">
            <v>298.04350999999997</v>
          </cell>
          <cell r="AQ212">
            <v>333.90099999999995</v>
          </cell>
          <cell r="AR212">
            <v>42</v>
          </cell>
          <cell r="AS212">
            <v>37</v>
          </cell>
          <cell r="AT212">
            <v>29.742560000000001</v>
          </cell>
          <cell r="AU212">
            <v>29.051479999999998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42</v>
          </cell>
          <cell r="BE212">
            <v>79</v>
          </cell>
          <cell r="BF212">
            <v>108.74256</v>
          </cell>
          <cell r="BG212">
            <v>108.74256</v>
          </cell>
          <cell r="BH212">
            <v>108.74256</v>
          </cell>
          <cell r="BI212">
            <v>108.74256</v>
          </cell>
          <cell r="BJ212">
            <v>108.74256</v>
          </cell>
          <cell r="BK212">
            <v>108.74256</v>
          </cell>
          <cell r="BL212">
            <v>108.74256</v>
          </cell>
          <cell r="BM212">
            <v>108.74256</v>
          </cell>
          <cell r="BN212">
            <v>108.74256</v>
          </cell>
          <cell r="BO212">
            <v>108.74256</v>
          </cell>
          <cell r="BP212">
            <v>30.300512371036557</v>
          </cell>
          <cell r="BQ212">
            <v>26.745516580691039</v>
          </cell>
          <cell r="BR212">
            <v>25.863005156198223</v>
          </cell>
          <cell r="BS212">
            <v>24.255311786737671</v>
          </cell>
          <cell r="BT212">
            <v>30.456850309891987</v>
          </cell>
          <cell r="BU212">
            <v>28.577011951366572</v>
          </cell>
          <cell r="BV212">
            <v>24.972877654717891</v>
          </cell>
          <cell r="BW212">
            <v>26.019906187487535</v>
          </cell>
          <cell r="BX212">
            <v>30.825384510266815</v>
          </cell>
          <cell r="BY212">
            <v>34.550757594548138</v>
          </cell>
          <cell r="BZ212">
            <v>33.775468195911102</v>
          </cell>
          <cell r="CA212">
            <v>33.936435422197327</v>
          </cell>
          <cell r="CB212">
            <v>30.300512371036557</v>
          </cell>
          <cell r="CC212">
            <v>57.046028951727592</v>
          </cell>
          <cell r="CD212">
            <v>82.90903410792582</v>
          </cell>
          <cell r="CE212">
            <v>107.16434589466348</v>
          </cell>
          <cell r="CF212">
            <v>137.62119620455547</v>
          </cell>
          <cell r="CG212">
            <v>166.19820815592203</v>
          </cell>
          <cell r="CH212">
            <v>191.17108581063991</v>
          </cell>
          <cell r="CI212">
            <v>217.19099199812746</v>
          </cell>
          <cell r="CJ212">
            <v>248.01637650839427</v>
          </cell>
          <cell r="CK212">
            <v>282.56713410294242</v>
          </cell>
          <cell r="CL212">
            <v>316.34260229885354</v>
          </cell>
          <cell r="CM212">
            <v>350.27903772105088</v>
          </cell>
          <cell r="CN212">
            <v>10.472200738422622</v>
          </cell>
          <cell r="CO212">
            <v>10.472200738422622</v>
          </cell>
          <cell r="CP212">
            <v>10.472200738422622</v>
          </cell>
          <cell r="CQ212">
            <v>10.472200738422622</v>
          </cell>
          <cell r="CR212">
            <v>10.472200738422622</v>
          </cell>
          <cell r="CS212">
            <v>10.472200738422622</v>
          </cell>
          <cell r="CT212">
            <v>10.472200738422622</v>
          </cell>
          <cell r="CU212">
            <v>10.472200738422622</v>
          </cell>
          <cell r="CV212">
            <v>10.472200738422622</v>
          </cell>
          <cell r="CW212">
            <v>10.472200738422622</v>
          </cell>
          <cell r="CX212">
            <v>10.472200738422622</v>
          </cell>
          <cell r="CY212">
            <v>10.472200738422622</v>
          </cell>
          <cell r="CZ212">
            <v>10.472200738422622</v>
          </cell>
          <cell r="DA212">
            <v>20.944401476845243</v>
          </cell>
          <cell r="DB212">
            <v>31.416602215267865</v>
          </cell>
          <cell r="DC212">
            <v>41.888802953690487</v>
          </cell>
          <cell r="DD212">
            <v>52.361003692113108</v>
          </cell>
          <cell r="DE212">
            <v>62.83320443053573</v>
          </cell>
          <cell r="DF212">
            <v>73.305405168958345</v>
          </cell>
          <cell r="DG212">
            <v>83.777605907380973</v>
          </cell>
          <cell r="DH212">
            <v>94.249806645803602</v>
          </cell>
          <cell r="DI212">
            <v>104.72200738422623</v>
          </cell>
          <cell r="DJ212">
            <v>115.19420812264886</v>
          </cell>
          <cell r="DK212">
            <v>125.66640886107149</v>
          </cell>
          <cell r="DL212">
            <v>0.89161800635714217</v>
          </cell>
          <cell r="DM212">
            <v>0.89161800635714217</v>
          </cell>
          <cell r="DN212">
            <v>0.89161800635714217</v>
          </cell>
          <cell r="DO212">
            <v>0.89161800635714217</v>
          </cell>
          <cell r="DP212">
            <v>0.89161800635714217</v>
          </cell>
          <cell r="DQ212">
            <v>0.89161800635714217</v>
          </cell>
          <cell r="DR212">
            <v>0.89161800635714217</v>
          </cell>
          <cell r="DS212">
            <v>0.89161800635714217</v>
          </cell>
          <cell r="DT212">
            <v>0.89161800635714217</v>
          </cell>
          <cell r="DU212">
            <v>0.89161800635714217</v>
          </cell>
          <cell r="DV212">
            <v>0.89161800635714217</v>
          </cell>
          <cell r="DW212">
            <v>0.89161800635714217</v>
          </cell>
          <cell r="DX212">
            <v>0.89161800635714217</v>
          </cell>
          <cell r="DY212">
            <v>1.7832360127142843</v>
          </cell>
          <cell r="DZ212">
            <v>2.6748540190714265</v>
          </cell>
          <cell r="EA212">
            <v>3.5664720254285687</v>
          </cell>
          <cell r="EB212">
            <v>4.4580900317857104</v>
          </cell>
          <cell r="EC212">
            <v>5.3497080381428521</v>
          </cell>
          <cell r="ED212">
            <v>6.2413260444999938</v>
          </cell>
          <cell r="EE212">
            <v>7.1329440508571356</v>
          </cell>
          <cell r="EF212">
            <v>8.0245620572142773</v>
          </cell>
          <cell r="EG212">
            <v>8.916180063571419</v>
          </cell>
          <cell r="EH212">
            <v>9.8077980699285607</v>
          </cell>
          <cell r="EI212">
            <v>10.699416076285702</v>
          </cell>
        </row>
        <row r="213">
          <cell r="A213" t="str">
            <v>R1104/POL.LOC/BCC</v>
          </cell>
          <cell r="B213">
            <v>213</v>
          </cell>
          <cell r="C213" t="str">
            <v>R1104</v>
          </cell>
          <cell r="D213" t="str">
            <v>POL.LOC</v>
          </cell>
          <cell r="E213" t="str">
            <v>BCC</v>
          </cell>
          <cell r="Q213" t="str">
            <v>R1104</v>
          </cell>
          <cell r="R213" t="str">
            <v>GGR Games - Poland.PL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 t="str">
            <v>R1104/POL.COM/BCC</v>
          </cell>
          <cell r="B214">
            <v>214</v>
          </cell>
          <cell r="C214" t="str">
            <v>R1104</v>
          </cell>
          <cell r="D214" t="str">
            <v>POL.COM</v>
          </cell>
          <cell r="E214" t="str">
            <v>BCC</v>
          </cell>
          <cell r="Q214" t="str">
            <v>R1104</v>
          </cell>
          <cell r="R214" t="str">
            <v>GGR Games - Poland.COM</v>
          </cell>
          <cell r="T214">
            <v>81.504999999999995</v>
          </cell>
          <cell r="U214">
            <v>86.588999999999999</v>
          </cell>
          <cell r="V214">
            <v>81.251999999999995</v>
          </cell>
          <cell r="W214">
            <v>75.64</v>
          </cell>
          <cell r="X214">
            <v>57.502000000000002</v>
          </cell>
          <cell r="Y214">
            <v>87.906229999999994</v>
          </cell>
          <cell r="Z214">
            <v>74.831810000000004</v>
          </cell>
          <cell r="AA214">
            <v>120.57906</v>
          </cell>
          <cell r="AB214">
            <v>79.501809999999992</v>
          </cell>
          <cell r="AC214">
            <v>139.37295</v>
          </cell>
          <cell r="AD214">
            <v>158.12442000000001</v>
          </cell>
          <cell r="AE214">
            <v>198.41878</v>
          </cell>
          <cell r="AF214">
            <v>81.504999999999995</v>
          </cell>
          <cell r="AG214">
            <v>168.09399999999999</v>
          </cell>
          <cell r="AH214">
            <v>249.346</v>
          </cell>
          <cell r="AI214">
            <v>324.98599999999999</v>
          </cell>
          <cell r="AJ214">
            <v>382.488</v>
          </cell>
          <cell r="AK214">
            <v>470.39422999999999</v>
          </cell>
          <cell r="AL214">
            <v>545.22604000000001</v>
          </cell>
          <cell r="AM214">
            <v>665.80510000000004</v>
          </cell>
          <cell r="AN214">
            <v>745.30691000000002</v>
          </cell>
          <cell r="AO214">
            <v>884.67985999999996</v>
          </cell>
          <cell r="AP214">
            <v>1042.8042800000001</v>
          </cell>
          <cell r="AQ214">
            <v>1241.22306</v>
          </cell>
          <cell r="AR214">
            <v>124</v>
          </cell>
          <cell r="AS214">
            <v>95</v>
          </cell>
          <cell r="AT214">
            <v>77.773200000000003</v>
          </cell>
          <cell r="AU214">
            <v>130.61942999999999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124</v>
          </cell>
          <cell r="BE214">
            <v>219</v>
          </cell>
          <cell r="BF214">
            <v>296.77319999999997</v>
          </cell>
          <cell r="BG214">
            <v>296.77319999999997</v>
          </cell>
          <cell r="BH214">
            <v>296.77319999999997</v>
          </cell>
          <cell r="BI214">
            <v>296.77319999999997</v>
          </cell>
          <cell r="BJ214">
            <v>296.77319999999997</v>
          </cell>
          <cell r="BK214">
            <v>296.77319999999997</v>
          </cell>
          <cell r="BL214">
            <v>296.77319999999997</v>
          </cell>
          <cell r="BM214">
            <v>296.77319999999997</v>
          </cell>
          <cell r="BN214">
            <v>296.77319999999997</v>
          </cell>
          <cell r="BO214">
            <v>296.77319999999997</v>
          </cell>
          <cell r="BP214">
            <v>141.60460740740737</v>
          </cell>
          <cell r="BQ214">
            <v>132.62059376915229</v>
          </cell>
          <cell r="BR214">
            <v>139.58470037787714</v>
          </cell>
          <cell r="BS214">
            <v>125.6567750095078</v>
          </cell>
          <cell r="BT214">
            <v>137.97628613706397</v>
          </cell>
          <cell r="BU214">
            <v>150.22438698302022</v>
          </cell>
          <cell r="BV214">
            <v>103.66051482548187</v>
          </cell>
          <cell r="BW214">
            <v>100.35683885546156</v>
          </cell>
          <cell r="BX214">
            <v>108.3942943893346</v>
          </cell>
          <cell r="BY214">
            <v>92.135150230934428</v>
          </cell>
          <cell r="BZ214">
            <v>75.550823189366227</v>
          </cell>
          <cell r="CA214">
            <v>61.951675015280301</v>
          </cell>
          <cell r="CB214">
            <v>141.60460740740737</v>
          </cell>
          <cell r="CC214">
            <v>274.22520117655966</v>
          </cell>
          <cell r="CD214">
            <v>413.80990155443681</v>
          </cell>
          <cell r="CE214">
            <v>539.46667656394459</v>
          </cell>
          <cell r="CF214">
            <v>677.44296270100858</v>
          </cell>
          <cell r="CG214">
            <v>827.66734968402875</v>
          </cell>
          <cell r="CH214">
            <v>931.32786450951062</v>
          </cell>
          <cell r="CI214">
            <v>1031.6847033649722</v>
          </cell>
          <cell r="CJ214">
            <v>1140.0789977543068</v>
          </cell>
          <cell r="CK214">
            <v>1232.2141479852412</v>
          </cell>
          <cell r="CL214">
            <v>1307.7649711746074</v>
          </cell>
          <cell r="CM214">
            <v>1369.7166461898876</v>
          </cell>
          <cell r="CN214">
            <v>50.449852729669118</v>
          </cell>
          <cell r="CO214">
            <v>50.449852729669118</v>
          </cell>
          <cell r="CP214">
            <v>50.449852729669118</v>
          </cell>
          <cell r="CQ214">
            <v>50.449852729669118</v>
          </cell>
          <cell r="CR214">
            <v>50.449852729669118</v>
          </cell>
          <cell r="CS214">
            <v>50.449852729669118</v>
          </cell>
          <cell r="CT214">
            <v>50.449852729669118</v>
          </cell>
          <cell r="CU214">
            <v>50.449852729669118</v>
          </cell>
          <cell r="CV214">
            <v>50.449852729669118</v>
          </cell>
          <cell r="CW214">
            <v>50.449852729669118</v>
          </cell>
          <cell r="CX214">
            <v>50.449852729669118</v>
          </cell>
          <cell r="CY214">
            <v>50.449852729669118</v>
          </cell>
          <cell r="CZ214">
            <v>50.449852729669118</v>
          </cell>
          <cell r="DA214">
            <v>100.89970545933824</v>
          </cell>
          <cell r="DB214">
            <v>151.34955818900735</v>
          </cell>
          <cell r="DC214">
            <v>201.79941091867647</v>
          </cell>
          <cell r="DD214">
            <v>252.24926364834559</v>
          </cell>
          <cell r="DE214">
            <v>302.69911637801471</v>
          </cell>
          <cell r="DF214">
            <v>353.1489691076838</v>
          </cell>
          <cell r="DG214">
            <v>403.59882183735294</v>
          </cell>
          <cell r="DH214">
            <v>454.04867456702209</v>
          </cell>
          <cell r="DI214">
            <v>504.49852729669124</v>
          </cell>
          <cell r="DJ214">
            <v>554.94838002636038</v>
          </cell>
          <cell r="DK214">
            <v>605.39823275602953</v>
          </cell>
          <cell r="DL214">
            <v>36.980225333171653</v>
          </cell>
          <cell r="DM214">
            <v>36.980225333171653</v>
          </cell>
          <cell r="DN214">
            <v>36.980225333171653</v>
          </cell>
          <cell r="DO214">
            <v>36.980225333171653</v>
          </cell>
          <cell r="DP214">
            <v>36.980225333171653</v>
          </cell>
          <cell r="DQ214">
            <v>36.980225333171653</v>
          </cell>
          <cell r="DR214">
            <v>36.980225333171653</v>
          </cell>
          <cell r="DS214">
            <v>36.980225333171653</v>
          </cell>
          <cell r="DT214">
            <v>36.980225333171653</v>
          </cell>
          <cell r="DU214">
            <v>36.980225333171653</v>
          </cell>
          <cell r="DV214">
            <v>36.980225333171653</v>
          </cell>
          <cell r="DW214">
            <v>36.980225333171653</v>
          </cell>
          <cell r="DX214">
            <v>36.980225333171653</v>
          </cell>
          <cell r="DY214">
            <v>73.960450666343306</v>
          </cell>
          <cell r="DZ214">
            <v>110.94067599951495</v>
          </cell>
          <cell r="EA214">
            <v>147.92090133268661</v>
          </cell>
          <cell r="EB214">
            <v>184.90112666585827</v>
          </cell>
          <cell r="EC214">
            <v>221.88135199902993</v>
          </cell>
          <cell r="ED214">
            <v>258.86157733220159</v>
          </cell>
          <cell r="EE214">
            <v>295.84180266537322</v>
          </cell>
          <cell r="EF214">
            <v>332.82202799854485</v>
          </cell>
          <cell r="EG214">
            <v>369.80225333171649</v>
          </cell>
          <cell r="EH214">
            <v>406.78247866488812</v>
          </cell>
          <cell r="EI214">
            <v>443.76270399805975</v>
          </cell>
        </row>
        <row r="215">
          <cell r="A215" t="str">
            <v>R1104/POR/BCC</v>
          </cell>
          <cell r="B215">
            <v>215</v>
          </cell>
          <cell r="C215" t="str">
            <v>R1104</v>
          </cell>
          <cell r="D215" t="str">
            <v>POR</v>
          </cell>
          <cell r="E215" t="str">
            <v>BCC</v>
          </cell>
          <cell r="Q215" t="str">
            <v>R1104</v>
          </cell>
          <cell r="R215" t="str">
            <v>GGR Games - Portugal</v>
          </cell>
          <cell r="T215">
            <v>107.20099999999999</v>
          </cell>
          <cell r="U215">
            <v>132.47200000000001</v>
          </cell>
          <cell r="V215">
            <v>162.56100000000001</v>
          </cell>
          <cell r="W215">
            <v>129.62</v>
          </cell>
          <cell r="X215">
            <v>196.97200000000001</v>
          </cell>
          <cell r="Y215">
            <v>95.522009999999995</v>
          </cell>
          <cell r="Z215">
            <v>115.43327000000001</v>
          </cell>
          <cell r="AA215">
            <v>121.16424000000001</v>
          </cell>
          <cell r="AB215">
            <v>130.29292000000001</v>
          </cell>
          <cell r="AC215">
            <v>158.94410999999999</v>
          </cell>
          <cell r="AD215">
            <v>187.61593999999999</v>
          </cell>
          <cell r="AE215">
            <v>189.00692000000001</v>
          </cell>
          <cell r="AF215">
            <v>107.20099999999999</v>
          </cell>
          <cell r="AG215">
            <v>239.673</v>
          </cell>
          <cell r="AH215">
            <v>402.23400000000004</v>
          </cell>
          <cell r="AI215">
            <v>531.85400000000004</v>
          </cell>
          <cell r="AJ215">
            <v>728.82600000000002</v>
          </cell>
          <cell r="AK215">
            <v>824.34801000000004</v>
          </cell>
          <cell r="AL215">
            <v>939.78128000000004</v>
          </cell>
          <cell r="AM215">
            <v>1060.94552</v>
          </cell>
          <cell r="AN215">
            <v>1191.2384400000001</v>
          </cell>
          <cell r="AO215">
            <v>1350.18255</v>
          </cell>
          <cell r="AP215">
            <v>1537.7984899999999</v>
          </cell>
          <cell r="AQ215">
            <v>1726.8054099999999</v>
          </cell>
          <cell r="AR215">
            <v>138</v>
          </cell>
          <cell r="AS215">
            <v>149</v>
          </cell>
          <cell r="AT215">
            <v>125.31010000000001</v>
          </cell>
          <cell r="AU215">
            <v>153.32717000000002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138</v>
          </cell>
          <cell r="BE215">
            <v>287</v>
          </cell>
          <cell r="BF215">
            <v>412.31010000000003</v>
          </cell>
          <cell r="BG215">
            <v>412.31010000000003</v>
          </cell>
          <cell r="BH215">
            <v>412.31010000000003</v>
          </cell>
          <cell r="BI215">
            <v>412.31010000000003</v>
          </cell>
          <cell r="BJ215">
            <v>412.31010000000003</v>
          </cell>
          <cell r="BK215">
            <v>412.31010000000003</v>
          </cell>
          <cell r="BL215">
            <v>412.31010000000003</v>
          </cell>
          <cell r="BM215">
            <v>412.31010000000003</v>
          </cell>
          <cell r="BN215">
            <v>412.31010000000003</v>
          </cell>
          <cell r="BO215">
            <v>412.31010000000003</v>
          </cell>
          <cell r="BP215">
            <v>201.36019294040349</v>
          </cell>
          <cell r="BQ215">
            <v>179.02173873735663</v>
          </cell>
          <cell r="BR215">
            <v>212.21134495429263</v>
          </cell>
          <cell r="BS215">
            <v>177.04892833186878</v>
          </cell>
          <cell r="BT215">
            <v>170.1740298452757</v>
          </cell>
          <cell r="BU215">
            <v>162.31124742705566</v>
          </cell>
          <cell r="BV215">
            <v>152.67307849236718</v>
          </cell>
          <cell r="BW215">
            <v>169.94312637362083</v>
          </cell>
          <cell r="BX215">
            <v>202.41296795006949</v>
          </cell>
          <cell r="BY215">
            <v>202.0758615690599</v>
          </cell>
          <cell r="BZ215">
            <v>201.78119504563128</v>
          </cell>
          <cell r="CA215">
            <v>197.58661786364655</v>
          </cell>
          <cell r="CB215">
            <v>201.36019294040349</v>
          </cell>
          <cell r="CC215">
            <v>380.38193167776012</v>
          </cell>
          <cell r="CD215">
            <v>592.59327663205272</v>
          </cell>
          <cell r="CE215">
            <v>769.64220496392147</v>
          </cell>
          <cell r="CF215">
            <v>939.81623480919711</v>
          </cell>
          <cell r="CG215">
            <v>1102.1274822362527</v>
          </cell>
          <cell r="CH215">
            <v>1254.80056072862</v>
          </cell>
          <cell r="CI215">
            <v>1424.7436871022408</v>
          </cell>
          <cell r="CJ215">
            <v>1627.1566550523103</v>
          </cell>
          <cell r="CK215">
            <v>1829.2325166213702</v>
          </cell>
          <cell r="CL215">
            <v>2031.0137116670014</v>
          </cell>
          <cell r="CM215">
            <v>2228.6003295306482</v>
          </cell>
          <cell r="CN215">
            <v>218.69964385997721</v>
          </cell>
          <cell r="CO215">
            <v>218.69964385997721</v>
          </cell>
          <cell r="CP215">
            <v>218.69964385997721</v>
          </cell>
          <cell r="CQ215">
            <v>218.69964385997721</v>
          </cell>
          <cell r="CR215">
            <v>218.69964385997721</v>
          </cell>
          <cell r="CS215">
            <v>218.69964385997721</v>
          </cell>
          <cell r="CT215">
            <v>218.69964385997721</v>
          </cell>
          <cell r="CU215">
            <v>218.69964385997721</v>
          </cell>
          <cell r="CV215">
            <v>218.69964385997721</v>
          </cell>
          <cell r="CW215">
            <v>218.69964385997721</v>
          </cell>
          <cell r="CX215">
            <v>218.69964385997721</v>
          </cell>
          <cell r="CY215">
            <v>218.69964385997721</v>
          </cell>
          <cell r="CZ215">
            <v>218.69964385997721</v>
          </cell>
          <cell r="DA215">
            <v>437.39928771995443</v>
          </cell>
          <cell r="DB215">
            <v>656.09893157993167</v>
          </cell>
          <cell r="DC215">
            <v>874.79857543990886</v>
          </cell>
          <cell r="DD215">
            <v>1093.4982192998862</v>
          </cell>
          <cell r="DE215">
            <v>1312.1978631598633</v>
          </cell>
          <cell r="DF215">
            <v>1530.8975070198405</v>
          </cell>
          <cell r="DG215">
            <v>1749.5971508798177</v>
          </cell>
          <cell r="DH215">
            <v>1968.2967947397949</v>
          </cell>
          <cell r="DI215">
            <v>2186.9964385997723</v>
          </cell>
          <cell r="DJ215">
            <v>2405.6960824597495</v>
          </cell>
          <cell r="DK215">
            <v>2624.3957263197267</v>
          </cell>
          <cell r="DL215">
            <v>101.40224711504403</v>
          </cell>
          <cell r="DM215">
            <v>101.40224711504403</v>
          </cell>
          <cell r="DN215">
            <v>101.40224711504403</v>
          </cell>
          <cell r="DO215">
            <v>101.40224711504403</v>
          </cell>
          <cell r="DP215">
            <v>101.40224711504403</v>
          </cell>
          <cell r="DQ215">
            <v>101.40224711504403</v>
          </cell>
          <cell r="DR215">
            <v>101.40224711504403</v>
          </cell>
          <cell r="DS215">
            <v>101.40224711504403</v>
          </cell>
          <cell r="DT215">
            <v>101.40224711504403</v>
          </cell>
          <cell r="DU215">
            <v>101.40224711504403</v>
          </cell>
          <cell r="DV215">
            <v>101.40224711504403</v>
          </cell>
          <cell r="DW215">
            <v>101.40224711504403</v>
          </cell>
          <cell r="DX215">
            <v>101.40224711504403</v>
          </cell>
          <cell r="DY215">
            <v>202.80449423008807</v>
          </cell>
          <cell r="DZ215">
            <v>304.20674134513212</v>
          </cell>
          <cell r="EA215">
            <v>405.60898846017614</v>
          </cell>
          <cell r="EB215">
            <v>507.01123557522016</v>
          </cell>
          <cell r="EC215">
            <v>608.41348269026423</v>
          </cell>
          <cell r="ED215">
            <v>709.81572980530825</v>
          </cell>
          <cell r="EE215">
            <v>811.21797692035227</v>
          </cell>
          <cell r="EF215">
            <v>912.62022403539629</v>
          </cell>
          <cell r="EG215">
            <v>1014.0224711504403</v>
          </cell>
          <cell r="EH215">
            <v>1115.4247182654844</v>
          </cell>
          <cell r="EI215">
            <v>1216.8269653805285</v>
          </cell>
        </row>
        <row r="216">
          <cell r="A216" t="str">
            <v>R1104/AUS.LOC/BCC</v>
          </cell>
          <cell r="B216">
            <v>216</v>
          </cell>
          <cell r="C216" t="str">
            <v>R1104</v>
          </cell>
          <cell r="D216" t="str">
            <v>AUS.LOC</v>
          </cell>
          <cell r="E216" t="str">
            <v>BCC</v>
          </cell>
          <cell r="Q216" t="str">
            <v>R1104</v>
          </cell>
          <cell r="R216" t="str">
            <v>GGR Games - Austria.AU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 t="str">
            <v>R1104/AUS.COM/BCC</v>
          </cell>
          <cell r="B217">
            <v>217</v>
          </cell>
          <cell r="C217" t="str">
            <v>R1104</v>
          </cell>
          <cell r="D217" t="str">
            <v>AUS.COM</v>
          </cell>
          <cell r="E217" t="str">
            <v>BCC</v>
          </cell>
          <cell r="Q217" t="str">
            <v>R1104</v>
          </cell>
          <cell r="R217" t="str">
            <v>GGR Games - Austria.COM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1.0013590938276415</v>
          </cell>
          <cell r="BQ217">
            <v>1.2309382607452595</v>
          </cell>
          <cell r="BR217">
            <v>1.6781668985955149</v>
          </cell>
          <cell r="BS217">
            <v>1.8566841776877008</v>
          </cell>
          <cell r="BT217">
            <v>2.1540916258624838</v>
          </cell>
          <cell r="BU217">
            <v>2.4132762801982763</v>
          </cell>
          <cell r="BV217">
            <v>2.4321341289093112</v>
          </cell>
          <cell r="BW217">
            <v>2.3721904326041918</v>
          </cell>
          <cell r="BX217">
            <v>2.6610868677061852</v>
          </cell>
          <cell r="BY217">
            <v>2.8128036257773075</v>
          </cell>
          <cell r="BZ217">
            <v>2.9491987308607968</v>
          </cell>
          <cell r="CA217">
            <v>2.9783403255350951</v>
          </cell>
          <cell r="CB217">
            <v>1.0013590938276415</v>
          </cell>
          <cell r="CC217">
            <v>2.2322973545729008</v>
          </cell>
          <cell r="CD217">
            <v>3.9104642531684157</v>
          </cell>
          <cell r="CE217">
            <v>5.7671484308561167</v>
          </cell>
          <cell r="CF217">
            <v>7.9212400567186005</v>
          </cell>
          <cell r="CG217">
            <v>10.334516336916877</v>
          </cell>
          <cell r="CH217">
            <v>12.766650465826189</v>
          </cell>
          <cell r="CI217">
            <v>15.138840898430381</v>
          </cell>
          <cell r="CJ217">
            <v>17.799927766136566</v>
          </cell>
          <cell r="CK217">
            <v>20.612731391913872</v>
          </cell>
          <cell r="CL217">
            <v>23.561930122774669</v>
          </cell>
          <cell r="CM217">
            <v>26.540270448309762</v>
          </cell>
          <cell r="CN217">
            <v>1.6485459584218951</v>
          </cell>
          <cell r="CO217">
            <v>1.6485459584218951</v>
          </cell>
          <cell r="CP217">
            <v>1.6485459584218951</v>
          </cell>
          <cell r="CQ217">
            <v>1.6485459584218951</v>
          </cell>
          <cell r="CR217">
            <v>1.6485459584218951</v>
          </cell>
          <cell r="CS217">
            <v>1.6485459584218951</v>
          </cell>
          <cell r="CT217">
            <v>1.6485459584218951</v>
          </cell>
          <cell r="CU217">
            <v>1.6485459584218951</v>
          </cell>
          <cell r="CV217">
            <v>1.6485459584218951</v>
          </cell>
          <cell r="CW217">
            <v>1.6485459584218951</v>
          </cell>
          <cell r="CX217">
            <v>1.6485459584218951</v>
          </cell>
          <cell r="CY217">
            <v>1.6485459584218951</v>
          </cell>
          <cell r="CZ217">
            <v>1.6485459584218951</v>
          </cell>
          <cell r="DA217">
            <v>3.2970919168437902</v>
          </cell>
          <cell r="DB217">
            <v>4.9456378752656853</v>
          </cell>
          <cell r="DC217">
            <v>6.5941838336875804</v>
          </cell>
          <cell r="DD217">
            <v>8.2427297921094755</v>
          </cell>
          <cell r="DE217">
            <v>9.8912757505313706</v>
          </cell>
          <cell r="DF217">
            <v>11.539821708953266</v>
          </cell>
          <cell r="DG217">
            <v>13.188367667375161</v>
          </cell>
          <cell r="DH217">
            <v>14.836913625797056</v>
          </cell>
          <cell r="DI217">
            <v>16.485459584218951</v>
          </cell>
          <cell r="DJ217">
            <v>18.134005542640846</v>
          </cell>
          <cell r="DK217">
            <v>19.782551501062741</v>
          </cell>
          <cell r="DL217">
            <v>0.68490433541264784</v>
          </cell>
          <cell r="DM217">
            <v>0.68490433541264784</v>
          </cell>
          <cell r="DN217">
            <v>0.68490433541264784</v>
          </cell>
          <cell r="DO217">
            <v>0.68490433541264784</v>
          </cell>
          <cell r="DP217">
            <v>0.68490433541264784</v>
          </cell>
          <cell r="DQ217">
            <v>0.68490433541264784</v>
          </cell>
          <cell r="DR217">
            <v>0.68490433541264784</v>
          </cell>
          <cell r="DS217">
            <v>0.68490433541264784</v>
          </cell>
          <cell r="DT217">
            <v>0.68490433541264784</v>
          </cell>
          <cell r="DU217">
            <v>0.68490433541264784</v>
          </cell>
          <cell r="DV217">
            <v>0.68490433541264784</v>
          </cell>
          <cell r="DW217">
            <v>0.68490433541264784</v>
          </cell>
          <cell r="DX217">
            <v>0.68490433541264784</v>
          </cell>
          <cell r="DY217">
            <v>1.3698086708252957</v>
          </cell>
          <cell r="DZ217">
            <v>2.0547130062379435</v>
          </cell>
          <cell r="EA217">
            <v>2.7396173416505913</v>
          </cell>
          <cell r="EB217">
            <v>3.4245216770632392</v>
          </cell>
          <cell r="EC217">
            <v>4.109426012475887</v>
          </cell>
          <cell r="ED217">
            <v>4.7943303478885344</v>
          </cell>
          <cell r="EE217">
            <v>5.4792346833011827</v>
          </cell>
          <cell r="EF217">
            <v>6.164139018713831</v>
          </cell>
          <cell r="EG217">
            <v>6.8490433541264792</v>
          </cell>
          <cell r="EH217">
            <v>7.5339476895391275</v>
          </cell>
          <cell r="EI217">
            <v>8.2188520249517758</v>
          </cell>
        </row>
        <row r="218">
          <cell r="A218" t="str">
            <v>R1104/ITA.LOC/BCC</v>
          </cell>
          <cell r="B218">
            <v>218</v>
          </cell>
          <cell r="C218" t="str">
            <v>R1104</v>
          </cell>
          <cell r="D218" t="str">
            <v>ITA.LOC</v>
          </cell>
          <cell r="E218" t="str">
            <v>BCC</v>
          </cell>
          <cell r="Q218" t="str">
            <v>R1104</v>
          </cell>
          <cell r="R218" t="str">
            <v>GGR Games - Italy.IT</v>
          </cell>
          <cell r="T218">
            <v>82.796000000000006</v>
          </cell>
          <cell r="U218">
            <v>69.263000000000005</v>
          </cell>
          <cell r="V218">
            <v>44.884</v>
          </cell>
          <cell r="W218">
            <v>47.390999999999998</v>
          </cell>
          <cell r="X218">
            <v>31.908000000000001</v>
          </cell>
          <cell r="Y218">
            <v>36.02373</v>
          </cell>
          <cell r="Z218">
            <v>56.536569999999998</v>
          </cell>
          <cell r="AA218">
            <v>30.107530000000001</v>
          </cell>
          <cell r="AB218">
            <v>37.593029999999999</v>
          </cell>
          <cell r="AC218">
            <v>54.325209999999998</v>
          </cell>
          <cell r="AD218">
            <v>36.625589999999995</v>
          </cell>
          <cell r="AE218">
            <v>41.858110000000003</v>
          </cell>
          <cell r="AF218">
            <v>82.796000000000006</v>
          </cell>
          <cell r="AG218">
            <v>152.05900000000003</v>
          </cell>
          <cell r="AH218">
            <v>196.94300000000004</v>
          </cell>
          <cell r="AI218">
            <v>244.33400000000003</v>
          </cell>
          <cell r="AJ218">
            <v>276.24200000000002</v>
          </cell>
          <cell r="AK218">
            <v>312.26573000000002</v>
          </cell>
          <cell r="AL218">
            <v>368.8023</v>
          </cell>
          <cell r="AM218">
            <v>398.90983</v>
          </cell>
          <cell r="AN218">
            <v>436.50286</v>
          </cell>
          <cell r="AO218">
            <v>490.82807000000003</v>
          </cell>
          <cell r="AP218">
            <v>527.45366000000001</v>
          </cell>
          <cell r="AQ218">
            <v>569.31177000000002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10.951937148217636</v>
          </cell>
          <cell r="BU218">
            <v>14.175489352720449</v>
          </cell>
          <cell r="BV218">
            <v>16.485380825106837</v>
          </cell>
          <cell r="BW218">
            <v>23.272508872915338</v>
          </cell>
          <cell r="BX218">
            <v>45.129298833114255</v>
          </cell>
          <cell r="BY218">
            <v>49.318799894675351</v>
          </cell>
          <cell r="BZ218">
            <v>57.215795006800931</v>
          </cell>
          <cell r="CA218">
            <v>64.739851723203628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10.951937148217636</v>
          </cell>
          <cell r="CG218">
            <v>25.127426500938085</v>
          </cell>
          <cell r="CH218">
            <v>41.612807326044923</v>
          </cell>
          <cell r="CI218">
            <v>64.885316198960254</v>
          </cell>
          <cell r="CJ218">
            <v>110.01461503207452</v>
          </cell>
          <cell r="CK218">
            <v>159.33341492674987</v>
          </cell>
          <cell r="CL218">
            <v>216.5492099335508</v>
          </cell>
          <cell r="CM218">
            <v>281.28906165675443</v>
          </cell>
          <cell r="CN218">
            <v>122.5536488453114</v>
          </cell>
          <cell r="CO218">
            <v>122.5536488453114</v>
          </cell>
          <cell r="CP218">
            <v>122.5536488453114</v>
          </cell>
          <cell r="CQ218">
            <v>122.5536488453114</v>
          </cell>
          <cell r="CR218">
            <v>122.5536488453114</v>
          </cell>
          <cell r="CS218">
            <v>122.5536488453114</v>
          </cell>
          <cell r="CT218">
            <v>122.5536488453114</v>
          </cell>
          <cell r="CU218">
            <v>122.5536488453114</v>
          </cell>
          <cell r="CV218">
            <v>122.5536488453114</v>
          </cell>
          <cell r="CW218">
            <v>122.5536488453114</v>
          </cell>
          <cell r="CX218">
            <v>122.5536488453114</v>
          </cell>
          <cell r="CY218">
            <v>122.5536488453114</v>
          </cell>
          <cell r="CZ218">
            <v>122.5536488453114</v>
          </cell>
          <cell r="DA218">
            <v>245.1072976906228</v>
          </cell>
          <cell r="DB218">
            <v>367.66094653593422</v>
          </cell>
          <cell r="DC218">
            <v>490.2145953812456</v>
          </cell>
          <cell r="DD218">
            <v>612.76824422655704</v>
          </cell>
          <cell r="DE218">
            <v>735.32189307186843</v>
          </cell>
          <cell r="DF218">
            <v>857.87554191717982</v>
          </cell>
          <cell r="DG218">
            <v>980.4291907624912</v>
          </cell>
          <cell r="DH218">
            <v>1102.9828396078026</v>
          </cell>
          <cell r="DI218">
            <v>1225.5364884531141</v>
          </cell>
          <cell r="DJ218">
            <v>1348.0901372984256</v>
          </cell>
          <cell r="DK218">
            <v>1470.6437861437371</v>
          </cell>
          <cell r="DL218">
            <v>216.45066084759759</v>
          </cell>
          <cell r="DM218">
            <v>216.45066084759759</v>
          </cell>
          <cell r="DN218">
            <v>216.45066084759759</v>
          </cell>
          <cell r="DO218">
            <v>216.45066084759759</v>
          </cell>
          <cell r="DP218">
            <v>216.45066084759759</v>
          </cell>
          <cell r="DQ218">
            <v>216.45066084759759</v>
          </cell>
          <cell r="DR218">
            <v>216.45066084759759</v>
          </cell>
          <cell r="DS218">
            <v>216.45066084759759</v>
          </cell>
          <cell r="DT218">
            <v>216.45066084759759</v>
          </cell>
          <cell r="DU218">
            <v>216.45066084759759</v>
          </cell>
          <cell r="DV218">
            <v>216.45066084759759</v>
          </cell>
          <cell r="DW218">
            <v>216.45066084759759</v>
          </cell>
          <cell r="DX218">
            <v>216.45066084759759</v>
          </cell>
          <cell r="DY218">
            <v>432.90132169519518</v>
          </cell>
          <cell r="DZ218">
            <v>649.35198254279271</v>
          </cell>
          <cell r="EA218">
            <v>865.80264339039036</v>
          </cell>
          <cell r="EB218">
            <v>1082.253304237988</v>
          </cell>
          <cell r="EC218">
            <v>1298.7039650855857</v>
          </cell>
          <cell r="ED218">
            <v>1515.1546259331833</v>
          </cell>
          <cell r="EE218">
            <v>1731.6052867807809</v>
          </cell>
          <cell r="EF218">
            <v>1948.0559476283786</v>
          </cell>
          <cell r="EG218">
            <v>2164.506608475976</v>
          </cell>
          <cell r="EH218">
            <v>2380.9572693235737</v>
          </cell>
          <cell r="EI218">
            <v>2597.4079301711713</v>
          </cell>
        </row>
        <row r="219">
          <cell r="A219" t="str">
            <v>R1104/ITA.COM/BCC</v>
          </cell>
          <cell r="B219">
            <v>219</v>
          </cell>
          <cell r="C219" t="str">
            <v>R1104</v>
          </cell>
          <cell r="D219" t="str">
            <v>ITA.COM</v>
          </cell>
          <cell r="E219" t="str">
            <v>BCC</v>
          </cell>
          <cell r="Q219" t="str">
            <v>R1104</v>
          </cell>
          <cell r="R219" t="str">
            <v>GGR Games - Italy.COM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56</v>
          </cell>
          <cell r="AS219">
            <v>30</v>
          </cell>
          <cell r="AT219">
            <v>28</v>
          </cell>
          <cell r="AU219">
            <v>16.78726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56</v>
          </cell>
          <cell r="BE219">
            <v>86</v>
          </cell>
          <cell r="BF219">
            <v>114</v>
          </cell>
          <cell r="BG219">
            <v>114</v>
          </cell>
          <cell r="BH219">
            <v>114</v>
          </cell>
          <cell r="BI219">
            <v>114</v>
          </cell>
          <cell r="BJ219">
            <v>114</v>
          </cell>
          <cell r="BK219">
            <v>114</v>
          </cell>
          <cell r="BL219">
            <v>114</v>
          </cell>
          <cell r="BM219">
            <v>114</v>
          </cell>
          <cell r="BN219">
            <v>114</v>
          </cell>
          <cell r="BO219">
            <v>114</v>
          </cell>
          <cell r="BP219">
            <v>34.208418181822296</v>
          </cell>
          <cell r="BQ219">
            <v>26.599442922687992</v>
          </cell>
          <cell r="BR219">
            <v>26.09278686701774</v>
          </cell>
          <cell r="BS219">
            <v>20.225030968693176</v>
          </cell>
          <cell r="BT219">
            <v>18.740625026036795</v>
          </cell>
          <cell r="BU219">
            <v>15.984650757501973</v>
          </cell>
          <cell r="BV219">
            <v>12.751114535564554</v>
          </cell>
          <cell r="BW219">
            <v>6.3755572677822769</v>
          </cell>
          <cell r="BX219">
            <v>15.348563792809182</v>
          </cell>
          <cell r="BY219">
            <v>7.6742818964045911</v>
          </cell>
          <cell r="BZ219">
            <v>6.5231396119439022</v>
          </cell>
          <cell r="CA219">
            <v>5.870825650749512</v>
          </cell>
          <cell r="CB219">
            <v>34.208418181822296</v>
          </cell>
          <cell r="CC219">
            <v>60.807861104510287</v>
          </cell>
          <cell r="CD219">
            <v>86.900647971528031</v>
          </cell>
          <cell r="CE219">
            <v>107.12567894022121</v>
          </cell>
          <cell r="CF219">
            <v>125.866303966258</v>
          </cell>
          <cell r="CG219">
            <v>141.85095472375997</v>
          </cell>
          <cell r="CH219">
            <v>154.60206925932454</v>
          </cell>
          <cell r="CI219">
            <v>160.97762652710682</v>
          </cell>
          <cell r="CJ219">
            <v>176.32619031991601</v>
          </cell>
          <cell r="CK219">
            <v>184.00047221632059</v>
          </cell>
          <cell r="CL219">
            <v>190.52361182826448</v>
          </cell>
          <cell r="CM219">
            <v>196.39443747901399</v>
          </cell>
          <cell r="CN219">
            <v>2.2505590800533861</v>
          </cell>
          <cell r="CO219">
            <v>2.2505590800533861</v>
          </cell>
          <cell r="CP219">
            <v>2.2505590800533861</v>
          </cell>
          <cell r="CQ219">
            <v>2.2505590800533861</v>
          </cell>
          <cell r="CR219">
            <v>2.2505590800533861</v>
          </cell>
          <cell r="CS219">
            <v>2.2505590800533861</v>
          </cell>
          <cell r="CT219">
            <v>2.2505590800533861</v>
          </cell>
          <cell r="CU219">
            <v>2.2505590800533861</v>
          </cell>
          <cell r="CV219">
            <v>2.2505590800533861</v>
          </cell>
          <cell r="CW219">
            <v>2.2505590800533861</v>
          </cell>
          <cell r="CX219">
            <v>2.2505590800533861</v>
          </cell>
          <cell r="CY219">
            <v>2.2505590800533861</v>
          </cell>
          <cell r="CZ219">
            <v>2.2505590800533861</v>
          </cell>
          <cell r="DA219">
            <v>4.5011181601067722</v>
          </cell>
          <cell r="DB219">
            <v>6.7516772401601584</v>
          </cell>
          <cell r="DC219">
            <v>9.0022363202135445</v>
          </cell>
          <cell r="DD219">
            <v>11.25279540026693</v>
          </cell>
          <cell r="DE219">
            <v>13.503354480320315</v>
          </cell>
          <cell r="DF219">
            <v>15.7539135603737</v>
          </cell>
          <cell r="DG219">
            <v>18.004472640427085</v>
          </cell>
          <cell r="DH219">
            <v>20.255031720480471</v>
          </cell>
          <cell r="DI219">
            <v>22.505590800533856</v>
          </cell>
          <cell r="DJ219">
            <v>24.756149880587241</v>
          </cell>
          <cell r="DK219">
            <v>27.006708960640626</v>
          </cell>
          <cell r="DL219">
            <v>0.37095392011603667</v>
          </cell>
          <cell r="DM219">
            <v>0.37095392011603667</v>
          </cell>
          <cell r="DN219">
            <v>0.37095392011603667</v>
          </cell>
          <cell r="DO219">
            <v>0.37095392011603667</v>
          </cell>
          <cell r="DP219">
            <v>0.37095392011603667</v>
          </cell>
          <cell r="DQ219">
            <v>0.37095392011603667</v>
          </cell>
          <cell r="DR219">
            <v>0.37095392011603667</v>
          </cell>
          <cell r="DS219">
            <v>0.37095392011603667</v>
          </cell>
          <cell r="DT219">
            <v>0.37095392011603667</v>
          </cell>
          <cell r="DU219">
            <v>0.37095392011603667</v>
          </cell>
          <cell r="DV219">
            <v>0.37095392011603667</v>
          </cell>
          <cell r="DW219">
            <v>0.37095392011603667</v>
          </cell>
          <cell r="DX219">
            <v>0.37095392011603667</v>
          </cell>
          <cell r="DY219">
            <v>0.74190784023207335</v>
          </cell>
          <cell r="DZ219">
            <v>1.1128617603481099</v>
          </cell>
          <cell r="EA219">
            <v>1.4838156804641467</v>
          </cell>
          <cell r="EB219">
            <v>1.8547696005801835</v>
          </cell>
          <cell r="EC219">
            <v>2.2257235206962203</v>
          </cell>
          <cell r="ED219">
            <v>2.596677440812257</v>
          </cell>
          <cell r="EE219">
            <v>2.9676313609282938</v>
          </cell>
          <cell r="EF219">
            <v>3.3385852810443306</v>
          </cell>
          <cell r="EG219">
            <v>3.7095392011603674</v>
          </cell>
          <cell r="EH219">
            <v>4.0804931212764037</v>
          </cell>
          <cell r="EI219">
            <v>4.4514470413924405</v>
          </cell>
        </row>
        <row r="220">
          <cell r="A220" t="str">
            <v>R1104/SWE/BCC</v>
          </cell>
          <cell r="B220">
            <v>220</v>
          </cell>
          <cell r="C220" t="str">
            <v>R1104</v>
          </cell>
          <cell r="D220" t="str">
            <v>SWE</v>
          </cell>
          <cell r="E220" t="str">
            <v>BCC</v>
          </cell>
          <cell r="Q220" t="str">
            <v>R1104</v>
          </cell>
          <cell r="R220" t="str">
            <v>GGR Games - Sweden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6</v>
          </cell>
          <cell r="AS220">
            <v>7</v>
          </cell>
          <cell r="AT220">
            <v>11.495139999999999</v>
          </cell>
          <cell r="AU220">
            <v>16.757210000000001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</v>
          </cell>
          <cell r="BE220">
            <v>13</v>
          </cell>
          <cell r="BF220">
            <v>24.495139999999999</v>
          </cell>
          <cell r="BG220">
            <v>24.495139999999999</v>
          </cell>
          <cell r="BH220">
            <v>24.495139999999999</v>
          </cell>
          <cell r="BI220">
            <v>24.495139999999999</v>
          </cell>
          <cell r="BJ220">
            <v>24.495139999999999</v>
          </cell>
          <cell r="BK220">
            <v>24.495139999999999</v>
          </cell>
          <cell r="BL220">
            <v>24.495139999999999</v>
          </cell>
          <cell r="BM220">
            <v>24.495139999999999</v>
          </cell>
          <cell r="BN220">
            <v>24.495139999999999</v>
          </cell>
          <cell r="BO220">
            <v>24.495139999999999</v>
          </cell>
          <cell r="BP220">
            <v>14.477176697029183</v>
          </cell>
          <cell r="BQ220">
            <v>18.211295991750898</v>
          </cell>
          <cell r="BR220">
            <v>23.928412698986634</v>
          </cell>
          <cell r="BS220">
            <v>27.613049021073994</v>
          </cell>
          <cell r="BT220">
            <v>31.542264586532756</v>
          </cell>
          <cell r="BU220">
            <v>29.266723625011014</v>
          </cell>
          <cell r="BV220">
            <v>28.432947007500893</v>
          </cell>
          <cell r="BW220">
            <v>33.413731372948298</v>
          </cell>
          <cell r="BX220">
            <v>38.300245303327351</v>
          </cell>
          <cell r="BY220">
            <v>41.002291782745097</v>
          </cell>
          <cell r="BZ220">
            <v>43.633956601509276</v>
          </cell>
          <cell r="CA220">
            <v>48.471619073457681</v>
          </cell>
          <cell r="CB220">
            <v>14.477176697029183</v>
          </cell>
          <cell r="CC220">
            <v>32.688472688780081</v>
          </cell>
          <cell r="CD220">
            <v>56.616885387766715</v>
          </cell>
          <cell r="CE220">
            <v>84.229934408840705</v>
          </cell>
          <cell r="CF220">
            <v>115.77219899537346</v>
          </cell>
          <cell r="CG220">
            <v>145.03892262038448</v>
          </cell>
          <cell r="CH220">
            <v>173.47186962788538</v>
          </cell>
          <cell r="CI220">
            <v>206.88560100083367</v>
          </cell>
          <cell r="CJ220">
            <v>245.18584630416103</v>
          </cell>
          <cell r="CK220">
            <v>286.18813808690612</v>
          </cell>
          <cell r="CL220">
            <v>329.8220946884154</v>
          </cell>
          <cell r="CM220">
            <v>378.29371376187311</v>
          </cell>
          <cell r="CN220">
            <v>81.233795074795751</v>
          </cell>
          <cell r="CO220">
            <v>81.233795074795751</v>
          </cell>
          <cell r="CP220">
            <v>81.233795074795751</v>
          </cell>
          <cell r="CQ220">
            <v>81.233795074795751</v>
          </cell>
          <cell r="CR220">
            <v>81.233795074795751</v>
          </cell>
          <cell r="CS220">
            <v>81.233795074795751</v>
          </cell>
          <cell r="CT220">
            <v>81.233795074795751</v>
          </cell>
          <cell r="CU220">
            <v>81.233795074795751</v>
          </cell>
          <cell r="CV220">
            <v>81.233795074795751</v>
          </cell>
          <cell r="CW220">
            <v>81.233795074795751</v>
          </cell>
          <cell r="CX220">
            <v>81.233795074795751</v>
          </cell>
          <cell r="CY220">
            <v>81.233795074795751</v>
          </cell>
          <cell r="CZ220">
            <v>81.233795074795751</v>
          </cell>
          <cell r="DA220">
            <v>162.4675901495915</v>
          </cell>
          <cell r="DB220">
            <v>243.70138522438725</v>
          </cell>
          <cell r="DC220">
            <v>324.935180299183</v>
          </cell>
          <cell r="DD220">
            <v>406.16897537397875</v>
          </cell>
          <cell r="DE220">
            <v>487.4027704487745</v>
          </cell>
          <cell r="DF220">
            <v>568.6365655235702</v>
          </cell>
          <cell r="DG220">
            <v>649.87036059836601</v>
          </cell>
          <cell r="DH220">
            <v>731.10415567316181</v>
          </cell>
          <cell r="DI220">
            <v>812.33795074795762</v>
          </cell>
          <cell r="DJ220">
            <v>893.57174582275343</v>
          </cell>
          <cell r="DK220">
            <v>974.80554089754924</v>
          </cell>
          <cell r="DL220">
            <v>143.69030965820758</v>
          </cell>
          <cell r="DM220">
            <v>143.69030965820758</v>
          </cell>
          <cell r="DN220">
            <v>143.69030965820758</v>
          </cell>
          <cell r="DO220">
            <v>143.69030965820758</v>
          </cell>
          <cell r="DP220">
            <v>143.69030965820758</v>
          </cell>
          <cell r="DQ220">
            <v>143.69030965820758</v>
          </cell>
          <cell r="DR220">
            <v>143.69030965820758</v>
          </cell>
          <cell r="DS220">
            <v>143.69030965820758</v>
          </cell>
          <cell r="DT220">
            <v>143.69030965820758</v>
          </cell>
          <cell r="DU220">
            <v>143.69030965820758</v>
          </cell>
          <cell r="DV220">
            <v>143.69030965820758</v>
          </cell>
          <cell r="DW220">
            <v>143.69030965820758</v>
          </cell>
          <cell r="DX220">
            <v>143.69030965820758</v>
          </cell>
          <cell r="DY220">
            <v>287.38061931641516</v>
          </cell>
          <cell r="DZ220">
            <v>431.07092897462275</v>
          </cell>
          <cell r="EA220">
            <v>574.76123863283033</v>
          </cell>
          <cell r="EB220">
            <v>718.45154829103785</v>
          </cell>
          <cell r="EC220">
            <v>862.14185794924538</v>
          </cell>
          <cell r="ED220">
            <v>1005.8321676074529</v>
          </cell>
          <cell r="EE220">
            <v>1149.5224772656604</v>
          </cell>
          <cell r="EF220">
            <v>1293.212786923868</v>
          </cell>
          <cell r="EG220">
            <v>1436.9030965820755</v>
          </cell>
          <cell r="EH220">
            <v>1580.593406240283</v>
          </cell>
          <cell r="EI220">
            <v>1724.2837158984905</v>
          </cell>
        </row>
        <row r="221">
          <cell r="A221" t="str">
            <v>R1104/SPA.LOC/BCC</v>
          </cell>
          <cell r="B221">
            <v>221</v>
          </cell>
          <cell r="C221" t="str">
            <v>R1104</v>
          </cell>
          <cell r="D221" t="str">
            <v>SPA.LOC</v>
          </cell>
          <cell r="E221" t="str">
            <v>BCC</v>
          </cell>
          <cell r="Q221" t="str">
            <v>R1104</v>
          </cell>
          <cell r="R221" t="str">
            <v>GGR Games - Spain.ES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 t="str">
            <v>R1104/SPA.COM/BCC</v>
          </cell>
          <cell r="B222">
            <v>222</v>
          </cell>
          <cell r="C222" t="str">
            <v>R1104</v>
          </cell>
          <cell r="D222" t="str">
            <v>SPA.COM</v>
          </cell>
          <cell r="E222" t="str">
            <v>BCC</v>
          </cell>
          <cell r="Q222" t="str">
            <v>R1104</v>
          </cell>
          <cell r="R222" t="str">
            <v>GGR Games - Spain.COM</v>
          </cell>
          <cell r="T222">
            <v>55.588999999999999</v>
          </cell>
          <cell r="U222">
            <v>56.31</v>
          </cell>
          <cell r="V222">
            <v>54.819000000000003</v>
          </cell>
          <cell r="W222">
            <v>60.655000000000001</v>
          </cell>
          <cell r="X222">
            <v>58.63</v>
          </cell>
          <cell r="Y222">
            <v>43.39217</v>
          </cell>
          <cell r="Z222">
            <v>89.437219999999996</v>
          </cell>
          <cell r="AA222">
            <v>41.040080000000003</v>
          </cell>
          <cell r="AB222">
            <v>72.492559999999997</v>
          </cell>
          <cell r="AC222">
            <v>72.89761</v>
          </cell>
          <cell r="AD222">
            <v>95.72175</v>
          </cell>
          <cell r="AE222">
            <v>91.952199999999991</v>
          </cell>
          <cell r="AF222">
            <v>55.588999999999999</v>
          </cell>
          <cell r="AG222">
            <v>111.899</v>
          </cell>
          <cell r="AH222">
            <v>166.71800000000002</v>
          </cell>
          <cell r="AI222">
            <v>227.37300000000002</v>
          </cell>
          <cell r="AJ222">
            <v>286.00300000000004</v>
          </cell>
          <cell r="AK222">
            <v>329.39517000000006</v>
          </cell>
          <cell r="AL222">
            <v>418.83239000000003</v>
          </cell>
          <cell r="AM222">
            <v>459.87247000000002</v>
          </cell>
          <cell r="AN222">
            <v>532.36503000000005</v>
          </cell>
          <cell r="AO222">
            <v>605.26264000000003</v>
          </cell>
          <cell r="AP222">
            <v>700.98439000000008</v>
          </cell>
          <cell r="AQ222">
            <v>792.93659000000002</v>
          </cell>
          <cell r="AR222">
            <v>99</v>
          </cell>
          <cell r="AS222">
            <v>76</v>
          </cell>
          <cell r="AT222">
            <v>71.700570000000013</v>
          </cell>
          <cell r="AU222">
            <v>67.56071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99</v>
          </cell>
          <cell r="BE222">
            <v>175</v>
          </cell>
          <cell r="BF222">
            <v>246.70057000000003</v>
          </cell>
          <cell r="BG222">
            <v>246.70057000000003</v>
          </cell>
          <cell r="BH222">
            <v>246.70057000000003</v>
          </cell>
          <cell r="BI222">
            <v>246.70057000000003</v>
          </cell>
          <cell r="BJ222">
            <v>246.70057000000003</v>
          </cell>
          <cell r="BK222">
            <v>246.70057000000003</v>
          </cell>
          <cell r="BL222">
            <v>246.70057000000003</v>
          </cell>
          <cell r="BM222">
            <v>246.70057000000003</v>
          </cell>
          <cell r="BN222">
            <v>246.70057000000003</v>
          </cell>
          <cell r="BO222">
            <v>246.70057000000003</v>
          </cell>
          <cell r="BP222">
            <v>86.6660782498885</v>
          </cell>
          <cell r="BQ222">
            <v>79.433647561721955</v>
          </cell>
          <cell r="BR222">
            <v>85.509620265418846</v>
          </cell>
          <cell r="BS222">
            <v>80.532542934405299</v>
          </cell>
          <cell r="BT222">
            <v>86.016373061238284</v>
          </cell>
          <cell r="BU222">
            <v>71.403605956192465</v>
          </cell>
          <cell r="BV222">
            <v>89.423502826201016</v>
          </cell>
          <cell r="BW222">
            <v>49.036060935928518</v>
          </cell>
          <cell r="BX222">
            <v>87.347502918482405</v>
          </cell>
          <cell r="BY222">
            <v>87.687369001445418</v>
          </cell>
          <cell r="BZ222">
            <v>93.83479560115633</v>
          </cell>
          <cell r="CA222">
            <v>104.55654636098289</v>
          </cell>
          <cell r="CB222">
            <v>86.6660782498885</v>
          </cell>
          <cell r="CC222">
            <v>166.09972581161045</v>
          </cell>
          <cell r="CD222">
            <v>251.6093460770293</v>
          </cell>
          <cell r="CE222">
            <v>332.14188901143461</v>
          </cell>
          <cell r="CF222">
            <v>418.15826207267287</v>
          </cell>
          <cell r="CG222">
            <v>489.56186802886532</v>
          </cell>
          <cell r="CH222">
            <v>578.98537085506632</v>
          </cell>
          <cell r="CI222">
            <v>628.02143179099482</v>
          </cell>
          <cell r="CJ222">
            <v>715.36893470947723</v>
          </cell>
          <cell r="CK222">
            <v>803.05630371092263</v>
          </cell>
          <cell r="CL222">
            <v>896.89109931207895</v>
          </cell>
          <cell r="CM222">
            <v>1001.4476456730619</v>
          </cell>
          <cell r="CN222">
            <v>193.47530292393344</v>
          </cell>
          <cell r="CO222">
            <v>193.47530292393344</v>
          </cell>
          <cell r="CP222">
            <v>193.47530292393344</v>
          </cell>
          <cell r="CQ222">
            <v>193.47530292393344</v>
          </cell>
          <cell r="CR222">
            <v>193.47530292393344</v>
          </cell>
          <cell r="CS222">
            <v>193.47530292393344</v>
          </cell>
          <cell r="CT222">
            <v>193.47530292393344</v>
          </cell>
          <cell r="CU222">
            <v>193.47530292393344</v>
          </cell>
          <cell r="CV222">
            <v>193.47530292393344</v>
          </cell>
          <cell r="CW222">
            <v>193.47530292393344</v>
          </cell>
          <cell r="CX222">
            <v>193.47530292393344</v>
          </cell>
          <cell r="CY222">
            <v>193.47530292393344</v>
          </cell>
          <cell r="CZ222">
            <v>193.47530292393344</v>
          </cell>
          <cell r="DA222">
            <v>386.95060584786688</v>
          </cell>
          <cell r="DB222">
            <v>580.42590877180032</v>
          </cell>
          <cell r="DC222">
            <v>773.90121169573376</v>
          </cell>
          <cell r="DD222">
            <v>967.3765146196672</v>
          </cell>
          <cell r="DE222">
            <v>1160.8518175436006</v>
          </cell>
          <cell r="DF222">
            <v>1354.3271204675341</v>
          </cell>
          <cell r="DG222">
            <v>1547.8024233914675</v>
          </cell>
          <cell r="DH222">
            <v>1741.277726315401</v>
          </cell>
          <cell r="DI222">
            <v>1934.7530292393344</v>
          </cell>
          <cell r="DJ222">
            <v>2128.2283321632676</v>
          </cell>
          <cell r="DK222">
            <v>2321.7036350872013</v>
          </cell>
          <cell r="DL222">
            <v>280.11115362965018</v>
          </cell>
          <cell r="DM222">
            <v>280.11115362965018</v>
          </cell>
          <cell r="DN222">
            <v>280.11115362965018</v>
          </cell>
          <cell r="DO222">
            <v>280.11115362965018</v>
          </cell>
          <cell r="DP222">
            <v>280.11115362965018</v>
          </cell>
          <cell r="DQ222">
            <v>280.11115362965018</v>
          </cell>
          <cell r="DR222">
            <v>280.11115362965018</v>
          </cell>
          <cell r="DS222">
            <v>280.11115362965018</v>
          </cell>
          <cell r="DT222">
            <v>280.11115362965018</v>
          </cell>
          <cell r="DU222">
            <v>280.11115362965018</v>
          </cell>
          <cell r="DV222">
            <v>280.11115362965018</v>
          </cell>
          <cell r="DW222">
            <v>280.11115362965018</v>
          </cell>
          <cell r="DX222">
            <v>280.11115362965018</v>
          </cell>
          <cell r="DY222">
            <v>560.22230725930035</v>
          </cell>
          <cell r="DZ222">
            <v>840.33346088895053</v>
          </cell>
          <cell r="EA222">
            <v>1120.4446145186007</v>
          </cell>
          <cell r="EB222">
            <v>1400.555768148251</v>
          </cell>
          <cell r="EC222">
            <v>1680.6669217779013</v>
          </cell>
          <cell r="ED222">
            <v>1960.7780754075516</v>
          </cell>
          <cell r="EE222">
            <v>2240.8892290372019</v>
          </cell>
          <cell r="EF222">
            <v>2521.0003826668521</v>
          </cell>
          <cell r="EG222">
            <v>2801.1115362965024</v>
          </cell>
          <cell r="EH222">
            <v>3081.2226899261527</v>
          </cell>
          <cell r="EI222">
            <v>3361.333843555803</v>
          </cell>
        </row>
        <row r="223">
          <cell r="A223" t="str">
            <v>R1104/GRE/BCC</v>
          </cell>
          <cell r="B223">
            <v>223</v>
          </cell>
          <cell r="C223" t="str">
            <v>R1104</v>
          </cell>
          <cell r="D223" t="str">
            <v>GRE</v>
          </cell>
          <cell r="E223" t="str">
            <v>BCC</v>
          </cell>
          <cell r="Q223" t="str">
            <v>R1104</v>
          </cell>
          <cell r="R223" t="str">
            <v>GGR Games - Greece</v>
          </cell>
          <cell r="T223">
            <v>20.529</v>
          </cell>
          <cell r="U223">
            <v>26.178999999999998</v>
          </cell>
          <cell r="V223">
            <v>43.167999999999999</v>
          </cell>
          <cell r="W223">
            <v>40.180999999999997</v>
          </cell>
          <cell r="X223">
            <v>38.216000000000001</v>
          </cell>
          <cell r="Y223">
            <v>39.83023</v>
          </cell>
          <cell r="Z223">
            <v>44.000320000000002</v>
          </cell>
          <cell r="AA223">
            <v>9.9099599999999999</v>
          </cell>
          <cell r="AB223">
            <v>56.308980000000005</v>
          </cell>
          <cell r="AC223">
            <v>35.542879999999997</v>
          </cell>
          <cell r="AD223">
            <v>27.059439999999999</v>
          </cell>
          <cell r="AE223">
            <v>31.673909999999999</v>
          </cell>
          <cell r="AF223">
            <v>20.529</v>
          </cell>
          <cell r="AG223">
            <v>46.707999999999998</v>
          </cell>
          <cell r="AH223">
            <v>89.876000000000005</v>
          </cell>
          <cell r="AI223">
            <v>130.05700000000002</v>
          </cell>
          <cell r="AJ223">
            <v>168.27300000000002</v>
          </cell>
          <cell r="AK223">
            <v>208.10323000000002</v>
          </cell>
          <cell r="AL223">
            <v>252.10355000000004</v>
          </cell>
          <cell r="AM223">
            <v>262.01351000000005</v>
          </cell>
          <cell r="AN223">
            <v>318.32249000000007</v>
          </cell>
          <cell r="AO223">
            <v>353.8653700000001</v>
          </cell>
          <cell r="AP223">
            <v>380.92481000000009</v>
          </cell>
          <cell r="AQ223">
            <v>412.59872000000007</v>
          </cell>
          <cell r="AR223">
            <v>47</v>
          </cell>
          <cell r="AS223">
            <v>22</v>
          </cell>
          <cell r="AT223">
            <v>20.369529999999997</v>
          </cell>
          <cell r="AU223">
            <v>7.3501599999999998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47</v>
          </cell>
          <cell r="BE223">
            <v>69</v>
          </cell>
          <cell r="BF223">
            <v>89.369529999999997</v>
          </cell>
          <cell r="BG223">
            <v>89.369529999999997</v>
          </cell>
          <cell r="BH223">
            <v>89.369529999999997</v>
          </cell>
          <cell r="BI223">
            <v>89.369529999999997</v>
          </cell>
          <cell r="BJ223">
            <v>89.369529999999997</v>
          </cell>
          <cell r="BK223">
            <v>89.369529999999997</v>
          </cell>
          <cell r="BL223">
            <v>89.369529999999997</v>
          </cell>
          <cell r="BM223">
            <v>89.369529999999997</v>
          </cell>
          <cell r="BN223">
            <v>89.369529999999997</v>
          </cell>
          <cell r="BO223">
            <v>89.369529999999997</v>
          </cell>
          <cell r="BP223">
            <v>49.6425014354067</v>
          </cell>
          <cell r="BQ223">
            <v>46.641720918660297</v>
          </cell>
          <cell r="BR223">
            <v>53.203281827174749</v>
          </cell>
          <cell r="BS223">
            <v>53.308926863095564</v>
          </cell>
          <cell r="BT223">
            <v>60.207228770332755</v>
          </cell>
          <cell r="BU223">
            <v>53.686215666051119</v>
          </cell>
          <cell r="BV223">
            <v>35.829327250003416</v>
          </cell>
          <cell r="BW223">
            <v>34.153224439958763</v>
          </cell>
          <cell r="BX223">
            <v>50.735412020446638</v>
          </cell>
          <cell r="BY223">
            <v>55.792989015334975</v>
          </cell>
          <cell r="BZ223">
            <v>62.358830113801474</v>
          </cell>
          <cell r="CA223">
            <v>60.680854091041176</v>
          </cell>
          <cell r="CB223">
            <v>49.6425014354067</v>
          </cell>
          <cell r="CC223">
            <v>96.284222354066998</v>
          </cell>
          <cell r="CD223">
            <v>149.48750418124175</v>
          </cell>
          <cell r="CE223">
            <v>202.79643104433731</v>
          </cell>
          <cell r="CF223">
            <v>263.00365981467007</v>
          </cell>
          <cell r="CG223">
            <v>316.68987548072118</v>
          </cell>
          <cell r="CH223">
            <v>352.5192027307246</v>
          </cell>
          <cell r="CI223">
            <v>386.67242717068336</v>
          </cell>
          <cell r="CJ223">
            <v>437.40783919112999</v>
          </cell>
          <cell r="CK223">
            <v>493.20082820646496</v>
          </cell>
          <cell r="CL223">
            <v>555.55965832026641</v>
          </cell>
          <cell r="CM223">
            <v>616.24051241130758</v>
          </cell>
          <cell r="CN223">
            <v>28.323910801256751</v>
          </cell>
          <cell r="CO223">
            <v>28.323910801256751</v>
          </cell>
          <cell r="CP223">
            <v>28.323910801256751</v>
          </cell>
          <cell r="CQ223">
            <v>28.323910801256751</v>
          </cell>
          <cell r="CR223">
            <v>28.323910801256751</v>
          </cell>
          <cell r="CS223">
            <v>28.323910801256751</v>
          </cell>
          <cell r="CT223">
            <v>28.323910801256751</v>
          </cell>
          <cell r="CU223">
            <v>28.323910801256751</v>
          </cell>
          <cell r="CV223">
            <v>28.323910801256751</v>
          </cell>
          <cell r="CW223">
            <v>28.323910801256751</v>
          </cell>
          <cell r="CX223">
            <v>28.323910801256751</v>
          </cell>
          <cell r="CY223">
            <v>28.323910801256751</v>
          </cell>
          <cell r="CZ223">
            <v>28.323910801256751</v>
          </cell>
          <cell r="DA223">
            <v>56.647821602513503</v>
          </cell>
          <cell r="DB223">
            <v>84.971732403770261</v>
          </cell>
          <cell r="DC223">
            <v>113.29564320502701</v>
          </cell>
          <cell r="DD223">
            <v>141.61955400628375</v>
          </cell>
          <cell r="DE223">
            <v>169.94346480754049</v>
          </cell>
          <cell r="DF223">
            <v>198.26737560879724</v>
          </cell>
          <cell r="DG223">
            <v>226.59128641005398</v>
          </cell>
          <cell r="DH223">
            <v>254.91519721131073</v>
          </cell>
          <cell r="DI223">
            <v>283.2391080125675</v>
          </cell>
          <cell r="DJ223">
            <v>311.56301881382427</v>
          </cell>
          <cell r="DK223">
            <v>339.88692961508104</v>
          </cell>
          <cell r="DL223">
            <v>17.097910509393785</v>
          </cell>
          <cell r="DM223">
            <v>17.097910509393785</v>
          </cell>
          <cell r="DN223">
            <v>17.097910509393785</v>
          </cell>
          <cell r="DO223">
            <v>17.097910509393785</v>
          </cell>
          <cell r="DP223">
            <v>17.097910509393785</v>
          </cell>
          <cell r="DQ223">
            <v>17.097910509393785</v>
          </cell>
          <cell r="DR223">
            <v>17.097910509393785</v>
          </cell>
          <cell r="DS223">
            <v>17.097910509393785</v>
          </cell>
          <cell r="DT223">
            <v>17.097910509393785</v>
          </cell>
          <cell r="DU223">
            <v>17.097910509393785</v>
          </cell>
          <cell r="DV223">
            <v>17.097910509393785</v>
          </cell>
          <cell r="DW223">
            <v>17.097910509393785</v>
          </cell>
          <cell r="DX223">
            <v>17.097910509393785</v>
          </cell>
          <cell r="DY223">
            <v>34.195821018787569</v>
          </cell>
          <cell r="DZ223">
            <v>51.293731528181354</v>
          </cell>
          <cell r="EA223">
            <v>68.391642037575139</v>
          </cell>
          <cell r="EB223">
            <v>85.489552546968923</v>
          </cell>
          <cell r="EC223">
            <v>102.58746305636271</v>
          </cell>
          <cell r="ED223">
            <v>119.68537356575649</v>
          </cell>
          <cell r="EE223">
            <v>136.78328407515028</v>
          </cell>
          <cell r="EF223">
            <v>153.88119458454406</v>
          </cell>
          <cell r="EG223">
            <v>170.97910509393785</v>
          </cell>
          <cell r="EH223">
            <v>188.07701560333163</v>
          </cell>
          <cell r="EI223">
            <v>205.17492611272542</v>
          </cell>
        </row>
        <row r="224">
          <cell r="A224" t="str">
            <v>R1104/SWI/BCC</v>
          </cell>
          <cell r="B224">
            <v>224</v>
          </cell>
          <cell r="C224" t="str">
            <v>R1104</v>
          </cell>
          <cell r="D224" t="str">
            <v>SWI</v>
          </cell>
          <cell r="E224" t="str">
            <v>BCC</v>
          </cell>
          <cell r="Q224" t="str">
            <v>R1104</v>
          </cell>
          <cell r="R224" t="str">
            <v>GGR Games - Switzerland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 t="str">
            <v>R1104/NET/BCC</v>
          </cell>
          <cell r="B225">
            <v>225</v>
          </cell>
          <cell r="C225" t="str">
            <v>R1104</v>
          </cell>
          <cell r="D225" t="str">
            <v>NET</v>
          </cell>
          <cell r="E225" t="str">
            <v>BCC</v>
          </cell>
          <cell r="Q225" t="str">
            <v>R1104</v>
          </cell>
          <cell r="R225" t="str">
            <v>GGR Games - Netherlands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9</v>
          </cell>
          <cell r="AS225">
            <v>7</v>
          </cell>
          <cell r="AT225">
            <v>9.6208399999999994</v>
          </cell>
          <cell r="AU225">
            <v>-2.8995300000000004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9</v>
          </cell>
          <cell r="BE225">
            <v>16</v>
          </cell>
          <cell r="BF225">
            <v>25.620840000000001</v>
          </cell>
          <cell r="BG225">
            <v>25.620840000000001</v>
          </cell>
          <cell r="BH225">
            <v>25.620840000000001</v>
          </cell>
          <cell r="BI225">
            <v>25.620840000000001</v>
          </cell>
          <cell r="BJ225">
            <v>25.620840000000001</v>
          </cell>
          <cell r="BK225">
            <v>25.620840000000001</v>
          </cell>
          <cell r="BL225">
            <v>25.620840000000001</v>
          </cell>
          <cell r="BM225">
            <v>25.620840000000001</v>
          </cell>
          <cell r="BN225">
            <v>25.620840000000001</v>
          </cell>
          <cell r="BO225">
            <v>25.620840000000001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 t="str">
            <v>R1104/BRA/BCC</v>
          </cell>
          <cell r="B226">
            <v>226</v>
          </cell>
          <cell r="C226" t="str">
            <v>R1104</v>
          </cell>
          <cell r="D226" t="str">
            <v>BRA</v>
          </cell>
          <cell r="E226" t="str">
            <v>BCC</v>
          </cell>
          <cell r="Q226" t="str">
            <v>R1104</v>
          </cell>
          <cell r="R226" t="str">
            <v>GGR Games - Brazil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 t="str">
            <v>R1104/JAP/BCC</v>
          </cell>
          <cell r="B227">
            <v>227</v>
          </cell>
          <cell r="C227" t="str">
            <v>R1104</v>
          </cell>
          <cell r="D227" t="str">
            <v>JAP</v>
          </cell>
          <cell r="E227" t="str">
            <v>BCC</v>
          </cell>
          <cell r="Q227" t="str">
            <v>R1104</v>
          </cell>
          <cell r="R227" t="str">
            <v>GGR Games - Japan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 t="str">
            <v>R1104/BEL/BCC</v>
          </cell>
          <cell r="B228">
            <v>228</v>
          </cell>
          <cell r="C228" t="str">
            <v>R1104</v>
          </cell>
          <cell r="D228" t="str">
            <v>BEL</v>
          </cell>
          <cell r="E228" t="str">
            <v>BCC</v>
          </cell>
          <cell r="Q228" t="str">
            <v>R1104</v>
          </cell>
          <cell r="R228" t="str">
            <v>GGR Games - Belgium</v>
          </cell>
          <cell r="T228">
            <v>9.7029999999999994</v>
          </cell>
          <cell r="U228">
            <v>12.39</v>
          </cell>
          <cell r="V228">
            <v>10.901999999999999</v>
          </cell>
          <cell r="W228">
            <v>6.8109999999999999</v>
          </cell>
          <cell r="X228">
            <v>9.2330000000000005</v>
          </cell>
          <cell r="Y228">
            <v>15.859260000000001</v>
          </cell>
          <cell r="Z228">
            <v>25.790680000000002</v>
          </cell>
          <cell r="AA228">
            <v>30.87942</v>
          </cell>
          <cell r="AB228">
            <v>30.25311</v>
          </cell>
          <cell r="AC228">
            <v>22.371939999999999</v>
          </cell>
          <cell r="AD228">
            <v>31.856830000000002</v>
          </cell>
          <cell r="AE228">
            <v>29.375409999999999</v>
          </cell>
          <cell r="AF228">
            <v>9.7029999999999994</v>
          </cell>
          <cell r="AG228">
            <v>22.093</v>
          </cell>
          <cell r="AH228">
            <v>32.994999999999997</v>
          </cell>
          <cell r="AI228">
            <v>39.805999999999997</v>
          </cell>
          <cell r="AJ228">
            <v>49.039000000000001</v>
          </cell>
          <cell r="AK228">
            <v>64.898260000000008</v>
          </cell>
          <cell r="AL228">
            <v>90.688940000000002</v>
          </cell>
          <cell r="AM228">
            <v>121.56836</v>
          </cell>
          <cell r="AN228">
            <v>151.82147000000001</v>
          </cell>
          <cell r="AO228">
            <v>174.19341</v>
          </cell>
          <cell r="AP228">
            <v>206.05024</v>
          </cell>
          <cell r="AQ228">
            <v>235.42564999999999</v>
          </cell>
          <cell r="AR228">
            <v>23</v>
          </cell>
          <cell r="AS228">
            <v>11</v>
          </cell>
          <cell r="AT228">
            <v>15.578059999999999</v>
          </cell>
          <cell r="AU228">
            <v>12.89349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23</v>
          </cell>
          <cell r="BE228">
            <v>34</v>
          </cell>
          <cell r="BF228">
            <v>49.578060000000001</v>
          </cell>
          <cell r="BG228">
            <v>49.578060000000001</v>
          </cell>
          <cell r="BH228">
            <v>49.578060000000001</v>
          </cell>
          <cell r="BI228">
            <v>49.578060000000001</v>
          </cell>
          <cell r="BJ228">
            <v>49.578060000000001</v>
          </cell>
          <cell r="BK228">
            <v>49.578060000000001</v>
          </cell>
          <cell r="BL228">
            <v>49.578060000000001</v>
          </cell>
          <cell r="BM228">
            <v>49.578060000000001</v>
          </cell>
          <cell r="BN228">
            <v>49.578060000000001</v>
          </cell>
          <cell r="BO228">
            <v>49.578060000000001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 t="str">
            <v>R1104/OTH/BCC</v>
          </cell>
          <cell r="B229">
            <v>229</v>
          </cell>
          <cell r="C229" t="str">
            <v>R1104</v>
          </cell>
          <cell r="D229" t="str">
            <v>OTH</v>
          </cell>
          <cell r="E229" t="str">
            <v>BCC</v>
          </cell>
          <cell r="Q229" t="str">
            <v>R1104</v>
          </cell>
          <cell r="R229" t="str">
            <v>GGR Games - Others</v>
          </cell>
          <cell r="T229">
            <v>52.057999999999993</v>
          </cell>
          <cell r="U229">
            <v>34.933999999999969</v>
          </cell>
          <cell r="V229">
            <v>47.10100000000034</v>
          </cell>
          <cell r="W229">
            <v>44.826000000000022</v>
          </cell>
          <cell r="X229">
            <v>48.121000000000322</v>
          </cell>
          <cell r="Y229">
            <v>47.715409999999792</v>
          </cell>
          <cell r="Z229">
            <v>103.25846999999999</v>
          </cell>
          <cell r="AA229">
            <v>40.094459999999913</v>
          </cell>
          <cell r="AB229">
            <v>82.572420000000079</v>
          </cell>
          <cell r="AC229">
            <v>58.710750000000189</v>
          </cell>
          <cell r="AD229">
            <v>59.284829999999829</v>
          </cell>
          <cell r="AE229">
            <v>77.984770000000026</v>
          </cell>
          <cell r="AF229">
            <v>52.057999999999993</v>
          </cell>
          <cell r="AG229">
            <v>86.991999999999962</v>
          </cell>
          <cell r="AH229">
            <v>134.0930000000003</v>
          </cell>
          <cell r="AI229">
            <v>178.91900000000032</v>
          </cell>
          <cell r="AJ229">
            <v>227.04000000000065</v>
          </cell>
          <cell r="AK229">
            <v>274.75541000000044</v>
          </cell>
          <cell r="AL229">
            <v>378.01388000000043</v>
          </cell>
          <cell r="AM229">
            <v>418.10834000000034</v>
          </cell>
          <cell r="AN229">
            <v>500.68076000000042</v>
          </cell>
          <cell r="AO229">
            <v>559.39151000000061</v>
          </cell>
          <cell r="AP229">
            <v>618.67634000000044</v>
          </cell>
          <cell r="AQ229">
            <v>697.66111000000001</v>
          </cell>
          <cell r="AR229">
            <v>18</v>
          </cell>
          <cell r="AS229">
            <v>63</v>
          </cell>
          <cell r="AT229">
            <v>76.801919999999996</v>
          </cell>
          <cell r="AU229">
            <v>99.545969999999997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18</v>
          </cell>
          <cell r="BE229">
            <v>81</v>
          </cell>
          <cell r="BF229">
            <v>157.80192</v>
          </cell>
          <cell r="BG229">
            <v>157.80192</v>
          </cell>
          <cell r="BH229">
            <v>157.80192</v>
          </cell>
          <cell r="BI229">
            <v>157.80192</v>
          </cell>
          <cell r="BJ229">
            <v>157.80192</v>
          </cell>
          <cell r="BK229">
            <v>157.80192</v>
          </cell>
          <cell r="BL229">
            <v>157.80192</v>
          </cell>
          <cell r="BM229">
            <v>157.80192</v>
          </cell>
          <cell r="BN229">
            <v>157.80192</v>
          </cell>
          <cell r="BO229">
            <v>157.80192</v>
          </cell>
          <cell r="BP229">
            <v>126.72705133320144</v>
          </cell>
          <cell r="BQ229">
            <v>135.2153114559506</v>
          </cell>
          <cell r="BR229">
            <v>152.00406830798406</v>
          </cell>
          <cell r="BS229">
            <v>173.30523950803411</v>
          </cell>
          <cell r="BT229">
            <v>188.04022239444731</v>
          </cell>
          <cell r="BU229">
            <v>210.11866577213499</v>
          </cell>
          <cell r="BV229">
            <v>250.96694514502772</v>
          </cell>
          <cell r="BW229">
            <v>209.15094327197733</v>
          </cell>
          <cell r="BX229">
            <v>225.74845264817969</v>
          </cell>
          <cell r="BY229">
            <v>242.63275337583525</v>
          </cell>
          <cell r="BZ229">
            <v>245.76132898663388</v>
          </cell>
          <cell r="CA229">
            <v>250.61257148257994</v>
          </cell>
          <cell r="CB229">
            <v>126.72705133320144</v>
          </cell>
          <cell r="CC229">
            <v>261.94236278915207</v>
          </cell>
          <cell r="CD229">
            <v>413.94643109713616</v>
          </cell>
          <cell r="CE229">
            <v>587.25167060517026</v>
          </cell>
          <cell r="CF229">
            <v>775.29189299961763</v>
          </cell>
          <cell r="CG229">
            <v>985.41055877175268</v>
          </cell>
          <cell r="CH229">
            <v>1236.3775039167804</v>
          </cell>
          <cell r="CI229">
            <v>1445.5284471887576</v>
          </cell>
          <cell r="CJ229">
            <v>1671.2768998369372</v>
          </cell>
          <cell r="CK229">
            <v>1913.9096532127724</v>
          </cell>
          <cell r="CL229">
            <v>2159.6709821994064</v>
          </cell>
          <cell r="CM229">
            <v>2410.2835536819862</v>
          </cell>
          <cell r="CN229">
            <v>279.48824751769502</v>
          </cell>
          <cell r="CO229">
            <v>279.48824751769502</v>
          </cell>
          <cell r="CP229">
            <v>279.48824751769502</v>
          </cell>
          <cell r="CQ229">
            <v>279.48824751769502</v>
          </cell>
          <cell r="CR229">
            <v>279.48824751769502</v>
          </cell>
          <cell r="CS229">
            <v>279.48824751769502</v>
          </cell>
          <cell r="CT229">
            <v>279.48824751769502</v>
          </cell>
          <cell r="CU229">
            <v>279.48824751769502</v>
          </cell>
          <cell r="CV229">
            <v>279.48824751769502</v>
          </cell>
          <cell r="CW229">
            <v>279.48824751769502</v>
          </cell>
          <cell r="CX229">
            <v>279.48824751769502</v>
          </cell>
          <cell r="CY229">
            <v>279.48824751769502</v>
          </cell>
          <cell r="CZ229">
            <v>279.48824751769502</v>
          </cell>
          <cell r="DA229">
            <v>558.97649503539003</v>
          </cell>
          <cell r="DB229">
            <v>838.46474255308499</v>
          </cell>
          <cell r="DC229">
            <v>1117.9529900707801</v>
          </cell>
          <cell r="DD229">
            <v>1397.4412375884751</v>
          </cell>
          <cell r="DE229">
            <v>1676.9294851061702</v>
          </cell>
          <cell r="DF229">
            <v>1956.4177326238653</v>
          </cell>
          <cell r="DG229">
            <v>2235.9059801415601</v>
          </cell>
          <cell r="DH229">
            <v>2515.3942276592552</v>
          </cell>
          <cell r="DI229">
            <v>2794.8824751769503</v>
          </cell>
          <cell r="DJ229">
            <v>3074.3707226946453</v>
          </cell>
          <cell r="DK229">
            <v>3353.8589702123404</v>
          </cell>
          <cell r="DL229">
            <v>359.63308837748298</v>
          </cell>
          <cell r="DM229">
            <v>359.63308837748298</v>
          </cell>
          <cell r="DN229">
            <v>359.63308837748298</v>
          </cell>
          <cell r="DO229">
            <v>359.63308837748298</v>
          </cell>
          <cell r="DP229">
            <v>359.63308837748298</v>
          </cell>
          <cell r="DQ229">
            <v>359.63308837748298</v>
          </cell>
          <cell r="DR229">
            <v>359.63308837748298</v>
          </cell>
          <cell r="DS229">
            <v>359.63308837748298</v>
          </cell>
          <cell r="DT229">
            <v>359.63308837748298</v>
          </cell>
          <cell r="DU229">
            <v>359.63308837748298</v>
          </cell>
          <cell r="DV229">
            <v>359.63308837748298</v>
          </cell>
          <cell r="DW229">
            <v>359.63308837748298</v>
          </cell>
          <cell r="DX229">
            <v>359.63308837748298</v>
          </cell>
          <cell r="DY229">
            <v>719.26617675496595</v>
          </cell>
          <cell r="DZ229">
            <v>1078.8992651324488</v>
          </cell>
          <cell r="EA229">
            <v>1438.5323535099319</v>
          </cell>
          <cell r="EB229">
            <v>1798.165441887415</v>
          </cell>
          <cell r="EC229">
            <v>2157.7985302648981</v>
          </cell>
          <cell r="ED229">
            <v>2517.4316186423812</v>
          </cell>
          <cell r="EE229">
            <v>2877.0647070198643</v>
          </cell>
          <cell r="EF229">
            <v>3236.6977953973474</v>
          </cell>
          <cell r="EG229">
            <v>3596.3308837748305</v>
          </cell>
          <cell r="EH229">
            <v>3955.9639721523135</v>
          </cell>
          <cell r="EI229">
            <v>4315.5970605297962</v>
          </cell>
        </row>
        <row r="230">
          <cell r="A230" t="str">
            <v>R1105/FRA/BCC</v>
          </cell>
          <cell r="B230">
            <v>230</v>
          </cell>
          <cell r="C230" t="str">
            <v>R1105</v>
          </cell>
          <cell r="D230" t="str">
            <v>FRA</v>
          </cell>
          <cell r="E230" t="str">
            <v>BCC</v>
          </cell>
          <cell r="Q230" t="str">
            <v>R1105</v>
          </cell>
          <cell r="R230" t="str">
            <v>GGR Turf - France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393</v>
          </cell>
          <cell r="AS230">
            <v>312</v>
          </cell>
          <cell r="AT230">
            <v>291</v>
          </cell>
          <cell r="AU230">
            <v>332.00314999999989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393</v>
          </cell>
          <cell r="BE230">
            <v>705</v>
          </cell>
          <cell r="BF230">
            <v>996</v>
          </cell>
          <cell r="BG230">
            <v>996</v>
          </cell>
          <cell r="BH230">
            <v>996</v>
          </cell>
          <cell r="BI230">
            <v>996</v>
          </cell>
          <cell r="BJ230">
            <v>996</v>
          </cell>
          <cell r="BK230">
            <v>996</v>
          </cell>
          <cell r="BL230">
            <v>996</v>
          </cell>
          <cell r="BM230">
            <v>996</v>
          </cell>
          <cell r="BN230">
            <v>996</v>
          </cell>
          <cell r="BO230">
            <v>996</v>
          </cell>
          <cell r="BP230">
            <v>433.9955006746531</v>
          </cell>
          <cell r="BQ230">
            <v>433.96049233569988</v>
          </cell>
          <cell r="BR230">
            <v>487.89496518935152</v>
          </cell>
          <cell r="BS230">
            <v>439.23304626142971</v>
          </cell>
          <cell r="BT230">
            <v>476.55668553713372</v>
          </cell>
          <cell r="BU230">
            <v>313.94660821012576</v>
          </cell>
          <cell r="BV230">
            <v>244.67868369914288</v>
          </cell>
          <cell r="BW230">
            <v>424.10503004386612</v>
          </cell>
          <cell r="BX230">
            <v>556.01324492995411</v>
          </cell>
          <cell r="BY230">
            <v>551.05049186258088</v>
          </cell>
          <cell r="BZ230">
            <v>550.94067324030743</v>
          </cell>
          <cell r="CA230">
            <v>458.86567189537999</v>
          </cell>
          <cell r="CB230">
            <v>433.9955006746531</v>
          </cell>
          <cell r="CC230">
            <v>867.95599301035304</v>
          </cell>
          <cell r="CD230">
            <v>1355.8509581997046</v>
          </cell>
          <cell r="CE230">
            <v>1795.0840044611343</v>
          </cell>
          <cell r="CF230">
            <v>2271.640689998268</v>
          </cell>
          <cell r="CG230">
            <v>2585.5872982083938</v>
          </cell>
          <cell r="CH230">
            <v>2830.2659819075366</v>
          </cell>
          <cell r="CI230">
            <v>3254.3710119514026</v>
          </cell>
          <cell r="CJ230">
            <v>3810.3842568813566</v>
          </cell>
          <cell r="CK230">
            <v>4361.4347487439372</v>
          </cell>
          <cell r="CL230">
            <v>4912.3754219842449</v>
          </cell>
          <cell r="CM230">
            <v>5371.2410938796247</v>
          </cell>
          <cell r="CN230">
            <v>553.93075846183262</v>
          </cell>
          <cell r="CO230">
            <v>553.93075846183262</v>
          </cell>
          <cell r="CP230">
            <v>553.93075846183262</v>
          </cell>
          <cell r="CQ230">
            <v>553.93075846183262</v>
          </cell>
          <cell r="CR230">
            <v>553.93075846183262</v>
          </cell>
          <cell r="CS230">
            <v>553.93075846183262</v>
          </cell>
          <cell r="CT230">
            <v>553.93075846183262</v>
          </cell>
          <cell r="CU230">
            <v>553.93075846183262</v>
          </cell>
          <cell r="CV230">
            <v>553.93075846183262</v>
          </cell>
          <cell r="CW230">
            <v>553.93075846183262</v>
          </cell>
          <cell r="CX230">
            <v>553.93075846183262</v>
          </cell>
          <cell r="CY230">
            <v>553.93075846183262</v>
          </cell>
          <cell r="CZ230">
            <v>553.93075846183262</v>
          </cell>
          <cell r="DA230">
            <v>1107.8615169236652</v>
          </cell>
          <cell r="DB230">
            <v>1661.7922753854978</v>
          </cell>
          <cell r="DC230">
            <v>2215.7230338473305</v>
          </cell>
          <cell r="DD230">
            <v>2769.6537923091632</v>
          </cell>
          <cell r="DE230">
            <v>3323.584550770996</v>
          </cell>
          <cell r="DF230">
            <v>3877.5153092328287</v>
          </cell>
          <cell r="DG230">
            <v>4431.446067694661</v>
          </cell>
          <cell r="DH230">
            <v>4985.3768261564937</v>
          </cell>
          <cell r="DI230">
            <v>5539.3075846183265</v>
          </cell>
          <cell r="DJ230">
            <v>6093.2383430801592</v>
          </cell>
          <cell r="DK230">
            <v>6647.1691015419919</v>
          </cell>
          <cell r="DL230">
            <v>730.84647430301322</v>
          </cell>
          <cell r="DM230">
            <v>730.84647430301322</v>
          </cell>
          <cell r="DN230">
            <v>730.84647430301322</v>
          </cell>
          <cell r="DO230">
            <v>730.84647430301322</v>
          </cell>
          <cell r="DP230">
            <v>730.84647430301322</v>
          </cell>
          <cell r="DQ230">
            <v>730.84647430301322</v>
          </cell>
          <cell r="DR230">
            <v>730.84647430301322</v>
          </cell>
          <cell r="DS230">
            <v>730.84647430301322</v>
          </cell>
          <cell r="DT230">
            <v>730.84647430301322</v>
          </cell>
          <cell r="DU230">
            <v>730.84647430301322</v>
          </cell>
          <cell r="DV230">
            <v>730.84647430301322</v>
          </cell>
          <cell r="DW230">
            <v>730.84647430301322</v>
          </cell>
          <cell r="DX230">
            <v>730.84647430301322</v>
          </cell>
          <cell r="DY230">
            <v>1461.6929486060264</v>
          </cell>
          <cell r="DZ230">
            <v>2192.5394229090398</v>
          </cell>
          <cell r="EA230">
            <v>2923.3858972120529</v>
          </cell>
          <cell r="EB230">
            <v>3654.232371515066</v>
          </cell>
          <cell r="EC230">
            <v>4385.0788458180796</v>
          </cell>
          <cell r="ED230">
            <v>5115.9253201210931</v>
          </cell>
          <cell r="EE230">
            <v>5846.7717944241067</v>
          </cell>
          <cell r="EF230">
            <v>6577.6182687271203</v>
          </cell>
          <cell r="EG230">
            <v>7308.4647430301338</v>
          </cell>
          <cell r="EH230">
            <v>8039.3112173331474</v>
          </cell>
          <cell r="EI230">
            <v>8770.157691636161</v>
          </cell>
        </row>
        <row r="231">
          <cell r="A231" t="str">
            <v>R1105/GER/BCC</v>
          </cell>
          <cell r="B231">
            <v>231</v>
          </cell>
          <cell r="C231" t="str">
            <v>R1105</v>
          </cell>
          <cell r="D231" t="str">
            <v>GER</v>
          </cell>
          <cell r="E231" t="str">
            <v>BCC</v>
          </cell>
          <cell r="Q231" t="str">
            <v>R1105</v>
          </cell>
          <cell r="R231" t="str">
            <v>GGR Turf - Germany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 t="str">
            <v>R1105/POL.LOC/BCC</v>
          </cell>
          <cell r="B232">
            <v>232</v>
          </cell>
          <cell r="C232" t="str">
            <v>R1105</v>
          </cell>
          <cell r="D232" t="str">
            <v>POL.LOC</v>
          </cell>
          <cell r="E232" t="str">
            <v>BCC</v>
          </cell>
          <cell r="Q232" t="str">
            <v>R1105</v>
          </cell>
          <cell r="R232" t="str">
            <v>GGR Turf - Poland.PL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 t="str">
            <v>R1105/POL.COM/BCC</v>
          </cell>
          <cell r="B233">
            <v>233</v>
          </cell>
          <cell r="C233" t="str">
            <v>R1105</v>
          </cell>
          <cell r="D233" t="str">
            <v>POL.COM</v>
          </cell>
          <cell r="E233" t="str">
            <v>BCC</v>
          </cell>
          <cell r="Q233" t="str">
            <v>R1105</v>
          </cell>
          <cell r="R233" t="str">
            <v>GGR Turf - Poland.COM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 t="str">
            <v>R1105/POR/BCC</v>
          </cell>
          <cell r="B234">
            <v>234</v>
          </cell>
          <cell r="C234" t="str">
            <v>R1105</v>
          </cell>
          <cell r="D234" t="str">
            <v>POR</v>
          </cell>
          <cell r="E234" t="str">
            <v>BCC</v>
          </cell>
          <cell r="Q234" t="str">
            <v>R1105</v>
          </cell>
          <cell r="R234" t="str">
            <v>GGR Turf - Portugal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 t="str">
            <v>R1105/AUS.LOC/BCC</v>
          </cell>
          <cell r="B235">
            <v>235</v>
          </cell>
          <cell r="C235" t="str">
            <v>R1105</v>
          </cell>
          <cell r="D235" t="str">
            <v>AUS.LOC</v>
          </cell>
          <cell r="E235" t="str">
            <v>BCC</v>
          </cell>
          <cell r="Q235" t="str">
            <v>R1105</v>
          </cell>
          <cell r="R235" t="str">
            <v>GGR Turf - Austria.AU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 t="str">
            <v>R1105/AUS.COM/BCC</v>
          </cell>
          <cell r="B236">
            <v>236</v>
          </cell>
          <cell r="C236" t="str">
            <v>R1105</v>
          </cell>
          <cell r="D236" t="str">
            <v>AUS.COM</v>
          </cell>
          <cell r="E236" t="str">
            <v>BCC</v>
          </cell>
          <cell r="Q236" t="str">
            <v>R1105</v>
          </cell>
          <cell r="R236" t="str">
            <v>GGR Turf - Austria.COM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 t="str">
            <v>R1105/ITA.LOC/BCC</v>
          </cell>
          <cell r="B237">
            <v>237</v>
          </cell>
          <cell r="C237" t="str">
            <v>R1105</v>
          </cell>
          <cell r="D237" t="str">
            <v>ITA.LOC</v>
          </cell>
          <cell r="E237" t="str">
            <v>BCC</v>
          </cell>
          <cell r="Q237" t="str">
            <v>R1105</v>
          </cell>
          <cell r="R237" t="str">
            <v>GGR Turf - Italy.IT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 t="str">
            <v>R1105/ITA.COM/BCC</v>
          </cell>
          <cell r="B238">
            <v>238</v>
          </cell>
          <cell r="C238" t="str">
            <v>R1105</v>
          </cell>
          <cell r="D238" t="str">
            <v>ITA.COM</v>
          </cell>
          <cell r="E238" t="str">
            <v>BCC</v>
          </cell>
          <cell r="Q238" t="str">
            <v>R1105</v>
          </cell>
          <cell r="R238" t="str">
            <v>GGR Turf - Italy.COM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 t="str">
            <v>R1105/SWE/BCC</v>
          </cell>
          <cell r="B239">
            <v>239</v>
          </cell>
          <cell r="C239" t="str">
            <v>R1105</v>
          </cell>
          <cell r="D239" t="str">
            <v>SWE</v>
          </cell>
          <cell r="E239" t="str">
            <v>BCC</v>
          </cell>
          <cell r="Q239" t="str">
            <v>R1105</v>
          </cell>
          <cell r="R239" t="str">
            <v>GGR Turf - Sweden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 t="str">
            <v>R1105/SPA.LOC/BCC</v>
          </cell>
          <cell r="B240">
            <v>240</v>
          </cell>
          <cell r="C240" t="str">
            <v>R1105</v>
          </cell>
          <cell r="D240" t="str">
            <v>SPA.LOC</v>
          </cell>
          <cell r="E240" t="str">
            <v>BCC</v>
          </cell>
          <cell r="Q240" t="str">
            <v>R1105</v>
          </cell>
          <cell r="R240" t="str">
            <v>GGR Turf - Spain.ES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 t="str">
            <v>R1105/SPA.COM/BCC</v>
          </cell>
          <cell r="B241">
            <v>241</v>
          </cell>
          <cell r="C241" t="str">
            <v>R1105</v>
          </cell>
          <cell r="D241" t="str">
            <v>SPA.COM</v>
          </cell>
          <cell r="E241" t="str">
            <v>BCC</v>
          </cell>
          <cell r="Q241" t="str">
            <v>R1105</v>
          </cell>
          <cell r="R241" t="str">
            <v>GGR Turf - Spain.COM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 t="str">
            <v>R1105/GRE/BCC</v>
          </cell>
          <cell r="B242">
            <v>242</v>
          </cell>
          <cell r="C242" t="str">
            <v>R1105</v>
          </cell>
          <cell r="D242" t="str">
            <v>GRE</v>
          </cell>
          <cell r="E242" t="str">
            <v>BCC</v>
          </cell>
          <cell r="Q242" t="str">
            <v>R1105</v>
          </cell>
          <cell r="R242" t="str">
            <v>GGR Turf - Greece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 t="str">
            <v>R1105/SWI/BCC</v>
          </cell>
          <cell r="B243">
            <v>243</v>
          </cell>
          <cell r="C243" t="str">
            <v>R1105</v>
          </cell>
          <cell r="D243" t="str">
            <v>SWI</v>
          </cell>
          <cell r="E243" t="str">
            <v>BCC</v>
          </cell>
          <cell r="Q243" t="str">
            <v>R1105</v>
          </cell>
          <cell r="R243" t="str">
            <v>GGR Turf - Switzerland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 t="str">
            <v>R1105/NET/BCC</v>
          </cell>
          <cell r="B244">
            <v>244</v>
          </cell>
          <cell r="C244" t="str">
            <v>R1105</v>
          </cell>
          <cell r="D244" t="str">
            <v>NET</v>
          </cell>
          <cell r="E244" t="str">
            <v>BCC</v>
          </cell>
          <cell r="Q244" t="str">
            <v>R1105</v>
          </cell>
          <cell r="R244" t="str">
            <v>GGR Turf - Netherlands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 t="str">
            <v>R1105/BRA/BCC</v>
          </cell>
          <cell r="B245">
            <v>245</v>
          </cell>
          <cell r="C245" t="str">
            <v>R1105</v>
          </cell>
          <cell r="D245" t="str">
            <v>BRA</v>
          </cell>
          <cell r="E245" t="str">
            <v>BCC</v>
          </cell>
          <cell r="Q245" t="str">
            <v>R1105</v>
          </cell>
          <cell r="R245" t="str">
            <v>GGR Turf - Brazil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 t="str">
            <v>R1105/JAP/BCC</v>
          </cell>
          <cell r="B246">
            <v>246</v>
          </cell>
          <cell r="C246" t="str">
            <v>R1105</v>
          </cell>
          <cell r="D246" t="str">
            <v>JAP</v>
          </cell>
          <cell r="E246" t="str">
            <v>BCC</v>
          </cell>
          <cell r="Q246" t="str">
            <v>R1105</v>
          </cell>
          <cell r="R246" t="str">
            <v>GGR Turf - Japan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 t="str">
            <v>R1105/BEL/BCC</v>
          </cell>
          <cell r="B247">
            <v>247</v>
          </cell>
          <cell r="C247" t="str">
            <v>R1105</v>
          </cell>
          <cell r="D247" t="str">
            <v>BEL</v>
          </cell>
          <cell r="E247" t="str">
            <v>BCC</v>
          </cell>
          <cell r="Q247" t="str">
            <v>R1105</v>
          </cell>
          <cell r="R247" t="str">
            <v>GGR Turf - Belgium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 t="str">
            <v>R1105/OTH/BCC</v>
          </cell>
          <cell r="B248">
            <v>248</v>
          </cell>
          <cell r="C248" t="str">
            <v>R1105</v>
          </cell>
          <cell r="D248" t="str">
            <v>OTH</v>
          </cell>
          <cell r="E248" t="str">
            <v>BCC</v>
          </cell>
          <cell r="Q248" t="str">
            <v>R1105</v>
          </cell>
          <cell r="R248" t="str">
            <v>GGR Turf - Others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 t="str">
            <v>R120T/FRA/BCC</v>
          </cell>
          <cell r="B249">
            <v>249</v>
          </cell>
          <cell r="C249" t="str">
            <v>R120T</v>
          </cell>
          <cell r="D249" t="str">
            <v>FRA</v>
          </cell>
          <cell r="E249" t="str">
            <v>BCC</v>
          </cell>
          <cell r="Q249" t="str">
            <v>R120T</v>
          </cell>
          <cell r="R249" t="str">
            <v>GGR Others - France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-1192.6935700000001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-63.774629682332602</v>
          </cell>
          <cell r="BQ249">
            <v>-66.305938436686091</v>
          </cell>
          <cell r="BR249">
            <v>-72.82873701945951</v>
          </cell>
          <cell r="BS249">
            <v>-64.599797555043466</v>
          </cell>
          <cell r="BT249">
            <v>-68.612338330356067</v>
          </cell>
          <cell r="BU249">
            <v>-49.474412376847681</v>
          </cell>
          <cell r="BV249">
            <v>-42.516699336828282</v>
          </cell>
          <cell r="BW249">
            <v>-59.947583044458952</v>
          </cell>
          <cell r="BX249">
            <v>-74.454952248558243</v>
          </cell>
          <cell r="BY249">
            <v>-72.346720117653689</v>
          </cell>
          <cell r="BZ249">
            <v>-71.45828886269031</v>
          </cell>
          <cell r="CA249">
            <v>-59.021174059444448</v>
          </cell>
          <cell r="CB249">
            <v>-63.774629682332602</v>
          </cell>
          <cell r="CC249">
            <v>-130.08056811901869</v>
          </cell>
          <cell r="CD249">
            <v>-202.9093051384782</v>
          </cell>
          <cell r="CE249">
            <v>-267.50910269352164</v>
          </cell>
          <cell r="CF249">
            <v>-336.12144102387771</v>
          </cell>
          <cell r="CG249">
            <v>-385.59585340072539</v>
          </cell>
          <cell r="CH249">
            <v>-428.11255273755364</v>
          </cell>
          <cell r="CI249">
            <v>-488.06013578201259</v>
          </cell>
          <cell r="CJ249">
            <v>-562.51508803057084</v>
          </cell>
          <cell r="CK249">
            <v>-634.86180814822455</v>
          </cell>
          <cell r="CL249">
            <v>-706.32009701091488</v>
          </cell>
          <cell r="CM249">
            <v>-765.34127107035931</v>
          </cell>
          <cell r="CN249">
            <v>-59.288302040476182</v>
          </cell>
          <cell r="CO249">
            <v>-59.288302040476182</v>
          </cell>
          <cell r="CP249">
            <v>-59.288302040476182</v>
          </cell>
          <cell r="CQ249">
            <v>-59.288302040476182</v>
          </cell>
          <cell r="CR249">
            <v>-59.288302040476182</v>
          </cell>
          <cell r="CS249">
            <v>-59.288302040476182</v>
          </cell>
          <cell r="CT249">
            <v>-59.288302040476182</v>
          </cell>
          <cell r="CU249">
            <v>-59.288302040476182</v>
          </cell>
          <cell r="CV249">
            <v>-59.288302040476182</v>
          </cell>
          <cell r="CW249">
            <v>-59.288302040476182</v>
          </cell>
          <cell r="CX249">
            <v>-59.288302040476182</v>
          </cell>
          <cell r="CY249">
            <v>-59.288302040476182</v>
          </cell>
          <cell r="CZ249">
            <v>-59.288302040476182</v>
          </cell>
          <cell r="DA249">
            <v>-118.57660408095236</v>
          </cell>
          <cell r="DB249">
            <v>-177.86490612142853</v>
          </cell>
          <cell r="DC249">
            <v>-237.15320816190473</v>
          </cell>
          <cell r="DD249">
            <v>-296.44151020238093</v>
          </cell>
          <cell r="DE249">
            <v>-355.72981224285712</v>
          </cell>
          <cell r="DF249">
            <v>-415.01811428333332</v>
          </cell>
          <cell r="DG249">
            <v>-474.30641632380951</v>
          </cell>
          <cell r="DH249">
            <v>-533.59471836428565</v>
          </cell>
          <cell r="DI249">
            <v>-592.88302040476185</v>
          </cell>
          <cell r="DJ249">
            <v>-652.17132244523805</v>
          </cell>
          <cell r="DK249">
            <v>-711.45962448571424</v>
          </cell>
          <cell r="DL249">
            <v>-75.620880372473025</v>
          </cell>
          <cell r="DM249">
            <v>-75.620880372473025</v>
          </cell>
          <cell r="DN249">
            <v>-75.620880372473025</v>
          </cell>
          <cell r="DO249">
            <v>-75.620880372473025</v>
          </cell>
          <cell r="DP249">
            <v>-75.620880372473025</v>
          </cell>
          <cell r="DQ249">
            <v>-75.620880372473025</v>
          </cell>
          <cell r="DR249">
            <v>-75.620880372473025</v>
          </cell>
          <cell r="DS249">
            <v>-75.620880372473025</v>
          </cell>
          <cell r="DT249">
            <v>-75.620880372473025</v>
          </cell>
          <cell r="DU249">
            <v>-75.620880372473025</v>
          </cell>
          <cell r="DV249">
            <v>-75.620880372473025</v>
          </cell>
          <cell r="DW249">
            <v>-75.620880372473025</v>
          </cell>
          <cell r="DX249">
            <v>-75.620880372473025</v>
          </cell>
          <cell r="DY249">
            <v>-151.24176074494605</v>
          </cell>
          <cell r="DZ249">
            <v>-226.86264111741906</v>
          </cell>
          <cell r="EA249">
            <v>-302.4835214898921</v>
          </cell>
          <cell r="EB249">
            <v>-378.10440186236514</v>
          </cell>
          <cell r="EC249">
            <v>-453.72528223483818</v>
          </cell>
          <cell r="ED249">
            <v>-529.34616260731116</v>
          </cell>
          <cell r="EE249">
            <v>-604.9670429797842</v>
          </cell>
          <cell r="EF249">
            <v>-680.58792335225723</v>
          </cell>
          <cell r="EG249">
            <v>-756.20880372473027</v>
          </cell>
          <cell r="EH249">
            <v>-831.82968409720331</v>
          </cell>
          <cell r="EI249">
            <v>-907.45056446967635</v>
          </cell>
        </row>
        <row r="250">
          <cell r="A250" t="str">
            <v>R120T/GER/BCC</v>
          </cell>
          <cell r="B250">
            <v>250</v>
          </cell>
          <cell r="C250" t="str">
            <v>R120T</v>
          </cell>
          <cell r="D250" t="str">
            <v>GER</v>
          </cell>
          <cell r="E250" t="str">
            <v>BCC</v>
          </cell>
          <cell r="Q250" t="str">
            <v>R120T</v>
          </cell>
          <cell r="R250" t="str">
            <v>GGR Others - Germany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2.3408099999999994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-1.7303131026072394</v>
          </cell>
          <cell r="BQ250">
            <v>-1.6029416849859026</v>
          </cell>
          <cell r="BR250">
            <v>-1.834116241711556</v>
          </cell>
          <cell r="BS250">
            <v>-1.6756276112762549</v>
          </cell>
          <cell r="BT250">
            <v>-2.0648538683470141</v>
          </cell>
          <cell r="BU250">
            <v>-1.7746235479655668</v>
          </cell>
          <cell r="BV250">
            <v>-1.5350952615507323</v>
          </cell>
          <cell r="BW250">
            <v>-2.0722990405953179</v>
          </cell>
          <cell r="BX250">
            <v>-2.2845979102654823</v>
          </cell>
          <cell r="BY250">
            <v>-2.2257822417909181</v>
          </cell>
          <cell r="BZ250">
            <v>-2.3157130040441909</v>
          </cell>
          <cell r="CA250">
            <v>-2.1060415712159881</v>
          </cell>
          <cell r="CB250">
            <v>-1.7303131026072394</v>
          </cell>
          <cell r="CC250">
            <v>-3.333254787593142</v>
          </cell>
          <cell r="CD250">
            <v>-5.1673710293046984</v>
          </cell>
          <cell r="CE250">
            <v>-6.8429986405809533</v>
          </cell>
          <cell r="CF250">
            <v>-8.9078525089279665</v>
          </cell>
          <cell r="CG250">
            <v>-10.682476056893533</v>
          </cell>
          <cell r="CH250">
            <v>-12.217571318444264</v>
          </cell>
          <cell r="CI250">
            <v>-14.289870359039583</v>
          </cell>
          <cell r="CJ250">
            <v>-16.574468269305065</v>
          </cell>
          <cell r="CK250">
            <v>-18.800250511095982</v>
          </cell>
          <cell r="CL250">
            <v>-21.115963515140173</v>
          </cell>
          <cell r="CM250">
            <v>-23.222005086356162</v>
          </cell>
          <cell r="CN250">
            <v>-0.90046327409737348</v>
          </cell>
          <cell r="CO250">
            <v>-0.90046327409737348</v>
          </cell>
          <cell r="CP250">
            <v>-0.90046327409737348</v>
          </cell>
          <cell r="CQ250">
            <v>-0.90046327409737348</v>
          </cell>
          <cell r="CR250">
            <v>-0.90046327409737348</v>
          </cell>
          <cell r="CS250">
            <v>-0.90046327409737348</v>
          </cell>
          <cell r="CT250">
            <v>-0.90046327409737348</v>
          </cell>
          <cell r="CU250">
            <v>-0.90046327409737348</v>
          </cell>
          <cell r="CV250">
            <v>-0.90046327409737348</v>
          </cell>
          <cell r="CW250">
            <v>-0.90046327409737348</v>
          </cell>
          <cell r="CX250">
            <v>-0.90046327409737348</v>
          </cell>
          <cell r="CY250">
            <v>-0.90046327409737348</v>
          </cell>
          <cell r="CZ250">
            <v>-0.90046327409737348</v>
          </cell>
          <cell r="DA250">
            <v>-1.800926548194747</v>
          </cell>
          <cell r="DB250">
            <v>-2.7013898222921204</v>
          </cell>
          <cell r="DC250">
            <v>-3.6018530963894939</v>
          </cell>
          <cell r="DD250">
            <v>-4.5023163704868674</v>
          </cell>
          <cell r="DE250">
            <v>-5.4027796445842409</v>
          </cell>
          <cell r="DF250">
            <v>-6.3032429186816143</v>
          </cell>
          <cell r="DG250">
            <v>-7.2037061927789878</v>
          </cell>
          <cell r="DH250">
            <v>-8.1041694668763604</v>
          </cell>
          <cell r="DI250">
            <v>-9.004632740973733</v>
          </cell>
          <cell r="DJ250">
            <v>-9.9050960150711056</v>
          </cell>
          <cell r="DK250">
            <v>-10.805559289168478</v>
          </cell>
          <cell r="DL250">
            <v>-0.1654999032070491</v>
          </cell>
          <cell r="DM250">
            <v>-0.1654999032070491</v>
          </cell>
          <cell r="DN250">
            <v>-0.1654999032070491</v>
          </cell>
          <cell r="DO250">
            <v>-0.1654999032070491</v>
          </cell>
          <cell r="DP250">
            <v>-0.1654999032070491</v>
          </cell>
          <cell r="DQ250">
            <v>-0.1654999032070491</v>
          </cell>
          <cell r="DR250">
            <v>-0.1654999032070491</v>
          </cell>
          <cell r="DS250">
            <v>-0.1654999032070491</v>
          </cell>
          <cell r="DT250">
            <v>-0.1654999032070491</v>
          </cell>
          <cell r="DU250">
            <v>-0.1654999032070491</v>
          </cell>
          <cell r="DV250">
            <v>-0.1654999032070491</v>
          </cell>
          <cell r="DW250">
            <v>-0.1654999032070491</v>
          </cell>
          <cell r="DX250">
            <v>-0.1654999032070491</v>
          </cell>
          <cell r="DY250">
            <v>-0.33099980641409821</v>
          </cell>
          <cell r="DZ250">
            <v>-0.49649970962114731</v>
          </cell>
          <cell r="EA250">
            <v>-0.66199961282819642</v>
          </cell>
          <cell r="EB250">
            <v>-0.82749951603524552</v>
          </cell>
          <cell r="EC250">
            <v>-0.99299941924229462</v>
          </cell>
          <cell r="ED250">
            <v>-1.1584993224493436</v>
          </cell>
          <cell r="EE250">
            <v>-1.3239992256563928</v>
          </cell>
          <cell r="EF250">
            <v>-1.489499128863442</v>
          </cell>
          <cell r="EG250">
            <v>-1.6549990320704913</v>
          </cell>
          <cell r="EH250">
            <v>-1.8204989352775405</v>
          </cell>
          <cell r="EI250">
            <v>-1.9859988384845897</v>
          </cell>
        </row>
        <row r="251">
          <cell r="A251" t="str">
            <v>R120T/POL.LOC/BCC</v>
          </cell>
          <cell r="B251">
            <v>251</v>
          </cell>
          <cell r="C251" t="str">
            <v>R120T</v>
          </cell>
          <cell r="D251" t="str">
            <v>POL.LOC</v>
          </cell>
          <cell r="E251" t="str">
            <v>BCC</v>
          </cell>
          <cell r="Q251" t="str">
            <v>R120T</v>
          </cell>
          <cell r="R251" t="str">
            <v>GGR Others - Poland.PL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 t="str">
            <v>R120T/POL.COM/BCC</v>
          </cell>
          <cell r="B252">
            <v>252</v>
          </cell>
          <cell r="C252" t="str">
            <v>R120T</v>
          </cell>
          <cell r="D252" t="str">
            <v>POL.COM</v>
          </cell>
          <cell r="E252" t="str">
            <v>BCC</v>
          </cell>
          <cell r="Q252" t="str">
            <v>R120T</v>
          </cell>
          <cell r="R252" t="str">
            <v>GGR Others - Poland.COM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39.240139999999997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-4.4751081528250252</v>
          </cell>
          <cell r="BQ252">
            <v>-4.0266625782831982</v>
          </cell>
          <cell r="BR252">
            <v>-4.5152396753464243</v>
          </cell>
          <cell r="BS252">
            <v>-3.4553359489700179</v>
          </cell>
          <cell r="BT252">
            <v>-4.2306403432829258</v>
          </cell>
          <cell r="BU252">
            <v>-4.1505689616892711</v>
          </cell>
          <cell r="BV252">
            <v>-3.931075706656844</v>
          </cell>
          <cell r="BW252">
            <v>-4.214627360712222</v>
          </cell>
          <cell r="BX252">
            <v>-6.5698156526558673</v>
          </cell>
          <cell r="BY252">
            <v>-4.8929801658224523</v>
          </cell>
          <cell r="BZ252">
            <v>-4.0909367353958785</v>
          </cell>
          <cell r="CA252">
            <v>-3.4578686375779322</v>
          </cell>
          <cell r="CB252">
            <v>-4.4751081528250252</v>
          </cell>
          <cell r="CC252">
            <v>-8.5017707311082233</v>
          </cell>
          <cell r="CD252">
            <v>-13.017010406454649</v>
          </cell>
          <cell r="CE252">
            <v>-16.472346355424666</v>
          </cell>
          <cell r="CF252">
            <v>-20.702986698707591</v>
          </cell>
          <cell r="CG252">
            <v>-24.853555660396861</v>
          </cell>
          <cell r="CH252">
            <v>-28.784631367053706</v>
          </cell>
          <cell r="CI252">
            <v>-32.999258727765927</v>
          </cell>
          <cell r="CJ252">
            <v>-39.569074380421796</v>
          </cell>
          <cell r="CK252">
            <v>-44.462054546244246</v>
          </cell>
          <cell r="CL252">
            <v>-48.552991281640125</v>
          </cell>
          <cell r="CM252">
            <v>-52.010859919218056</v>
          </cell>
          <cell r="CN252">
            <v>-4.4500172120212858</v>
          </cell>
          <cell r="CO252">
            <v>-4.4500172120212858</v>
          </cell>
          <cell r="CP252">
            <v>-4.4500172120212858</v>
          </cell>
          <cell r="CQ252">
            <v>-4.4500172120212858</v>
          </cell>
          <cell r="CR252">
            <v>-4.4500172120212858</v>
          </cell>
          <cell r="CS252">
            <v>-4.4500172120212858</v>
          </cell>
          <cell r="CT252">
            <v>-4.4500172120212858</v>
          </cell>
          <cell r="CU252">
            <v>-4.4500172120212858</v>
          </cell>
          <cell r="CV252">
            <v>-4.4500172120212858</v>
          </cell>
          <cell r="CW252">
            <v>-4.4500172120212858</v>
          </cell>
          <cell r="CX252">
            <v>-4.4500172120212858</v>
          </cell>
          <cell r="CY252">
            <v>-4.4500172120212858</v>
          </cell>
          <cell r="CZ252">
            <v>-4.4500172120212858</v>
          </cell>
          <cell r="DA252">
            <v>-8.9000344240425715</v>
          </cell>
          <cell r="DB252">
            <v>-13.350051636063856</v>
          </cell>
          <cell r="DC252">
            <v>-17.800068848085143</v>
          </cell>
          <cell r="DD252">
            <v>-22.25008606010643</v>
          </cell>
          <cell r="DE252">
            <v>-26.700103272127716</v>
          </cell>
          <cell r="DF252">
            <v>-31.150120484149003</v>
          </cell>
          <cell r="DG252">
            <v>-35.600137696170286</v>
          </cell>
          <cell r="DH252">
            <v>-40.050154908191573</v>
          </cell>
          <cell r="DI252">
            <v>-44.500172120212859</v>
          </cell>
          <cell r="DJ252">
            <v>-48.950189332234146</v>
          </cell>
          <cell r="DK252">
            <v>-53.400206544255433</v>
          </cell>
          <cell r="DL252">
            <v>-4.3532825319228534</v>
          </cell>
          <cell r="DM252">
            <v>-4.3532825319228534</v>
          </cell>
          <cell r="DN252">
            <v>-4.3532825319228534</v>
          </cell>
          <cell r="DO252">
            <v>-4.3532825319228534</v>
          </cell>
          <cell r="DP252">
            <v>-4.3532825319228534</v>
          </cell>
          <cell r="DQ252">
            <v>-4.3532825319228534</v>
          </cell>
          <cell r="DR252">
            <v>-4.3532825319228534</v>
          </cell>
          <cell r="DS252">
            <v>-4.3532825319228534</v>
          </cell>
          <cell r="DT252">
            <v>-4.3532825319228534</v>
          </cell>
          <cell r="DU252">
            <v>-4.3532825319228534</v>
          </cell>
          <cell r="DV252">
            <v>-4.3532825319228534</v>
          </cell>
          <cell r="DW252">
            <v>-4.3532825319228534</v>
          </cell>
          <cell r="DX252">
            <v>-4.3532825319228534</v>
          </cell>
          <cell r="DY252">
            <v>-8.7065650638457068</v>
          </cell>
          <cell r="DZ252">
            <v>-13.059847595768559</v>
          </cell>
          <cell r="EA252">
            <v>-17.413130127691414</v>
          </cell>
          <cell r="EB252">
            <v>-21.766412659614268</v>
          </cell>
          <cell r="EC252">
            <v>-26.119695191537122</v>
          </cell>
          <cell r="ED252">
            <v>-30.472977723459977</v>
          </cell>
          <cell r="EE252">
            <v>-34.826260255382827</v>
          </cell>
          <cell r="EF252">
            <v>-39.179542787305678</v>
          </cell>
          <cell r="EG252">
            <v>-43.532825319228529</v>
          </cell>
          <cell r="EH252">
            <v>-47.88610785115138</v>
          </cell>
          <cell r="EI252">
            <v>-52.23939038307423</v>
          </cell>
        </row>
        <row r="253">
          <cell r="A253" t="str">
            <v>R120T/POR/BCC</v>
          </cell>
          <cell r="B253">
            <v>253</v>
          </cell>
          <cell r="C253" t="str">
            <v>R120T</v>
          </cell>
          <cell r="D253" t="str">
            <v>POR</v>
          </cell>
          <cell r="E253" t="str">
            <v>BCC</v>
          </cell>
          <cell r="Q253" t="str">
            <v>R120T</v>
          </cell>
          <cell r="R253" t="str">
            <v>GGR Others - Portugal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-0.29481000000001956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-14.102676999663945</v>
          </cell>
          <cell r="BQ253">
            <v>-13.095784442491798</v>
          </cell>
          <cell r="BR253">
            <v>-14.432363767682929</v>
          </cell>
          <cell r="BS253">
            <v>-13.203500319356451</v>
          </cell>
          <cell r="BT253">
            <v>-14.012176607022575</v>
          </cell>
          <cell r="BU253">
            <v>-11.698390083760341</v>
          </cell>
          <cell r="BV253">
            <v>-10.21565049081423</v>
          </cell>
          <cell r="BW253">
            <v>-13.072152897627419</v>
          </cell>
          <cell r="BX253">
            <v>-14.827499078663003</v>
          </cell>
          <cell r="BY253">
            <v>-14.347568653346706</v>
          </cell>
          <cell r="BZ253">
            <v>-14.220245423920957</v>
          </cell>
          <cell r="CA253">
            <v>-13.452664101212601</v>
          </cell>
          <cell r="CB253">
            <v>-14.102676999663945</v>
          </cell>
          <cell r="CC253">
            <v>-27.198461442155743</v>
          </cell>
          <cell r="CD253">
            <v>-41.630825209838676</v>
          </cell>
          <cell r="CE253">
            <v>-54.834325529195127</v>
          </cell>
          <cell r="CF253">
            <v>-68.846502136217708</v>
          </cell>
          <cell r="CG253">
            <v>-80.544892219978053</v>
          </cell>
          <cell r="CH253">
            <v>-90.760542710792279</v>
          </cell>
          <cell r="CI253">
            <v>-103.8326956084197</v>
          </cell>
          <cell r="CJ253">
            <v>-118.66019468708271</v>
          </cell>
          <cell r="CK253">
            <v>-133.00776334042942</v>
          </cell>
          <cell r="CL253">
            <v>-147.22800876435036</v>
          </cell>
          <cell r="CM253">
            <v>-160.68067286556297</v>
          </cell>
          <cell r="CN253">
            <v>-15.14090108770511</v>
          </cell>
          <cell r="CO253">
            <v>-15.14090108770511</v>
          </cell>
          <cell r="CP253">
            <v>-15.14090108770511</v>
          </cell>
          <cell r="CQ253">
            <v>-15.14090108770511</v>
          </cell>
          <cell r="CR253">
            <v>-15.14090108770511</v>
          </cell>
          <cell r="CS253">
            <v>-15.14090108770511</v>
          </cell>
          <cell r="CT253">
            <v>-15.14090108770511</v>
          </cell>
          <cell r="CU253">
            <v>-15.14090108770511</v>
          </cell>
          <cell r="CV253">
            <v>-15.14090108770511</v>
          </cell>
          <cell r="CW253">
            <v>-15.14090108770511</v>
          </cell>
          <cell r="CX253">
            <v>-15.14090108770511</v>
          </cell>
          <cell r="CY253">
            <v>-15.14090108770511</v>
          </cell>
          <cell r="CZ253">
            <v>-15.14090108770511</v>
          </cell>
          <cell r="DA253">
            <v>-30.28180217541022</v>
          </cell>
          <cell r="DB253">
            <v>-45.422703263115331</v>
          </cell>
          <cell r="DC253">
            <v>-60.563604350820441</v>
          </cell>
          <cell r="DD253">
            <v>-75.704505438525558</v>
          </cell>
          <cell r="DE253">
            <v>-90.845406526230676</v>
          </cell>
          <cell r="DF253">
            <v>-105.98630761393579</v>
          </cell>
          <cell r="DG253">
            <v>-121.12720870164091</v>
          </cell>
          <cell r="DH253">
            <v>-136.26810978934603</v>
          </cell>
          <cell r="DI253">
            <v>-151.40901087705114</v>
          </cell>
          <cell r="DJ253">
            <v>-166.54991196475626</v>
          </cell>
          <cell r="DK253">
            <v>-181.69081305246138</v>
          </cell>
          <cell r="DL253">
            <v>-12.41686997876544</v>
          </cell>
          <cell r="DM253">
            <v>-12.41686997876544</v>
          </cell>
          <cell r="DN253">
            <v>-12.41686997876544</v>
          </cell>
          <cell r="DO253">
            <v>-12.41686997876544</v>
          </cell>
          <cell r="DP253">
            <v>-12.41686997876544</v>
          </cell>
          <cell r="DQ253">
            <v>-12.41686997876544</v>
          </cell>
          <cell r="DR253">
            <v>-12.41686997876544</v>
          </cell>
          <cell r="DS253">
            <v>-12.41686997876544</v>
          </cell>
          <cell r="DT253">
            <v>-12.41686997876544</v>
          </cell>
          <cell r="DU253">
            <v>-12.41686997876544</v>
          </cell>
          <cell r="DV253">
            <v>-12.41686997876544</v>
          </cell>
          <cell r="DW253">
            <v>-12.41686997876544</v>
          </cell>
          <cell r="DX253">
            <v>-12.41686997876544</v>
          </cell>
          <cell r="DY253">
            <v>-24.833739957530881</v>
          </cell>
          <cell r="DZ253">
            <v>-37.250609936296321</v>
          </cell>
          <cell r="EA253">
            <v>-49.667479915061762</v>
          </cell>
          <cell r="EB253">
            <v>-62.084349893827202</v>
          </cell>
          <cell r="EC253">
            <v>-74.501219872592642</v>
          </cell>
          <cell r="ED253">
            <v>-86.918089851358076</v>
          </cell>
          <cell r="EE253">
            <v>-99.334959830123523</v>
          </cell>
          <cell r="EF253">
            <v>-111.75182980888897</v>
          </cell>
          <cell r="EG253">
            <v>-124.16869978765442</v>
          </cell>
          <cell r="EH253">
            <v>-136.58556976641987</v>
          </cell>
          <cell r="EI253">
            <v>-149.00243974518531</v>
          </cell>
        </row>
        <row r="254">
          <cell r="A254" t="str">
            <v>R120T/AUS.LOC/BCC</v>
          </cell>
          <cell r="B254">
            <v>254</v>
          </cell>
          <cell r="C254" t="str">
            <v>R120T</v>
          </cell>
          <cell r="D254" t="str">
            <v>AUS.LOC</v>
          </cell>
          <cell r="E254" t="str">
            <v>BCC</v>
          </cell>
          <cell r="Q254" t="str">
            <v>R120T</v>
          </cell>
          <cell r="R254" t="str">
            <v>GGR Others - Austria.AU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 t="str">
            <v>R120T/AUS.COM/BCC</v>
          </cell>
          <cell r="B255">
            <v>255</v>
          </cell>
          <cell r="C255" t="str">
            <v>R120T</v>
          </cell>
          <cell r="D255" t="str">
            <v>AUS.COM</v>
          </cell>
          <cell r="E255" t="str">
            <v>BCC</v>
          </cell>
          <cell r="Q255" t="str">
            <v>R120T</v>
          </cell>
          <cell r="R255" t="str">
            <v>GGR Others - Austria.COM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-4.2601191947593528E-2</v>
          </cell>
          <cell r="BQ255">
            <v>-5.3346474723847653E-2</v>
          </cell>
          <cell r="BR255">
            <v>-7.3942272523339958E-2</v>
          </cell>
          <cell r="BS255">
            <v>-7.9670344663718029E-2</v>
          </cell>
          <cell r="BT255">
            <v>-9.4731393150757931E-2</v>
          </cell>
          <cell r="BU255">
            <v>-9.4640400450086759E-2</v>
          </cell>
          <cell r="BV255">
            <v>-7.9991335726172702E-2</v>
          </cell>
          <cell r="BW255">
            <v>-9.6726468212660677E-2</v>
          </cell>
          <cell r="BX255">
            <v>-0.11682462547339637</v>
          </cell>
          <cell r="BY255">
            <v>-0.11909984734017309</v>
          </cell>
          <cell r="BZ255">
            <v>-0.12139755995187052</v>
          </cell>
          <cell r="CA255">
            <v>-0.12011112638730895</v>
          </cell>
          <cell r="CB255">
            <v>-4.2601191947593528E-2</v>
          </cell>
          <cell r="CC255">
            <v>-9.5947666671441181E-2</v>
          </cell>
          <cell r="CD255">
            <v>-0.16988993919478113</v>
          </cell>
          <cell r="CE255">
            <v>-0.24956028385849915</v>
          </cell>
          <cell r="CF255">
            <v>-0.34429167700925711</v>
          </cell>
          <cell r="CG255">
            <v>-0.43893207745934387</v>
          </cell>
          <cell r="CH255">
            <v>-0.5189234131855166</v>
          </cell>
          <cell r="CI255">
            <v>-0.61564988139817722</v>
          </cell>
          <cell r="CJ255">
            <v>-0.73247450687157356</v>
          </cell>
          <cell r="CK255">
            <v>-0.85157435421174665</v>
          </cell>
          <cell r="CL255">
            <v>-0.97297191416361717</v>
          </cell>
          <cell r="CM255">
            <v>-1.0930830405509262</v>
          </cell>
          <cell r="CN255">
            <v>-7.1584989108321284E-2</v>
          </cell>
          <cell r="CO255">
            <v>-7.1584989108321284E-2</v>
          </cell>
          <cell r="CP255">
            <v>-7.1584989108321284E-2</v>
          </cell>
          <cell r="CQ255">
            <v>-7.1584989108321284E-2</v>
          </cell>
          <cell r="CR255">
            <v>-7.1584989108321284E-2</v>
          </cell>
          <cell r="CS255">
            <v>-7.1584989108321284E-2</v>
          </cell>
          <cell r="CT255">
            <v>-7.1584989108321284E-2</v>
          </cell>
          <cell r="CU255">
            <v>-7.1584989108321284E-2</v>
          </cell>
          <cell r="CV255">
            <v>-7.1584989108321284E-2</v>
          </cell>
          <cell r="CW255">
            <v>-7.1584989108321284E-2</v>
          </cell>
          <cell r="CX255">
            <v>-7.1584989108321284E-2</v>
          </cell>
          <cell r="CY255">
            <v>-7.1584989108321284E-2</v>
          </cell>
          <cell r="CZ255">
            <v>-7.1584989108321284E-2</v>
          </cell>
          <cell r="DA255">
            <v>-0.14316997821664257</v>
          </cell>
          <cell r="DB255">
            <v>-0.21475496732496385</v>
          </cell>
          <cell r="DC255">
            <v>-0.28633995643328514</v>
          </cell>
          <cell r="DD255">
            <v>-0.35792494554160642</v>
          </cell>
          <cell r="DE255">
            <v>-0.4295099346499277</v>
          </cell>
          <cell r="DF255">
            <v>-0.50109492375824893</v>
          </cell>
          <cell r="DG255">
            <v>-0.57267991286657027</v>
          </cell>
          <cell r="DH255">
            <v>-0.64426490197489161</v>
          </cell>
          <cell r="DI255">
            <v>-0.71584989108321295</v>
          </cell>
          <cell r="DJ255">
            <v>-0.78743488019153429</v>
          </cell>
          <cell r="DK255">
            <v>-0.85901986929985563</v>
          </cell>
          <cell r="DL255">
            <v>-3.2550960562015313E-2</v>
          </cell>
          <cell r="DM255">
            <v>-3.2550960562015313E-2</v>
          </cell>
          <cell r="DN255">
            <v>-3.2550960562015313E-2</v>
          </cell>
          <cell r="DO255">
            <v>-3.2550960562015313E-2</v>
          </cell>
          <cell r="DP255">
            <v>-3.2550960562015313E-2</v>
          </cell>
          <cell r="DQ255">
            <v>-3.2550960562015313E-2</v>
          </cell>
          <cell r="DR255">
            <v>-3.2550960562015313E-2</v>
          </cell>
          <cell r="DS255">
            <v>-3.2550960562015313E-2</v>
          </cell>
          <cell r="DT255">
            <v>-3.2550960562015313E-2</v>
          </cell>
          <cell r="DU255">
            <v>-3.2550960562015313E-2</v>
          </cell>
          <cell r="DV255">
            <v>-3.2550960562015313E-2</v>
          </cell>
          <cell r="DW255">
            <v>-3.2550960562015313E-2</v>
          </cell>
          <cell r="DX255">
            <v>-3.2550960562015313E-2</v>
          </cell>
          <cell r="DY255">
            <v>-6.5101921124030626E-2</v>
          </cell>
          <cell r="DZ255">
            <v>-9.7652881686045939E-2</v>
          </cell>
          <cell r="EA255">
            <v>-0.13020384224806125</v>
          </cell>
          <cell r="EB255">
            <v>-0.16275480281007657</v>
          </cell>
          <cell r="EC255">
            <v>-0.19530576337209188</v>
          </cell>
          <cell r="ED255">
            <v>-0.22785672393410719</v>
          </cell>
          <cell r="EE255">
            <v>-0.2604076844961225</v>
          </cell>
          <cell r="EF255">
            <v>-0.29295864505813785</v>
          </cell>
          <cell r="EG255">
            <v>-0.32550960562015319</v>
          </cell>
          <cell r="EH255">
            <v>-0.35806056618216853</v>
          </cell>
          <cell r="EI255">
            <v>-0.39061152674418387</v>
          </cell>
        </row>
        <row r="256">
          <cell r="A256" t="str">
            <v>R120T/ITA.LOC/BCC</v>
          </cell>
          <cell r="B256">
            <v>256</v>
          </cell>
          <cell r="C256" t="str">
            <v>R120T</v>
          </cell>
          <cell r="D256" t="str">
            <v>ITA.LOC</v>
          </cell>
          <cell r="E256" t="str">
            <v>BCC</v>
          </cell>
          <cell r="Q256" t="str">
            <v>R120T</v>
          </cell>
          <cell r="R256" t="str">
            <v>GGR Others - Italy.IT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-203.34815999999998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-2.129419021637005</v>
          </cell>
          <cell r="BQ256">
            <v>-2.6253339688069035</v>
          </cell>
          <cell r="BR256">
            <v>-2.8413645679244253</v>
          </cell>
          <cell r="BS256">
            <v>-3.1401178409215378</v>
          </cell>
          <cell r="BT256">
            <v>-4.2008172579264427</v>
          </cell>
          <cell r="BU256">
            <v>-3.8677718463967308</v>
          </cell>
          <cell r="BV256">
            <v>-3.6389252149961679</v>
          </cell>
          <cell r="BW256">
            <v>-4.9524351256710633</v>
          </cell>
          <cell r="BX256">
            <v>-6.4240978169465421</v>
          </cell>
          <cell r="BY256">
            <v>-6.7469954886689063</v>
          </cell>
          <cell r="BZ256">
            <v>-7.1903666010012799</v>
          </cell>
          <cell r="CA256">
            <v>-7.4161474478807587</v>
          </cell>
          <cell r="CB256">
            <v>-2.129419021637005</v>
          </cell>
          <cell r="CC256">
            <v>-4.7547529904439081</v>
          </cell>
          <cell r="CD256">
            <v>-7.5961175583683334</v>
          </cell>
          <cell r="CE256">
            <v>-10.736235399289871</v>
          </cell>
          <cell r="CF256">
            <v>-14.937052657216313</v>
          </cell>
          <cell r="CG256">
            <v>-18.804824503613045</v>
          </cell>
          <cell r="CH256">
            <v>-22.443749718609212</v>
          </cell>
          <cell r="CI256">
            <v>-27.396184844280274</v>
          </cell>
          <cell r="CJ256">
            <v>-33.820282661226813</v>
          </cell>
          <cell r="CK256">
            <v>-40.567278149895721</v>
          </cell>
          <cell r="CL256">
            <v>-47.757644750897001</v>
          </cell>
          <cell r="CM256">
            <v>-55.173792198777761</v>
          </cell>
          <cell r="CN256">
            <v>-11.853750958498431</v>
          </cell>
          <cell r="CO256">
            <v>-11.853750958498431</v>
          </cell>
          <cell r="CP256">
            <v>-11.853750958498431</v>
          </cell>
          <cell r="CQ256">
            <v>-11.853750958498431</v>
          </cell>
          <cell r="CR256">
            <v>-11.853750958498431</v>
          </cell>
          <cell r="CS256">
            <v>-11.853750958498431</v>
          </cell>
          <cell r="CT256">
            <v>-11.853750958498431</v>
          </cell>
          <cell r="CU256">
            <v>-11.853750958498431</v>
          </cell>
          <cell r="CV256">
            <v>-11.853750958498431</v>
          </cell>
          <cell r="CW256">
            <v>-11.853750958498431</v>
          </cell>
          <cell r="CX256">
            <v>-11.853750958498431</v>
          </cell>
          <cell r="CY256">
            <v>-11.853750958498431</v>
          </cell>
          <cell r="CZ256">
            <v>-11.853750958498431</v>
          </cell>
          <cell r="DA256">
            <v>-23.707501916996861</v>
          </cell>
          <cell r="DB256">
            <v>-35.561252875495292</v>
          </cell>
          <cell r="DC256">
            <v>-47.415003833993723</v>
          </cell>
          <cell r="DD256">
            <v>-59.268754792492153</v>
          </cell>
          <cell r="DE256">
            <v>-71.122505750990584</v>
          </cell>
          <cell r="DF256">
            <v>-82.976256709489007</v>
          </cell>
          <cell r="DG256">
            <v>-94.830007667987445</v>
          </cell>
          <cell r="DH256">
            <v>-106.68375862648588</v>
          </cell>
          <cell r="DI256">
            <v>-118.53750958498432</v>
          </cell>
          <cell r="DJ256">
            <v>-130.39126054348276</v>
          </cell>
          <cell r="DK256">
            <v>-142.2450115019812</v>
          </cell>
          <cell r="DL256">
            <v>-20.631829244703901</v>
          </cell>
          <cell r="DM256">
            <v>-20.631829244703901</v>
          </cell>
          <cell r="DN256">
            <v>-20.631829244703901</v>
          </cell>
          <cell r="DO256">
            <v>-20.631829244703901</v>
          </cell>
          <cell r="DP256">
            <v>-20.631829244703901</v>
          </cell>
          <cell r="DQ256">
            <v>-20.631829244703901</v>
          </cell>
          <cell r="DR256">
            <v>-20.631829244703901</v>
          </cell>
          <cell r="DS256">
            <v>-20.631829244703901</v>
          </cell>
          <cell r="DT256">
            <v>-20.631829244703901</v>
          </cell>
          <cell r="DU256">
            <v>-20.631829244703901</v>
          </cell>
          <cell r="DV256">
            <v>-20.631829244703901</v>
          </cell>
          <cell r="DW256">
            <v>-20.631829244703901</v>
          </cell>
          <cell r="DX256">
            <v>-20.631829244703901</v>
          </cell>
          <cell r="DY256">
            <v>-41.263658489407803</v>
          </cell>
          <cell r="DZ256">
            <v>-61.895487734111704</v>
          </cell>
          <cell r="EA256">
            <v>-82.527316978815605</v>
          </cell>
          <cell r="EB256">
            <v>-103.15914622351951</v>
          </cell>
          <cell r="EC256">
            <v>-123.79097546822342</v>
          </cell>
          <cell r="ED256">
            <v>-144.42280471292733</v>
          </cell>
          <cell r="EE256">
            <v>-165.05463395763124</v>
          </cell>
          <cell r="EF256">
            <v>-185.68646320233515</v>
          </cell>
          <cell r="EG256">
            <v>-206.31829244703906</v>
          </cell>
          <cell r="EH256">
            <v>-226.95012169174296</v>
          </cell>
          <cell r="EI256">
            <v>-247.58195093644687</v>
          </cell>
        </row>
        <row r="257">
          <cell r="A257" t="str">
            <v>R120T/ITA.COM/BCC</v>
          </cell>
          <cell r="B257">
            <v>257</v>
          </cell>
          <cell r="C257" t="str">
            <v>R120T</v>
          </cell>
          <cell r="D257" t="str">
            <v>ITA.COM</v>
          </cell>
          <cell r="E257" t="str">
            <v>BCC</v>
          </cell>
          <cell r="Q257" t="str">
            <v>R120T</v>
          </cell>
          <cell r="R257" t="str">
            <v>GGR Others - Italy.COM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-1.9821178778807962</v>
          </cell>
          <cell r="BQ257">
            <v>-1.6091945588409304</v>
          </cell>
          <cell r="BR257">
            <v>-1.624161779872535</v>
          </cell>
          <cell r="BS257">
            <v>-1.2915263397464023</v>
          </cell>
          <cell r="BT257">
            <v>-1.2273341177981951</v>
          </cell>
          <cell r="BU257">
            <v>-0.9891537088999629</v>
          </cell>
          <cell r="BV257">
            <v>-0.70795557051533442</v>
          </cell>
          <cell r="BW257">
            <v>-0.72205199651750651</v>
          </cell>
          <cell r="BX257">
            <v>-0.85433953149620168</v>
          </cell>
          <cell r="BY257">
            <v>-0.72257749635782553</v>
          </cell>
          <cell r="BZ257">
            <v>-0.64541119104043965</v>
          </cell>
          <cell r="CA257">
            <v>-0.58601112663211119</v>
          </cell>
          <cell r="CB257">
            <v>-1.9821178778807962</v>
          </cell>
          <cell r="CC257">
            <v>-3.5913124367217266</v>
          </cell>
          <cell r="CD257">
            <v>-5.2154742165942611</v>
          </cell>
          <cell r="CE257">
            <v>-6.5070005563406639</v>
          </cell>
          <cell r="CF257">
            <v>-7.734334674138859</v>
          </cell>
          <cell r="CG257">
            <v>-8.7234883830388217</v>
          </cell>
          <cell r="CH257">
            <v>-9.4314439535541563</v>
          </cell>
          <cell r="CI257">
            <v>-10.153495950071664</v>
          </cell>
          <cell r="CJ257">
            <v>-11.007835481567865</v>
          </cell>
          <cell r="CK257">
            <v>-11.73041297792569</v>
          </cell>
          <cell r="CL257">
            <v>-12.37582416896613</v>
          </cell>
          <cell r="CM257">
            <v>-12.961835295598242</v>
          </cell>
          <cell r="CN257">
            <v>-0.33959675826291447</v>
          </cell>
          <cell r="CO257">
            <v>-0.33959675826291447</v>
          </cell>
          <cell r="CP257">
            <v>-0.33959675826291447</v>
          </cell>
          <cell r="CQ257">
            <v>-0.33959675826291447</v>
          </cell>
          <cell r="CR257">
            <v>-0.33959675826291447</v>
          </cell>
          <cell r="CS257">
            <v>-0.33959675826291447</v>
          </cell>
          <cell r="CT257">
            <v>-0.33959675826291447</v>
          </cell>
          <cell r="CU257">
            <v>-0.33959675826291447</v>
          </cell>
          <cell r="CV257">
            <v>-0.33959675826291447</v>
          </cell>
          <cell r="CW257">
            <v>-0.33959675826291447</v>
          </cell>
          <cell r="CX257">
            <v>-0.33959675826291447</v>
          </cell>
          <cell r="CY257">
            <v>-0.33959675826291447</v>
          </cell>
          <cell r="CZ257">
            <v>-0.33959675826291447</v>
          </cell>
          <cell r="DA257">
            <v>-0.67919351652582893</v>
          </cell>
          <cell r="DB257">
            <v>-1.0187902747887434</v>
          </cell>
          <cell r="DC257">
            <v>-1.3583870330516579</v>
          </cell>
          <cell r="DD257">
            <v>-1.6979837913145723</v>
          </cell>
          <cell r="DE257">
            <v>-2.0375805495774868</v>
          </cell>
          <cell r="DF257">
            <v>-2.3771773078404013</v>
          </cell>
          <cell r="DG257">
            <v>-2.7167740661033157</v>
          </cell>
          <cell r="DH257">
            <v>-3.0563708243662302</v>
          </cell>
          <cell r="DI257">
            <v>-3.3959675826291447</v>
          </cell>
          <cell r="DJ257">
            <v>-3.7355643408920591</v>
          </cell>
          <cell r="DK257">
            <v>-4.0751610991549736</v>
          </cell>
          <cell r="DL257">
            <v>-0.11229901336952705</v>
          </cell>
          <cell r="DM257">
            <v>-0.11229901336952705</v>
          </cell>
          <cell r="DN257">
            <v>-0.11229901336952705</v>
          </cell>
          <cell r="DO257">
            <v>-0.11229901336952705</v>
          </cell>
          <cell r="DP257">
            <v>-0.11229901336952705</v>
          </cell>
          <cell r="DQ257">
            <v>-0.11229901336952705</v>
          </cell>
          <cell r="DR257">
            <v>-0.11229901336952705</v>
          </cell>
          <cell r="DS257">
            <v>-0.11229901336952705</v>
          </cell>
          <cell r="DT257">
            <v>-0.11229901336952705</v>
          </cell>
          <cell r="DU257">
            <v>-0.11229901336952705</v>
          </cell>
          <cell r="DV257">
            <v>-0.11229901336952705</v>
          </cell>
          <cell r="DW257">
            <v>-0.11229901336952705</v>
          </cell>
          <cell r="DX257">
            <v>-0.11229901336952705</v>
          </cell>
          <cell r="DY257">
            <v>-0.2245980267390541</v>
          </cell>
          <cell r="DZ257">
            <v>-0.33689704010858113</v>
          </cell>
          <cell r="EA257">
            <v>-0.4491960534781082</v>
          </cell>
          <cell r="EB257">
            <v>-0.56149506684763528</v>
          </cell>
          <cell r="EC257">
            <v>-0.67379408021716236</v>
          </cell>
          <cell r="ED257">
            <v>-0.78609309358668944</v>
          </cell>
          <cell r="EE257">
            <v>-0.89839210695621652</v>
          </cell>
          <cell r="EF257">
            <v>-1.0106911203257436</v>
          </cell>
          <cell r="EG257">
            <v>-1.1229901336952706</v>
          </cell>
          <cell r="EH257">
            <v>-1.2352891470647975</v>
          </cell>
          <cell r="EI257">
            <v>-1.3475881604343245</v>
          </cell>
        </row>
        <row r="258">
          <cell r="A258" t="str">
            <v>R120T/SWE/BCC</v>
          </cell>
          <cell r="B258">
            <v>258</v>
          </cell>
          <cell r="C258" t="str">
            <v>R120T</v>
          </cell>
          <cell r="D258" t="str">
            <v>SWE</v>
          </cell>
          <cell r="E258" t="str">
            <v>BCC</v>
          </cell>
          <cell r="Q258" t="str">
            <v>R120T</v>
          </cell>
          <cell r="R258" t="str">
            <v>GGR Others - Sweden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-1.1099140382893256</v>
          </cell>
          <cell r="BQ258">
            <v>-1.283877054193129</v>
          </cell>
          <cell r="BR258">
            <v>-1.6610593959167486</v>
          </cell>
          <cell r="BS258">
            <v>-1.8532223176786431</v>
          </cell>
          <cell r="BT258">
            <v>-2.2224932735215712</v>
          </cell>
          <cell r="BU258">
            <v>-1.7965604506927768</v>
          </cell>
          <cell r="BV258">
            <v>-1.4119694272219223</v>
          </cell>
          <cell r="BW258">
            <v>-2.3115266112532331</v>
          </cell>
          <cell r="BX258">
            <v>-2.9313203819361018</v>
          </cell>
          <cell r="BY258">
            <v>-3.0505983977554036</v>
          </cell>
          <cell r="BZ258">
            <v>-3.2558416527852376</v>
          </cell>
          <cell r="CA258">
            <v>-3.4556375906146783</v>
          </cell>
          <cell r="CB258">
            <v>-1.1099140382893256</v>
          </cell>
          <cell r="CC258">
            <v>-2.3937910924824548</v>
          </cell>
          <cell r="CD258">
            <v>-4.0548504883992038</v>
          </cell>
          <cell r="CE258">
            <v>-5.9080728060778469</v>
          </cell>
          <cell r="CF258">
            <v>-8.1305660795994186</v>
          </cell>
          <cell r="CG258">
            <v>-9.9271265302921954</v>
          </cell>
          <cell r="CH258">
            <v>-11.339095957514118</v>
          </cell>
          <cell r="CI258">
            <v>-13.650622568767352</v>
          </cell>
          <cell r="CJ258">
            <v>-16.581942950703453</v>
          </cell>
          <cell r="CK258">
            <v>-19.632541348458858</v>
          </cell>
          <cell r="CL258">
            <v>-22.888383001244094</v>
          </cell>
          <cell r="CM258">
            <v>-26.344020591858772</v>
          </cell>
          <cell r="CN258">
            <v>-5.3968293405545875</v>
          </cell>
          <cell r="CO258">
            <v>-5.3968293405545875</v>
          </cell>
          <cell r="CP258">
            <v>-5.3968293405545875</v>
          </cell>
          <cell r="CQ258">
            <v>-5.3968293405545875</v>
          </cell>
          <cell r="CR258">
            <v>-5.3968293405545875</v>
          </cell>
          <cell r="CS258">
            <v>-5.3968293405545875</v>
          </cell>
          <cell r="CT258">
            <v>-5.3968293405545875</v>
          </cell>
          <cell r="CU258">
            <v>-5.3968293405545875</v>
          </cell>
          <cell r="CV258">
            <v>-5.3968293405545875</v>
          </cell>
          <cell r="CW258">
            <v>-5.3968293405545875</v>
          </cell>
          <cell r="CX258">
            <v>-5.3968293405545875</v>
          </cell>
          <cell r="CY258">
            <v>-5.3968293405545875</v>
          </cell>
          <cell r="CZ258">
            <v>-5.3968293405545875</v>
          </cell>
          <cell r="DA258">
            <v>-10.793658681109175</v>
          </cell>
          <cell r="DB258">
            <v>-16.190488021663761</v>
          </cell>
          <cell r="DC258">
            <v>-21.58731736221835</v>
          </cell>
          <cell r="DD258">
            <v>-26.984146702772939</v>
          </cell>
          <cell r="DE258">
            <v>-32.380976043327529</v>
          </cell>
          <cell r="DF258">
            <v>-37.777805383882118</v>
          </cell>
          <cell r="DG258">
            <v>-43.174634724436707</v>
          </cell>
          <cell r="DH258">
            <v>-48.571464064991297</v>
          </cell>
          <cell r="DI258">
            <v>-53.968293405545886</v>
          </cell>
          <cell r="DJ258">
            <v>-59.365122746100475</v>
          </cell>
          <cell r="DK258">
            <v>-64.761952086655057</v>
          </cell>
          <cell r="DL258">
            <v>-8.2756501661657644</v>
          </cell>
          <cell r="DM258">
            <v>-8.2756501661657644</v>
          </cell>
          <cell r="DN258">
            <v>-8.2756501661657644</v>
          </cell>
          <cell r="DO258">
            <v>-8.2756501661657644</v>
          </cell>
          <cell r="DP258">
            <v>-8.2756501661657644</v>
          </cell>
          <cell r="DQ258">
            <v>-8.2756501661657644</v>
          </cell>
          <cell r="DR258">
            <v>-8.2756501661657644</v>
          </cell>
          <cell r="DS258">
            <v>-8.2756501661657644</v>
          </cell>
          <cell r="DT258">
            <v>-8.2756501661657644</v>
          </cell>
          <cell r="DU258">
            <v>-8.2756501661657644</v>
          </cell>
          <cell r="DV258">
            <v>-8.2756501661657644</v>
          </cell>
          <cell r="DW258">
            <v>-8.2756501661657644</v>
          </cell>
          <cell r="DX258">
            <v>-8.2756501661657644</v>
          </cell>
          <cell r="DY258">
            <v>-16.551300332331529</v>
          </cell>
          <cell r="DZ258">
            <v>-24.826950498497293</v>
          </cell>
          <cell r="EA258">
            <v>-33.102600664663058</v>
          </cell>
          <cell r="EB258">
            <v>-41.378250830828819</v>
          </cell>
          <cell r="EC258">
            <v>-49.653900996994579</v>
          </cell>
          <cell r="ED258">
            <v>-57.92955116316034</v>
          </cell>
          <cell r="EE258">
            <v>-66.205201329326101</v>
          </cell>
          <cell r="EF258">
            <v>-74.480851495491862</v>
          </cell>
          <cell r="EG258">
            <v>-82.756501661657623</v>
          </cell>
          <cell r="EH258">
            <v>-91.032151827823384</v>
          </cell>
          <cell r="EI258">
            <v>-99.307801993989145</v>
          </cell>
        </row>
        <row r="259">
          <cell r="A259" t="str">
            <v>R120T/SPA.LOC/BCC</v>
          </cell>
          <cell r="B259">
            <v>259</v>
          </cell>
          <cell r="C259" t="str">
            <v>R120T</v>
          </cell>
          <cell r="D259" t="str">
            <v>SPA.LOC</v>
          </cell>
          <cell r="E259" t="str">
            <v>BCC</v>
          </cell>
          <cell r="Q259" t="str">
            <v>R120T</v>
          </cell>
          <cell r="R259" t="str">
            <v>GGR Others - Spain.ES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 t="str">
            <v>R120T/SPA.COM/BCC</v>
          </cell>
          <cell r="B260">
            <v>260</v>
          </cell>
          <cell r="C260" t="str">
            <v>R120T</v>
          </cell>
          <cell r="D260" t="str">
            <v>SPA.COM</v>
          </cell>
          <cell r="E260" t="str">
            <v>BCC</v>
          </cell>
          <cell r="Q260" t="str">
            <v>R120T</v>
          </cell>
          <cell r="R260" t="str">
            <v>GGR Others - Spain.COM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36.018419999999999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-4.6744674323749509</v>
          </cell>
          <cell r="BQ260">
            <v>-4.4005016988028336</v>
          </cell>
          <cell r="BR260">
            <v>-5.5817178060625867</v>
          </cell>
          <cell r="BS260">
            <v>-5.0027109080352625</v>
          </cell>
          <cell r="BT260">
            <v>-3.8042540367466238</v>
          </cell>
          <cell r="BU260">
            <v>-5.5535652530166164</v>
          </cell>
          <cell r="BV260">
            <v>-4.1004356539214024</v>
          </cell>
          <cell r="BW260">
            <v>-4.8095085943932148</v>
          </cell>
          <cell r="BX260">
            <v>-6.1479363689835438</v>
          </cell>
          <cell r="BY260">
            <v>-5.9385458331495009</v>
          </cell>
          <cell r="BZ260">
            <v>-6.5521682277871065</v>
          </cell>
          <cell r="CA260">
            <v>-6.3632538097837941</v>
          </cell>
          <cell r="CB260">
            <v>-4.6744674323749509</v>
          </cell>
          <cell r="CC260">
            <v>-9.0749691311777845</v>
          </cell>
          <cell r="CD260">
            <v>-14.656686937240371</v>
          </cell>
          <cell r="CE260">
            <v>-19.659397845275635</v>
          </cell>
          <cell r="CF260">
            <v>-23.463651882022258</v>
          </cell>
          <cell r="CG260">
            <v>-29.017217135038877</v>
          </cell>
          <cell r="CH260">
            <v>-33.117652788960278</v>
          </cell>
          <cell r="CI260">
            <v>-37.927161383353493</v>
          </cell>
          <cell r="CJ260">
            <v>-44.075097752337037</v>
          </cell>
          <cell r="CK260">
            <v>-50.013643585486534</v>
          </cell>
          <cell r="CL260">
            <v>-56.56581181327364</v>
          </cell>
          <cell r="CM260">
            <v>-62.929065623057433</v>
          </cell>
          <cell r="CN260">
            <v>-11.158285372967416</v>
          </cell>
          <cell r="CO260">
            <v>-11.158285372967416</v>
          </cell>
          <cell r="CP260">
            <v>-11.158285372967416</v>
          </cell>
          <cell r="CQ260">
            <v>-11.158285372967416</v>
          </cell>
          <cell r="CR260">
            <v>-11.158285372967416</v>
          </cell>
          <cell r="CS260">
            <v>-11.158285372967416</v>
          </cell>
          <cell r="CT260">
            <v>-11.158285372967416</v>
          </cell>
          <cell r="CU260">
            <v>-11.158285372967416</v>
          </cell>
          <cell r="CV260">
            <v>-11.158285372967416</v>
          </cell>
          <cell r="CW260">
            <v>-11.158285372967416</v>
          </cell>
          <cell r="CX260">
            <v>-11.158285372967416</v>
          </cell>
          <cell r="CY260">
            <v>-11.158285372967416</v>
          </cell>
          <cell r="CZ260">
            <v>-11.158285372967416</v>
          </cell>
          <cell r="DA260">
            <v>-22.316570745934833</v>
          </cell>
          <cell r="DB260">
            <v>-33.474856118902252</v>
          </cell>
          <cell r="DC260">
            <v>-44.633141491869665</v>
          </cell>
          <cell r="DD260">
            <v>-55.791426864837078</v>
          </cell>
          <cell r="DE260">
            <v>-66.949712237804491</v>
          </cell>
          <cell r="DF260">
            <v>-78.107997610771903</v>
          </cell>
          <cell r="DG260">
            <v>-89.266282983739316</v>
          </cell>
          <cell r="DH260">
            <v>-100.42456835670673</v>
          </cell>
          <cell r="DI260">
            <v>-111.58285372967414</v>
          </cell>
          <cell r="DJ260">
            <v>-122.74113910264155</v>
          </cell>
          <cell r="DK260">
            <v>-133.89942447560898</v>
          </cell>
          <cell r="DL260">
            <v>-18.141420670646063</v>
          </cell>
          <cell r="DM260">
            <v>-18.141420670646063</v>
          </cell>
          <cell r="DN260">
            <v>-18.141420670646063</v>
          </cell>
          <cell r="DO260">
            <v>-18.141420670646063</v>
          </cell>
          <cell r="DP260">
            <v>-18.141420670646063</v>
          </cell>
          <cell r="DQ260">
            <v>-18.141420670646063</v>
          </cell>
          <cell r="DR260">
            <v>-18.141420670646063</v>
          </cell>
          <cell r="DS260">
            <v>-18.141420670646063</v>
          </cell>
          <cell r="DT260">
            <v>-18.141420670646063</v>
          </cell>
          <cell r="DU260">
            <v>-18.141420670646063</v>
          </cell>
          <cell r="DV260">
            <v>-18.141420670646063</v>
          </cell>
          <cell r="DW260">
            <v>-18.141420670646063</v>
          </cell>
          <cell r="DX260">
            <v>-18.141420670646063</v>
          </cell>
          <cell r="DY260">
            <v>-36.282841341292126</v>
          </cell>
          <cell r="DZ260">
            <v>-54.42426201193819</v>
          </cell>
          <cell r="EA260">
            <v>-72.565682682584253</v>
          </cell>
          <cell r="EB260">
            <v>-90.707103353230309</v>
          </cell>
          <cell r="EC260">
            <v>-108.84852402387637</v>
          </cell>
          <cell r="ED260">
            <v>-126.98994469452242</v>
          </cell>
          <cell r="EE260">
            <v>-145.13136536516848</v>
          </cell>
          <cell r="EF260">
            <v>-163.27278603581453</v>
          </cell>
          <cell r="EG260">
            <v>-181.41420670646059</v>
          </cell>
          <cell r="EH260">
            <v>-199.55562737710665</v>
          </cell>
          <cell r="EI260">
            <v>-217.6970480477527</v>
          </cell>
        </row>
        <row r="261">
          <cell r="A261" t="str">
            <v>R120T/GRE/BCC</v>
          </cell>
          <cell r="B261">
            <v>261</v>
          </cell>
          <cell r="C261" t="str">
            <v>R120T</v>
          </cell>
          <cell r="D261" t="str">
            <v>GRE</v>
          </cell>
          <cell r="E261" t="str">
            <v>BCC</v>
          </cell>
          <cell r="Q261" t="str">
            <v>R120T</v>
          </cell>
          <cell r="R261" t="str">
            <v>GGR Others - Greece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7.3776699999999993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-1.8425657549918908</v>
          </cell>
          <cell r="BQ261">
            <v>-1.6419485914735552</v>
          </cell>
          <cell r="BR261">
            <v>-2.9919552815340769</v>
          </cell>
          <cell r="BS261">
            <v>-2.3865530159737314</v>
          </cell>
          <cell r="BT261">
            <v>-1.4752082365282608</v>
          </cell>
          <cell r="BU261">
            <v>-2.4989805224894015</v>
          </cell>
          <cell r="BV261">
            <v>-1.9479775183905979</v>
          </cell>
          <cell r="BW261">
            <v>-1.9730212922445638</v>
          </cell>
          <cell r="BX261">
            <v>-3.4431851650167999</v>
          </cell>
          <cell r="BY261">
            <v>-2.9130276979576042</v>
          </cell>
          <cell r="BZ261">
            <v>-3.0453198127796011</v>
          </cell>
          <cell r="CA261">
            <v>-2.8238615424791478</v>
          </cell>
          <cell r="CB261">
            <v>-1.8425657549918908</v>
          </cell>
          <cell r="CC261">
            <v>-3.484514346465446</v>
          </cell>
          <cell r="CD261">
            <v>-6.4764696279995224</v>
          </cell>
          <cell r="CE261">
            <v>-8.8630226439732542</v>
          </cell>
          <cell r="CF261">
            <v>-10.338230880501515</v>
          </cell>
          <cell r="CG261">
            <v>-12.837211402990917</v>
          </cell>
          <cell r="CH261">
            <v>-14.785188921381515</v>
          </cell>
          <cell r="CI261">
            <v>-16.758210213626079</v>
          </cell>
          <cell r="CJ261">
            <v>-20.201395378642879</v>
          </cell>
          <cell r="CK261">
            <v>-23.114423076600481</v>
          </cell>
          <cell r="CL261">
            <v>-26.159742889380084</v>
          </cell>
          <cell r="CM261">
            <v>-28.983604431859231</v>
          </cell>
          <cell r="CN261">
            <v>-1.9998996829511571</v>
          </cell>
          <cell r="CO261">
            <v>-1.9998996829511571</v>
          </cell>
          <cell r="CP261">
            <v>-1.9998996829511571</v>
          </cell>
          <cell r="CQ261">
            <v>-1.9998996829511571</v>
          </cell>
          <cell r="CR261">
            <v>-1.9998996829511571</v>
          </cell>
          <cell r="CS261">
            <v>-1.9998996829511571</v>
          </cell>
          <cell r="CT261">
            <v>-1.9998996829511571</v>
          </cell>
          <cell r="CU261">
            <v>-1.9998996829511571</v>
          </cell>
          <cell r="CV261">
            <v>-1.9998996829511571</v>
          </cell>
          <cell r="CW261">
            <v>-1.9998996829511571</v>
          </cell>
          <cell r="CX261">
            <v>-1.9998996829511571</v>
          </cell>
          <cell r="CY261">
            <v>-1.9998996829511571</v>
          </cell>
          <cell r="CZ261">
            <v>-1.9998996829511571</v>
          </cell>
          <cell r="DA261">
            <v>-3.9997993659023141</v>
          </cell>
          <cell r="DB261">
            <v>-5.9996990488534712</v>
          </cell>
          <cell r="DC261">
            <v>-7.9995987318046282</v>
          </cell>
          <cell r="DD261">
            <v>-9.9994984147557844</v>
          </cell>
          <cell r="DE261">
            <v>-11.999398097706941</v>
          </cell>
          <cell r="DF261">
            <v>-13.999297780658097</v>
          </cell>
          <cell r="DG261">
            <v>-15.999197463609253</v>
          </cell>
          <cell r="DH261">
            <v>-17.999097146560409</v>
          </cell>
          <cell r="DI261">
            <v>-19.998996829511565</v>
          </cell>
          <cell r="DJ261">
            <v>-21.998896512462721</v>
          </cell>
          <cell r="DK261">
            <v>-23.998796195413878</v>
          </cell>
          <cell r="DL261">
            <v>-1.3487161079912835</v>
          </cell>
          <cell r="DM261">
            <v>-1.3487161079912835</v>
          </cell>
          <cell r="DN261">
            <v>-1.3487161079912835</v>
          </cell>
          <cell r="DO261">
            <v>-1.3487161079912835</v>
          </cell>
          <cell r="DP261">
            <v>-1.3487161079912835</v>
          </cell>
          <cell r="DQ261">
            <v>-1.3487161079912835</v>
          </cell>
          <cell r="DR261">
            <v>-1.3487161079912835</v>
          </cell>
          <cell r="DS261">
            <v>-1.3487161079912835</v>
          </cell>
          <cell r="DT261">
            <v>-1.3487161079912835</v>
          </cell>
          <cell r="DU261">
            <v>-1.3487161079912835</v>
          </cell>
          <cell r="DV261">
            <v>-1.3487161079912835</v>
          </cell>
          <cell r="DW261">
            <v>-1.3487161079912835</v>
          </cell>
          <cell r="DX261">
            <v>-1.3487161079912835</v>
          </cell>
          <cell r="DY261">
            <v>-2.697432215982567</v>
          </cell>
          <cell r="DZ261">
            <v>-4.0461483239738509</v>
          </cell>
          <cell r="EA261">
            <v>-5.394864431965134</v>
          </cell>
          <cell r="EB261">
            <v>-6.743580539956417</v>
          </cell>
          <cell r="EC261">
            <v>-8.0922966479477001</v>
          </cell>
          <cell r="ED261">
            <v>-9.4410127559389831</v>
          </cell>
          <cell r="EE261">
            <v>-10.789728863930266</v>
          </cell>
          <cell r="EF261">
            <v>-12.138444971921549</v>
          </cell>
          <cell r="EG261">
            <v>-13.487161079912832</v>
          </cell>
          <cell r="EH261">
            <v>-14.835877187904115</v>
          </cell>
          <cell r="EI261">
            <v>-16.1845932958954</v>
          </cell>
        </row>
        <row r="262">
          <cell r="A262" t="str">
            <v>R120T/SWI/BCC</v>
          </cell>
          <cell r="B262">
            <v>262</v>
          </cell>
          <cell r="C262" t="str">
            <v>R120T</v>
          </cell>
          <cell r="D262" t="str">
            <v>SWI</v>
          </cell>
          <cell r="E262" t="str">
            <v>BCC</v>
          </cell>
          <cell r="Q262" t="str">
            <v>R120T</v>
          </cell>
          <cell r="R262" t="str">
            <v>GGR Others - Switzerland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 t="str">
            <v>R120T/NET/BCC</v>
          </cell>
          <cell r="B263">
            <v>263</v>
          </cell>
          <cell r="C263" t="str">
            <v>R120T</v>
          </cell>
          <cell r="D263" t="str">
            <v>NET</v>
          </cell>
          <cell r="E263" t="str">
            <v>BCC</v>
          </cell>
          <cell r="Q263" t="str">
            <v>R120T</v>
          </cell>
          <cell r="R263" t="str">
            <v>GGR Others - Netherlands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 t="str">
            <v>R120T/BRA/BCC</v>
          </cell>
          <cell r="B264">
            <v>264</v>
          </cell>
          <cell r="C264" t="str">
            <v>R120T</v>
          </cell>
          <cell r="D264" t="str">
            <v>BRA</v>
          </cell>
          <cell r="E264" t="str">
            <v>BCC</v>
          </cell>
          <cell r="Q264" t="str">
            <v>R120T</v>
          </cell>
          <cell r="R264" t="str">
            <v>GGR Others - Brazil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 t="str">
            <v>R120T/JAP/BCC</v>
          </cell>
          <cell r="B265">
            <v>265</v>
          </cell>
          <cell r="C265" t="str">
            <v>R120T</v>
          </cell>
          <cell r="D265" t="str">
            <v>JAP</v>
          </cell>
          <cell r="E265" t="str">
            <v>BCC</v>
          </cell>
          <cell r="Q265" t="str">
            <v>R120T</v>
          </cell>
          <cell r="R265" t="str">
            <v>GGR Others - Japan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 t="str">
            <v>R120T/BEL/BCC</v>
          </cell>
          <cell r="B266">
            <v>266</v>
          </cell>
          <cell r="C266" t="str">
            <v>R120T</v>
          </cell>
          <cell r="D266" t="str">
            <v>BEL</v>
          </cell>
          <cell r="E266" t="str">
            <v>BCC</v>
          </cell>
          <cell r="Q266" t="str">
            <v>R120T</v>
          </cell>
          <cell r="R266" t="str">
            <v>GGR Others - Belgium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6.0166600000000017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 t="str">
            <v>R120T/OTH/BCC</v>
          </cell>
          <cell r="B267">
            <v>267</v>
          </cell>
          <cell r="C267" t="str">
            <v>R120T</v>
          </cell>
          <cell r="D267" t="str">
            <v>OTH</v>
          </cell>
          <cell r="E267" t="str">
            <v>BCC</v>
          </cell>
          <cell r="Q267" t="str">
            <v>R120T</v>
          </cell>
          <cell r="R267" t="str">
            <v>GGR Others - Others</v>
          </cell>
          <cell r="T267">
            <v>-106</v>
          </cell>
          <cell r="U267">
            <v>-139</v>
          </cell>
          <cell r="V267">
            <v>-476</v>
          </cell>
          <cell r="W267">
            <v>-263</v>
          </cell>
          <cell r="X267">
            <v>-3</v>
          </cell>
          <cell r="Y267">
            <v>-83</v>
          </cell>
          <cell r="Z267">
            <v>-8</v>
          </cell>
          <cell r="AA267">
            <v>-45</v>
          </cell>
          <cell r="AB267">
            <v>219</v>
          </cell>
          <cell r="AC267">
            <v>-263</v>
          </cell>
          <cell r="AD267">
            <v>-73</v>
          </cell>
          <cell r="AE267">
            <v>-34</v>
          </cell>
          <cell r="AF267">
            <v>-106</v>
          </cell>
          <cell r="AG267">
            <v>-245</v>
          </cell>
          <cell r="AH267">
            <v>-721</v>
          </cell>
          <cell r="AI267">
            <v>-984</v>
          </cell>
          <cell r="AJ267">
            <v>-987</v>
          </cell>
          <cell r="AK267">
            <v>-1070</v>
          </cell>
          <cell r="AL267">
            <v>-1078</v>
          </cell>
          <cell r="AM267">
            <v>-1123</v>
          </cell>
          <cell r="AN267">
            <v>-904</v>
          </cell>
          <cell r="AO267">
            <v>-1167</v>
          </cell>
          <cell r="AP267">
            <v>-1240</v>
          </cell>
          <cell r="AQ267">
            <v>31.434109999999997</v>
          </cell>
          <cell r="AR267">
            <v>-71</v>
          </cell>
          <cell r="AS267">
            <v>-68</v>
          </cell>
          <cell r="AT267">
            <v>-91</v>
          </cell>
          <cell r="AU267">
            <v>37.64761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-71</v>
          </cell>
          <cell r="BE267">
            <v>-139</v>
          </cell>
          <cell r="BF267">
            <v>-230</v>
          </cell>
          <cell r="BG267">
            <v>-230</v>
          </cell>
          <cell r="BH267">
            <v>-230</v>
          </cell>
          <cell r="BI267">
            <v>-230</v>
          </cell>
          <cell r="BJ267">
            <v>-230</v>
          </cell>
          <cell r="BK267">
            <v>-230</v>
          </cell>
          <cell r="BL267">
            <v>-230</v>
          </cell>
          <cell r="BM267">
            <v>-230</v>
          </cell>
          <cell r="BN267">
            <v>-230</v>
          </cell>
          <cell r="BO267">
            <v>-230</v>
          </cell>
          <cell r="BP267">
            <v>-5.637347060316614</v>
          </cell>
          <cell r="BQ267">
            <v>-6.0832757624073235</v>
          </cell>
          <cell r="BR267">
            <v>-7.5041523181813421</v>
          </cell>
          <cell r="BS267">
            <v>-7.6989380987670017</v>
          </cell>
          <cell r="BT267">
            <v>-9.5747325799277156</v>
          </cell>
          <cell r="BU267">
            <v>-8.7246622637943556</v>
          </cell>
          <cell r="BV267">
            <v>-8.2934657508536809</v>
          </cell>
          <cell r="BW267">
            <v>-10.108869538480205</v>
          </cell>
          <cell r="BX267">
            <v>-11.171073538294841</v>
          </cell>
          <cell r="BY267">
            <v>-11.581613868187439</v>
          </cell>
          <cell r="BZ267">
            <v>-11.87196556948178</v>
          </cell>
          <cell r="CA267">
            <v>-12.355691048058596</v>
          </cell>
          <cell r="CB267">
            <v>-5.637347060316614</v>
          </cell>
          <cell r="CC267">
            <v>-11.720622822723938</v>
          </cell>
          <cell r="CD267">
            <v>-19.22477514090528</v>
          </cell>
          <cell r="CE267">
            <v>-26.923713239672281</v>
          </cell>
          <cell r="CF267">
            <v>-36.498445819599993</v>
          </cell>
          <cell r="CG267">
            <v>-45.223108083394351</v>
          </cell>
          <cell r="CH267">
            <v>-53.516573834248035</v>
          </cell>
          <cell r="CI267">
            <v>-63.625443372728242</v>
          </cell>
          <cell r="CJ267">
            <v>-74.796516911023076</v>
          </cell>
          <cell r="CK267">
            <v>-86.378130779210522</v>
          </cell>
          <cell r="CL267">
            <v>-98.250096348692296</v>
          </cell>
          <cell r="CM267">
            <v>-110.60578739675088</v>
          </cell>
          <cell r="CN267">
            <v>-14.294174326313698</v>
          </cell>
          <cell r="CO267">
            <v>-14.294174326313698</v>
          </cell>
          <cell r="CP267">
            <v>-14.294174326313698</v>
          </cell>
          <cell r="CQ267">
            <v>-14.294174326313698</v>
          </cell>
          <cell r="CR267">
            <v>-14.294174326313698</v>
          </cell>
          <cell r="CS267">
            <v>-14.294174326313698</v>
          </cell>
          <cell r="CT267">
            <v>-14.294174326313698</v>
          </cell>
          <cell r="CU267">
            <v>-14.294174326313698</v>
          </cell>
          <cell r="CV267">
            <v>-14.294174326313698</v>
          </cell>
          <cell r="CW267">
            <v>-14.294174326313698</v>
          </cell>
          <cell r="CX267">
            <v>-14.294174326313698</v>
          </cell>
          <cell r="CY267">
            <v>-14.294174326313698</v>
          </cell>
          <cell r="CZ267">
            <v>-14.294174326313698</v>
          </cell>
          <cell r="DA267">
            <v>-28.588348652627396</v>
          </cell>
          <cell r="DB267">
            <v>-42.882522978941097</v>
          </cell>
          <cell r="DC267">
            <v>-57.176697305254791</v>
          </cell>
          <cell r="DD267">
            <v>-71.470871631568485</v>
          </cell>
          <cell r="DE267">
            <v>-85.76504595788218</v>
          </cell>
          <cell r="DF267">
            <v>-100.05922028419587</v>
          </cell>
          <cell r="DG267">
            <v>-114.35339461050957</v>
          </cell>
          <cell r="DH267">
            <v>-128.64756893682326</v>
          </cell>
          <cell r="DI267">
            <v>-142.94174326313697</v>
          </cell>
          <cell r="DJ267">
            <v>-157.23591758945068</v>
          </cell>
          <cell r="DK267">
            <v>-171.53009191576439</v>
          </cell>
          <cell r="DL267">
            <v>-17.48822483230343</v>
          </cell>
          <cell r="DM267">
            <v>-17.48822483230343</v>
          </cell>
          <cell r="DN267">
            <v>-17.48822483230343</v>
          </cell>
          <cell r="DO267">
            <v>-17.48822483230343</v>
          </cell>
          <cell r="DP267">
            <v>-17.48822483230343</v>
          </cell>
          <cell r="DQ267">
            <v>-17.48822483230343</v>
          </cell>
          <cell r="DR267">
            <v>-17.48822483230343</v>
          </cell>
          <cell r="DS267">
            <v>-17.48822483230343</v>
          </cell>
          <cell r="DT267">
            <v>-17.48822483230343</v>
          </cell>
          <cell r="DU267">
            <v>-17.48822483230343</v>
          </cell>
          <cell r="DV267">
            <v>-17.48822483230343</v>
          </cell>
          <cell r="DW267">
            <v>-17.48822483230343</v>
          </cell>
          <cell r="DX267">
            <v>-17.48822483230343</v>
          </cell>
          <cell r="DY267">
            <v>-34.976449664606861</v>
          </cell>
          <cell r="DZ267">
            <v>-52.464674496910291</v>
          </cell>
          <cell r="EA267">
            <v>-69.952899329213722</v>
          </cell>
          <cell r="EB267">
            <v>-87.441124161517152</v>
          </cell>
          <cell r="EC267">
            <v>-104.92934899382058</v>
          </cell>
          <cell r="ED267">
            <v>-122.41757382612401</v>
          </cell>
          <cell r="EE267">
            <v>-139.90579865842744</v>
          </cell>
          <cell r="EF267">
            <v>-157.39402349073089</v>
          </cell>
          <cell r="EG267">
            <v>-174.88224832303433</v>
          </cell>
          <cell r="EH267">
            <v>-192.37047315533778</v>
          </cell>
          <cell r="EI267">
            <v>-209.85869798764122</v>
          </cell>
        </row>
        <row r="268">
          <cell r="A268" t="str">
            <v>R110T/FRA/BCC</v>
          </cell>
          <cell r="B268">
            <v>268</v>
          </cell>
          <cell r="C268" t="str">
            <v>R110T</v>
          </cell>
          <cell r="D268" t="str">
            <v>FRA</v>
          </cell>
          <cell r="E268" t="str">
            <v>BCC</v>
          </cell>
          <cell r="Q268" t="str">
            <v>R110T</v>
          </cell>
          <cell r="R268" t="str">
            <v>GGR from Activities - France</v>
          </cell>
          <cell r="T268">
            <v>9598.9580000000042</v>
          </cell>
          <cell r="U268">
            <v>8156.5129999999981</v>
          </cell>
          <cell r="V268">
            <v>9848.6819999999971</v>
          </cell>
          <cell r="W268">
            <v>9924.7289999999975</v>
          </cell>
          <cell r="X268">
            <v>9154.1140000000014</v>
          </cell>
          <cell r="Y268">
            <v>13280.740950000003</v>
          </cell>
          <cell r="Z268">
            <v>9842.6668700000009</v>
          </cell>
          <cell r="AA268">
            <v>8435.9717100000034</v>
          </cell>
          <cell r="AB268">
            <v>8769.8252899999989</v>
          </cell>
          <cell r="AC268">
            <v>8358.191350000001</v>
          </cell>
          <cell r="AD268">
            <v>8039.8423400000001</v>
          </cell>
          <cell r="AE268">
            <v>8619.5686399999977</v>
          </cell>
          <cell r="AF268">
            <v>9598.9580000000042</v>
          </cell>
          <cell r="AG268">
            <v>17755.471000000001</v>
          </cell>
          <cell r="AH268">
            <v>27604.152999999998</v>
          </cell>
          <cell r="AI268">
            <v>37528.881999999998</v>
          </cell>
          <cell r="AJ268">
            <v>46682.996000000006</v>
          </cell>
          <cell r="AK268">
            <v>59963.736950000006</v>
          </cell>
          <cell r="AL268">
            <v>69806.403820000007</v>
          </cell>
          <cell r="AM268">
            <v>78242.375530000005</v>
          </cell>
          <cell r="AN268">
            <v>87012.200820000013</v>
          </cell>
          <cell r="AO268">
            <v>95370.392170000006</v>
          </cell>
          <cell r="AP268">
            <v>103410.23451000001</v>
          </cell>
          <cell r="AQ268">
            <v>111701.99415</v>
          </cell>
          <cell r="AR268">
            <v>8199</v>
          </cell>
          <cell r="AS268">
            <v>7619</v>
          </cell>
          <cell r="AT268">
            <v>6576.7604699999993</v>
          </cell>
          <cell r="AU268">
            <v>7150.8916000000008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8199</v>
          </cell>
          <cell r="BE268">
            <v>15818</v>
          </cell>
          <cell r="BF268">
            <v>22394.760470000001</v>
          </cell>
          <cell r="BG268">
            <v>22394.760470000001</v>
          </cell>
          <cell r="BH268">
            <v>22394.760470000001</v>
          </cell>
          <cell r="BI268">
            <v>22394.760470000001</v>
          </cell>
          <cell r="BJ268">
            <v>22394.760470000001</v>
          </cell>
          <cell r="BK268">
            <v>22394.760470000001</v>
          </cell>
          <cell r="BL268">
            <v>22394.760470000001</v>
          </cell>
          <cell r="BM268">
            <v>22394.760470000001</v>
          </cell>
          <cell r="BN268">
            <v>22394.760470000001</v>
          </cell>
          <cell r="BO268">
            <v>22394.760470000001</v>
          </cell>
          <cell r="BP268">
            <v>7895.6902566998333</v>
          </cell>
          <cell r="BQ268">
            <v>8233.2471022881655</v>
          </cell>
          <cell r="BR268">
            <v>9027.4453179961802</v>
          </cell>
          <cell r="BS268">
            <v>7998.3800759064643</v>
          </cell>
          <cell r="BT268">
            <v>8481.1324176288217</v>
          </cell>
          <cell r="BU268">
            <v>6157.0630654188499</v>
          </cell>
          <cell r="BV268">
            <v>5326.3430877316387</v>
          </cell>
          <cell r="BW268">
            <v>7399.2640305331151</v>
          </cell>
          <cell r="BX268">
            <v>9148.9084235724986</v>
          </cell>
          <cell r="BY268">
            <v>8874.758660412881</v>
          </cell>
          <cell r="BZ268">
            <v>8756.4549058222801</v>
          </cell>
          <cell r="CA268">
            <v>7227.0779339390619</v>
          </cell>
          <cell r="CB268">
            <v>7895.6902566998333</v>
          </cell>
          <cell r="CC268">
            <v>16128.937358987998</v>
          </cell>
          <cell r="CD268">
            <v>25156.382676984183</v>
          </cell>
          <cell r="CE268">
            <v>33154.762752890652</v>
          </cell>
          <cell r="CF268">
            <v>41635.89517051947</v>
          </cell>
          <cell r="CG268">
            <v>47792.95823593832</v>
          </cell>
          <cell r="CH268">
            <v>53119.301323669955</v>
          </cell>
          <cell r="CI268">
            <v>60518.565354203063</v>
          </cell>
          <cell r="CJ268">
            <v>69667.473777775565</v>
          </cell>
          <cell r="CK268">
            <v>78542.232438188439</v>
          </cell>
          <cell r="CL268">
            <v>87298.687344010716</v>
          </cell>
          <cell r="CM268">
            <v>94525.765277949788</v>
          </cell>
          <cell r="CN268">
            <v>8459.0376971919886</v>
          </cell>
          <cell r="CO268">
            <v>8459.0376971919886</v>
          </cell>
          <cell r="CP268">
            <v>8459.0376971919886</v>
          </cell>
          <cell r="CQ268">
            <v>8459.0376971919886</v>
          </cell>
          <cell r="CR268">
            <v>8459.0376971919886</v>
          </cell>
          <cell r="CS268">
            <v>8459.0376971919886</v>
          </cell>
          <cell r="CT268">
            <v>8459.0376971919886</v>
          </cell>
          <cell r="CU268">
            <v>8459.0376971919886</v>
          </cell>
          <cell r="CV268">
            <v>8459.0376971919886</v>
          </cell>
          <cell r="CW268">
            <v>8459.0376971919886</v>
          </cell>
          <cell r="CX268">
            <v>8459.0376971919886</v>
          </cell>
          <cell r="CY268">
            <v>8459.0376971919886</v>
          </cell>
          <cell r="CZ268">
            <v>8459.0376971919886</v>
          </cell>
          <cell r="DA268">
            <v>16918.075394383977</v>
          </cell>
          <cell r="DB268">
            <v>25377.113091575971</v>
          </cell>
          <cell r="DC268">
            <v>33836.150788767955</v>
          </cell>
          <cell r="DD268">
            <v>42295.188485959945</v>
          </cell>
          <cell r="DE268">
            <v>50754.226183151943</v>
          </cell>
          <cell r="DF268">
            <v>59213.263880343911</v>
          </cell>
          <cell r="DG268">
            <v>67672.301577535909</v>
          </cell>
          <cell r="DH268">
            <v>76131.339274727899</v>
          </cell>
          <cell r="DI268">
            <v>84590.376971919875</v>
          </cell>
          <cell r="DJ268">
            <v>93049.414669111866</v>
          </cell>
          <cell r="DK268">
            <v>101508.45236630386</v>
          </cell>
          <cell r="DL268">
            <v>10813.630523966085</v>
          </cell>
          <cell r="DM268">
            <v>10813.630523966085</v>
          </cell>
          <cell r="DN268">
            <v>10813.630523966085</v>
          </cell>
          <cell r="DO268">
            <v>10813.630523966085</v>
          </cell>
          <cell r="DP268">
            <v>10813.630523966085</v>
          </cell>
          <cell r="DQ268">
            <v>10813.630523966085</v>
          </cell>
          <cell r="DR268">
            <v>10813.630523966085</v>
          </cell>
          <cell r="DS268">
            <v>10813.630523966085</v>
          </cell>
          <cell r="DT268">
            <v>10813.630523966085</v>
          </cell>
          <cell r="DU268">
            <v>10813.630523966085</v>
          </cell>
          <cell r="DV268">
            <v>10813.630523966085</v>
          </cell>
          <cell r="DW268">
            <v>10813.630523966085</v>
          </cell>
          <cell r="DX268">
            <v>10813.630523966085</v>
          </cell>
          <cell r="DY268">
            <v>21627.26104793217</v>
          </cell>
          <cell r="DZ268">
            <v>32440.891571898261</v>
          </cell>
          <cell r="EA268">
            <v>43254.52209586434</v>
          </cell>
          <cell r="EB268">
            <v>54068.152619830427</v>
          </cell>
          <cell r="EC268">
            <v>64881.783143796521</v>
          </cell>
          <cell r="ED268">
            <v>75695.413667762623</v>
          </cell>
          <cell r="EE268">
            <v>86509.044191728695</v>
          </cell>
          <cell r="EF268">
            <v>97322.674715694782</v>
          </cell>
          <cell r="EG268">
            <v>108136.3052396609</v>
          </cell>
          <cell r="EH268">
            <v>118949.93576362694</v>
          </cell>
          <cell r="EI268">
            <v>129763.56628759306</v>
          </cell>
        </row>
        <row r="269">
          <cell r="A269" t="str">
            <v>R110T/GER/BCC</v>
          </cell>
          <cell r="B269">
            <v>269</v>
          </cell>
          <cell r="C269" t="str">
            <v>R110T</v>
          </cell>
          <cell r="D269" t="str">
            <v>GER</v>
          </cell>
          <cell r="E269" t="str">
            <v>BCC</v>
          </cell>
          <cell r="Q269" t="str">
            <v>R110T</v>
          </cell>
          <cell r="R269" t="str">
            <v>GGR from Activities - Germany</v>
          </cell>
          <cell r="T269">
            <v>106.28100000000002</v>
          </cell>
          <cell r="U269">
            <v>162.446</v>
          </cell>
          <cell r="V269">
            <v>164.70999999999998</v>
          </cell>
          <cell r="W269">
            <v>168.05200000000005</v>
          </cell>
          <cell r="X269">
            <v>204.73099999999994</v>
          </cell>
          <cell r="Y269">
            <v>269.75407000000058</v>
          </cell>
          <cell r="Z269">
            <v>216.23729999999992</v>
          </cell>
          <cell r="AA269">
            <v>262.20637999999974</v>
          </cell>
          <cell r="AB269">
            <v>267.82752000000033</v>
          </cell>
          <cell r="AC269">
            <v>175.69311999999996</v>
          </cell>
          <cell r="AD269">
            <v>260.65662000000032</v>
          </cell>
          <cell r="AE269">
            <v>287.69614000000001</v>
          </cell>
          <cell r="AF269">
            <v>106.28100000000002</v>
          </cell>
          <cell r="AG269">
            <v>268.72700000000003</v>
          </cell>
          <cell r="AH269">
            <v>433.43700000000007</v>
          </cell>
          <cell r="AI269">
            <v>601.48900000000015</v>
          </cell>
          <cell r="AJ269">
            <v>806.22</v>
          </cell>
          <cell r="AK269">
            <v>1075.9740700000007</v>
          </cell>
          <cell r="AL269">
            <v>1292.2113700000007</v>
          </cell>
          <cell r="AM269">
            <v>1554.4177500000005</v>
          </cell>
          <cell r="AN269">
            <v>1822.2452700000008</v>
          </cell>
          <cell r="AO269">
            <v>1997.9383900000012</v>
          </cell>
          <cell r="AP269">
            <v>2258.5950100000009</v>
          </cell>
          <cell r="AQ269">
            <v>2546.2911500000009</v>
          </cell>
          <cell r="AR269">
            <v>219</v>
          </cell>
          <cell r="AS269">
            <v>225</v>
          </cell>
          <cell r="AT269">
            <v>221.24693999999988</v>
          </cell>
          <cell r="AU269">
            <v>223.96395999999979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219</v>
          </cell>
          <cell r="BE269">
            <v>444</v>
          </cell>
          <cell r="BF269">
            <v>665.24693999999988</v>
          </cell>
          <cell r="BG269">
            <v>665.24693999999988</v>
          </cell>
          <cell r="BH269">
            <v>665.24693999999988</v>
          </cell>
          <cell r="BI269">
            <v>665.24693999999988</v>
          </cell>
          <cell r="BJ269">
            <v>665.24693999999988</v>
          </cell>
          <cell r="BK269">
            <v>665.24693999999988</v>
          </cell>
          <cell r="BL269">
            <v>665.24693999999988</v>
          </cell>
          <cell r="BM269">
            <v>665.24693999999988</v>
          </cell>
          <cell r="BN269">
            <v>665.24693999999988</v>
          </cell>
          <cell r="BO269">
            <v>665.24693999999988</v>
          </cell>
          <cell r="BP269">
            <v>247.18758608674844</v>
          </cell>
          <cell r="BQ269">
            <v>228.99166928370042</v>
          </cell>
          <cell r="BR269">
            <v>262.01660595879378</v>
          </cell>
          <cell r="BS269">
            <v>239.37537303946499</v>
          </cell>
          <cell r="BT269">
            <v>294.97912404957344</v>
          </cell>
          <cell r="BU269">
            <v>253.51764970936665</v>
          </cell>
          <cell r="BV269">
            <v>219.29932307867608</v>
          </cell>
          <cell r="BW269">
            <v>296.0427200850454</v>
          </cell>
          <cell r="BX269">
            <v>326.37113003792609</v>
          </cell>
          <cell r="BY269">
            <v>317.96889168441692</v>
          </cell>
          <cell r="BZ269">
            <v>330.81614343488445</v>
          </cell>
          <cell r="CA269">
            <v>300.86308160228401</v>
          </cell>
          <cell r="CB269">
            <v>247.18758608674844</v>
          </cell>
          <cell r="CC269">
            <v>476.17925537044886</v>
          </cell>
          <cell r="CD269">
            <v>738.19586132924269</v>
          </cell>
          <cell r="CE269">
            <v>977.57123436870756</v>
          </cell>
          <cell r="CF269">
            <v>1272.5503584182809</v>
          </cell>
          <cell r="CG269">
            <v>1526.0680081276475</v>
          </cell>
          <cell r="CH269">
            <v>1745.3673312063236</v>
          </cell>
          <cell r="CI269">
            <v>2041.4100512913692</v>
          </cell>
          <cell r="CJ269">
            <v>2367.7811813292956</v>
          </cell>
          <cell r="CK269">
            <v>2685.7500730137122</v>
          </cell>
          <cell r="CL269">
            <v>3016.5662164485966</v>
          </cell>
          <cell r="CM269">
            <v>3317.4292980508808</v>
          </cell>
          <cell r="CN269">
            <v>128.63761058533905</v>
          </cell>
          <cell r="CO269">
            <v>128.63761058533905</v>
          </cell>
          <cell r="CP269">
            <v>128.63761058533905</v>
          </cell>
          <cell r="CQ269">
            <v>128.63761058533905</v>
          </cell>
          <cell r="CR269">
            <v>128.63761058533905</v>
          </cell>
          <cell r="CS269">
            <v>128.63761058533905</v>
          </cell>
          <cell r="CT269">
            <v>128.63761058533905</v>
          </cell>
          <cell r="CU269">
            <v>128.63761058533905</v>
          </cell>
          <cell r="CV269">
            <v>128.63761058533905</v>
          </cell>
          <cell r="CW269">
            <v>128.63761058533905</v>
          </cell>
          <cell r="CX269">
            <v>128.63761058533905</v>
          </cell>
          <cell r="CY269">
            <v>128.63761058533905</v>
          </cell>
          <cell r="CZ269">
            <v>128.63761058533905</v>
          </cell>
          <cell r="DA269">
            <v>257.27522117067809</v>
          </cell>
          <cell r="DB269">
            <v>385.91283175601717</v>
          </cell>
          <cell r="DC269">
            <v>514.55044234135619</v>
          </cell>
          <cell r="DD269">
            <v>643.18805292669515</v>
          </cell>
          <cell r="DE269">
            <v>771.82566351203434</v>
          </cell>
          <cell r="DF269">
            <v>900.46327409737319</v>
          </cell>
          <cell r="DG269">
            <v>1029.1008846827124</v>
          </cell>
          <cell r="DH269">
            <v>1157.7384952680513</v>
          </cell>
          <cell r="DI269">
            <v>1286.3761058533905</v>
          </cell>
          <cell r="DJ269">
            <v>1415.0137164387293</v>
          </cell>
          <cell r="DK269">
            <v>1543.6513270240685</v>
          </cell>
          <cell r="DL269">
            <v>23.642843315292733</v>
          </cell>
          <cell r="DM269">
            <v>23.642843315292733</v>
          </cell>
          <cell r="DN269">
            <v>23.642843315292733</v>
          </cell>
          <cell r="DO269">
            <v>23.642843315292733</v>
          </cell>
          <cell r="DP269">
            <v>23.642843315292733</v>
          </cell>
          <cell r="DQ269">
            <v>23.642843315292733</v>
          </cell>
          <cell r="DR269">
            <v>23.642843315292733</v>
          </cell>
          <cell r="DS269">
            <v>23.642843315292733</v>
          </cell>
          <cell r="DT269">
            <v>23.642843315292733</v>
          </cell>
          <cell r="DU269">
            <v>23.642843315292733</v>
          </cell>
          <cell r="DV269">
            <v>23.642843315292733</v>
          </cell>
          <cell r="DW269">
            <v>23.642843315292733</v>
          </cell>
          <cell r="DX269">
            <v>23.642843315292733</v>
          </cell>
          <cell r="DY269">
            <v>47.285686630585467</v>
          </cell>
          <cell r="DZ269">
            <v>70.928529945878196</v>
          </cell>
          <cell r="EA269">
            <v>94.571373261170933</v>
          </cell>
          <cell r="EB269">
            <v>118.21421657646367</v>
          </cell>
          <cell r="EC269">
            <v>141.85705989175639</v>
          </cell>
          <cell r="ED269">
            <v>165.49990320704913</v>
          </cell>
          <cell r="EE269">
            <v>189.14274652234184</v>
          </cell>
          <cell r="EF269">
            <v>212.78558983763455</v>
          </cell>
          <cell r="EG269">
            <v>236.42843315292731</v>
          </cell>
          <cell r="EH269">
            <v>260.07127646822005</v>
          </cell>
          <cell r="EI269">
            <v>283.71411978351279</v>
          </cell>
        </row>
        <row r="270">
          <cell r="A270" t="str">
            <v>R110T/POL.LOC/BCC</v>
          </cell>
          <cell r="B270">
            <v>270</v>
          </cell>
          <cell r="C270" t="str">
            <v>R110T</v>
          </cell>
          <cell r="D270" t="str">
            <v>POL.LOC</v>
          </cell>
          <cell r="E270" t="str">
            <v>BCC</v>
          </cell>
          <cell r="Q270" t="str">
            <v>R110T</v>
          </cell>
          <cell r="R270" t="str">
            <v>GGR from Activities - Poland.PL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 t="str">
            <v>R110T/POL.COM/BCC</v>
          </cell>
          <cell r="B271">
            <v>271</v>
          </cell>
          <cell r="C271" t="str">
            <v>R110T</v>
          </cell>
          <cell r="D271" t="str">
            <v>POL.COM</v>
          </cell>
          <cell r="E271" t="str">
            <v>BCC</v>
          </cell>
          <cell r="Q271" t="str">
            <v>R110T</v>
          </cell>
          <cell r="R271" t="str">
            <v>GGR from Activities - Poland.COM</v>
          </cell>
          <cell r="T271">
            <v>554.12900000000013</v>
          </cell>
          <cell r="U271">
            <v>512.10199999999986</v>
          </cell>
          <cell r="V271">
            <v>596.89300000000003</v>
          </cell>
          <cell r="W271">
            <v>431.68399999999991</v>
          </cell>
          <cell r="X271">
            <v>431.9969999999999</v>
          </cell>
          <cell r="Y271">
            <v>577.48177999999962</v>
          </cell>
          <cell r="Z271">
            <v>611.97068999999988</v>
          </cell>
          <cell r="AA271">
            <v>503.25673999999958</v>
          </cell>
          <cell r="AB271">
            <v>734.12389999999994</v>
          </cell>
          <cell r="AC271">
            <v>387.96502999999905</v>
          </cell>
          <cell r="AD271">
            <v>600.86522999999988</v>
          </cell>
          <cell r="AE271">
            <v>666.09766000000059</v>
          </cell>
          <cell r="AF271">
            <v>554.12900000000013</v>
          </cell>
          <cell r="AG271">
            <v>1066.231</v>
          </cell>
          <cell r="AH271">
            <v>1663.124</v>
          </cell>
          <cell r="AI271">
            <v>2094.808</v>
          </cell>
          <cell r="AJ271">
            <v>2526.8049999999994</v>
          </cell>
          <cell r="AK271">
            <v>3104.2867799999995</v>
          </cell>
          <cell r="AL271">
            <v>3716.2574699999991</v>
          </cell>
          <cell r="AM271">
            <v>4219.5142099999994</v>
          </cell>
          <cell r="AN271">
            <v>4953.638109999999</v>
          </cell>
          <cell r="AO271">
            <v>5341.6031399999983</v>
          </cell>
          <cell r="AP271">
            <v>5942.4683699999987</v>
          </cell>
          <cell r="AQ271">
            <v>6608.7690299999986</v>
          </cell>
          <cell r="AR271">
            <v>635</v>
          </cell>
          <cell r="AS271">
            <v>645</v>
          </cell>
          <cell r="AT271">
            <v>561.53825000000006</v>
          </cell>
          <cell r="AU271">
            <v>658.49323999999945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635</v>
          </cell>
          <cell r="BE271">
            <v>1280</v>
          </cell>
          <cell r="BF271">
            <v>1841.5382500000001</v>
          </cell>
          <cell r="BG271">
            <v>1841.5382500000001</v>
          </cell>
          <cell r="BH271">
            <v>1841.5382500000001</v>
          </cell>
          <cell r="BI271">
            <v>1841.5382500000001</v>
          </cell>
          <cell r="BJ271">
            <v>1841.5382500000001</v>
          </cell>
          <cell r="BK271">
            <v>1841.5382500000001</v>
          </cell>
          <cell r="BL271">
            <v>1841.5382500000001</v>
          </cell>
          <cell r="BM271">
            <v>1841.5382500000001</v>
          </cell>
          <cell r="BN271">
            <v>1841.5382500000001</v>
          </cell>
          <cell r="BO271">
            <v>1841.5382500000001</v>
          </cell>
          <cell r="BP271">
            <v>639.30116468928941</v>
          </cell>
          <cell r="BQ271">
            <v>575.23751118331415</v>
          </cell>
          <cell r="BR271">
            <v>645.03423933520367</v>
          </cell>
          <cell r="BS271">
            <v>493.61942128143136</v>
          </cell>
          <cell r="BT271">
            <v>604.37719189756103</v>
          </cell>
          <cell r="BU271">
            <v>592.9384230984673</v>
          </cell>
          <cell r="BV271">
            <v>561.58224380812055</v>
          </cell>
          <cell r="BW271">
            <v>602.08962295888887</v>
          </cell>
          <cell r="BX271">
            <v>938.54509323655247</v>
          </cell>
          <cell r="BY271">
            <v>698.99716654606459</v>
          </cell>
          <cell r="BZ271">
            <v>584.41953362798267</v>
          </cell>
          <cell r="CA271">
            <v>493.98123393970479</v>
          </cell>
          <cell r="CB271">
            <v>639.30116468928941</v>
          </cell>
          <cell r="CC271">
            <v>1214.5386758726036</v>
          </cell>
          <cell r="CD271">
            <v>1859.5729152078075</v>
          </cell>
          <cell r="CE271">
            <v>2353.1923364892386</v>
          </cell>
          <cell r="CF271">
            <v>2957.5695283867994</v>
          </cell>
          <cell r="CG271">
            <v>3550.5079514852669</v>
          </cell>
          <cell r="CH271">
            <v>4112.0901952933873</v>
          </cell>
          <cell r="CI271">
            <v>4714.1798182522753</v>
          </cell>
          <cell r="CJ271">
            <v>5652.7249114888291</v>
          </cell>
          <cell r="CK271">
            <v>6351.7220780348925</v>
          </cell>
          <cell r="CL271">
            <v>6936.1416116628752</v>
          </cell>
          <cell r="CM271">
            <v>7430.1228456025801</v>
          </cell>
          <cell r="CN271">
            <v>635.71674457446943</v>
          </cell>
          <cell r="CO271">
            <v>635.71674457446943</v>
          </cell>
          <cell r="CP271">
            <v>635.71674457446943</v>
          </cell>
          <cell r="CQ271">
            <v>635.71674457446943</v>
          </cell>
          <cell r="CR271">
            <v>635.71674457446943</v>
          </cell>
          <cell r="CS271">
            <v>635.71674457446943</v>
          </cell>
          <cell r="CT271">
            <v>635.71674457446943</v>
          </cell>
          <cell r="CU271">
            <v>635.71674457446943</v>
          </cell>
          <cell r="CV271">
            <v>635.71674457446943</v>
          </cell>
          <cell r="CW271">
            <v>635.71674457446943</v>
          </cell>
          <cell r="CX271">
            <v>635.71674457446943</v>
          </cell>
          <cell r="CY271">
            <v>635.71674457446943</v>
          </cell>
          <cell r="CZ271">
            <v>635.71674457446943</v>
          </cell>
          <cell r="DA271">
            <v>1271.4334891489389</v>
          </cell>
          <cell r="DB271">
            <v>1907.1502337234085</v>
          </cell>
          <cell r="DC271">
            <v>2542.8669782978777</v>
          </cell>
          <cell r="DD271">
            <v>3178.5837228723476</v>
          </cell>
          <cell r="DE271">
            <v>3814.300467446817</v>
          </cell>
          <cell r="DF271">
            <v>4450.0172120212865</v>
          </cell>
          <cell r="DG271">
            <v>5085.7339565957564</v>
          </cell>
          <cell r="DH271">
            <v>5721.4507011702262</v>
          </cell>
          <cell r="DI271">
            <v>6357.1674457446961</v>
          </cell>
          <cell r="DJ271">
            <v>6992.8841903191651</v>
          </cell>
          <cell r="DK271">
            <v>7628.600934893635</v>
          </cell>
          <cell r="DL271">
            <v>621.89750456040747</v>
          </cell>
          <cell r="DM271">
            <v>621.89750456040747</v>
          </cell>
          <cell r="DN271">
            <v>621.89750456040747</v>
          </cell>
          <cell r="DO271">
            <v>621.89750456040747</v>
          </cell>
          <cell r="DP271">
            <v>621.89750456040747</v>
          </cell>
          <cell r="DQ271">
            <v>621.89750456040747</v>
          </cell>
          <cell r="DR271">
            <v>621.89750456040747</v>
          </cell>
          <cell r="DS271">
            <v>621.89750456040747</v>
          </cell>
          <cell r="DT271">
            <v>621.89750456040747</v>
          </cell>
          <cell r="DU271">
            <v>621.89750456040747</v>
          </cell>
          <cell r="DV271">
            <v>621.89750456040747</v>
          </cell>
          <cell r="DW271">
            <v>621.89750456040747</v>
          </cell>
          <cell r="DX271">
            <v>621.89750456040747</v>
          </cell>
          <cell r="DY271">
            <v>1243.7950091208149</v>
          </cell>
          <cell r="DZ271">
            <v>1865.6925136812224</v>
          </cell>
          <cell r="EA271">
            <v>2487.5900182416299</v>
          </cell>
          <cell r="EB271">
            <v>3109.4875228020373</v>
          </cell>
          <cell r="EC271">
            <v>3731.3850273624448</v>
          </cell>
          <cell r="ED271">
            <v>4353.2825319228523</v>
          </cell>
          <cell r="EE271">
            <v>4975.1800364832607</v>
          </cell>
          <cell r="EF271">
            <v>5597.0775410436672</v>
          </cell>
          <cell r="EG271">
            <v>6218.9750456040747</v>
          </cell>
          <cell r="EH271">
            <v>6840.8725501644813</v>
          </cell>
          <cell r="EI271">
            <v>7462.7700547248887</v>
          </cell>
        </row>
        <row r="272">
          <cell r="A272" t="str">
            <v>R110T/POR/BCC</v>
          </cell>
          <cell r="B272">
            <v>272</v>
          </cell>
          <cell r="C272" t="str">
            <v>R110T</v>
          </cell>
          <cell r="D272" t="str">
            <v>POR</v>
          </cell>
          <cell r="E272" t="str">
            <v>BCC</v>
          </cell>
          <cell r="Q272" t="str">
            <v>R110T</v>
          </cell>
          <cell r="R272" t="str">
            <v>GGR from Activities - Portugal</v>
          </cell>
          <cell r="T272">
            <v>1423.4610000000007</v>
          </cell>
          <cell r="U272">
            <v>1173.5519999999999</v>
          </cell>
          <cell r="V272">
            <v>1068.0549999999998</v>
          </cell>
          <cell r="W272">
            <v>1419.639000000001</v>
          </cell>
          <cell r="X272">
            <v>1055.2439999999997</v>
          </cell>
          <cell r="Y272">
            <v>1694.2599700000007</v>
          </cell>
          <cell r="Z272">
            <v>1465.9951999999996</v>
          </cell>
          <cell r="AA272">
            <v>1429.78954</v>
          </cell>
          <cell r="AB272">
            <v>1509.4651000000008</v>
          </cell>
          <cell r="AC272">
            <v>1521.8015499999999</v>
          </cell>
          <cell r="AD272">
            <v>1857.9178400000005</v>
          </cell>
          <cell r="AE272">
            <v>1795.2367799999997</v>
          </cell>
          <cell r="AF272">
            <v>1423.4610000000007</v>
          </cell>
          <cell r="AG272">
            <v>2597.0130000000008</v>
          </cell>
          <cell r="AH272">
            <v>3665.0680000000007</v>
          </cell>
          <cell r="AI272">
            <v>5084.7070000000022</v>
          </cell>
          <cell r="AJ272">
            <v>6139.9510000000018</v>
          </cell>
          <cell r="AK272">
            <v>7834.2109700000019</v>
          </cell>
          <cell r="AL272">
            <v>9300.2061700000013</v>
          </cell>
          <cell r="AM272">
            <v>10729.995710000001</v>
          </cell>
          <cell r="AN272">
            <v>12239.46081</v>
          </cell>
          <cell r="AO272">
            <v>13761.262360000002</v>
          </cell>
          <cell r="AP272">
            <v>15619.180200000004</v>
          </cell>
          <cell r="AQ272">
            <v>17414.723980000002</v>
          </cell>
          <cell r="AR272">
            <v>1732</v>
          </cell>
          <cell r="AS272">
            <v>1706</v>
          </cell>
          <cell r="AT272">
            <v>1943.5214000000012</v>
          </cell>
          <cell r="AU272">
            <v>2180.7483299999994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1732</v>
          </cell>
          <cell r="BE272">
            <v>3438</v>
          </cell>
          <cell r="BF272">
            <v>5381.5214000000014</v>
          </cell>
          <cell r="BG272">
            <v>5381.5214000000014</v>
          </cell>
          <cell r="BH272">
            <v>5381.5214000000014</v>
          </cell>
          <cell r="BI272">
            <v>5381.5214000000014</v>
          </cell>
          <cell r="BJ272">
            <v>5381.5214000000014</v>
          </cell>
          <cell r="BK272">
            <v>5381.5214000000014</v>
          </cell>
          <cell r="BL272">
            <v>5381.5214000000014</v>
          </cell>
          <cell r="BM272">
            <v>5381.5214000000014</v>
          </cell>
          <cell r="BN272">
            <v>5381.5214000000014</v>
          </cell>
          <cell r="BO272">
            <v>5381.5214000000014</v>
          </cell>
          <cell r="BP272">
            <v>2014.6681428091354</v>
          </cell>
          <cell r="BQ272">
            <v>1870.8263489273997</v>
          </cell>
          <cell r="BR272">
            <v>2061.7662525261326</v>
          </cell>
          <cell r="BS272">
            <v>1886.2143313366357</v>
          </cell>
          <cell r="BT272">
            <v>2001.7395152889399</v>
          </cell>
          <cell r="BU272">
            <v>1671.1985833943345</v>
          </cell>
          <cell r="BV272">
            <v>1459.3786415448899</v>
          </cell>
          <cell r="BW272">
            <v>1867.450413946774</v>
          </cell>
          <cell r="BX272">
            <v>2118.2141540947146</v>
          </cell>
          <cell r="BY272">
            <v>2049.6526647638148</v>
          </cell>
          <cell r="BZ272">
            <v>2031.4636319887086</v>
          </cell>
          <cell r="CA272">
            <v>1921.8091573160864</v>
          </cell>
          <cell r="CB272">
            <v>2014.6681428091354</v>
          </cell>
          <cell r="CC272">
            <v>3885.4944917365356</v>
          </cell>
          <cell r="CD272">
            <v>5947.2607442626677</v>
          </cell>
          <cell r="CE272">
            <v>7833.4750755993027</v>
          </cell>
          <cell r="CF272">
            <v>9835.214590888243</v>
          </cell>
          <cell r="CG272">
            <v>11506.413174282578</v>
          </cell>
          <cell r="CH272">
            <v>12965.791815827468</v>
          </cell>
          <cell r="CI272">
            <v>14833.242229774241</v>
          </cell>
          <cell r="CJ272">
            <v>16951.456383868957</v>
          </cell>
          <cell r="CK272">
            <v>19001.109048632774</v>
          </cell>
          <cell r="CL272">
            <v>21032.572680621477</v>
          </cell>
          <cell r="CM272">
            <v>22954.381837937563</v>
          </cell>
          <cell r="CN272">
            <v>2162.9858696721594</v>
          </cell>
          <cell r="CO272">
            <v>2162.9858696721594</v>
          </cell>
          <cell r="CP272">
            <v>2162.9858696721594</v>
          </cell>
          <cell r="CQ272">
            <v>2162.9858696721594</v>
          </cell>
          <cell r="CR272">
            <v>2162.9858696721594</v>
          </cell>
          <cell r="CS272">
            <v>2162.9858696721594</v>
          </cell>
          <cell r="CT272">
            <v>2162.9858696721594</v>
          </cell>
          <cell r="CU272">
            <v>2162.9858696721594</v>
          </cell>
          <cell r="CV272">
            <v>2162.9858696721594</v>
          </cell>
          <cell r="CW272">
            <v>2162.9858696721594</v>
          </cell>
          <cell r="CX272">
            <v>2162.9858696721594</v>
          </cell>
          <cell r="CY272">
            <v>2162.9858696721594</v>
          </cell>
          <cell r="CZ272">
            <v>2162.9858696721594</v>
          </cell>
          <cell r="DA272">
            <v>4325.9717393443188</v>
          </cell>
          <cell r="DB272">
            <v>6488.9576090164783</v>
          </cell>
          <cell r="DC272">
            <v>8651.9434786886377</v>
          </cell>
          <cell r="DD272">
            <v>10814.929348360796</v>
          </cell>
          <cell r="DE272">
            <v>12977.915218032955</v>
          </cell>
          <cell r="DF272">
            <v>15140.901087705115</v>
          </cell>
          <cell r="DG272">
            <v>17303.886957377272</v>
          </cell>
          <cell r="DH272">
            <v>19466.872827049432</v>
          </cell>
          <cell r="DI272">
            <v>21629.858696721592</v>
          </cell>
          <cell r="DJ272">
            <v>23792.844566393749</v>
          </cell>
          <cell r="DK272">
            <v>25955.830436065909</v>
          </cell>
          <cell r="DL272">
            <v>1773.8385683950635</v>
          </cell>
          <cell r="DM272">
            <v>1773.8385683950635</v>
          </cell>
          <cell r="DN272">
            <v>1773.8385683950635</v>
          </cell>
          <cell r="DO272">
            <v>1773.8385683950635</v>
          </cell>
          <cell r="DP272">
            <v>1773.8385683950635</v>
          </cell>
          <cell r="DQ272">
            <v>1773.8385683950635</v>
          </cell>
          <cell r="DR272">
            <v>1773.8385683950635</v>
          </cell>
          <cell r="DS272">
            <v>1773.8385683950635</v>
          </cell>
          <cell r="DT272">
            <v>1773.8385683950635</v>
          </cell>
          <cell r="DU272">
            <v>1773.8385683950635</v>
          </cell>
          <cell r="DV272">
            <v>1773.8385683950635</v>
          </cell>
          <cell r="DW272">
            <v>1773.8385683950635</v>
          </cell>
          <cell r="DX272">
            <v>1773.8385683950635</v>
          </cell>
          <cell r="DY272">
            <v>3547.677136790127</v>
          </cell>
          <cell r="DZ272">
            <v>5321.5157051851902</v>
          </cell>
          <cell r="EA272">
            <v>7095.3542735802539</v>
          </cell>
          <cell r="EB272">
            <v>8869.1928419753167</v>
          </cell>
          <cell r="EC272">
            <v>10643.03141037038</v>
          </cell>
          <cell r="ED272">
            <v>12416.869978765444</v>
          </cell>
          <cell r="EE272">
            <v>14190.708547160508</v>
          </cell>
          <cell r="EF272">
            <v>15964.547115555572</v>
          </cell>
          <cell r="EG272">
            <v>17738.385683950637</v>
          </cell>
          <cell r="EH272">
            <v>19512.224252345699</v>
          </cell>
          <cell r="EI272">
            <v>21286.062820740764</v>
          </cell>
        </row>
        <row r="273">
          <cell r="A273" t="str">
            <v>R110T/AUS.LOC/BCC</v>
          </cell>
          <cell r="B273">
            <v>273</v>
          </cell>
          <cell r="C273" t="str">
            <v>R110T</v>
          </cell>
          <cell r="D273" t="str">
            <v>AUS.LOC</v>
          </cell>
          <cell r="E273" t="str">
            <v>BCC</v>
          </cell>
          <cell r="Q273" t="str">
            <v>R110T</v>
          </cell>
          <cell r="R273" t="str">
            <v>GGR from Activities - Austria.AU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 t="str">
            <v>R110T/AUS.COM/BCC</v>
          </cell>
          <cell r="B274">
            <v>274</v>
          </cell>
          <cell r="C274" t="str">
            <v>R110T</v>
          </cell>
          <cell r="D274" t="str">
            <v>AUS.COM</v>
          </cell>
          <cell r="E274" t="str">
            <v>BCC</v>
          </cell>
          <cell r="Q274" t="str">
            <v>R110T</v>
          </cell>
          <cell r="R274" t="str">
            <v>GGR from Activities - Austria.COM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6.0858845639419332</v>
          </cell>
          <cell r="BQ274">
            <v>7.6209249605496643</v>
          </cell>
          <cell r="BR274">
            <v>10.563181789048567</v>
          </cell>
          <cell r="BS274">
            <v>11.381477809102579</v>
          </cell>
          <cell r="BT274">
            <v>13.53305616439399</v>
          </cell>
          <cell r="BU274">
            <v>13.520057207155252</v>
          </cell>
          <cell r="BV274">
            <v>11.427333675167532</v>
          </cell>
          <cell r="BW274">
            <v>13.818066887522956</v>
          </cell>
          <cell r="BX274">
            <v>16.689232210485201</v>
          </cell>
          <cell r="BY274">
            <v>17.014263905739014</v>
          </cell>
          <cell r="BZ274">
            <v>17.342508564552929</v>
          </cell>
          <cell r="CA274">
            <v>17.158732341044136</v>
          </cell>
          <cell r="CB274">
            <v>6.0858845639419332</v>
          </cell>
          <cell r="CC274">
            <v>13.706809524491597</v>
          </cell>
          <cell r="CD274">
            <v>24.269991313540164</v>
          </cell>
          <cell r="CE274">
            <v>35.651469122642744</v>
          </cell>
          <cell r="CF274">
            <v>49.184525287036728</v>
          </cell>
          <cell r="CG274">
            <v>62.704582494191975</v>
          </cell>
          <cell r="CH274">
            <v>74.131916169359499</v>
          </cell>
          <cell r="CI274">
            <v>87.949983056882473</v>
          </cell>
          <cell r="CJ274">
            <v>104.63921526736766</v>
          </cell>
          <cell r="CK274">
            <v>121.65347917310667</v>
          </cell>
          <cell r="CL274">
            <v>138.99598773765962</v>
          </cell>
          <cell r="CM274">
            <v>156.15472007870375</v>
          </cell>
          <cell r="CN274">
            <v>10.226427015474467</v>
          </cell>
          <cell r="CO274">
            <v>10.226427015474467</v>
          </cell>
          <cell r="CP274">
            <v>10.226427015474467</v>
          </cell>
          <cell r="CQ274">
            <v>10.226427015474467</v>
          </cell>
          <cell r="CR274">
            <v>10.226427015474467</v>
          </cell>
          <cell r="CS274">
            <v>10.226427015474467</v>
          </cell>
          <cell r="CT274">
            <v>10.226427015474467</v>
          </cell>
          <cell r="CU274">
            <v>10.226427015474467</v>
          </cell>
          <cell r="CV274">
            <v>10.226427015474467</v>
          </cell>
          <cell r="CW274">
            <v>10.226427015474467</v>
          </cell>
          <cell r="CX274">
            <v>10.226427015474467</v>
          </cell>
          <cell r="CY274">
            <v>10.226427015474467</v>
          </cell>
          <cell r="CZ274">
            <v>10.226427015474467</v>
          </cell>
          <cell r="DA274">
            <v>20.452854030948934</v>
          </cell>
          <cell r="DB274">
            <v>30.679281046423405</v>
          </cell>
          <cell r="DC274">
            <v>40.905708061897869</v>
          </cell>
          <cell r="DD274">
            <v>51.132135077372325</v>
          </cell>
          <cell r="DE274">
            <v>61.358562092846803</v>
          </cell>
          <cell r="DF274">
            <v>71.584989108321267</v>
          </cell>
          <cell r="DG274">
            <v>81.811416123795738</v>
          </cell>
          <cell r="DH274">
            <v>92.037843139270194</v>
          </cell>
          <cell r="DI274">
            <v>102.26427015474465</v>
          </cell>
          <cell r="DJ274">
            <v>112.49069717021914</v>
          </cell>
          <cell r="DK274">
            <v>122.71712418569361</v>
          </cell>
          <cell r="DL274">
            <v>4.6501372231450464</v>
          </cell>
          <cell r="DM274">
            <v>4.6501372231450464</v>
          </cell>
          <cell r="DN274">
            <v>4.6501372231450464</v>
          </cell>
          <cell r="DO274">
            <v>4.6501372231450464</v>
          </cell>
          <cell r="DP274">
            <v>4.6501372231450464</v>
          </cell>
          <cell r="DQ274">
            <v>4.6501372231450464</v>
          </cell>
          <cell r="DR274">
            <v>4.6501372231450464</v>
          </cell>
          <cell r="DS274">
            <v>4.6501372231450464</v>
          </cell>
          <cell r="DT274">
            <v>4.6501372231450464</v>
          </cell>
          <cell r="DU274">
            <v>4.6501372231450464</v>
          </cell>
          <cell r="DV274">
            <v>4.6501372231450464</v>
          </cell>
          <cell r="DW274">
            <v>4.6501372231450464</v>
          </cell>
          <cell r="DX274">
            <v>4.6501372231450464</v>
          </cell>
          <cell r="DY274">
            <v>9.3002744462900928</v>
          </cell>
          <cell r="DZ274">
            <v>13.950411669435137</v>
          </cell>
          <cell r="EA274">
            <v>18.600548892580186</v>
          </cell>
          <cell r="EB274">
            <v>23.25068611572523</v>
          </cell>
          <cell r="EC274">
            <v>27.900823338870275</v>
          </cell>
          <cell r="ED274">
            <v>32.55096056201532</v>
          </cell>
          <cell r="EE274">
            <v>37.201097785160371</v>
          </cell>
          <cell r="EF274">
            <v>41.851235008305416</v>
          </cell>
          <cell r="EG274">
            <v>46.501372231450461</v>
          </cell>
          <cell r="EH274">
            <v>51.151509454595505</v>
          </cell>
          <cell r="EI274">
            <v>55.80164667774055</v>
          </cell>
        </row>
        <row r="275">
          <cell r="A275" t="str">
            <v>R110T/ITA.LOC/BCC</v>
          </cell>
          <cell r="B275">
            <v>275</v>
          </cell>
          <cell r="C275" t="str">
            <v>R110T</v>
          </cell>
          <cell r="D275" t="str">
            <v>ITA.LOC</v>
          </cell>
          <cell r="E275" t="str">
            <v>BCC</v>
          </cell>
          <cell r="Q275" t="str">
            <v>R110T</v>
          </cell>
          <cell r="R275" t="str">
            <v>GGR from Activities - Italy.IT</v>
          </cell>
          <cell r="T275">
            <v>519.36175999999978</v>
          </cell>
          <cell r="U275">
            <v>498.25799000000006</v>
          </cell>
          <cell r="V275">
            <v>594.41759000000025</v>
          </cell>
          <cell r="W275">
            <v>468.41005999999965</v>
          </cell>
          <cell r="X275">
            <v>382.82879000000008</v>
          </cell>
          <cell r="Y275">
            <v>600.06835000000046</v>
          </cell>
          <cell r="Z275">
            <v>550.28506000000004</v>
          </cell>
          <cell r="AA275">
            <v>459.3666599999998</v>
          </cell>
          <cell r="AB275">
            <v>558.04086999999981</v>
          </cell>
          <cell r="AC275">
            <v>468.18170999999995</v>
          </cell>
          <cell r="AD275">
            <v>537.53452999999968</v>
          </cell>
          <cell r="AE275">
            <v>493.66463999999985</v>
          </cell>
          <cell r="AF275">
            <v>519.36175999999978</v>
          </cell>
          <cell r="AG275">
            <v>1017.6197499999998</v>
          </cell>
          <cell r="AH275">
            <v>1612.0373400000001</v>
          </cell>
          <cell r="AI275">
            <v>2080.4473999999996</v>
          </cell>
          <cell r="AJ275">
            <v>2463.2761899999996</v>
          </cell>
          <cell r="AK275">
            <v>3063.3445400000001</v>
          </cell>
          <cell r="AL275">
            <v>3613.6296000000002</v>
          </cell>
          <cell r="AM275">
            <v>4072.9962599999999</v>
          </cell>
          <cell r="AN275">
            <v>4631.0371299999997</v>
          </cell>
          <cell r="AO275">
            <v>5099.2188399999995</v>
          </cell>
          <cell r="AP275">
            <v>5636.7533699999994</v>
          </cell>
          <cell r="AQ275">
            <v>6130.4180100000003</v>
          </cell>
          <cell r="AR275">
            <v>348</v>
          </cell>
          <cell r="AS275">
            <v>448</v>
          </cell>
          <cell r="AT275">
            <v>352.08703000000042</v>
          </cell>
          <cell r="AU275">
            <v>944.14084999999977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348</v>
          </cell>
          <cell r="BE275">
            <v>796</v>
          </cell>
          <cell r="BF275">
            <v>1148.0870300000006</v>
          </cell>
          <cell r="BG275">
            <v>1148.0870300000006</v>
          </cell>
          <cell r="BH275">
            <v>1148.0870300000006</v>
          </cell>
          <cell r="BI275">
            <v>1148.0870300000006</v>
          </cell>
          <cell r="BJ275">
            <v>1148.0870300000006</v>
          </cell>
          <cell r="BK275">
            <v>1148.0870300000006</v>
          </cell>
          <cell r="BL275">
            <v>1148.0870300000006</v>
          </cell>
          <cell r="BM275">
            <v>1148.0870300000006</v>
          </cell>
          <cell r="BN275">
            <v>1148.0870300000006</v>
          </cell>
          <cell r="BO275">
            <v>1148.0870300000006</v>
          </cell>
          <cell r="BP275">
            <v>304.2027173767151</v>
          </cell>
          <cell r="BQ275">
            <v>375.04770982955773</v>
          </cell>
          <cell r="BR275">
            <v>405.90922398920361</v>
          </cell>
          <cell r="BS275">
            <v>448.58826298879114</v>
          </cell>
          <cell r="BT275">
            <v>600.1167511323489</v>
          </cell>
          <cell r="BU275">
            <v>552.53883519953297</v>
          </cell>
          <cell r="BV275">
            <v>519.84645928516693</v>
          </cell>
          <cell r="BW275">
            <v>707.49073223872335</v>
          </cell>
          <cell r="BX275">
            <v>917.72825956379188</v>
          </cell>
          <cell r="BY275">
            <v>963.85649838127256</v>
          </cell>
          <cell r="BZ275">
            <v>1027.1952287144686</v>
          </cell>
          <cell r="CA275">
            <v>1059.4496354115372</v>
          </cell>
          <cell r="CB275">
            <v>304.2027173767151</v>
          </cell>
          <cell r="CC275">
            <v>679.25042720627289</v>
          </cell>
          <cell r="CD275">
            <v>1085.1596511954763</v>
          </cell>
          <cell r="CE275">
            <v>1533.7479141842675</v>
          </cell>
          <cell r="CF275">
            <v>2133.8646653166161</v>
          </cell>
          <cell r="CG275">
            <v>2686.4035005161491</v>
          </cell>
          <cell r="CH275">
            <v>3206.249959801316</v>
          </cell>
          <cell r="CI275">
            <v>3913.7406920400399</v>
          </cell>
          <cell r="CJ275">
            <v>4831.4689516038316</v>
          </cell>
          <cell r="CK275">
            <v>5795.3254499851046</v>
          </cell>
          <cell r="CL275">
            <v>6822.5206786995732</v>
          </cell>
          <cell r="CM275">
            <v>7881.9703141111113</v>
          </cell>
          <cell r="CN275">
            <v>1693.3929940712042</v>
          </cell>
          <cell r="CO275">
            <v>1693.3929940712042</v>
          </cell>
          <cell r="CP275">
            <v>1693.3929940712042</v>
          </cell>
          <cell r="CQ275">
            <v>1693.3929940712042</v>
          </cell>
          <cell r="CR275">
            <v>1693.3929940712042</v>
          </cell>
          <cell r="CS275">
            <v>1693.3929940712042</v>
          </cell>
          <cell r="CT275">
            <v>1693.3929940712042</v>
          </cell>
          <cell r="CU275">
            <v>1693.3929940712042</v>
          </cell>
          <cell r="CV275">
            <v>1693.3929940712042</v>
          </cell>
          <cell r="CW275">
            <v>1693.3929940712042</v>
          </cell>
          <cell r="CX275">
            <v>1693.3929940712042</v>
          </cell>
          <cell r="CY275">
            <v>1693.3929940712042</v>
          </cell>
          <cell r="CZ275">
            <v>1693.3929940712042</v>
          </cell>
          <cell r="DA275">
            <v>3386.7859881424083</v>
          </cell>
          <cell r="DB275">
            <v>5080.1789822136125</v>
          </cell>
          <cell r="DC275">
            <v>6773.5719762848166</v>
          </cell>
          <cell r="DD275">
            <v>8466.9649703560208</v>
          </cell>
          <cell r="DE275">
            <v>10160.357964427225</v>
          </cell>
          <cell r="DF275">
            <v>11853.750958498427</v>
          </cell>
          <cell r="DG275">
            <v>13547.143952569633</v>
          </cell>
          <cell r="DH275">
            <v>15240.536946640837</v>
          </cell>
          <cell r="DI275">
            <v>16933.929940712042</v>
          </cell>
          <cell r="DJ275">
            <v>18627.322934783242</v>
          </cell>
          <cell r="DK275">
            <v>20320.71592885445</v>
          </cell>
          <cell r="DL275">
            <v>2947.404177814843</v>
          </cell>
          <cell r="DM275">
            <v>2947.404177814843</v>
          </cell>
          <cell r="DN275">
            <v>2947.404177814843</v>
          </cell>
          <cell r="DO275">
            <v>2947.404177814843</v>
          </cell>
          <cell r="DP275">
            <v>2947.404177814843</v>
          </cell>
          <cell r="DQ275">
            <v>2947.404177814843</v>
          </cell>
          <cell r="DR275">
            <v>2947.404177814843</v>
          </cell>
          <cell r="DS275">
            <v>2947.404177814843</v>
          </cell>
          <cell r="DT275">
            <v>2947.404177814843</v>
          </cell>
          <cell r="DU275">
            <v>2947.404177814843</v>
          </cell>
          <cell r="DV275">
            <v>2947.404177814843</v>
          </cell>
          <cell r="DW275">
            <v>2947.404177814843</v>
          </cell>
          <cell r="DX275">
            <v>2947.404177814843</v>
          </cell>
          <cell r="DY275">
            <v>5894.808355629686</v>
          </cell>
          <cell r="DZ275">
            <v>8842.2125334445282</v>
          </cell>
          <cell r="EA275">
            <v>11789.616711259372</v>
          </cell>
          <cell r="EB275">
            <v>14737.020889074214</v>
          </cell>
          <cell r="EC275">
            <v>17684.425066889056</v>
          </cell>
          <cell r="ED275">
            <v>20631.829244703902</v>
          </cell>
          <cell r="EE275">
            <v>23579.233422518744</v>
          </cell>
          <cell r="EF275">
            <v>26526.637600333586</v>
          </cell>
          <cell r="EG275">
            <v>29474.041778148428</v>
          </cell>
          <cell r="EH275">
            <v>32421.445955963278</v>
          </cell>
          <cell r="EI275">
            <v>35368.850133778113</v>
          </cell>
        </row>
        <row r="276">
          <cell r="A276" t="str">
            <v>R110T/ITA.COM/BCC</v>
          </cell>
          <cell r="B276">
            <v>276</v>
          </cell>
          <cell r="C276" t="str">
            <v>R110T</v>
          </cell>
          <cell r="D276" t="str">
            <v>ITA.COM</v>
          </cell>
          <cell r="E276" t="str">
            <v>BCC</v>
          </cell>
          <cell r="Q276" t="str">
            <v>R110T</v>
          </cell>
          <cell r="R276" t="str">
            <v>GGR from Activities - Italy.COM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201</v>
          </cell>
          <cell r="AS276">
            <v>198</v>
          </cell>
          <cell r="AT276">
            <v>173</v>
          </cell>
          <cell r="AU276">
            <v>16.78726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201</v>
          </cell>
          <cell r="BE276">
            <v>399</v>
          </cell>
          <cell r="BF276">
            <v>572</v>
          </cell>
          <cell r="BG276">
            <v>572</v>
          </cell>
          <cell r="BH276">
            <v>572</v>
          </cell>
          <cell r="BI276">
            <v>572</v>
          </cell>
          <cell r="BJ276">
            <v>572</v>
          </cell>
          <cell r="BK276">
            <v>572</v>
          </cell>
          <cell r="BL276">
            <v>572</v>
          </cell>
          <cell r="BM276">
            <v>572</v>
          </cell>
          <cell r="BN276">
            <v>572</v>
          </cell>
          <cell r="BO276">
            <v>572</v>
          </cell>
          <cell r="BP276">
            <v>283.15969684011378</v>
          </cell>
          <cell r="BQ276">
            <v>229.88493697727586</v>
          </cell>
          <cell r="BR276">
            <v>232.02311141036216</v>
          </cell>
          <cell r="BS276">
            <v>184.50376282091466</v>
          </cell>
          <cell r="BT276">
            <v>175.33344539974217</v>
          </cell>
          <cell r="BU276">
            <v>141.3076726999947</v>
          </cell>
          <cell r="BV276">
            <v>101.13651007361923</v>
          </cell>
          <cell r="BW276">
            <v>103.15028521678667</v>
          </cell>
          <cell r="BX276">
            <v>122.04850449945738</v>
          </cell>
          <cell r="BY276">
            <v>103.22535662254653</v>
          </cell>
          <cell r="BZ276">
            <v>92.20159872006279</v>
          </cell>
          <cell r="CA276">
            <v>83.715875233158755</v>
          </cell>
          <cell r="CB276">
            <v>283.15969684011378</v>
          </cell>
          <cell r="CC276">
            <v>513.04463381738969</v>
          </cell>
          <cell r="CD276">
            <v>745.06774522775186</v>
          </cell>
          <cell r="CE276">
            <v>929.57150804866637</v>
          </cell>
          <cell r="CF276">
            <v>1104.9049534484086</v>
          </cell>
          <cell r="CG276">
            <v>1246.2126261484032</v>
          </cell>
          <cell r="CH276">
            <v>1347.3491362220225</v>
          </cell>
          <cell r="CI276">
            <v>1450.4994214388091</v>
          </cell>
          <cell r="CJ276">
            <v>1572.5479259382664</v>
          </cell>
          <cell r="CK276">
            <v>1675.773282560813</v>
          </cell>
          <cell r="CL276">
            <v>1767.9748812808757</v>
          </cell>
          <cell r="CM276">
            <v>1851.6907565140348</v>
          </cell>
          <cell r="CN276">
            <v>48.513822608987773</v>
          </cell>
          <cell r="CO276">
            <v>48.513822608987773</v>
          </cell>
          <cell r="CP276">
            <v>48.513822608987773</v>
          </cell>
          <cell r="CQ276">
            <v>48.513822608987773</v>
          </cell>
          <cell r="CR276">
            <v>48.513822608987773</v>
          </cell>
          <cell r="CS276">
            <v>48.513822608987773</v>
          </cell>
          <cell r="CT276">
            <v>48.513822608987773</v>
          </cell>
          <cell r="CU276">
            <v>48.513822608987773</v>
          </cell>
          <cell r="CV276">
            <v>48.513822608987773</v>
          </cell>
          <cell r="CW276">
            <v>48.513822608987773</v>
          </cell>
          <cell r="CX276">
            <v>48.513822608987773</v>
          </cell>
          <cell r="CY276">
            <v>48.513822608987773</v>
          </cell>
          <cell r="CZ276">
            <v>48.513822608987773</v>
          </cell>
          <cell r="DA276">
            <v>97.027645217975547</v>
          </cell>
          <cell r="DB276">
            <v>145.54146782696333</v>
          </cell>
          <cell r="DC276">
            <v>194.05529043595109</v>
          </cell>
          <cell r="DD276">
            <v>242.56911304493886</v>
          </cell>
          <cell r="DE276">
            <v>291.0829356539266</v>
          </cell>
          <cell r="DF276">
            <v>339.59675826291442</v>
          </cell>
          <cell r="DG276">
            <v>388.11058087190219</v>
          </cell>
          <cell r="DH276">
            <v>436.62440348088995</v>
          </cell>
          <cell r="DI276">
            <v>485.13822608987778</v>
          </cell>
          <cell r="DJ276">
            <v>533.65204869886554</v>
          </cell>
          <cell r="DK276">
            <v>582.16587130785319</v>
          </cell>
          <cell r="DL276">
            <v>16.042716195646722</v>
          </cell>
          <cell r="DM276">
            <v>16.042716195646722</v>
          </cell>
          <cell r="DN276">
            <v>16.042716195646722</v>
          </cell>
          <cell r="DO276">
            <v>16.042716195646722</v>
          </cell>
          <cell r="DP276">
            <v>16.042716195646722</v>
          </cell>
          <cell r="DQ276">
            <v>16.042716195646722</v>
          </cell>
          <cell r="DR276">
            <v>16.042716195646722</v>
          </cell>
          <cell r="DS276">
            <v>16.042716195646722</v>
          </cell>
          <cell r="DT276">
            <v>16.042716195646722</v>
          </cell>
          <cell r="DU276">
            <v>16.042716195646722</v>
          </cell>
          <cell r="DV276">
            <v>16.042716195646722</v>
          </cell>
          <cell r="DW276">
            <v>16.042716195646722</v>
          </cell>
          <cell r="DX276">
            <v>16.042716195646722</v>
          </cell>
          <cell r="DY276">
            <v>32.085432391293445</v>
          </cell>
          <cell r="DZ276">
            <v>48.128148586940171</v>
          </cell>
          <cell r="EA276">
            <v>64.170864782586889</v>
          </cell>
          <cell r="EB276">
            <v>80.213580978233622</v>
          </cell>
          <cell r="EC276">
            <v>96.256297173880355</v>
          </cell>
          <cell r="ED276">
            <v>112.29901336952707</v>
          </cell>
          <cell r="EE276">
            <v>128.34172956517381</v>
          </cell>
          <cell r="EF276">
            <v>144.38444576082054</v>
          </cell>
          <cell r="EG276">
            <v>160.42716195646724</v>
          </cell>
          <cell r="EH276">
            <v>176.46987815211398</v>
          </cell>
          <cell r="EI276">
            <v>192.51259434776074</v>
          </cell>
        </row>
        <row r="277">
          <cell r="A277" t="str">
            <v>R110T/SWE/BCC</v>
          </cell>
          <cell r="B277">
            <v>277</v>
          </cell>
          <cell r="C277" t="str">
            <v>R110T</v>
          </cell>
          <cell r="D277" t="str">
            <v>SWE</v>
          </cell>
          <cell r="E277" t="str">
            <v>BCC</v>
          </cell>
          <cell r="Q277" t="str">
            <v>R110T</v>
          </cell>
          <cell r="R277" t="str">
            <v>GGR from Activities - Sweden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52</v>
          </cell>
          <cell r="AS277">
            <v>140</v>
          </cell>
          <cell r="AT277">
            <v>147.19272999999998</v>
          </cell>
          <cell r="AU277">
            <v>283.33281999999991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52</v>
          </cell>
          <cell r="BE277">
            <v>192</v>
          </cell>
          <cell r="BF277">
            <v>339.19272999999998</v>
          </cell>
          <cell r="BG277">
            <v>339.19272999999998</v>
          </cell>
          <cell r="BH277">
            <v>339.19272999999998</v>
          </cell>
          <cell r="BI277">
            <v>339.19272999999998</v>
          </cell>
          <cell r="BJ277">
            <v>339.19272999999998</v>
          </cell>
          <cell r="BK277">
            <v>339.19272999999998</v>
          </cell>
          <cell r="BL277">
            <v>339.19272999999998</v>
          </cell>
          <cell r="BM277">
            <v>339.19272999999998</v>
          </cell>
          <cell r="BN277">
            <v>339.19272999999998</v>
          </cell>
          <cell r="BO277">
            <v>339.19272999999998</v>
          </cell>
          <cell r="BP277">
            <v>158.55914832704653</v>
          </cell>
          <cell r="BQ277">
            <v>183.41100774187558</v>
          </cell>
          <cell r="BR277">
            <v>237.2941994166784</v>
          </cell>
          <cell r="BS277">
            <v>264.74604538266334</v>
          </cell>
          <cell r="BT277">
            <v>317.49903907451022</v>
          </cell>
          <cell r="BU277">
            <v>256.65149295611093</v>
          </cell>
          <cell r="BV277">
            <v>201.70991817456036</v>
          </cell>
          <cell r="BW277">
            <v>330.21808732189049</v>
          </cell>
          <cell r="BX277">
            <v>418.7600545623003</v>
          </cell>
          <cell r="BY277">
            <v>435.79977110791486</v>
          </cell>
          <cell r="BZ277">
            <v>465.12023611217694</v>
          </cell>
          <cell r="CA277">
            <v>493.66251294495407</v>
          </cell>
          <cell r="CB277">
            <v>158.55914832704653</v>
          </cell>
          <cell r="CC277">
            <v>341.97015606892217</v>
          </cell>
          <cell r="CD277">
            <v>579.2643554856005</v>
          </cell>
          <cell r="CE277">
            <v>844.01040086826367</v>
          </cell>
          <cell r="CF277">
            <v>1161.509439942774</v>
          </cell>
          <cell r="CG277">
            <v>1418.160932898885</v>
          </cell>
          <cell r="CH277">
            <v>1619.8708510734452</v>
          </cell>
          <cell r="CI277">
            <v>1950.0889383953358</v>
          </cell>
          <cell r="CJ277">
            <v>2368.8489929576363</v>
          </cell>
          <cell r="CK277">
            <v>2804.6487640655505</v>
          </cell>
          <cell r="CL277">
            <v>3269.7690001777278</v>
          </cell>
          <cell r="CM277">
            <v>3763.4315131226817</v>
          </cell>
          <cell r="CN277">
            <v>770.97562007922693</v>
          </cell>
          <cell r="CO277">
            <v>770.97562007922693</v>
          </cell>
          <cell r="CP277">
            <v>770.97562007922693</v>
          </cell>
          <cell r="CQ277">
            <v>770.97562007922693</v>
          </cell>
          <cell r="CR277">
            <v>770.97562007922693</v>
          </cell>
          <cell r="CS277">
            <v>770.97562007922693</v>
          </cell>
          <cell r="CT277">
            <v>770.97562007922693</v>
          </cell>
          <cell r="CU277">
            <v>770.97562007922693</v>
          </cell>
          <cell r="CV277">
            <v>770.97562007922693</v>
          </cell>
          <cell r="CW277">
            <v>770.97562007922693</v>
          </cell>
          <cell r="CX277">
            <v>770.97562007922693</v>
          </cell>
          <cell r="CY277">
            <v>770.97562007922693</v>
          </cell>
          <cell r="CZ277">
            <v>770.97562007922693</v>
          </cell>
          <cell r="DA277">
            <v>1541.9512401584539</v>
          </cell>
          <cell r="DB277">
            <v>2312.9268602376806</v>
          </cell>
          <cell r="DC277">
            <v>3083.9024803169077</v>
          </cell>
          <cell r="DD277">
            <v>3854.8781003961349</v>
          </cell>
          <cell r="DE277">
            <v>4625.8537204753611</v>
          </cell>
          <cell r="DF277">
            <v>5396.8293405545892</v>
          </cell>
          <cell r="DG277">
            <v>6167.8049606338154</v>
          </cell>
          <cell r="DH277">
            <v>6938.7805807130426</v>
          </cell>
          <cell r="DI277">
            <v>7709.7562007922706</v>
          </cell>
          <cell r="DJ277">
            <v>8480.7318208714969</v>
          </cell>
          <cell r="DK277">
            <v>9251.707440950724</v>
          </cell>
          <cell r="DL277">
            <v>1182.2357380236801</v>
          </cell>
          <cell r="DM277">
            <v>1182.2357380236801</v>
          </cell>
          <cell r="DN277">
            <v>1182.2357380236801</v>
          </cell>
          <cell r="DO277">
            <v>1182.2357380236801</v>
          </cell>
          <cell r="DP277">
            <v>1182.2357380236801</v>
          </cell>
          <cell r="DQ277">
            <v>1182.2357380236801</v>
          </cell>
          <cell r="DR277">
            <v>1182.2357380236801</v>
          </cell>
          <cell r="DS277">
            <v>1182.2357380236801</v>
          </cell>
          <cell r="DT277">
            <v>1182.2357380236801</v>
          </cell>
          <cell r="DU277">
            <v>1182.2357380236801</v>
          </cell>
          <cell r="DV277">
            <v>1182.2357380236801</v>
          </cell>
          <cell r="DW277">
            <v>1182.2357380236801</v>
          </cell>
          <cell r="DX277">
            <v>1182.2357380236801</v>
          </cell>
          <cell r="DY277">
            <v>2364.4714760473603</v>
          </cell>
          <cell r="DZ277">
            <v>3546.7072140710411</v>
          </cell>
          <cell r="EA277">
            <v>4728.9429520947206</v>
          </cell>
          <cell r="EB277">
            <v>5911.1786901184023</v>
          </cell>
          <cell r="EC277">
            <v>7093.4144281420813</v>
          </cell>
          <cell r="ED277">
            <v>8275.6501661657621</v>
          </cell>
          <cell r="EE277">
            <v>9457.8859041894411</v>
          </cell>
          <cell r="EF277">
            <v>10640.121642213122</v>
          </cell>
          <cell r="EG277">
            <v>11822.357380236801</v>
          </cell>
          <cell r="EH277">
            <v>13004.59311826048</v>
          </cell>
          <cell r="EI277">
            <v>14186.828856284163</v>
          </cell>
        </row>
        <row r="278">
          <cell r="A278" t="str">
            <v>R110T/SPA.LOC/BCC</v>
          </cell>
          <cell r="B278">
            <v>278</v>
          </cell>
          <cell r="C278" t="str">
            <v>R110T</v>
          </cell>
          <cell r="D278" t="str">
            <v>SPA.LOC</v>
          </cell>
          <cell r="E278" t="str">
            <v>BCC</v>
          </cell>
          <cell r="Q278" t="str">
            <v>R110T</v>
          </cell>
          <cell r="R278" t="str">
            <v>GGR from Activities - Spain.ES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 t="str">
            <v>R110T/SPA.COM/BCC</v>
          </cell>
          <cell r="B279">
            <v>279</v>
          </cell>
          <cell r="C279" t="str">
            <v>R110T</v>
          </cell>
          <cell r="D279" t="str">
            <v>SPA.COM</v>
          </cell>
          <cell r="E279" t="str">
            <v>BCC</v>
          </cell>
          <cell r="Q279" t="str">
            <v>R110T</v>
          </cell>
          <cell r="R279" t="str">
            <v>GGR from Activities - Spain.COM</v>
          </cell>
          <cell r="T279">
            <v>383.73300000000017</v>
          </cell>
          <cell r="U279">
            <v>378.12200000000013</v>
          </cell>
          <cell r="V279">
            <v>531.11599999999999</v>
          </cell>
          <cell r="W279">
            <v>526.82799999999941</v>
          </cell>
          <cell r="X279">
            <v>363.78400000000056</v>
          </cell>
          <cell r="Y279">
            <v>680.40155000000016</v>
          </cell>
          <cell r="Z279">
            <v>647.47711000000072</v>
          </cell>
          <cell r="AA279">
            <v>494.77411999999936</v>
          </cell>
          <cell r="AB279">
            <v>610.19147999999996</v>
          </cell>
          <cell r="AC279">
            <v>591.43846000000042</v>
          </cell>
          <cell r="AD279">
            <v>587.36005999999952</v>
          </cell>
          <cell r="AE279">
            <v>733.56948000000011</v>
          </cell>
          <cell r="AF279">
            <v>383.73300000000017</v>
          </cell>
          <cell r="AG279">
            <v>761.85500000000036</v>
          </cell>
          <cell r="AH279">
            <v>1292.9710000000005</v>
          </cell>
          <cell r="AI279">
            <v>1819.7989999999998</v>
          </cell>
          <cell r="AJ279">
            <v>2183.5830000000005</v>
          </cell>
          <cell r="AK279">
            <v>2863.9845500000006</v>
          </cell>
          <cell r="AL279">
            <v>3511.4616600000013</v>
          </cell>
          <cell r="AM279">
            <v>4006.2357800000009</v>
          </cell>
          <cell r="AN279">
            <v>4616.4272600000004</v>
          </cell>
          <cell r="AO279">
            <v>5207.8657200000007</v>
          </cell>
          <cell r="AP279">
            <v>5795.2257800000007</v>
          </cell>
          <cell r="AQ279">
            <v>6528.7952600000008</v>
          </cell>
          <cell r="AR279">
            <v>634</v>
          </cell>
          <cell r="AS279">
            <v>687</v>
          </cell>
          <cell r="AT279">
            <v>663.64076999999986</v>
          </cell>
          <cell r="AU279">
            <v>616.85614999999973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634</v>
          </cell>
          <cell r="BE279">
            <v>1321</v>
          </cell>
          <cell r="BF279">
            <v>1984.6407699999997</v>
          </cell>
          <cell r="BG279">
            <v>1984.6407699999997</v>
          </cell>
          <cell r="BH279">
            <v>1984.6407699999997</v>
          </cell>
          <cell r="BI279">
            <v>1984.6407699999997</v>
          </cell>
          <cell r="BJ279">
            <v>1984.6407699999997</v>
          </cell>
          <cell r="BK279">
            <v>1984.6407699999997</v>
          </cell>
          <cell r="BL279">
            <v>1984.6407699999997</v>
          </cell>
          <cell r="BM279">
            <v>1984.6407699999997</v>
          </cell>
          <cell r="BN279">
            <v>1984.6407699999997</v>
          </cell>
          <cell r="BO279">
            <v>1984.6407699999997</v>
          </cell>
          <cell r="BP279">
            <v>667.78106176785013</v>
          </cell>
          <cell r="BQ279">
            <v>628.64309982897623</v>
          </cell>
          <cell r="BR279">
            <v>797.38825800894119</v>
          </cell>
          <cell r="BS279">
            <v>714.67298686218032</v>
          </cell>
          <cell r="BT279">
            <v>543.46486239237493</v>
          </cell>
          <cell r="BU279">
            <v>793.36646471665961</v>
          </cell>
          <cell r="BV279">
            <v>585.77652198877183</v>
          </cell>
          <cell r="BW279">
            <v>687.07265634188798</v>
          </cell>
          <cell r="BX279">
            <v>878.27662414050633</v>
          </cell>
          <cell r="BY279">
            <v>848.36369044992887</v>
          </cell>
          <cell r="BZ279">
            <v>936.02403254101523</v>
          </cell>
          <cell r="CA279">
            <v>909.03625854054212</v>
          </cell>
          <cell r="CB279">
            <v>667.78106176785013</v>
          </cell>
          <cell r="CC279">
            <v>1296.4241615968263</v>
          </cell>
          <cell r="CD279">
            <v>2093.8124196057674</v>
          </cell>
          <cell r="CE279">
            <v>2808.485406467948</v>
          </cell>
          <cell r="CF279">
            <v>3351.9502688603225</v>
          </cell>
          <cell r="CG279">
            <v>4145.3167335769831</v>
          </cell>
          <cell r="CH279">
            <v>4731.0932555657546</v>
          </cell>
          <cell r="CI279">
            <v>5418.1659119076421</v>
          </cell>
          <cell r="CJ279">
            <v>6296.4425360481482</v>
          </cell>
          <cell r="CK279">
            <v>7144.8062264980763</v>
          </cell>
          <cell r="CL279">
            <v>8080.8302590390931</v>
          </cell>
          <cell r="CM279">
            <v>8989.8665175796359</v>
          </cell>
          <cell r="CN279">
            <v>1594.0407675667743</v>
          </cell>
          <cell r="CO279">
            <v>1594.0407675667743</v>
          </cell>
          <cell r="CP279">
            <v>1594.0407675667743</v>
          </cell>
          <cell r="CQ279">
            <v>1594.0407675667743</v>
          </cell>
          <cell r="CR279">
            <v>1594.0407675667743</v>
          </cell>
          <cell r="CS279">
            <v>1594.0407675667743</v>
          </cell>
          <cell r="CT279">
            <v>1594.0407675667743</v>
          </cell>
          <cell r="CU279">
            <v>1594.0407675667743</v>
          </cell>
          <cell r="CV279">
            <v>1594.0407675667743</v>
          </cell>
          <cell r="CW279">
            <v>1594.0407675667743</v>
          </cell>
          <cell r="CX279">
            <v>1594.0407675667743</v>
          </cell>
          <cell r="CY279">
            <v>1594.0407675667743</v>
          </cell>
          <cell r="CZ279">
            <v>1594.0407675667743</v>
          </cell>
          <cell r="DA279">
            <v>3188.0815351335486</v>
          </cell>
          <cell r="DB279">
            <v>4782.1223027003225</v>
          </cell>
          <cell r="DC279">
            <v>6376.1630702670973</v>
          </cell>
          <cell r="DD279">
            <v>7970.2038378338711</v>
          </cell>
          <cell r="DE279">
            <v>9564.244605400645</v>
          </cell>
          <cell r="DF279">
            <v>11158.285372967421</v>
          </cell>
          <cell r="DG279">
            <v>12752.326140534195</v>
          </cell>
          <cell r="DH279">
            <v>14346.366908100968</v>
          </cell>
          <cell r="DI279">
            <v>15940.407675667744</v>
          </cell>
          <cell r="DJ279">
            <v>17534.44844323452</v>
          </cell>
          <cell r="DK279">
            <v>19128.48921080129</v>
          </cell>
          <cell r="DL279">
            <v>2591.6315243780082</v>
          </cell>
          <cell r="DM279">
            <v>2591.6315243780082</v>
          </cell>
          <cell r="DN279">
            <v>2591.6315243780082</v>
          </cell>
          <cell r="DO279">
            <v>2591.6315243780082</v>
          </cell>
          <cell r="DP279">
            <v>2591.6315243780082</v>
          </cell>
          <cell r="DQ279">
            <v>2591.6315243780082</v>
          </cell>
          <cell r="DR279">
            <v>2591.6315243780082</v>
          </cell>
          <cell r="DS279">
            <v>2591.6315243780082</v>
          </cell>
          <cell r="DT279">
            <v>2591.6315243780082</v>
          </cell>
          <cell r="DU279">
            <v>2591.6315243780082</v>
          </cell>
          <cell r="DV279">
            <v>2591.6315243780082</v>
          </cell>
          <cell r="DW279">
            <v>2591.6315243780082</v>
          </cell>
          <cell r="DX279">
            <v>2591.6315243780082</v>
          </cell>
          <cell r="DY279">
            <v>5183.2630487560164</v>
          </cell>
          <cell r="DZ279">
            <v>7774.8945731340245</v>
          </cell>
          <cell r="EA279">
            <v>10366.526097512033</v>
          </cell>
          <cell r="EB279">
            <v>12958.157621890041</v>
          </cell>
          <cell r="EC279">
            <v>15549.789146268049</v>
          </cell>
          <cell r="ED279">
            <v>18141.420670646057</v>
          </cell>
          <cell r="EE279">
            <v>20733.052195024065</v>
          </cell>
          <cell r="EF279">
            <v>23324.683719402074</v>
          </cell>
          <cell r="EG279">
            <v>25916.315243780082</v>
          </cell>
          <cell r="EH279">
            <v>28507.94676815809</v>
          </cell>
          <cell r="EI279">
            <v>31099.578292536098</v>
          </cell>
        </row>
        <row r="280">
          <cell r="A280" t="str">
            <v>R110T/GRE/BCC</v>
          </cell>
          <cell r="B280">
            <v>280</v>
          </cell>
          <cell r="C280" t="str">
            <v>R110T</v>
          </cell>
          <cell r="D280" t="str">
            <v>GRE</v>
          </cell>
          <cell r="E280" t="str">
            <v>BCC</v>
          </cell>
          <cell r="Q280" t="str">
            <v>R110T</v>
          </cell>
          <cell r="R280" t="str">
            <v>GGR from Activities - Greece</v>
          </cell>
          <cell r="T280">
            <v>160.08400000000006</v>
          </cell>
          <cell r="U280">
            <v>157.935</v>
          </cell>
          <cell r="V280">
            <v>229.05799999999994</v>
          </cell>
          <cell r="W280">
            <v>191.30500000000006</v>
          </cell>
          <cell r="X280">
            <v>61.807999999999936</v>
          </cell>
          <cell r="Y280">
            <v>311.6785900000001</v>
          </cell>
          <cell r="Z280">
            <v>233.35601000000003</v>
          </cell>
          <cell r="AA280">
            <v>82.721819999999937</v>
          </cell>
          <cell r="AB280">
            <v>222.35702000000032</v>
          </cell>
          <cell r="AC280">
            <v>92.837059999999994</v>
          </cell>
          <cell r="AD280">
            <v>208.72370000000032</v>
          </cell>
          <cell r="AE280">
            <v>191.55914999999985</v>
          </cell>
          <cell r="AF280">
            <v>160.08400000000006</v>
          </cell>
          <cell r="AG280">
            <v>318.01900000000001</v>
          </cell>
          <cell r="AH280">
            <v>547.077</v>
          </cell>
          <cell r="AI280">
            <v>738.38199999999995</v>
          </cell>
          <cell r="AJ280">
            <v>800.18999999999994</v>
          </cell>
          <cell r="AK280">
            <v>1111.86859</v>
          </cell>
          <cell r="AL280">
            <v>1345.2246</v>
          </cell>
          <cell r="AM280">
            <v>1427.9464199999998</v>
          </cell>
          <cell r="AN280">
            <v>1650.3034400000004</v>
          </cell>
          <cell r="AO280">
            <v>1743.1405000000004</v>
          </cell>
          <cell r="AP280">
            <v>1951.8642000000004</v>
          </cell>
          <cell r="AQ280">
            <v>2143.4233500000005</v>
          </cell>
          <cell r="AR280">
            <v>170</v>
          </cell>
          <cell r="AS280">
            <v>70</v>
          </cell>
          <cell r="AT280">
            <v>80.825659999999942</v>
          </cell>
          <cell r="AU280">
            <v>120.23306000000001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170</v>
          </cell>
          <cell r="BE280">
            <v>240</v>
          </cell>
          <cell r="BF280">
            <v>320.82565999999997</v>
          </cell>
          <cell r="BG280">
            <v>320.82565999999997</v>
          </cell>
          <cell r="BH280">
            <v>320.82565999999997</v>
          </cell>
          <cell r="BI280">
            <v>320.82565999999997</v>
          </cell>
          <cell r="BJ280">
            <v>320.82565999999997</v>
          </cell>
          <cell r="BK280">
            <v>320.82565999999997</v>
          </cell>
          <cell r="BL280">
            <v>320.82565999999997</v>
          </cell>
          <cell r="BM280">
            <v>320.82565999999997</v>
          </cell>
          <cell r="BN280">
            <v>320.82565999999997</v>
          </cell>
          <cell r="BO280">
            <v>320.82565999999997</v>
          </cell>
          <cell r="BP280">
            <v>263.22367928455594</v>
          </cell>
          <cell r="BQ280">
            <v>234.56408449622219</v>
          </cell>
          <cell r="BR280">
            <v>427.42218307629673</v>
          </cell>
          <cell r="BS280">
            <v>340.93614513910455</v>
          </cell>
          <cell r="BT280">
            <v>210.74403378975154</v>
          </cell>
          <cell r="BU280">
            <v>356.99721749848601</v>
          </cell>
          <cell r="BV280">
            <v>278.28250262722827</v>
          </cell>
          <cell r="BW280">
            <v>281.86018460636626</v>
          </cell>
          <cell r="BX280">
            <v>491.88359500240011</v>
          </cell>
          <cell r="BY280">
            <v>416.14681399394351</v>
          </cell>
          <cell r="BZ280">
            <v>435.04568753994295</v>
          </cell>
          <cell r="CA280">
            <v>403.40879178273536</v>
          </cell>
          <cell r="CB280">
            <v>263.22367928455594</v>
          </cell>
          <cell r="CC280">
            <v>497.78776378077816</v>
          </cell>
          <cell r="CD280">
            <v>925.2099468570749</v>
          </cell>
          <cell r="CE280">
            <v>1266.1460919961796</v>
          </cell>
          <cell r="CF280">
            <v>1476.8901257859309</v>
          </cell>
          <cell r="CG280">
            <v>1833.8873432844171</v>
          </cell>
          <cell r="CH280">
            <v>2112.1698459116451</v>
          </cell>
          <cell r="CI280">
            <v>2394.0300305180117</v>
          </cell>
          <cell r="CJ280">
            <v>2885.9136255204112</v>
          </cell>
          <cell r="CK280">
            <v>3302.0604395143546</v>
          </cell>
          <cell r="CL280">
            <v>3737.1061270542978</v>
          </cell>
          <cell r="CM280">
            <v>4140.5149188370333</v>
          </cell>
          <cell r="CN280">
            <v>285.69995470730817</v>
          </cell>
          <cell r="CO280">
            <v>285.69995470730817</v>
          </cell>
          <cell r="CP280">
            <v>285.69995470730817</v>
          </cell>
          <cell r="CQ280">
            <v>285.69995470730817</v>
          </cell>
          <cell r="CR280">
            <v>285.69995470730817</v>
          </cell>
          <cell r="CS280">
            <v>285.69995470730817</v>
          </cell>
          <cell r="CT280">
            <v>285.69995470730817</v>
          </cell>
          <cell r="CU280">
            <v>285.69995470730817</v>
          </cell>
          <cell r="CV280">
            <v>285.69995470730817</v>
          </cell>
          <cell r="CW280">
            <v>285.69995470730817</v>
          </cell>
          <cell r="CX280">
            <v>285.69995470730817</v>
          </cell>
          <cell r="CY280">
            <v>285.69995470730817</v>
          </cell>
          <cell r="CZ280">
            <v>285.69995470730817</v>
          </cell>
          <cell r="DA280">
            <v>571.39990941461633</v>
          </cell>
          <cell r="DB280">
            <v>857.09986412192438</v>
          </cell>
          <cell r="DC280">
            <v>1142.7998188292327</v>
          </cell>
          <cell r="DD280">
            <v>1428.4997735365407</v>
          </cell>
          <cell r="DE280">
            <v>1714.1997282438488</v>
          </cell>
          <cell r="DF280">
            <v>1999.8996829511573</v>
          </cell>
          <cell r="DG280">
            <v>2285.5996376584653</v>
          </cell>
          <cell r="DH280">
            <v>2571.2995923657732</v>
          </cell>
          <cell r="DI280">
            <v>2856.9995470730814</v>
          </cell>
          <cell r="DJ280">
            <v>3142.6995017803893</v>
          </cell>
          <cell r="DK280">
            <v>3428.3994564876971</v>
          </cell>
          <cell r="DL280">
            <v>192.67372971304056</v>
          </cell>
          <cell r="DM280">
            <v>192.67372971304056</v>
          </cell>
          <cell r="DN280">
            <v>192.67372971304056</v>
          </cell>
          <cell r="DO280">
            <v>192.67372971304056</v>
          </cell>
          <cell r="DP280">
            <v>192.67372971304056</v>
          </cell>
          <cell r="DQ280">
            <v>192.67372971304056</v>
          </cell>
          <cell r="DR280">
            <v>192.67372971304056</v>
          </cell>
          <cell r="DS280">
            <v>192.67372971304056</v>
          </cell>
          <cell r="DT280">
            <v>192.67372971304056</v>
          </cell>
          <cell r="DU280">
            <v>192.67372971304056</v>
          </cell>
          <cell r="DV280">
            <v>192.67372971304056</v>
          </cell>
          <cell r="DW280">
            <v>192.67372971304056</v>
          </cell>
          <cell r="DX280">
            <v>192.67372971304056</v>
          </cell>
          <cell r="DY280">
            <v>385.34745942608112</v>
          </cell>
          <cell r="DZ280">
            <v>578.02118913912159</v>
          </cell>
          <cell r="EA280">
            <v>770.69491885216223</v>
          </cell>
          <cell r="EB280">
            <v>963.36864856520265</v>
          </cell>
          <cell r="EC280">
            <v>1156.0423782782432</v>
          </cell>
          <cell r="ED280">
            <v>1348.7161079912839</v>
          </cell>
          <cell r="EE280">
            <v>1541.3898377043245</v>
          </cell>
          <cell r="EF280">
            <v>1734.0635674173652</v>
          </cell>
          <cell r="EG280">
            <v>1926.7372971304058</v>
          </cell>
          <cell r="EH280">
            <v>2119.4110268434465</v>
          </cell>
          <cell r="EI280">
            <v>2312.0847565564873</v>
          </cell>
        </row>
        <row r="281">
          <cell r="A281" t="str">
            <v>R110T/SWI/BCC</v>
          </cell>
          <cell r="B281">
            <v>281</v>
          </cell>
          <cell r="C281" t="str">
            <v>R110T</v>
          </cell>
          <cell r="D281" t="str">
            <v>SWI</v>
          </cell>
          <cell r="E281" t="str">
            <v>BCC</v>
          </cell>
          <cell r="Q281" t="str">
            <v>R110T</v>
          </cell>
          <cell r="R281" t="str">
            <v>GGR from Activities - Switzerland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 t="str">
            <v>R110T/NET/BCC</v>
          </cell>
          <cell r="B282">
            <v>282</v>
          </cell>
          <cell r="C282" t="str">
            <v>R110T</v>
          </cell>
          <cell r="D282" t="str">
            <v>NET</v>
          </cell>
          <cell r="E282" t="str">
            <v>BCC</v>
          </cell>
          <cell r="Q282" t="str">
            <v>R110T</v>
          </cell>
          <cell r="R282" t="str">
            <v>GGR from Activities - Netherlands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68</v>
          </cell>
          <cell r="AS282">
            <v>107</v>
          </cell>
          <cell r="AT282">
            <v>100.20012999999999</v>
          </cell>
          <cell r="AU282">
            <v>97.09988000000007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68</v>
          </cell>
          <cell r="BE282">
            <v>175</v>
          </cell>
          <cell r="BF282">
            <v>275.20013</v>
          </cell>
          <cell r="BG282">
            <v>275.20013</v>
          </cell>
          <cell r="BH282">
            <v>275.20013</v>
          </cell>
          <cell r="BI282">
            <v>275.20013</v>
          </cell>
          <cell r="BJ282">
            <v>275.20013</v>
          </cell>
          <cell r="BK282">
            <v>275.20013</v>
          </cell>
          <cell r="BL282">
            <v>275.20013</v>
          </cell>
          <cell r="BM282">
            <v>275.20013</v>
          </cell>
          <cell r="BN282">
            <v>275.20013</v>
          </cell>
          <cell r="BO282">
            <v>275.20013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 t="str">
            <v>R110T/BRA/BCC</v>
          </cell>
          <cell r="B283">
            <v>283</v>
          </cell>
          <cell r="C283" t="str">
            <v>R110T</v>
          </cell>
          <cell r="D283" t="str">
            <v>BRA</v>
          </cell>
          <cell r="E283" t="str">
            <v>BCC</v>
          </cell>
          <cell r="Q283" t="str">
            <v>R110T</v>
          </cell>
          <cell r="R283" t="str">
            <v>GGR from Activities - Brazil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 t="str">
            <v>R110T/JAP/BCC</v>
          </cell>
          <cell r="B284">
            <v>284</v>
          </cell>
          <cell r="C284" t="str">
            <v>R110T</v>
          </cell>
          <cell r="D284" t="str">
            <v>JAP</v>
          </cell>
          <cell r="E284" t="str">
            <v>BCC</v>
          </cell>
          <cell r="Q284" t="str">
            <v>R110T</v>
          </cell>
          <cell r="R284" t="str">
            <v>GGR from Activities - Japan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 t="str">
            <v>R110T/BEL/BCC</v>
          </cell>
          <cell r="B285">
            <v>285</v>
          </cell>
          <cell r="C285" t="str">
            <v>R110T</v>
          </cell>
          <cell r="D285" t="str">
            <v>BEL</v>
          </cell>
          <cell r="E285" t="str">
            <v>BCC</v>
          </cell>
          <cell r="Q285" t="str">
            <v>R110T</v>
          </cell>
          <cell r="R285" t="str">
            <v>GGR from Activities - Belgium</v>
          </cell>
          <cell r="T285">
            <v>43.558000000000007</v>
          </cell>
          <cell r="U285">
            <v>51.419000000000011</v>
          </cell>
          <cell r="V285">
            <v>34.047999999999995</v>
          </cell>
          <cell r="W285">
            <v>17.481999999999999</v>
          </cell>
          <cell r="X285">
            <v>26.270999999999997</v>
          </cell>
          <cell r="Y285">
            <v>203.34087999999994</v>
          </cell>
          <cell r="Z285">
            <v>263.50428000000016</v>
          </cell>
          <cell r="AA285">
            <v>300.06555000000003</v>
          </cell>
          <cell r="AB285">
            <v>285.24431999999996</v>
          </cell>
          <cell r="AC285">
            <v>230.99678999999986</v>
          </cell>
          <cell r="AD285">
            <v>288.53075000000007</v>
          </cell>
          <cell r="AE285">
            <v>244.00914999999995</v>
          </cell>
          <cell r="AF285">
            <v>43.558000000000007</v>
          </cell>
          <cell r="AG285">
            <v>94.977000000000018</v>
          </cell>
          <cell r="AH285">
            <v>129.02500000000001</v>
          </cell>
          <cell r="AI285">
            <v>146.50700000000001</v>
          </cell>
          <cell r="AJ285">
            <v>172.77800000000002</v>
          </cell>
          <cell r="AK285">
            <v>376.11887999999993</v>
          </cell>
          <cell r="AL285">
            <v>639.6231600000001</v>
          </cell>
          <cell r="AM285">
            <v>939.68871000000013</v>
          </cell>
          <cell r="AN285">
            <v>1224.9330300000001</v>
          </cell>
          <cell r="AO285">
            <v>1455.9298200000001</v>
          </cell>
          <cell r="AP285">
            <v>1744.46057</v>
          </cell>
          <cell r="AQ285">
            <v>1988.4697199999998</v>
          </cell>
          <cell r="AR285">
            <v>258</v>
          </cell>
          <cell r="AS285">
            <v>227</v>
          </cell>
          <cell r="AT285">
            <v>161.39112999999986</v>
          </cell>
          <cell r="AU285">
            <v>282.48262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258</v>
          </cell>
          <cell r="BE285">
            <v>485</v>
          </cell>
          <cell r="BF285">
            <v>646.39112999999986</v>
          </cell>
          <cell r="BG285">
            <v>646.39112999999986</v>
          </cell>
          <cell r="BH285">
            <v>646.39112999999986</v>
          </cell>
          <cell r="BI285">
            <v>646.39112999999986</v>
          </cell>
          <cell r="BJ285">
            <v>646.39112999999986</v>
          </cell>
          <cell r="BK285">
            <v>646.39112999999986</v>
          </cell>
          <cell r="BL285">
            <v>646.39112999999986</v>
          </cell>
          <cell r="BM285">
            <v>646.39112999999986</v>
          </cell>
          <cell r="BN285">
            <v>646.39112999999986</v>
          </cell>
          <cell r="BO285">
            <v>646.39112999999986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 t="str">
            <v>R110T/OTH/BCC</v>
          </cell>
          <cell r="B286">
            <v>286</v>
          </cell>
          <cell r="C286" t="str">
            <v>R110T</v>
          </cell>
          <cell r="D286" t="str">
            <v>OTH</v>
          </cell>
          <cell r="E286" t="str">
            <v>BCC</v>
          </cell>
          <cell r="Q286" t="str">
            <v>R110T</v>
          </cell>
          <cell r="R286" t="str">
            <v>GGR from Activities - Others</v>
          </cell>
          <cell r="T286">
            <v>254.58399999999961</v>
          </cell>
          <cell r="U286">
            <v>180.76000000000818</v>
          </cell>
          <cell r="V286">
            <v>319.310000000017</v>
          </cell>
          <cell r="W286">
            <v>268.71599999999057</v>
          </cell>
          <cell r="X286">
            <v>383.7639999999958</v>
          </cell>
          <cell r="Y286">
            <v>550.58156999999642</v>
          </cell>
          <cell r="Z286">
            <v>558.66283000000431</v>
          </cell>
          <cell r="AA286">
            <v>244.37464000000807</v>
          </cell>
          <cell r="AB286">
            <v>383.1580899999957</v>
          </cell>
          <cell r="AC286">
            <v>213.77205999998887</v>
          </cell>
          <cell r="AD286">
            <v>511.88495000000194</v>
          </cell>
          <cell r="AE286">
            <v>447.23433999999543</v>
          </cell>
          <cell r="AF286">
            <v>254.58399999999961</v>
          </cell>
          <cell r="AG286">
            <v>435.34400000000778</v>
          </cell>
          <cell r="AH286">
            <v>754.65400000002478</v>
          </cell>
          <cell r="AI286">
            <v>1023.3700000000154</v>
          </cell>
          <cell r="AJ286">
            <v>1407.1340000000112</v>
          </cell>
          <cell r="AK286">
            <v>1957.7155700000076</v>
          </cell>
          <cell r="AL286">
            <v>2516.3784000000119</v>
          </cell>
          <cell r="AM286">
            <v>2760.7530400000201</v>
          </cell>
          <cell r="AN286">
            <v>3143.9111300000159</v>
          </cell>
          <cell r="AO286">
            <v>3357.6831900000043</v>
          </cell>
          <cell r="AP286">
            <v>3869.5681400000062</v>
          </cell>
          <cell r="AQ286">
            <v>4644.8914799999902</v>
          </cell>
          <cell r="AR286">
            <v>128</v>
          </cell>
          <cell r="AS286">
            <v>372</v>
          </cell>
          <cell r="AT286">
            <v>301.03158999999698</v>
          </cell>
          <cell r="AU286">
            <v>497.41354000000035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128</v>
          </cell>
          <cell r="BE286">
            <v>500</v>
          </cell>
          <cell r="BF286">
            <v>801.03158999999698</v>
          </cell>
          <cell r="BG286">
            <v>801.03158999999698</v>
          </cell>
          <cell r="BH286">
            <v>801.03158999999698</v>
          </cell>
          <cell r="BI286">
            <v>801.03158999999698</v>
          </cell>
          <cell r="BJ286">
            <v>801.03158999999698</v>
          </cell>
          <cell r="BK286">
            <v>801.03158999999698</v>
          </cell>
          <cell r="BL286">
            <v>801.03158999999698</v>
          </cell>
          <cell r="BM286">
            <v>801.03158999999698</v>
          </cell>
          <cell r="BN286">
            <v>801.03158999999698</v>
          </cell>
          <cell r="BO286">
            <v>801.03158999999698</v>
          </cell>
          <cell r="BP286">
            <v>805.33529433094498</v>
          </cell>
          <cell r="BQ286">
            <v>869.03939462961785</v>
          </cell>
          <cell r="BR286">
            <v>1072.021759740192</v>
          </cell>
          <cell r="BS286">
            <v>1099.8482998238576</v>
          </cell>
          <cell r="BT286">
            <v>1364.9537878161154</v>
          </cell>
          <cell r="BU286">
            <v>1246.3803233991937</v>
          </cell>
          <cell r="BV286">
            <v>1184.7808215505258</v>
          </cell>
          <cell r="BW286">
            <v>1444.1242197828865</v>
          </cell>
          <cell r="BX286">
            <v>1595.867648327835</v>
          </cell>
          <cell r="BY286">
            <v>1654.5162668839198</v>
          </cell>
          <cell r="BZ286">
            <v>1695.9950813545402</v>
          </cell>
          <cell r="CA286">
            <v>1765.0987211512274</v>
          </cell>
          <cell r="CB286">
            <v>805.33529433094498</v>
          </cell>
          <cell r="CC286">
            <v>1674.3746889605632</v>
          </cell>
          <cell r="CD286">
            <v>2746.3964487007547</v>
          </cell>
          <cell r="CE286">
            <v>3846.2447485246121</v>
          </cell>
          <cell r="CF286">
            <v>5211.1985363407275</v>
          </cell>
          <cell r="CG286">
            <v>6457.5788597399223</v>
          </cell>
          <cell r="CH286">
            <v>7642.359681290448</v>
          </cell>
          <cell r="CI286">
            <v>9086.483901073334</v>
          </cell>
          <cell r="CJ286">
            <v>10682.35154940117</v>
          </cell>
          <cell r="CK286">
            <v>12336.867816285088</v>
          </cell>
          <cell r="CL286">
            <v>14032.86289763963</v>
          </cell>
          <cell r="CM286">
            <v>15797.961618790856</v>
          </cell>
          <cell r="CN286">
            <v>2042.0249037590997</v>
          </cell>
          <cell r="CO286">
            <v>2042.0249037590997</v>
          </cell>
          <cell r="CP286">
            <v>2042.0249037590997</v>
          </cell>
          <cell r="CQ286">
            <v>2042.0249037590997</v>
          </cell>
          <cell r="CR286">
            <v>2042.0249037590997</v>
          </cell>
          <cell r="CS286">
            <v>2042.0249037590997</v>
          </cell>
          <cell r="CT286">
            <v>2042.0249037590997</v>
          </cell>
          <cell r="CU286">
            <v>2042.0249037590997</v>
          </cell>
          <cell r="CV286">
            <v>2042.0249037590997</v>
          </cell>
          <cell r="CW286">
            <v>2042.0249037590997</v>
          </cell>
          <cell r="CX286">
            <v>2042.0249037590997</v>
          </cell>
          <cell r="CY286">
            <v>2042.0249037590997</v>
          </cell>
          <cell r="CZ286">
            <v>2042.0249037590997</v>
          </cell>
          <cell r="DA286">
            <v>4084.0498075181995</v>
          </cell>
          <cell r="DB286">
            <v>6126.0747112772997</v>
          </cell>
          <cell r="DC286">
            <v>8168.099615036399</v>
          </cell>
          <cell r="DD286">
            <v>10210.124518795497</v>
          </cell>
          <cell r="DE286">
            <v>12252.149422554598</v>
          </cell>
          <cell r="DF286">
            <v>14294.1743263137</v>
          </cell>
          <cell r="DG286">
            <v>16336.199230072798</v>
          </cell>
          <cell r="DH286">
            <v>18378.2241338319</v>
          </cell>
          <cell r="DI286">
            <v>20420.249037590998</v>
          </cell>
          <cell r="DJ286">
            <v>22462.2739413501</v>
          </cell>
          <cell r="DK286">
            <v>24504.298845109199</v>
          </cell>
          <cell r="DL286">
            <v>2498.317833186205</v>
          </cell>
          <cell r="DM286">
            <v>2498.317833186205</v>
          </cell>
          <cell r="DN286">
            <v>2498.317833186205</v>
          </cell>
          <cell r="DO286">
            <v>2498.317833186205</v>
          </cell>
          <cell r="DP286">
            <v>2498.317833186205</v>
          </cell>
          <cell r="DQ286">
            <v>2498.317833186205</v>
          </cell>
          <cell r="DR286">
            <v>2498.317833186205</v>
          </cell>
          <cell r="DS286">
            <v>2498.317833186205</v>
          </cell>
          <cell r="DT286">
            <v>2498.317833186205</v>
          </cell>
          <cell r="DU286">
            <v>2498.317833186205</v>
          </cell>
          <cell r="DV286">
            <v>2498.317833186205</v>
          </cell>
          <cell r="DW286">
            <v>2498.317833186205</v>
          </cell>
          <cell r="DX286">
            <v>2498.317833186205</v>
          </cell>
          <cell r="DY286">
            <v>4996.63566637241</v>
          </cell>
          <cell r="DZ286">
            <v>7494.9534995586146</v>
          </cell>
          <cell r="EA286">
            <v>9993.27133274482</v>
          </cell>
          <cell r="EB286">
            <v>12491.589165931025</v>
          </cell>
          <cell r="EC286">
            <v>14989.906999117231</v>
          </cell>
          <cell r="ED286">
            <v>17488.224832303436</v>
          </cell>
          <cell r="EE286">
            <v>19986.54266548964</v>
          </cell>
          <cell r="EF286">
            <v>22484.860498675844</v>
          </cell>
          <cell r="EG286">
            <v>24983.178331862047</v>
          </cell>
          <cell r="EH286">
            <v>27481.496165048251</v>
          </cell>
          <cell r="EI286">
            <v>29979.813998234458</v>
          </cell>
        </row>
        <row r="287">
          <cell r="A287" t="str">
            <v>R100T/FRA/BCC</v>
          </cell>
          <cell r="B287">
            <v>287</v>
          </cell>
          <cell r="C287" t="str">
            <v>R100T</v>
          </cell>
          <cell r="D287" t="str">
            <v>FRA</v>
          </cell>
          <cell r="E287" t="str">
            <v>BCC</v>
          </cell>
          <cell r="Q287" t="str">
            <v>R100T</v>
          </cell>
          <cell r="R287" t="str">
            <v>GGR - France</v>
          </cell>
          <cell r="T287">
            <v>9598.9580000000042</v>
          </cell>
          <cell r="U287">
            <v>8156.5129999999981</v>
          </cell>
          <cell r="V287">
            <v>9848.6819999999971</v>
          </cell>
          <cell r="W287">
            <v>9924.7289999999975</v>
          </cell>
          <cell r="X287">
            <v>9154.1140000000014</v>
          </cell>
          <cell r="Y287">
            <v>13280.740950000003</v>
          </cell>
          <cell r="Z287">
            <v>9842.6668700000009</v>
          </cell>
          <cell r="AA287">
            <v>8435.9717100000034</v>
          </cell>
          <cell r="AB287">
            <v>8769.8252899999989</v>
          </cell>
          <cell r="AC287">
            <v>8358.191350000001</v>
          </cell>
          <cell r="AD287">
            <v>8039.8423400000001</v>
          </cell>
          <cell r="AE287">
            <v>8619.5686399999977</v>
          </cell>
          <cell r="AF287">
            <v>9598.9580000000042</v>
          </cell>
          <cell r="AG287">
            <v>17755.471000000001</v>
          </cell>
          <cell r="AH287">
            <v>27604.152999999998</v>
          </cell>
          <cell r="AI287">
            <v>37528.881999999998</v>
          </cell>
          <cell r="AJ287">
            <v>46682.996000000006</v>
          </cell>
          <cell r="AK287">
            <v>59963.736950000006</v>
          </cell>
          <cell r="AL287">
            <v>69806.403820000007</v>
          </cell>
          <cell r="AM287">
            <v>78242.375530000005</v>
          </cell>
          <cell r="AN287">
            <v>87012.200820000013</v>
          </cell>
          <cell r="AO287">
            <v>95370.392170000006</v>
          </cell>
          <cell r="AP287">
            <v>103410.23451000001</v>
          </cell>
          <cell r="AQ287">
            <v>110509.30058</v>
          </cell>
          <cell r="AR287">
            <v>8199</v>
          </cell>
          <cell r="AS287">
            <v>7619</v>
          </cell>
          <cell r="AT287">
            <v>6576.7604699999993</v>
          </cell>
          <cell r="AU287">
            <v>7150.8916000000008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8199</v>
          </cell>
          <cell r="BE287">
            <v>15818</v>
          </cell>
          <cell r="BF287">
            <v>22394.760470000001</v>
          </cell>
          <cell r="BG287">
            <v>22394.760470000001</v>
          </cell>
          <cell r="BH287">
            <v>22394.760470000001</v>
          </cell>
          <cell r="BI287">
            <v>22394.760470000001</v>
          </cell>
          <cell r="BJ287">
            <v>22394.760470000001</v>
          </cell>
          <cell r="BK287">
            <v>22394.760470000001</v>
          </cell>
          <cell r="BL287">
            <v>22394.760470000001</v>
          </cell>
          <cell r="BM287">
            <v>22394.760470000001</v>
          </cell>
          <cell r="BN287">
            <v>22394.760470000001</v>
          </cell>
          <cell r="BO287">
            <v>22394.760470000001</v>
          </cell>
          <cell r="BP287">
            <v>7831.9156270175008</v>
          </cell>
          <cell r="BQ287">
            <v>8166.9411638514794</v>
          </cell>
          <cell r="BR287">
            <v>8954.6165809767208</v>
          </cell>
          <cell r="BS287">
            <v>7933.7802783514207</v>
          </cell>
          <cell r="BT287">
            <v>8412.5200792984651</v>
          </cell>
          <cell r="BU287">
            <v>6107.5886530420021</v>
          </cell>
          <cell r="BV287">
            <v>5283.8263883948102</v>
          </cell>
          <cell r="BW287">
            <v>7339.3164474886562</v>
          </cell>
          <cell r="BX287">
            <v>9074.4534713239409</v>
          </cell>
          <cell r="BY287">
            <v>8802.4119402952274</v>
          </cell>
          <cell r="BZ287">
            <v>8684.99661695959</v>
          </cell>
          <cell r="CA287">
            <v>7168.0567598796179</v>
          </cell>
          <cell r="CB287">
            <v>7831.9156270175008</v>
          </cell>
          <cell r="CC287">
            <v>15998.856790868978</v>
          </cell>
          <cell r="CD287">
            <v>24953.473371845706</v>
          </cell>
          <cell r="CE287">
            <v>32887.253650197134</v>
          </cell>
          <cell r="CF287">
            <v>41299.773729495595</v>
          </cell>
          <cell r="CG287">
            <v>47407.362382537598</v>
          </cell>
          <cell r="CH287">
            <v>52691.1887709324</v>
          </cell>
          <cell r="CI287">
            <v>60030.505218421051</v>
          </cell>
          <cell r="CJ287">
            <v>69104.958689744992</v>
          </cell>
          <cell r="CK287">
            <v>77907.370630040212</v>
          </cell>
          <cell r="CL287">
            <v>86592.367246999798</v>
          </cell>
          <cell r="CM287">
            <v>93760.424006879432</v>
          </cell>
          <cell r="CN287">
            <v>8399.7493951515116</v>
          </cell>
          <cell r="CO287">
            <v>8399.7493951515116</v>
          </cell>
          <cell r="CP287">
            <v>8399.7493951515116</v>
          </cell>
          <cell r="CQ287">
            <v>8399.7493951515116</v>
          </cell>
          <cell r="CR287">
            <v>8399.7493951515116</v>
          </cell>
          <cell r="CS287">
            <v>8399.7493951515116</v>
          </cell>
          <cell r="CT287">
            <v>8399.7493951515116</v>
          </cell>
          <cell r="CU287">
            <v>8399.7493951515116</v>
          </cell>
          <cell r="CV287">
            <v>8399.7493951515116</v>
          </cell>
          <cell r="CW287">
            <v>8399.7493951515116</v>
          </cell>
          <cell r="CX287">
            <v>8399.7493951515116</v>
          </cell>
          <cell r="CY287">
            <v>8399.7493951515116</v>
          </cell>
          <cell r="CZ287">
            <v>8399.7493951515116</v>
          </cell>
          <cell r="DA287">
            <v>16799.498790303023</v>
          </cell>
          <cell r="DB287">
            <v>25199.248185454544</v>
          </cell>
          <cell r="DC287">
            <v>33598.997580606047</v>
          </cell>
          <cell r="DD287">
            <v>41998.746975757567</v>
          </cell>
          <cell r="DE287">
            <v>50398.496370909088</v>
          </cell>
          <cell r="DF287">
            <v>58798.24576606058</v>
          </cell>
          <cell r="DG287">
            <v>67197.995161212093</v>
          </cell>
          <cell r="DH287">
            <v>75597.744556363614</v>
          </cell>
          <cell r="DI287">
            <v>83997.49395151512</v>
          </cell>
          <cell r="DJ287">
            <v>92397.243346666626</v>
          </cell>
          <cell r="DK287">
            <v>100796.99274181815</v>
          </cell>
          <cell r="DL287">
            <v>10738.009643593612</v>
          </cell>
          <cell r="DM287">
            <v>10738.009643593612</v>
          </cell>
          <cell r="DN287">
            <v>10738.009643593612</v>
          </cell>
          <cell r="DO287">
            <v>10738.009643593612</v>
          </cell>
          <cell r="DP287">
            <v>10738.009643593612</v>
          </cell>
          <cell r="DQ287">
            <v>10738.009643593612</v>
          </cell>
          <cell r="DR287">
            <v>10738.009643593612</v>
          </cell>
          <cell r="DS287">
            <v>10738.009643593612</v>
          </cell>
          <cell r="DT287">
            <v>10738.009643593612</v>
          </cell>
          <cell r="DU287">
            <v>10738.009643593612</v>
          </cell>
          <cell r="DV287">
            <v>10738.009643593612</v>
          </cell>
          <cell r="DW287">
            <v>10738.009643593612</v>
          </cell>
          <cell r="DX287">
            <v>10738.009643593612</v>
          </cell>
          <cell r="DY287">
            <v>21476.019287187224</v>
          </cell>
          <cell r="DZ287">
            <v>32214.028930780842</v>
          </cell>
          <cell r="EA287">
            <v>42952.038574374448</v>
          </cell>
          <cell r="EB287">
            <v>53690.048217968062</v>
          </cell>
          <cell r="EC287">
            <v>64428.057861561683</v>
          </cell>
          <cell r="ED287">
            <v>75166.067505155312</v>
          </cell>
          <cell r="EE287">
            <v>85904.077148748911</v>
          </cell>
          <cell r="EF287">
            <v>96642.086792342525</v>
          </cell>
          <cell r="EG287">
            <v>107380.09643593617</v>
          </cell>
          <cell r="EH287">
            <v>118118.10607952974</v>
          </cell>
          <cell r="EI287">
            <v>128856.11572312338</v>
          </cell>
        </row>
        <row r="288">
          <cell r="A288" t="str">
            <v>R100T/GER/BCC</v>
          </cell>
          <cell r="B288">
            <v>288</v>
          </cell>
          <cell r="C288" t="str">
            <v>R100T</v>
          </cell>
          <cell r="D288" t="str">
            <v>GER</v>
          </cell>
          <cell r="E288" t="str">
            <v>BCC</v>
          </cell>
          <cell r="Q288" t="str">
            <v>R100T</v>
          </cell>
          <cell r="R288" t="str">
            <v>GGR - Germany</v>
          </cell>
          <cell r="T288">
            <v>106.28100000000002</v>
          </cell>
          <cell r="U288">
            <v>162.446</v>
          </cell>
          <cell r="V288">
            <v>164.70999999999998</v>
          </cell>
          <cell r="W288">
            <v>168.05200000000005</v>
          </cell>
          <cell r="X288">
            <v>204.73099999999994</v>
          </cell>
          <cell r="Y288">
            <v>269.75407000000058</v>
          </cell>
          <cell r="Z288">
            <v>216.23729999999992</v>
          </cell>
          <cell r="AA288">
            <v>262.20637999999974</v>
          </cell>
          <cell r="AB288">
            <v>267.82752000000033</v>
          </cell>
          <cell r="AC288">
            <v>175.69311999999996</v>
          </cell>
          <cell r="AD288">
            <v>260.65662000000032</v>
          </cell>
          <cell r="AE288">
            <v>287.69614000000001</v>
          </cell>
          <cell r="AF288">
            <v>106.28100000000002</v>
          </cell>
          <cell r="AG288">
            <v>268.72700000000003</v>
          </cell>
          <cell r="AH288">
            <v>433.43700000000007</v>
          </cell>
          <cell r="AI288">
            <v>601.48900000000015</v>
          </cell>
          <cell r="AJ288">
            <v>806.22</v>
          </cell>
          <cell r="AK288">
            <v>1075.9740700000007</v>
          </cell>
          <cell r="AL288">
            <v>1292.2113700000007</v>
          </cell>
          <cell r="AM288">
            <v>1554.4177500000005</v>
          </cell>
          <cell r="AN288">
            <v>1822.2452700000008</v>
          </cell>
          <cell r="AO288">
            <v>1997.9383900000012</v>
          </cell>
          <cell r="AP288">
            <v>2258.5950100000009</v>
          </cell>
          <cell r="AQ288">
            <v>2548.6319600000011</v>
          </cell>
          <cell r="AR288">
            <v>219</v>
          </cell>
          <cell r="AS288">
            <v>225</v>
          </cell>
          <cell r="AT288">
            <v>221.24693999999988</v>
          </cell>
          <cell r="AU288">
            <v>223.96395999999979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219</v>
          </cell>
          <cell r="BE288">
            <v>444</v>
          </cell>
          <cell r="BF288">
            <v>665.24693999999988</v>
          </cell>
          <cell r="BG288">
            <v>665.24693999999988</v>
          </cell>
          <cell r="BH288">
            <v>665.24693999999988</v>
          </cell>
          <cell r="BI288">
            <v>665.24693999999988</v>
          </cell>
          <cell r="BJ288">
            <v>665.24693999999988</v>
          </cell>
          <cell r="BK288">
            <v>665.24693999999988</v>
          </cell>
          <cell r="BL288">
            <v>665.24693999999988</v>
          </cell>
          <cell r="BM288">
            <v>665.24693999999988</v>
          </cell>
          <cell r="BN288">
            <v>665.24693999999988</v>
          </cell>
          <cell r="BO288">
            <v>665.24693999999988</v>
          </cell>
          <cell r="BP288">
            <v>245.45727298414121</v>
          </cell>
          <cell r="BQ288">
            <v>227.38872759871452</v>
          </cell>
          <cell r="BR288">
            <v>260.18248971708221</v>
          </cell>
          <cell r="BS288">
            <v>237.69974542818875</v>
          </cell>
          <cell r="BT288">
            <v>292.91427018122641</v>
          </cell>
          <cell r="BU288">
            <v>251.74302616140108</v>
          </cell>
          <cell r="BV288">
            <v>217.76422781712535</v>
          </cell>
          <cell r="BW288">
            <v>293.97042104445006</v>
          </cell>
          <cell r="BX288">
            <v>324.08653212766063</v>
          </cell>
          <cell r="BY288">
            <v>315.74310944262601</v>
          </cell>
          <cell r="BZ288">
            <v>328.50043043084025</v>
          </cell>
          <cell r="CA288">
            <v>298.75704003106802</v>
          </cell>
          <cell r="CB288">
            <v>245.45727298414121</v>
          </cell>
          <cell r="CC288">
            <v>472.84600058285571</v>
          </cell>
          <cell r="CD288">
            <v>733.02849029993797</v>
          </cell>
          <cell r="CE288">
            <v>970.72823572812661</v>
          </cell>
          <cell r="CF288">
            <v>1263.6425059093528</v>
          </cell>
          <cell r="CG288">
            <v>1515.3855320707539</v>
          </cell>
          <cell r="CH288">
            <v>1733.1497598878793</v>
          </cell>
          <cell r="CI288">
            <v>2027.1201809323297</v>
          </cell>
          <cell r="CJ288">
            <v>2351.2067130599903</v>
          </cell>
          <cell r="CK288">
            <v>2666.9498225026164</v>
          </cell>
          <cell r="CL288">
            <v>2995.4502529334563</v>
          </cell>
          <cell r="CM288">
            <v>3294.2072929645246</v>
          </cell>
          <cell r="CN288">
            <v>127.73714731124167</v>
          </cell>
          <cell r="CO288">
            <v>127.73714731124167</v>
          </cell>
          <cell r="CP288">
            <v>127.73714731124167</v>
          </cell>
          <cell r="CQ288">
            <v>127.73714731124167</v>
          </cell>
          <cell r="CR288">
            <v>127.73714731124167</v>
          </cell>
          <cell r="CS288">
            <v>127.73714731124167</v>
          </cell>
          <cell r="CT288">
            <v>127.73714731124167</v>
          </cell>
          <cell r="CU288">
            <v>127.73714731124167</v>
          </cell>
          <cell r="CV288">
            <v>127.73714731124167</v>
          </cell>
          <cell r="CW288">
            <v>127.73714731124167</v>
          </cell>
          <cell r="CX288">
            <v>127.73714731124167</v>
          </cell>
          <cell r="CY288">
            <v>127.73714731124167</v>
          </cell>
          <cell r="CZ288">
            <v>127.73714731124167</v>
          </cell>
          <cell r="DA288">
            <v>255.47429462248334</v>
          </cell>
          <cell r="DB288">
            <v>383.21144193372504</v>
          </cell>
          <cell r="DC288">
            <v>510.94858924496668</v>
          </cell>
          <cell r="DD288">
            <v>638.68573655620833</v>
          </cell>
          <cell r="DE288">
            <v>766.42288386745008</v>
          </cell>
          <cell r="DF288">
            <v>894.16003117869161</v>
          </cell>
          <cell r="DG288">
            <v>1021.8971784899334</v>
          </cell>
          <cell r="DH288">
            <v>1149.634325801175</v>
          </cell>
          <cell r="DI288">
            <v>1277.3714731124169</v>
          </cell>
          <cell r="DJ288">
            <v>1405.1086204236581</v>
          </cell>
          <cell r="DK288">
            <v>1532.8457677348999</v>
          </cell>
          <cell r="DL288">
            <v>23.477343412085684</v>
          </cell>
          <cell r="DM288">
            <v>23.477343412085684</v>
          </cell>
          <cell r="DN288">
            <v>23.477343412085684</v>
          </cell>
          <cell r="DO288">
            <v>23.477343412085684</v>
          </cell>
          <cell r="DP288">
            <v>23.477343412085684</v>
          </cell>
          <cell r="DQ288">
            <v>23.477343412085684</v>
          </cell>
          <cell r="DR288">
            <v>23.477343412085684</v>
          </cell>
          <cell r="DS288">
            <v>23.477343412085684</v>
          </cell>
          <cell r="DT288">
            <v>23.477343412085684</v>
          </cell>
          <cell r="DU288">
            <v>23.477343412085684</v>
          </cell>
          <cell r="DV288">
            <v>23.477343412085684</v>
          </cell>
          <cell r="DW288">
            <v>23.477343412085684</v>
          </cell>
          <cell r="DX288">
            <v>23.477343412085684</v>
          </cell>
          <cell r="DY288">
            <v>46.954686824171368</v>
          </cell>
          <cell r="DZ288">
            <v>70.432030236257049</v>
          </cell>
          <cell r="EA288">
            <v>93.909373648342736</v>
          </cell>
          <cell r="EB288">
            <v>117.38671706042842</v>
          </cell>
          <cell r="EC288">
            <v>140.8640604725141</v>
          </cell>
          <cell r="ED288">
            <v>164.3414038845998</v>
          </cell>
          <cell r="EE288">
            <v>187.81874729668544</v>
          </cell>
          <cell r="EF288">
            <v>211.29609070877112</v>
          </cell>
          <cell r="EG288">
            <v>234.77343412085682</v>
          </cell>
          <cell r="EH288">
            <v>258.25077753294249</v>
          </cell>
          <cell r="EI288">
            <v>281.72812094502819</v>
          </cell>
        </row>
        <row r="289">
          <cell r="A289" t="str">
            <v>R100T/POL.LOC/BCC</v>
          </cell>
          <cell r="B289">
            <v>289</v>
          </cell>
          <cell r="C289" t="str">
            <v>R100T</v>
          </cell>
          <cell r="D289" t="str">
            <v>POL.LOC</v>
          </cell>
          <cell r="E289" t="str">
            <v>BCC</v>
          </cell>
          <cell r="Q289" t="str">
            <v>R100T</v>
          </cell>
          <cell r="R289" t="str">
            <v>GGR - Poland.PL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 t="str">
            <v>R100T/POL.COM/BCC</v>
          </cell>
          <cell r="B290">
            <v>290</v>
          </cell>
          <cell r="C290" t="str">
            <v>R100T</v>
          </cell>
          <cell r="D290" t="str">
            <v>POL.COM</v>
          </cell>
          <cell r="E290" t="str">
            <v>BCC</v>
          </cell>
          <cell r="Q290" t="str">
            <v>R100T</v>
          </cell>
          <cell r="R290" t="str">
            <v>GGR - Poland.COM</v>
          </cell>
          <cell r="T290">
            <v>554.12900000000013</v>
          </cell>
          <cell r="U290">
            <v>512.10199999999986</v>
          </cell>
          <cell r="V290">
            <v>596.89300000000003</v>
          </cell>
          <cell r="W290">
            <v>431.68399999999991</v>
          </cell>
          <cell r="X290">
            <v>431.9969999999999</v>
          </cell>
          <cell r="Y290">
            <v>577.48177999999962</v>
          </cell>
          <cell r="Z290">
            <v>611.97068999999988</v>
          </cell>
          <cell r="AA290">
            <v>503.25673999999958</v>
          </cell>
          <cell r="AB290">
            <v>734.12389999999994</v>
          </cell>
          <cell r="AC290">
            <v>387.96502999999905</v>
          </cell>
          <cell r="AD290">
            <v>600.86522999999988</v>
          </cell>
          <cell r="AE290">
            <v>666.09766000000059</v>
          </cell>
          <cell r="AF290">
            <v>554.12900000000013</v>
          </cell>
          <cell r="AG290">
            <v>1066.231</v>
          </cell>
          <cell r="AH290">
            <v>1663.124</v>
          </cell>
          <cell r="AI290">
            <v>2094.808</v>
          </cell>
          <cell r="AJ290">
            <v>2526.8049999999994</v>
          </cell>
          <cell r="AK290">
            <v>3104.2867799999995</v>
          </cell>
          <cell r="AL290">
            <v>3716.2574699999991</v>
          </cell>
          <cell r="AM290">
            <v>4219.5142099999994</v>
          </cell>
          <cell r="AN290">
            <v>4953.638109999999</v>
          </cell>
          <cell r="AO290">
            <v>5341.6031399999983</v>
          </cell>
          <cell r="AP290">
            <v>5942.4683699999987</v>
          </cell>
          <cell r="AQ290">
            <v>6648.0091699999984</v>
          </cell>
          <cell r="AR290">
            <v>635</v>
          </cell>
          <cell r="AS290">
            <v>645</v>
          </cell>
          <cell r="AT290">
            <v>561.53825000000006</v>
          </cell>
          <cell r="AU290">
            <v>658.49323999999945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635</v>
          </cell>
          <cell r="BE290">
            <v>1280</v>
          </cell>
          <cell r="BF290">
            <v>1841.5382500000001</v>
          </cell>
          <cell r="BG290">
            <v>1841.5382500000001</v>
          </cell>
          <cell r="BH290">
            <v>1841.5382500000001</v>
          </cell>
          <cell r="BI290">
            <v>1841.5382500000001</v>
          </cell>
          <cell r="BJ290">
            <v>1841.5382500000001</v>
          </cell>
          <cell r="BK290">
            <v>1841.5382500000001</v>
          </cell>
          <cell r="BL290">
            <v>1841.5382500000001</v>
          </cell>
          <cell r="BM290">
            <v>1841.5382500000001</v>
          </cell>
          <cell r="BN290">
            <v>1841.5382500000001</v>
          </cell>
          <cell r="BO290">
            <v>1841.5382500000001</v>
          </cell>
          <cell r="BP290">
            <v>634.82605653646442</v>
          </cell>
          <cell r="BQ290">
            <v>571.21084860503095</v>
          </cell>
          <cell r="BR290">
            <v>640.51899965985729</v>
          </cell>
          <cell r="BS290">
            <v>490.16408533246135</v>
          </cell>
          <cell r="BT290">
            <v>600.14655155427806</v>
          </cell>
          <cell r="BU290">
            <v>588.78785413677804</v>
          </cell>
          <cell r="BV290">
            <v>557.65116810146367</v>
          </cell>
          <cell r="BW290">
            <v>597.87499559817661</v>
          </cell>
          <cell r="BX290">
            <v>931.97527758389663</v>
          </cell>
          <cell r="BY290">
            <v>694.10418638024214</v>
          </cell>
          <cell r="BZ290">
            <v>580.3285968925868</v>
          </cell>
          <cell r="CA290">
            <v>490.52336530212688</v>
          </cell>
          <cell r="CB290">
            <v>634.82605653646442</v>
          </cell>
          <cell r="CC290">
            <v>1206.0369051414953</v>
          </cell>
          <cell r="CD290">
            <v>1846.5559048013529</v>
          </cell>
          <cell r="CE290">
            <v>2336.719990133814</v>
          </cell>
          <cell r="CF290">
            <v>2936.8665416880917</v>
          </cell>
          <cell r="CG290">
            <v>3525.6543958248699</v>
          </cell>
          <cell r="CH290">
            <v>4083.3055639263334</v>
          </cell>
          <cell r="CI290">
            <v>4681.1805595245096</v>
          </cell>
          <cell r="CJ290">
            <v>5613.1558371084075</v>
          </cell>
          <cell r="CK290">
            <v>6307.2600234886486</v>
          </cell>
          <cell r="CL290">
            <v>6887.5886203812352</v>
          </cell>
          <cell r="CM290">
            <v>7378.111985683362</v>
          </cell>
          <cell r="CN290">
            <v>631.26672736244814</v>
          </cell>
          <cell r="CO290">
            <v>631.26672736244814</v>
          </cell>
          <cell r="CP290">
            <v>631.26672736244814</v>
          </cell>
          <cell r="CQ290">
            <v>631.26672736244814</v>
          </cell>
          <cell r="CR290">
            <v>631.26672736244814</v>
          </cell>
          <cell r="CS290">
            <v>631.26672736244814</v>
          </cell>
          <cell r="CT290">
            <v>631.26672736244814</v>
          </cell>
          <cell r="CU290">
            <v>631.26672736244814</v>
          </cell>
          <cell r="CV290">
            <v>631.26672736244814</v>
          </cell>
          <cell r="CW290">
            <v>631.26672736244814</v>
          </cell>
          <cell r="CX290">
            <v>631.26672736244814</v>
          </cell>
          <cell r="CY290">
            <v>631.26672736244814</v>
          </cell>
          <cell r="CZ290">
            <v>631.26672736244814</v>
          </cell>
          <cell r="DA290">
            <v>1262.5334547248963</v>
          </cell>
          <cell r="DB290">
            <v>1893.8001820873446</v>
          </cell>
          <cell r="DC290">
            <v>2525.0669094497925</v>
          </cell>
          <cell r="DD290">
            <v>3156.3336368122414</v>
          </cell>
          <cell r="DE290">
            <v>3787.6003641746893</v>
          </cell>
          <cell r="DF290">
            <v>4418.8670915371376</v>
          </cell>
          <cell r="DG290">
            <v>5050.133818899586</v>
          </cell>
          <cell r="DH290">
            <v>5681.4005462620344</v>
          </cell>
          <cell r="DI290">
            <v>6312.6672736244836</v>
          </cell>
          <cell r="DJ290">
            <v>6943.9340009869311</v>
          </cell>
          <cell r="DK290">
            <v>7575.2007283493795</v>
          </cell>
          <cell r="DL290">
            <v>617.54422202848457</v>
          </cell>
          <cell r="DM290">
            <v>617.54422202848457</v>
          </cell>
          <cell r="DN290">
            <v>617.54422202848457</v>
          </cell>
          <cell r="DO290">
            <v>617.54422202848457</v>
          </cell>
          <cell r="DP290">
            <v>617.54422202848457</v>
          </cell>
          <cell r="DQ290">
            <v>617.54422202848457</v>
          </cell>
          <cell r="DR290">
            <v>617.54422202848457</v>
          </cell>
          <cell r="DS290">
            <v>617.54422202848457</v>
          </cell>
          <cell r="DT290">
            <v>617.54422202848457</v>
          </cell>
          <cell r="DU290">
            <v>617.54422202848457</v>
          </cell>
          <cell r="DV290">
            <v>617.54422202848457</v>
          </cell>
          <cell r="DW290">
            <v>617.54422202848457</v>
          </cell>
          <cell r="DX290">
            <v>617.54422202848457</v>
          </cell>
          <cell r="DY290">
            <v>1235.0884440569691</v>
          </cell>
          <cell r="DZ290">
            <v>1852.6326660854538</v>
          </cell>
          <cell r="EA290">
            <v>2470.1768881139383</v>
          </cell>
          <cell r="EB290">
            <v>3087.7211101424232</v>
          </cell>
          <cell r="EC290">
            <v>3705.2653321709076</v>
          </cell>
          <cell r="ED290">
            <v>4322.8095541993926</v>
          </cell>
          <cell r="EE290">
            <v>4940.3537762278775</v>
          </cell>
          <cell r="EF290">
            <v>5557.8979982563615</v>
          </cell>
          <cell r="EG290">
            <v>6175.4422202848464</v>
          </cell>
          <cell r="EH290">
            <v>6792.9864423133295</v>
          </cell>
          <cell r="EI290">
            <v>7410.5306643418144</v>
          </cell>
        </row>
        <row r="291">
          <cell r="A291" t="str">
            <v>R100T/POR/BCC</v>
          </cell>
          <cell r="B291">
            <v>291</v>
          </cell>
          <cell r="C291" t="str">
            <v>R100T</v>
          </cell>
          <cell r="D291" t="str">
            <v>POR</v>
          </cell>
          <cell r="E291" t="str">
            <v>BCC</v>
          </cell>
          <cell r="Q291" t="str">
            <v>R100T</v>
          </cell>
          <cell r="R291" t="str">
            <v>GGR - Portugal</v>
          </cell>
          <cell r="T291">
            <v>1423.4610000000007</v>
          </cell>
          <cell r="U291">
            <v>1173.5519999999999</v>
          </cell>
          <cell r="V291">
            <v>1068.0549999999998</v>
          </cell>
          <cell r="W291">
            <v>1419.639000000001</v>
          </cell>
          <cell r="X291">
            <v>1055.2439999999997</v>
          </cell>
          <cell r="Y291">
            <v>1694.2599700000007</v>
          </cell>
          <cell r="Z291">
            <v>1465.9951999999996</v>
          </cell>
          <cell r="AA291">
            <v>1429.78954</v>
          </cell>
          <cell r="AB291">
            <v>1509.4651000000008</v>
          </cell>
          <cell r="AC291">
            <v>1521.8015499999999</v>
          </cell>
          <cell r="AD291">
            <v>1857.9178400000005</v>
          </cell>
          <cell r="AE291">
            <v>1795.2367799999997</v>
          </cell>
          <cell r="AF291">
            <v>1423.4610000000007</v>
          </cell>
          <cell r="AG291">
            <v>2597.0130000000008</v>
          </cell>
          <cell r="AH291">
            <v>3665.0680000000007</v>
          </cell>
          <cell r="AI291">
            <v>5084.7070000000022</v>
          </cell>
          <cell r="AJ291">
            <v>6139.9510000000018</v>
          </cell>
          <cell r="AK291">
            <v>7834.2109700000019</v>
          </cell>
          <cell r="AL291">
            <v>9300.2061700000013</v>
          </cell>
          <cell r="AM291">
            <v>10729.995710000001</v>
          </cell>
          <cell r="AN291">
            <v>12239.46081</v>
          </cell>
          <cell r="AO291">
            <v>13761.262360000002</v>
          </cell>
          <cell r="AP291">
            <v>15619.180200000004</v>
          </cell>
          <cell r="AQ291">
            <v>17414.429170000003</v>
          </cell>
          <cell r="AR291">
            <v>1732</v>
          </cell>
          <cell r="AS291">
            <v>1706</v>
          </cell>
          <cell r="AT291">
            <v>1943.5214000000012</v>
          </cell>
          <cell r="AU291">
            <v>2180.7483299999994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1732</v>
          </cell>
          <cell r="BE291">
            <v>3438</v>
          </cell>
          <cell r="BF291">
            <v>5381.5214000000014</v>
          </cell>
          <cell r="BG291">
            <v>5381.5214000000014</v>
          </cell>
          <cell r="BH291">
            <v>5381.5214000000014</v>
          </cell>
          <cell r="BI291">
            <v>5381.5214000000014</v>
          </cell>
          <cell r="BJ291">
            <v>5381.5214000000014</v>
          </cell>
          <cell r="BK291">
            <v>5381.5214000000014</v>
          </cell>
          <cell r="BL291">
            <v>5381.5214000000014</v>
          </cell>
          <cell r="BM291">
            <v>5381.5214000000014</v>
          </cell>
          <cell r="BN291">
            <v>5381.5214000000014</v>
          </cell>
          <cell r="BO291">
            <v>5381.5214000000014</v>
          </cell>
          <cell r="BP291">
            <v>2000.5654658094713</v>
          </cell>
          <cell r="BQ291">
            <v>1857.730564484908</v>
          </cell>
          <cell r="BR291">
            <v>2047.3338887584496</v>
          </cell>
          <cell r="BS291">
            <v>1873.0108310172793</v>
          </cell>
          <cell r="BT291">
            <v>1987.7273386819172</v>
          </cell>
          <cell r="BU291">
            <v>1659.5001933105741</v>
          </cell>
          <cell r="BV291">
            <v>1449.1629910540757</v>
          </cell>
          <cell r="BW291">
            <v>1854.3782610491467</v>
          </cell>
          <cell r="BX291">
            <v>2103.3866550160515</v>
          </cell>
          <cell r="BY291">
            <v>2035.305096110468</v>
          </cell>
          <cell r="BZ291">
            <v>2017.2433865647877</v>
          </cell>
          <cell r="CA291">
            <v>1908.3564932148738</v>
          </cell>
          <cell r="CB291">
            <v>2000.5654658094713</v>
          </cell>
          <cell r="CC291">
            <v>3858.2960302943798</v>
          </cell>
          <cell r="CD291">
            <v>5905.6299190528289</v>
          </cell>
          <cell r="CE291">
            <v>7778.640750070108</v>
          </cell>
          <cell r="CF291">
            <v>9766.3680887520259</v>
          </cell>
          <cell r="CG291">
            <v>11425.8682820626</v>
          </cell>
          <cell r="CH291">
            <v>12875.031273116676</v>
          </cell>
          <cell r="CI291">
            <v>14729.409534165821</v>
          </cell>
          <cell r="CJ291">
            <v>16832.796189181874</v>
          </cell>
          <cell r="CK291">
            <v>18868.101285292345</v>
          </cell>
          <cell r="CL291">
            <v>20885.344671857125</v>
          </cell>
          <cell r="CM291">
            <v>22793.701165071998</v>
          </cell>
          <cell r="CN291">
            <v>2147.8449685844544</v>
          </cell>
          <cell r="CO291">
            <v>2147.8449685844544</v>
          </cell>
          <cell r="CP291">
            <v>2147.8449685844544</v>
          </cell>
          <cell r="CQ291">
            <v>2147.8449685844544</v>
          </cell>
          <cell r="CR291">
            <v>2147.8449685844544</v>
          </cell>
          <cell r="CS291">
            <v>2147.8449685844544</v>
          </cell>
          <cell r="CT291">
            <v>2147.8449685844544</v>
          </cell>
          <cell r="CU291">
            <v>2147.8449685844544</v>
          </cell>
          <cell r="CV291">
            <v>2147.8449685844544</v>
          </cell>
          <cell r="CW291">
            <v>2147.8449685844544</v>
          </cell>
          <cell r="CX291">
            <v>2147.8449685844544</v>
          </cell>
          <cell r="CY291">
            <v>2147.8449685844544</v>
          </cell>
          <cell r="CZ291">
            <v>2147.8449685844544</v>
          </cell>
          <cell r="DA291">
            <v>4295.6899371689087</v>
          </cell>
          <cell r="DB291">
            <v>6443.5349057533631</v>
          </cell>
          <cell r="DC291">
            <v>8591.3798743378175</v>
          </cell>
          <cell r="DD291">
            <v>10739.224842922271</v>
          </cell>
          <cell r="DE291">
            <v>12887.069811506724</v>
          </cell>
          <cell r="DF291">
            <v>15034.91478009118</v>
          </cell>
          <cell r="DG291">
            <v>17182.759748675631</v>
          </cell>
          <cell r="DH291">
            <v>19330.604717260085</v>
          </cell>
          <cell r="DI291">
            <v>21478.449685844542</v>
          </cell>
          <cell r="DJ291">
            <v>23626.294654428992</v>
          </cell>
          <cell r="DK291">
            <v>25774.139623013449</v>
          </cell>
          <cell r="DL291">
            <v>1761.4216984162981</v>
          </cell>
          <cell r="DM291">
            <v>1761.4216984162981</v>
          </cell>
          <cell r="DN291">
            <v>1761.4216984162981</v>
          </cell>
          <cell r="DO291">
            <v>1761.4216984162981</v>
          </cell>
          <cell r="DP291">
            <v>1761.4216984162981</v>
          </cell>
          <cell r="DQ291">
            <v>1761.4216984162981</v>
          </cell>
          <cell r="DR291">
            <v>1761.4216984162981</v>
          </cell>
          <cell r="DS291">
            <v>1761.4216984162981</v>
          </cell>
          <cell r="DT291">
            <v>1761.4216984162981</v>
          </cell>
          <cell r="DU291">
            <v>1761.4216984162981</v>
          </cell>
          <cell r="DV291">
            <v>1761.4216984162981</v>
          </cell>
          <cell r="DW291">
            <v>1761.4216984162981</v>
          </cell>
          <cell r="DX291">
            <v>1761.4216984162981</v>
          </cell>
          <cell r="DY291">
            <v>3522.8433968325962</v>
          </cell>
          <cell r="DZ291">
            <v>5284.2650952488939</v>
          </cell>
          <cell r="EA291">
            <v>7045.6867936651925</v>
          </cell>
          <cell r="EB291">
            <v>8807.1084920814901</v>
          </cell>
          <cell r="EC291">
            <v>10568.530190497788</v>
          </cell>
          <cell r="ED291">
            <v>12329.951888914085</v>
          </cell>
          <cell r="EE291">
            <v>14091.373587330385</v>
          </cell>
          <cell r="EF291">
            <v>15852.795285746683</v>
          </cell>
          <cell r="EG291">
            <v>17614.216984162984</v>
          </cell>
          <cell r="EH291">
            <v>19375.63868257928</v>
          </cell>
          <cell r="EI291">
            <v>21137.060380995579</v>
          </cell>
        </row>
        <row r="292">
          <cell r="A292" t="str">
            <v>R100T/AUS.LOC/BCC</v>
          </cell>
          <cell r="B292">
            <v>292</v>
          </cell>
          <cell r="C292" t="str">
            <v>R100T</v>
          </cell>
          <cell r="D292" t="str">
            <v>AUS.LOC</v>
          </cell>
          <cell r="E292" t="str">
            <v>BCC</v>
          </cell>
          <cell r="Q292" t="str">
            <v>R100T</v>
          </cell>
          <cell r="R292" t="str">
            <v>GGR - Austria.AU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 t="str">
            <v>R100T/AUS.COM/BCC</v>
          </cell>
          <cell r="B293">
            <v>293</v>
          </cell>
          <cell r="C293" t="str">
            <v>R100T</v>
          </cell>
          <cell r="D293" t="str">
            <v>AUS.COM</v>
          </cell>
          <cell r="E293" t="str">
            <v>BCC</v>
          </cell>
          <cell r="Q293" t="str">
            <v>R100T</v>
          </cell>
          <cell r="R293" t="str">
            <v>GGR - Austria.COM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6.04328337199434</v>
          </cell>
          <cell r="BQ293">
            <v>7.567578485825817</v>
          </cell>
          <cell r="BR293">
            <v>10.489239516525227</v>
          </cell>
          <cell r="BS293">
            <v>11.301807464438861</v>
          </cell>
          <cell r="BT293">
            <v>13.438324771243233</v>
          </cell>
          <cell r="BU293">
            <v>13.425416806705165</v>
          </cell>
          <cell r="BV293">
            <v>11.34734233944136</v>
          </cell>
          <cell r="BW293">
            <v>13.721340419310296</v>
          </cell>
          <cell r="BX293">
            <v>16.572407585011806</v>
          </cell>
          <cell r="BY293">
            <v>16.895164058398841</v>
          </cell>
          <cell r="BZ293">
            <v>17.22111100460106</v>
          </cell>
          <cell r="CA293">
            <v>17.038621214656828</v>
          </cell>
          <cell r="CB293">
            <v>6.04328337199434</v>
          </cell>
          <cell r="CC293">
            <v>13.610861857820156</v>
          </cell>
          <cell r="CD293">
            <v>24.100101374345382</v>
          </cell>
          <cell r="CE293">
            <v>35.401908838784244</v>
          </cell>
          <cell r="CF293">
            <v>48.840233610027468</v>
          </cell>
          <cell r="CG293">
            <v>62.265650416732633</v>
          </cell>
          <cell r="CH293">
            <v>73.612992756173981</v>
          </cell>
          <cell r="CI293">
            <v>87.334333175484289</v>
          </cell>
          <cell r="CJ293">
            <v>103.90674076049609</v>
          </cell>
          <cell r="CK293">
            <v>120.80190481889493</v>
          </cell>
          <cell r="CL293">
            <v>138.023015823496</v>
          </cell>
          <cell r="CM293">
            <v>155.06163703815281</v>
          </cell>
          <cell r="CN293">
            <v>10.154842026366145</v>
          </cell>
          <cell r="CO293">
            <v>10.154842026366145</v>
          </cell>
          <cell r="CP293">
            <v>10.154842026366145</v>
          </cell>
          <cell r="CQ293">
            <v>10.154842026366145</v>
          </cell>
          <cell r="CR293">
            <v>10.154842026366145</v>
          </cell>
          <cell r="CS293">
            <v>10.154842026366145</v>
          </cell>
          <cell r="CT293">
            <v>10.154842026366145</v>
          </cell>
          <cell r="CU293">
            <v>10.154842026366145</v>
          </cell>
          <cell r="CV293">
            <v>10.154842026366145</v>
          </cell>
          <cell r="CW293">
            <v>10.154842026366145</v>
          </cell>
          <cell r="CX293">
            <v>10.154842026366145</v>
          </cell>
          <cell r="CY293">
            <v>10.154842026366145</v>
          </cell>
          <cell r="CZ293">
            <v>10.154842026366145</v>
          </cell>
          <cell r="DA293">
            <v>20.30968405273229</v>
          </cell>
          <cell r="DB293">
            <v>30.464526079098441</v>
          </cell>
          <cell r="DC293">
            <v>40.619368105464581</v>
          </cell>
          <cell r="DD293">
            <v>50.774210131830721</v>
          </cell>
          <cell r="DE293">
            <v>60.929052158196875</v>
          </cell>
          <cell r="DF293">
            <v>71.083894184563022</v>
          </cell>
          <cell r="DG293">
            <v>81.238736210929162</v>
          </cell>
          <cell r="DH293">
            <v>91.393578237295301</v>
          </cell>
          <cell r="DI293">
            <v>101.54842026366144</v>
          </cell>
          <cell r="DJ293">
            <v>111.7032622900276</v>
          </cell>
          <cell r="DK293">
            <v>121.85810431639375</v>
          </cell>
          <cell r="DL293">
            <v>4.6175862625830311</v>
          </cell>
          <cell r="DM293">
            <v>4.6175862625830311</v>
          </cell>
          <cell r="DN293">
            <v>4.6175862625830311</v>
          </cell>
          <cell r="DO293">
            <v>4.6175862625830311</v>
          </cell>
          <cell r="DP293">
            <v>4.6175862625830311</v>
          </cell>
          <cell r="DQ293">
            <v>4.6175862625830311</v>
          </cell>
          <cell r="DR293">
            <v>4.6175862625830311</v>
          </cell>
          <cell r="DS293">
            <v>4.6175862625830311</v>
          </cell>
          <cell r="DT293">
            <v>4.6175862625830311</v>
          </cell>
          <cell r="DU293">
            <v>4.6175862625830311</v>
          </cell>
          <cell r="DV293">
            <v>4.6175862625830311</v>
          </cell>
          <cell r="DW293">
            <v>4.6175862625830311</v>
          </cell>
          <cell r="DX293">
            <v>4.6175862625830311</v>
          </cell>
          <cell r="DY293">
            <v>9.2351725251660621</v>
          </cell>
          <cell r="DZ293">
            <v>13.852758787749092</v>
          </cell>
          <cell r="EA293">
            <v>18.470345050332124</v>
          </cell>
          <cell r="EB293">
            <v>23.087931312915153</v>
          </cell>
          <cell r="EC293">
            <v>27.705517575498185</v>
          </cell>
          <cell r="ED293">
            <v>32.323103838081209</v>
          </cell>
          <cell r="EE293">
            <v>36.940690100664249</v>
          </cell>
          <cell r="EF293">
            <v>41.55827636324728</v>
          </cell>
          <cell r="EG293">
            <v>46.175862625830305</v>
          </cell>
          <cell r="EH293">
            <v>50.793448888413337</v>
          </cell>
          <cell r="EI293">
            <v>55.411035150996369</v>
          </cell>
        </row>
        <row r="294">
          <cell r="A294" t="str">
            <v>R100T/ITA.LOC/BCC</v>
          </cell>
          <cell r="B294">
            <v>294</v>
          </cell>
          <cell r="C294" t="str">
            <v>R100T</v>
          </cell>
          <cell r="D294" t="str">
            <v>ITA.LOC</v>
          </cell>
          <cell r="E294" t="str">
            <v>BCC</v>
          </cell>
          <cell r="Q294" t="str">
            <v>R100T</v>
          </cell>
          <cell r="R294" t="str">
            <v>GGR - Italy.IT</v>
          </cell>
          <cell r="T294">
            <v>519.36175999999978</v>
          </cell>
          <cell r="U294">
            <v>498.25799000000006</v>
          </cell>
          <cell r="V294">
            <v>594.41759000000025</v>
          </cell>
          <cell r="W294">
            <v>468.41005999999965</v>
          </cell>
          <cell r="X294">
            <v>382.82879000000008</v>
          </cell>
          <cell r="Y294">
            <v>600.06835000000046</v>
          </cell>
          <cell r="Z294">
            <v>550.28506000000004</v>
          </cell>
          <cell r="AA294">
            <v>459.3666599999998</v>
          </cell>
          <cell r="AB294">
            <v>558.04086999999981</v>
          </cell>
          <cell r="AC294">
            <v>468.18170999999995</v>
          </cell>
          <cell r="AD294">
            <v>537.53452999999968</v>
          </cell>
          <cell r="AE294">
            <v>493.66463999999985</v>
          </cell>
          <cell r="AF294">
            <v>519.36175999999978</v>
          </cell>
          <cell r="AG294">
            <v>1017.6197499999998</v>
          </cell>
          <cell r="AH294">
            <v>1612.0373400000001</v>
          </cell>
          <cell r="AI294">
            <v>2080.4473999999996</v>
          </cell>
          <cell r="AJ294">
            <v>2463.2761899999996</v>
          </cell>
          <cell r="AK294">
            <v>3063.3445400000001</v>
          </cell>
          <cell r="AL294">
            <v>3613.6296000000002</v>
          </cell>
          <cell r="AM294">
            <v>4072.9962599999999</v>
          </cell>
          <cell r="AN294">
            <v>4631.0371299999997</v>
          </cell>
          <cell r="AO294">
            <v>5099.2188399999995</v>
          </cell>
          <cell r="AP294">
            <v>5636.7533699999994</v>
          </cell>
          <cell r="AQ294">
            <v>5927.0698500000008</v>
          </cell>
          <cell r="AR294">
            <v>348</v>
          </cell>
          <cell r="AS294">
            <v>448</v>
          </cell>
          <cell r="AT294">
            <v>352.08703000000042</v>
          </cell>
          <cell r="AU294">
            <v>944.14084999999977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348</v>
          </cell>
          <cell r="BE294">
            <v>796</v>
          </cell>
          <cell r="BF294">
            <v>1148.0870300000006</v>
          </cell>
          <cell r="BG294">
            <v>1148.0870300000006</v>
          </cell>
          <cell r="BH294">
            <v>1148.0870300000006</v>
          </cell>
          <cell r="BI294">
            <v>1148.0870300000006</v>
          </cell>
          <cell r="BJ294">
            <v>1148.0870300000006</v>
          </cell>
          <cell r="BK294">
            <v>1148.0870300000006</v>
          </cell>
          <cell r="BL294">
            <v>1148.0870300000006</v>
          </cell>
          <cell r="BM294">
            <v>1148.0870300000006</v>
          </cell>
          <cell r="BN294">
            <v>1148.0870300000006</v>
          </cell>
          <cell r="BO294">
            <v>1148.0870300000006</v>
          </cell>
          <cell r="BP294">
            <v>302.07329835507812</v>
          </cell>
          <cell r="BQ294">
            <v>372.42237586075083</v>
          </cell>
          <cell r="BR294">
            <v>403.06785942127919</v>
          </cell>
          <cell r="BS294">
            <v>445.44814514786958</v>
          </cell>
          <cell r="BT294">
            <v>595.91593387442242</v>
          </cell>
          <cell r="BU294">
            <v>548.67106335313622</v>
          </cell>
          <cell r="BV294">
            <v>516.20753407017071</v>
          </cell>
          <cell r="BW294">
            <v>702.53829711305229</v>
          </cell>
          <cell r="BX294">
            <v>911.30416174684535</v>
          </cell>
          <cell r="BY294">
            <v>957.1095028926037</v>
          </cell>
          <cell r="BZ294">
            <v>1020.0048621134673</v>
          </cell>
          <cell r="CA294">
            <v>1052.0334879636564</v>
          </cell>
          <cell r="CB294">
            <v>302.07329835507812</v>
          </cell>
          <cell r="CC294">
            <v>674.49567421582901</v>
          </cell>
          <cell r="CD294">
            <v>1077.5635336371079</v>
          </cell>
          <cell r="CE294">
            <v>1523.0116787849777</v>
          </cell>
          <cell r="CF294">
            <v>2118.9276126594</v>
          </cell>
          <cell r="CG294">
            <v>2667.5986760125361</v>
          </cell>
          <cell r="CH294">
            <v>3183.8062100827069</v>
          </cell>
          <cell r="CI294">
            <v>3886.3445071957594</v>
          </cell>
          <cell r="CJ294">
            <v>4797.6486689426047</v>
          </cell>
          <cell r="CK294">
            <v>5754.7581718352085</v>
          </cell>
          <cell r="CL294">
            <v>6774.7630339486759</v>
          </cell>
          <cell r="CM294">
            <v>7826.7965219123334</v>
          </cell>
          <cell r="CN294">
            <v>1681.5392431127057</v>
          </cell>
          <cell r="CO294">
            <v>1681.5392431127057</v>
          </cell>
          <cell r="CP294">
            <v>1681.5392431127057</v>
          </cell>
          <cell r="CQ294">
            <v>1681.5392431127057</v>
          </cell>
          <cell r="CR294">
            <v>1681.5392431127057</v>
          </cell>
          <cell r="CS294">
            <v>1681.5392431127057</v>
          </cell>
          <cell r="CT294">
            <v>1681.5392431127057</v>
          </cell>
          <cell r="CU294">
            <v>1681.5392431127057</v>
          </cell>
          <cell r="CV294">
            <v>1681.5392431127057</v>
          </cell>
          <cell r="CW294">
            <v>1681.5392431127057</v>
          </cell>
          <cell r="CX294">
            <v>1681.5392431127057</v>
          </cell>
          <cell r="CY294">
            <v>1681.5392431127057</v>
          </cell>
          <cell r="CZ294">
            <v>1681.5392431127057</v>
          </cell>
          <cell r="DA294">
            <v>3363.0784862254113</v>
          </cell>
          <cell r="DB294">
            <v>5044.617729338117</v>
          </cell>
          <cell r="DC294">
            <v>6726.1569724508226</v>
          </cell>
          <cell r="DD294">
            <v>8407.6962155635283</v>
          </cell>
          <cell r="DE294">
            <v>10089.235458676234</v>
          </cell>
          <cell r="DF294">
            <v>11770.774701788938</v>
          </cell>
          <cell r="DG294">
            <v>13452.313944901645</v>
          </cell>
          <cell r="DH294">
            <v>15133.853188014351</v>
          </cell>
          <cell r="DI294">
            <v>16815.392431127057</v>
          </cell>
          <cell r="DJ294">
            <v>18496.93167423976</v>
          </cell>
          <cell r="DK294">
            <v>20178.470917352468</v>
          </cell>
          <cell r="DL294">
            <v>2926.772348570139</v>
          </cell>
          <cell r="DM294">
            <v>2926.772348570139</v>
          </cell>
          <cell r="DN294">
            <v>2926.772348570139</v>
          </cell>
          <cell r="DO294">
            <v>2926.772348570139</v>
          </cell>
          <cell r="DP294">
            <v>2926.772348570139</v>
          </cell>
          <cell r="DQ294">
            <v>2926.772348570139</v>
          </cell>
          <cell r="DR294">
            <v>2926.772348570139</v>
          </cell>
          <cell r="DS294">
            <v>2926.772348570139</v>
          </cell>
          <cell r="DT294">
            <v>2926.772348570139</v>
          </cell>
          <cell r="DU294">
            <v>2926.772348570139</v>
          </cell>
          <cell r="DV294">
            <v>2926.772348570139</v>
          </cell>
          <cell r="DW294">
            <v>2926.772348570139</v>
          </cell>
          <cell r="DX294">
            <v>2926.772348570139</v>
          </cell>
          <cell r="DY294">
            <v>5853.544697140278</v>
          </cell>
          <cell r="DZ294">
            <v>8780.317045710417</v>
          </cell>
          <cell r="EA294">
            <v>11707.089394280556</v>
          </cell>
          <cell r="EB294">
            <v>14633.861742850695</v>
          </cell>
          <cell r="EC294">
            <v>17560.634091420834</v>
          </cell>
          <cell r="ED294">
            <v>20487.406439990973</v>
          </cell>
          <cell r="EE294">
            <v>23414.178788561112</v>
          </cell>
          <cell r="EF294">
            <v>26340.951137131251</v>
          </cell>
          <cell r="EG294">
            <v>29267.72348570139</v>
          </cell>
          <cell r="EH294">
            <v>32194.495834271536</v>
          </cell>
          <cell r="EI294">
            <v>35121.268182841668</v>
          </cell>
        </row>
        <row r="295">
          <cell r="A295" t="str">
            <v>R100T/ITA.COM/BCC</v>
          </cell>
          <cell r="B295">
            <v>295</v>
          </cell>
          <cell r="C295" t="str">
            <v>R100T</v>
          </cell>
          <cell r="D295" t="str">
            <v>ITA.COM</v>
          </cell>
          <cell r="E295" t="str">
            <v>BCC</v>
          </cell>
          <cell r="Q295" t="str">
            <v>R100T</v>
          </cell>
          <cell r="R295" t="str">
            <v>GGR - Italy.COM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201</v>
          </cell>
          <cell r="AS295">
            <v>198</v>
          </cell>
          <cell r="AT295">
            <v>173</v>
          </cell>
          <cell r="AU295">
            <v>16.78726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201</v>
          </cell>
          <cell r="BE295">
            <v>399</v>
          </cell>
          <cell r="BF295">
            <v>572</v>
          </cell>
          <cell r="BG295">
            <v>572</v>
          </cell>
          <cell r="BH295">
            <v>572</v>
          </cell>
          <cell r="BI295">
            <v>572</v>
          </cell>
          <cell r="BJ295">
            <v>572</v>
          </cell>
          <cell r="BK295">
            <v>572</v>
          </cell>
          <cell r="BL295">
            <v>572</v>
          </cell>
          <cell r="BM295">
            <v>572</v>
          </cell>
          <cell r="BN295">
            <v>572</v>
          </cell>
          <cell r="BO295">
            <v>572</v>
          </cell>
          <cell r="BP295">
            <v>281.17757896223299</v>
          </cell>
          <cell r="BQ295">
            <v>228.27574241843493</v>
          </cell>
          <cell r="BR295">
            <v>230.39894963048962</v>
          </cell>
          <cell r="BS295">
            <v>183.21223648116825</v>
          </cell>
          <cell r="BT295">
            <v>174.10611128194398</v>
          </cell>
          <cell r="BU295">
            <v>140.31851899109472</v>
          </cell>
          <cell r="BV295">
            <v>100.4285545031039</v>
          </cell>
          <cell r="BW295">
            <v>102.42823322026916</v>
          </cell>
          <cell r="BX295">
            <v>121.19416496796117</v>
          </cell>
          <cell r="BY295">
            <v>102.5027791261887</v>
          </cell>
          <cell r="BZ295">
            <v>91.556187529022353</v>
          </cell>
          <cell r="CA295">
            <v>83.129864106526639</v>
          </cell>
          <cell r="CB295">
            <v>281.17757896223299</v>
          </cell>
          <cell r="CC295">
            <v>509.45332138066794</v>
          </cell>
          <cell r="CD295">
            <v>739.85227101115754</v>
          </cell>
          <cell r="CE295">
            <v>923.06450749232567</v>
          </cell>
          <cell r="CF295">
            <v>1097.1706187742698</v>
          </cell>
          <cell r="CG295">
            <v>1237.4891377653644</v>
          </cell>
          <cell r="CH295">
            <v>1337.9176922684683</v>
          </cell>
          <cell r="CI295">
            <v>1440.3459254887375</v>
          </cell>
          <cell r="CJ295">
            <v>1561.5400904566986</v>
          </cell>
          <cell r="CK295">
            <v>1664.0428695828873</v>
          </cell>
          <cell r="CL295">
            <v>1755.5990571119096</v>
          </cell>
          <cell r="CM295">
            <v>1838.7289212184364</v>
          </cell>
          <cell r="CN295">
            <v>48.174225850724859</v>
          </cell>
          <cell r="CO295">
            <v>48.174225850724859</v>
          </cell>
          <cell r="CP295">
            <v>48.174225850724859</v>
          </cell>
          <cell r="CQ295">
            <v>48.174225850724859</v>
          </cell>
          <cell r="CR295">
            <v>48.174225850724859</v>
          </cell>
          <cell r="CS295">
            <v>48.174225850724859</v>
          </cell>
          <cell r="CT295">
            <v>48.174225850724859</v>
          </cell>
          <cell r="CU295">
            <v>48.174225850724859</v>
          </cell>
          <cell r="CV295">
            <v>48.174225850724859</v>
          </cell>
          <cell r="CW295">
            <v>48.174225850724859</v>
          </cell>
          <cell r="CX295">
            <v>48.174225850724859</v>
          </cell>
          <cell r="CY295">
            <v>48.174225850724859</v>
          </cell>
          <cell r="CZ295">
            <v>48.174225850724859</v>
          </cell>
          <cell r="DA295">
            <v>96.348451701449719</v>
          </cell>
          <cell r="DB295">
            <v>144.52267755217457</v>
          </cell>
          <cell r="DC295">
            <v>192.69690340289944</v>
          </cell>
          <cell r="DD295">
            <v>240.87112925362428</v>
          </cell>
          <cell r="DE295">
            <v>289.04535510434908</v>
          </cell>
          <cell r="DF295">
            <v>337.21958095507404</v>
          </cell>
          <cell r="DG295">
            <v>385.39380680579887</v>
          </cell>
          <cell r="DH295">
            <v>433.56803265652371</v>
          </cell>
          <cell r="DI295">
            <v>481.74225850724861</v>
          </cell>
          <cell r="DJ295">
            <v>529.91648435797345</v>
          </cell>
          <cell r="DK295">
            <v>578.09071020869817</v>
          </cell>
          <cell r="DL295">
            <v>15.930417182277194</v>
          </cell>
          <cell r="DM295">
            <v>15.930417182277194</v>
          </cell>
          <cell r="DN295">
            <v>15.930417182277194</v>
          </cell>
          <cell r="DO295">
            <v>15.930417182277194</v>
          </cell>
          <cell r="DP295">
            <v>15.930417182277194</v>
          </cell>
          <cell r="DQ295">
            <v>15.930417182277194</v>
          </cell>
          <cell r="DR295">
            <v>15.930417182277194</v>
          </cell>
          <cell r="DS295">
            <v>15.930417182277194</v>
          </cell>
          <cell r="DT295">
            <v>15.930417182277194</v>
          </cell>
          <cell r="DU295">
            <v>15.930417182277194</v>
          </cell>
          <cell r="DV295">
            <v>15.930417182277194</v>
          </cell>
          <cell r="DW295">
            <v>15.930417182277194</v>
          </cell>
          <cell r="DX295">
            <v>15.930417182277194</v>
          </cell>
          <cell r="DY295">
            <v>31.860834364554389</v>
          </cell>
          <cell r="DZ295">
            <v>47.791251546831589</v>
          </cell>
          <cell r="EA295">
            <v>63.721668729108778</v>
          </cell>
          <cell r="EB295">
            <v>79.652085911385981</v>
          </cell>
          <cell r="EC295">
            <v>95.582503093663192</v>
          </cell>
          <cell r="ED295">
            <v>111.51292027594039</v>
          </cell>
          <cell r="EE295">
            <v>127.44333745821758</v>
          </cell>
          <cell r="EF295">
            <v>143.37375464049481</v>
          </cell>
          <cell r="EG295">
            <v>159.30417182277196</v>
          </cell>
          <cell r="EH295">
            <v>175.23458900504917</v>
          </cell>
          <cell r="EI295">
            <v>191.16500618732641</v>
          </cell>
        </row>
        <row r="296">
          <cell r="A296" t="str">
            <v>R100T/SWE/BCC</v>
          </cell>
          <cell r="B296">
            <v>296</v>
          </cell>
          <cell r="C296" t="str">
            <v>R100T</v>
          </cell>
          <cell r="D296" t="str">
            <v>SWE</v>
          </cell>
          <cell r="E296" t="str">
            <v>BCC</v>
          </cell>
          <cell r="Q296" t="str">
            <v>R100T</v>
          </cell>
          <cell r="R296" t="str">
            <v>GGR - Sweden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52</v>
          </cell>
          <cell r="AS296">
            <v>140</v>
          </cell>
          <cell r="AT296">
            <v>147.19272999999998</v>
          </cell>
          <cell r="AU296">
            <v>283.33281999999991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52</v>
          </cell>
          <cell r="BE296">
            <v>192</v>
          </cell>
          <cell r="BF296">
            <v>339.19272999999998</v>
          </cell>
          <cell r="BG296">
            <v>339.19272999999998</v>
          </cell>
          <cell r="BH296">
            <v>339.19272999999998</v>
          </cell>
          <cell r="BI296">
            <v>339.19272999999998</v>
          </cell>
          <cell r="BJ296">
            <v>339.19272999999998</v>
          </cell>
          <cell r="BK296">
            <v>339.19272999999998</v>
          </cell>
          <cell r="BL296">
            <v>339.19272999999998</v>
          </cell>
          <cell r="BM296">
            <v>339.19272999999998</v>
          </cell>
          <cell r="BN296">
            <v>339.19272999999998</v>
          </cell>
          <cell r="BO296">
            <v>339.19272999999998</v>
          </cell>
          <cell r="BP296">
            <v>157.4492342887572</v>
          </cell>
          <cell r="BQ296">
            <v>182.12713068768244</v>
          </cell>
          <cell r="BR296">
            <v>235.63314002076166</v>
          </cell>
          <cell r="BS296">
            <v>262.89282306498467</v>
          </cell>
          <cell r="BT296">
            <v>315.27654580098863</v>
          </cell>
          <cell r="BU296">
            <v>254.85493250541816</v>
          </cell>
          <cell r="BV296">
            <v>200.29794874733844</v>
          </cell>
          <cell r="BW296">
            <v>327.90656071063728</v>
          </cell>
          <cell r="BX296">
            <v>415.82873418036422</v>
          </cell>
          <cell r="BY296">
            <v>432.74917271015948</v>
          </cell>
          <cell r="BZ296">
            <v>461.86439445939169</v>
          </cell>
          <cell r="CA296">
            <v>490.20687535433939</v>
          </cell>
          <cell r="CB296">
            <v>157.4492342887572</v>
          </cell>
          <cell r="CC296">
            <v>339.57636497643972</v>
          </cell>
          <cell r="CD296">
            <v>575.20950499720129</v>
          </cell>
          <cell r="CE296">
            <v>838.10232806218585</v>
          </cell>
          <cell r="CF296">
            <v>1153.3788738631745</v>
          </cell>
          <cell r="CG296">
            <v>1408.2338063685927</v>
          </cell>
          <cell r="CH296">
            <v>1608.5317551159312</v>
          </cell>
          <cell r="CI296">
            <v>1936.4383158265684</v>
          </cell>
          <cell r="CJ296">
            <v>2352.267050006933</v>
          </cell>
          <cell r="CK296">
            <v>2785.0162227170918</v>
          </cell>
          <cell r="CL296">
            <v>3246.8806171764836</v>
          </cell>
          <cell r="CM296">
            <v>3737.0874925308231</v>
          </cell>
          <cell r="CN296">
            <v>765.5787907386723</v>
          </cell>
          <cell r="CO296">
            <v>765.5787907386723</v>
          </cell>
          <cell r="CP296">
            <v>765.5787907386723</v>
          </cell>
          <cell r="CQ296">
            <v>765.5787907386723</v>
          </cell>
          <cell r="CR296">
            <v>765.5787907386723</v>
          </cell>
          <cell r="CS296">
            <v>765.5787907386723</v>
          </cell>
          <cell r="CT296">
            <v>765.5787907386723</v>
          </cell>
          <cell r="CU296">
            <v>765.5787907386723</v>
          </cell>
          <cell r="CV296">
            <v>765.5787907386723</v>
          </cell>
          <cell r="CW296">
            <v>765.5787907386723</v>
          </cell>
          <cell r="CX296">
            <v>765.5787907386723</v>
          </cell>
          <cell r="CY296">
            <v>765.5787907386723</v>
          </cell>
          <cell r="CZ296">
            <v>765.5787907386723</v>
          </cell>
          <cell r="DA296">
            <v>1531.1575814773446</v>
          </cell>
          <cell r="DB296">
            <v>2296.7363722160167</v>
          </cell>
          <cell r="DC296">
            <v>3062.3151629546892</v>
          </cell>
          <cell r="DD296">
            <v>3827.8939536933617</v>
          </cell>
          <cell r="DE296">
            <v>4593.4727444320333</v>
          </cell>
          <cell r="DF296">
            <v>5359.0515351707072</v>
          </cell>
          <cell r="DG296">
            <v>6124.6303259093784</v>
          </cell>
          <cell r="DH296">
            <v>6890.2091166480513</v>
          </cell>
          <cell r="DI296">
            <v>7655.7879073867243</v>
          </cell>
          <cell r="DJ296">
            <v>8421.3666981253973</v>
          </cell>
          <cell r="DK296">
            <v>9186.9454888640685</v>
          </cell>
          <cell r="DL296">
            <v>1173.9600878575143</v>
          </cell>
          <cell r="DM296">
            <v>1173.9600878575143</v>
          </cell>
          <cell r="DN296">
            <v>1173.9600878575143</v>
          </cell>
          <cell r="DO296">
            <v>1173.9600878575143</v>
          </cell>
          <cell r="DP296">
            <v>1173.9600878575143</v>
          </cell>
          <cell r="DQ296">
            <v>1173.9600878575143</v>
          </cell>
          <cell r="DR296">
            <v>1173.9600878575143</v>
          </cell>
          <cell r="DS296">
            <v>1173.9600878575143</v>
          </cell>
          <cell r="DT296">
            <v>1173.9600878575143</v>
          </cell>
          <cell r="DU296">
            <v>1173.9600878575143</v>
          </cell>
          <cell r="DV296">
            <v>1173.9600878575143</v>
          </cell>
          <cell r="DW296">
            <v>1173.9600878575143</v>
          </cell>
          <cell r="DX296">
            <v>1173.9600878575143</v>
          </cell>
          <cell r="DY296">
            <v>2347.9201757150286</v>
          </cell>
          <cell r="DZ296">
            <v>3521.8802635725438</v>
          </cell>
          <cell r="EA296">
            <v>4695.8403514300571</v>
          </cell>
          <cell r="EB296">
            <v>5869.8004392875737</v>
          </cell>
          <cell r="EC296">
            <v>7043.7605271450866</v>
          </cell>
          <cell r="ED296">
            <v>8217.7206150026013</v>
          </cell>
          <cell r="EE296">
            <v>9391.6807028601143</v>
          </cell>
          <cell r="EF296">
            <v>10565.640790717631</v>
          </cell>
          <cell r="EG296">
            <v>11739.600878575144</v>
          </cell>
          <cell r="EH296">
            <v>12913.560966432657</v>
          </cell>
          <cell r="EI296">
            <v>14087.521054290173</v>
          </cell>
        </row>
        <row r="297">
          <cell r="A297" t="str">
            <v>R100T/SPA.LOC/BCC</v>
          </cell>
          <cell r="B297">
            <v>297</v>
          </cell>
          <cell r="C297" t="str">
            <v>R100T</v>
          </cell>
          <cell r="D297" t="str">
            <v>SPA.LOC</v>
          </cell>
          <cell r="E297" t="str">
            <v>BCC</v>
          </cell>
          <cell r="Q297" t="str">
            <v>R100T</v>
          </cell>
          <cell r="R297" t="str">
            <v>GGR - Spain.ES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 t="str">
            <v>R100T/SPA.COM/BCC</v>
          </cell>
          <cell r="B298">
            <v>298</v>
          </cell>
          <cell r="C298" t="str">
            <v>R100T</v>
          </cell>
          <cell r="D298" t="str">
            <v>SPA.COM</v>
          </cell>
          <cell r="E298" t="str">
            <v>BCC</v>
          </cell>
          <cell r="Q298" t="str">
            <v>R100T</v>
          </cell>
          <cell r="R298" t="str">
            <v>GGR - Spain.COM</v>
          </cell>
          <cell r="T298">
            <v>383.73300000000017</v>
          </cell>
          <cell r="U298">
            <v>378.12200000000013</v>
          </cell>
          <cell r="V298">
            <v>531.11599999999999</v>
          </cell>
          <cell r="W298">
            <v>526.82799999999941</v>
          </cell>
          <cell r="X298">
            <v>363.78400000000056</v>
          </cell>
          <cell r="Y298">
            <v>680.40155000000016</v>
          </cell>
          <cell r="Z298">
            <v>647.47711000000072</v>
          </cell>
          <cell r="AA298">
            <v>494.77411999999936</v>
          </cell>
          <cell r="AB298">
            <v>610.19147999999996</v>
          </cell>
          <cell r="AC298">
            <v>591.43846000000042</v>
          </cell>
          <cell r="AD298">
            <v>587.36005999999952</v>
          </cell>
          <cell r="AE298">
            <v>733.56948000000011</v>
          </cell>
          <cell r="AF298">
            <v>383.73300000000017</v>
          </cell>
          <cell r="AG298">
            <v>761.85500000000036</v>
          </cell>
          <cell r="AH298">
            <v>1292.9710000000005</v>
          </cell>
          <cell r="AI298">
            <v>1819.7989999999998</v>
          </cell>
          <cell r="AJ298">
            <v>2183.5830000000005</v>
          </cell>
          <cell r="AK298">
            <v>2863.9845500000006</v>
          </cell>
          <cell r="AL298">
            <v>3511.4616600000013</v>
          </cell>
          <cell r="AM298">
            <v>4006.2357800000009</v>
          </cell>
          <cell r="AN298">
            <v>4616.4272600000004</v>
          </cell>
          <cell r="AO298">
            <v>5207.8657200000007</v>
          </cell>
          <cell r="AP298">
            <v>5795.2257800000007</v>
          </cell>
          <cell r="AQ298">
            <v>6564.8136800000011</v>
          </cell>
          <cell r="AR298">
            <v>634</v>
          </cell>
          <cell r="AS298">
            <v>687</v>
          </cell>
          <cell r="AT298">
            <v>663.64076999999986</v>
          </cell>
          <cell r="AU298">
            <v>616.85614999999973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634</v>
          </cell>
          <cell r="BE298">
            <v>1321</v>
          </cell>
          <cell r="BF298">
            <v>1984.6407699999997</v>
          </cell>
          <cell r="BG298">
            <v>1984.6407699999997</v>
          </cell>
          <cell r="BH298">
            <v>1984.6407699999997</v>
          </cell>
          <cell r="BI298">
            <v>1984.6407699999997</v>
          </cell>
          <cell r="BJ298">
            <v>1984.6407699999997</v>
          </cell>
          <cell r="BK298">
            <v>1984.6407699999997</v>
          </cell>
          <cell r="BL298">
            <v>1984.6407699999997</v>
          </cell>
          <cell r="BM298">
            <v>1984.6407699999997</v>
          </cell>
          <cell r="BN298">
            <v>1984.6407699999997</v>
          </cell>
          <cell r="BO298">
            <v>1984.6407699999997</v>
          </cell>
          <cell r="BP298">
            <v>663.10659433547517</v>
          </cell>
          <cell r="BQ298">
            <v>624.24259813017341</v>
          </cell>
          <cell r="BR298">
            <v>791.80654020287864</v>
          </cell>
          <cell r="BS298">
            <v>709.67027595414504</v>
          </cell>
          <cell r="BT298">
            <v>539.66060835562826</v>
          </cell>
          <cell r="BU298">
            <v>787.81289946364302</v>
          </cell>
          <cell r="BV298">
            <v>581.67608633485042</v>
          </cell>
          <cell r="BW298">
            <v>682.26314774749471</v>
          </cell>
          <cell r="BX298">
            <v>872.12868777152278</v>
          </cell>
          <cell r="BY298">
            <v>842.42514461677933</v>
          </cell>
          <cell r="BZ298">
            <v>929.47186431322814</v>
          </cell>
          <cell r="CA298">
            <v>902.67300473075829</v>
          </cell>
          <cell r="CB298">
            <v>663.10659433547517</v>
          </cell>
          <cell r="CC298">
            <v>1287.3491924656485</v>
          </cell>
          <cell r="CD298">
            <v>2079.155732668527</v>
          </cell>
          <cell r="CE298">
            <v>2788.8260086226724</v>
          </cell>
          <cell r="CF298">
            <v>3328.4866169783004</v>
          </cell>
          <cell r="CG298">
            <v>4116.2995164419444</v>
          </cell>
          <cell r="CH298">
            <v>4697.9756027767944</v>
          </cell>
          <cell r="CI298">
            <v>5380.2387505242887</v>
          </cell>
          <cell r="CJ298">
            <v>6252.3674382958116</v>
          </cell>
          <cell r="CK298">
            <v>7094.7925829125898</v>
          </cell>
          <cell r="CL298">
            <v>8024.2644472258198</v>
          </cell>
          <cell r="CM298">
            <v>8926.937451956579</v>
          </cell>
          <cell r="CN298">
            <v>1582.8824821938069</v>
          </cell>
          <cell r="CO298">
            <v>1582.8824821938069</v>
          </cell>
          <cell r="CP298">
            <v>1582.8824821938069</v>
          </cell>
          <cell r="CQ298">
            <v>1582.8824821938069</v>
          </cell>
          <cell r="CR298">
            <v>1582.8824821938069</v>
          </cell>
          <cell r="CS298">
            <v>1582.8824821938069</v>
          </cell>
          <cell r="CT298">
            <v>1582.8824821938069</v>
          </cell>
          <cell r="CU298">
            <v>1582.8824821938069</v>
          </cell>
          <cell r="CV298">
            <v>1582.8824821938069</v>
          </cell>
          <cell r="CW298">
            <v>1582.8824821938069</v>
          </cell>
          <cell r="CX298">
            <v>1582.8824821938069</v>
          </cell>
          <cell r="CY298">
            <v>1582.8824821938069</v>
          </cell>
          <cell r="CZ298">
            <v>1582.8824821938069</v>
          </cell>
          <cell r="DA298">
            <v>3165.7649643876139</v>
          </cell>
          <cell r="DB298">
            <v>4748.6474465814199</v>
          </cell>
          <cell r="DC298">
            <v>6331.5299287752277</v>
          </cell>
          <cell r="DD298">
            <v>7914.4124109690338</v>
          </cell>
          <cell r="DE298">
            <v>9497.2948931628398</v>
          </cell>
          <cell r="DF298">
            <v>11080.177375356649</v>
          </cell>
          <cell r="DG298">
            <v>12663.059857550455</v>
          </cell>
          <cell r="DH298">
            <v>14245.942339744262</v>
          </cell>
          <cell r="DI298">
            <v>15828.824821938069</v>
          </cell>
          <cell r="DJ298">
            <v>17411.70730413188</v>
          </cell>
          <cell r="DK298">
            <v>18994.58978632568</v>
          </cell>
          <cell r="DL298">
            <v>2573.4901037073623</v>
          </cell>
          <cell r="DM298">
            <v>2573.4901037073623</v>
          </cell>
          <cell r="DN298">
            <v>2573.4901037073623</v>
          </cell>
          <cell r="DO298">
            <v>2573.4901037073623</v>
          </cell>
          <cell r="DP298">
            <v>2573.4901037073623</v>
          </cell>
          <cell r="DQ298">
            <v>2573.4901037073623</v>
          </cell>
          <cell r="DR298">
            <v>2573.4901037073623</v>
          </cell>
          <cell r="DS298">
            <v>2573.4901037073623</v>
          </cell>
          <cell r="DT298">
            <v>2573.4901037073623</v>
          </cell>
          <cell r="DU298">
            <v>2573.4901037073623</v>
          </cell>
          <cell r="DV298">
            <v>2573.4901037073623</v>
          </cell>
          <cell r="DW298">
            <v>2573.4901037073623</v>
          </cell>
          <cell r="DX298">
            <v>2573.4901037073623</v>
          </cell>
          <cell r="DY298">
            <v>5146.9802074147246</v>
          </cell>
          <cell r="DZ298">
            <v>7720.4703111220861</v>
          </cell>
          <cell r="EA298">
            <v>10293.960414829449</v>
          </cell>
          <cell r="EB298">
            <v>12867.450518536811</v>
          </cell>
          <cell r="EC298">
            <v>15440.940622244172</v>
          </cell>
          <cell r="ED298">
            <v>18014.430725951534</v>
          </cell>
          <cell r="EE298">
            <v>20587.920829658899</v>
          </cell>
          <cell r="EF298">
            <v>23161.41093336626</v>
          </cell>
          <cell r="EG298">
            <v>25734.901037073621</v>
          </cell>
          <cell r="EH298">
            <v>28308.391140780983</v>
          </cell>
          <cell r="EI298">
            <v>30881.881244488344</v>
          </cell>
        </row>
        <row r="299">
          <cell r="A299" t="str">
            <v>R100T/GRE/BCC</v>
          </cell>
          <cell r="B299">
            <v>299</v>
          </cell>
          <cell r="C299" t="str">
            <v>R100T</v>
          </cell>
          <cell r="D299" t="str">
            <v>GRE</v>
          </cell>
          <cell r="E299" t="str">
            <v>BCC</v>
          </cell>
          <cell r="Q299" t="str">
            <v>R100T</v>
          </cell>
          <cell r="R299" t="str">
            <v>GGR - Greece</v>
          </cell>
          <cell r="T299">
            <v>160.08400000000006</v>
          </cell>
          <cell r="U299">
            <v>157.935</v>
          </cell>
          <cell r="V299">
            <v>229.05799999999994</v>
          </cell>
          <cell r="W299">
            <v>191.30500000000006</v>
          </cell>
          <cell r="X299">
            <v>61.807999999999936</v>
          </cell>
          <cell r="Y299">
            <v>311.6785900000001</v>
          </cell>
          <cell r="Z299">
            <v>233.35601000000003</v>
          </cell>
          <cell r="AA299">
            <v>82.721819999999937</v>
          </cell>
          <cell r="AB299">
            <v>222.35702000000032</v>
          </cell>
          <cell r="AC299">
            <v>92.837059999999994</v>
          </cell>
          <cell r="AD299">
            <v>208.72370000000032</v>
          </cell>
          <cell r="AE299">
            <v>191.55914999999985</v>
          </cell>
          <cell r="AF299">
            <v>160.08400000000006</v>
          </cell>
          <cell r="AG299">
            <v>318.01900000000001</v>
          </cell>
          <cell r="AH299">
            <v>547.077</v>
          </cell>
          <cell r="AI299">
            <v>738.38199999999995</v>
          </cell>
          <cell r="AJ299">
            <v>800.18999999999994</v>
          </cell>
          <cell r="AK299">
            <v>1111.86859</v>
          </cell>
          <cell r="AL299">
            <v>1345.2246</v>
          </cell>
          <cell r="AM299">
            <v>1427.9464199999998</v>
          </cell>
          <cell r="AN299">
            <v>1650.3034400000004</v>
          </cell>
          <cell r="AO299">
            <v>1743.1405000000004</v>
          </cell>
          <cell r="AP299">
            <v>1951.8642000000004</v>
          </cell>
          <cell r="AQ299">
            <v>2150.8010200000003</v>
          </cell>
          <cell r="AR299">
            <v>170</v>
          </cell>
          <cell r="AS299">
            <v>70</v>
          </cell>
          <cell r="AT299">
            <v>80.825659999999942</v>
          </cell>
          <cell r="AU299">
            <v>120.23306000000001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170</v>
          </cell>
          <cell r="BE299">
            <v>240</v>
          </cell>
          <cell r="BF299">
            <v>320.82565999999997</v>
          </cell>
          <cell r="BG299">
            <v>320.82565999999997</v>
          </cell>
          <cell r="BH299">
            <v>320.82565999999997</v>
          </cell>
          <cell r="BI299">
            <v>320.82565999999997</v>
          </cell>
          <cell r="BJ299">
            <v>320.82565999999997</v>
          </cell>
          <cell r="BK299">
            <v>320.82565999999997</v>
          </cell>
          <cell r="BL299">
            <v>320.82565999999997</v>
          </cell>
          <cell r="BM299">
            <v>320.82565999999997</v>
          </cell>
          <cell r="BN299">
            <v>320.82565999999997</v>
          </cell>
          <cell r="BO299">
            <v>320.82565999999997</v>
          </cell>
          <cell r="BP299">
            <v>261.38111352956406</v>
          </cell>
          <cell r="BQ299">
            <v>232.92213590474864</v>
          </cell>
          <cell r="BR299">
            <v>424.43022779476263</v>
          </cell>
          <cell r="BS299">
            <v>338.54959212313082</v>
          </cell>
          <cell r="BT299">
            <v>209.26882555322328</v>
          </cell>
          <cell r="BU299">
            <v>354.49823697599663</v>
          </cell>
          <cell r="BV299">
            <v>276.33452510883768</v>
          </cell>
          <cell r="BW299">
            <v>279.88716331412172</v>
          </cell>
          <cell r="BX299">
            <v>488.4404098373833</v>
          </cell>
          <cell r="BY299">
            <v>413.23378629598591</v>
          </cell>
          <cell r="BZ299">
            <v>432.00036772716334</v>
          </cell>
          <cell r="CA299">
            <v>400.5849302402562</v>
          </cell>
          <cell r="CB299">
            <v>261.38111352956406</v>
          </cell>
          <cell r="CC299">
            <v>494.3032494343127</v>
          </cell>
          <cell r="CD299">
            <v>918.73347722907533</v>
          </cell>
          <cell r="CE299">
            <v>1257.2830693522064</v>
          </cell>
          <cell r="CF299">
            <v>1466.5518949054294</v>
          </cell>
          <cell r="CG299">
            <v>1821.0501318814261</v>
          </cell>
          <cell r="CH299">
            <v>2097.3846569902635</v>
          </cell>
          <cell r="CI299">
            <v>2377.2718203043855</v>
          </cell>
          <cell r="CJ299">
            <v>2865.7122301417685</v>
          </cell>
          <cell r="CK299">
            <v>3278.9460164377542</v>
          </cell>
          <cell r="CL299">
            <v>3710.9463841649176</v>
          </cell>
          <cell r="CM299">
            <v>4111.5313144051743</v>
          </cell>
          <cell r="CN299">
            <v>283.70005502435703</v>
          </cell>
          <cell r="CO299">
            <v>283.70005502435703</v>
          </cell>
          <cell r="CP299">
            <v>283.70005502435703</v>
          </cell>
          <cell r="CQ299">
            <v>283.70005502435703</v>
          </cell>
          <cell r="CR299">
            <v>283.70005502435703</v>
          </cell>
          <cell r="CS299">
            <v>283.70005502435703</v>
          </cell>
          <cell r="CT299">
            <v>283.70005502435703</v>
          </cell>
          <cell r="CU299">
            <v>283.70005502435703</v>
          </cell>
          <cell r="CV299">
            <v>283.70005502435703</v>
          </cell>
          <cell r="CW299">
            <v>283.70005502435703</v>
          </cell>
          <cell r="CX299">
            <v>283.70005502435703</v>
          </cell>
          <cell r="CY299">
            <v>283.70005502435703</v>
          </cell>
          <cell r="CZ299">
            <v>283.70005502435703</v>
          </cell>
          <cell r="DA299">
            <v>567.40011004871405</v>
          </cell>
          <cell r="DB299">
            <v>851.10016507307091</v>
          </cell>
          <cell r="DC299">
            <v>1134.8002200974281</v>
          </cell>
          <cell r="DD299">
            <v>1418.5002751217849</v>
          </cell>
          <cell r="DE299">
            <v>1702.2003301461418</v>
          </cell>
          <cell r="DF299">
            <v>1985.9003851704992</v>
          </cell>
          <cell r="DG299">
            <v>2269.6004401948562</v>
          </cell>
          <cell r="DH299">
            <v>2553.3004952192127</v>
          </cell>
          <cell r="DI299">
            <v>2837.0005502435697</v>
          </cell>
          <cell r="DJ299">
            <v>3120.7006052679267</v>
          </cell>
          <cell r="DK299">
            <v>3404.4006602922832</v>
          </cell>
          <cell r="DL299">
            <v>191.32501360504926</v>
          </cell>
          <cell r="DM299">
            <v>191.32501360504926</v>
          </cell>
          <cell r="DN299">
            <v>191.32501360504926</v>
          </cell>
          <cell r="DO299">
            <v>191.32501360504926</v>
          </cell>
          <cell r="DP299">
            <v>191.32501360504926</v>
          </cell>
          <cell r="DQ299">
            <v>191.32501360504926</v>
          </cell>
          <cell r="DR299">
            <v>191.32501360504926</v>
          </cell>
          <cell r="DS299">
            <v>191.32501360504926</v>
          </cell>
          <cell r="DT299">
            <v>191.32501360504926</v>
          </cell>
          <cell r="DU299">
            <v>191.32501360504926</v>
          </cell>
          <cell r="DV299">
            <v>191.32501360504926</v>
          </cell>
          <cell r="DW299">
            <v>191.32501360504926</v>
          </cell>
          <cell r="DX299">
            <v>191.32501360504926</v>
          </cell>
          <cell r="DY299">
            <v>382.65002721009853</v>
          </cell>
          <cell r="DZ299">
            <v>573.97504081514774</v>
          </cell>
          <cell r="EA299">
            <v>765.30005442019706</v>
          </cell>
          <cell r="EB299">
            <v>956.62506802524626</v>
          </cell>
          <cell r="EC299">
            <v>1147.9500816302955</v>
          </cell>
          <cell r="ED299">
            <v>1339.2750952353449</v>
          </cell>
          <cell r="EE299">
            <v>1530.6001088403941</v>
          </cell>
          <cell r="EF299">
            <v>1721.9251224454438</v>
          </cell>
          <cell r="EG299">
            <v>1913.250136050493</v>
          </cell>
          <cell r="EH299">
            <v>2104.5751496555422</v>
          </cell>
          <cell r="EI299">
            <v>2295.9001632605919</v>
          </cell>
        </row>
        <row r="300">
          <cell r="A300" t="str">
            <v>R100T/SWI/BCC</v>
          </cell>
          <cell r="B300">
            <v>300</v>
          </cell>
          <cell r="C300" t="str">
            <v>R100T</v>
          </cell>
          <cell r="D300" t="str">
            <v>SWI</v>
          </cell>
          <cell r="E300" t="str">
            <v>BCC</v>
          </cell>
          <cell r="Q300" t="str">
            <v>R100T</v>
          </cell>
          <cell r="R300" t="str">
            <v>GGR - Switzerland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 t="str">
            <v>R100T/NET/BCC</v>
          </cell>
          <cell r="B301">
            <v>301</v>
          </cell>
          <cell r="C301" t="str">
            <v>R100T</v>
          </cell>
          <cell r="D301" t="str">
            <v>NET</v>
          </cell>
          <cell r="E301" t="str">
            <v>BCC</v>
          </cell>
          <cell r="Q301" t="str">
            <v>R100T</v>
          </cell>
          <cell r="R301" t="str">
            <v>GGR - Netherlands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68</v>
          </cell>
          <cell r="AS301">
            <v>107</v>
          </cell>
          <cell r="AT301">
            <v>100.20012999999999</v>
          </cell>
          <cell r="AU301">
            <v>97.09988000000007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68</v>
          </cell>
          <cell r="BE301">
            <v>175</v>
          </cell>
          <cell r="BF301">
            <v>275.20013</v>
          </cell>
          <cell r="BG301">
            <v>275.20013</v>
          </cell>
          <cell r="BH301">
            <v>275.20013</v>
          </cell>
          <cell r="BI301">
            <v>275.20013</v>
          </cell>
          <cell r="BJ301">
            <v>275.20013</v>
          </cell>
          <cell r="BK301">
            <v>275.20013</v>
          </cell>
          <cell r="BL301">
            <v>275.20013</v>
          </cell>
          <cell r="BM301">
            <v>275.20013</v>
          </cell>
          <cell r="BN301">
            <v>275.20013</v>
          </cell>
          <cell r="BO301">
            <v>275.20013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 t="str">
            <v>R100T/BRA/BCC</v>
          </cell>
          <cell r="B302">
            <v>302</v>
          </cell>
          <cell r="C302" t="str">
            <v>R100T</v>
          </cell>
          <cell r="D302" t="str">
            <v>BRA</v>
          </cell>
          <cell r="E302" t="str">
            <v>BCC</v>
          </cell>
          <cell r="Q302" t="str">
            <v>R100T</v>
          </cell>
          <cell r="R302" t="str">
            <v>GGR - Brazil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 t="str">
            <v>R100T/JAP/BCC</v>
          </cell>
          <cell r="B303">
            <v>303</v>
          </cell>
          <cell r="C303" t="str">
            <v>R100T</v>
          </cell>
          <cell r="D303" t="str">
            <v>JAP</v>
          </cell>
          <cell r="E303" t="str">
            <v>BCC</v>
          </cell>
          <cell r="Q303" t="str">
            <v>R100T</v>
          </cell>
          <cell r="R303" t="str">
            <v>GGR - Japan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 t="str">
            <v>R100T/BEL/BCC</v>
          </cell>
          <cell r="B304">
            <v>304</v>
          </cell>
          <cell r="C304" t="str">
            <v>R100T</v>
          </cell>
          <cell r="D304" t="str">
            <v>BEL</v>
          </cell>
          <cell r="E304" t="str">
            <v>BCC</v>
          </cell>
          <cell r="Q304" t="str">
            <v>R100T</v>
          </cell>
          <cell r="R304" t="str">
            <v>GGR - Belgium</v>
          </cell>
          <cell r="T304">
            <v>43.558000000000007</v>
          </cell>
          <cell r="U304">
            <v>51.419000000000011</v>
          </cell>
          <cell r="V304">
            <v>34.047999999999995</v>
          </cell>
          <cell r="W304">
            <v>17.481999999999999</v>
          </cell>
          <cell r="X304">
            <v>26.270999999999997</v>
          </cell>
          <cell r="Y304">
            <v>203.34087999999994</v>
          </cell>
          <cell r="Z304">
            <v>263.50428000000016</v>
          </cell>
          <cell r="AA304">
            <v>300.06555000000003</v>
          </cell>
          <cell r="AB304">
            <v>285.24431999999996</v>
          </cell>
          <cell r="AC304">
            <v>230.99678999999986</v>
          </cell>
          <cell r="AD304">
            <v>288.53075000000007</v>
          </cell>
          <cell r="AE304">
            <v>244.00914999999995</v>
          </cell>
          <cell r="AF304">
            <v>43.558000000000007</v>
          </cell>
          <cell r="AG304">
            <v>94.977000000000018</v>
          </cell>
          <cell r="AH304">
            <v>129.02500000000001</v>
          </cell>
          <cell r="AI304">
            <v>146.50700000000001</v>
          </cell>
          <cell r="AJ304">
            <v>172.77800000000002</v>
          </cell>
          <cell r="AK304">
            <v>376.11887999999993</v>
          </cell>
          <cell r="AL304">
            <v>639.6231600000001</v>
          </cell>
          <cell r="AM304">
            <v>939.68871000000013</v>
          </cell>
          <cell r="AN304">
            <v>1224.9330300000001</v>
          </cell>
          <cell r="AO304">
            <v>1455.9298200000001</v>
          </cell>
          <cell r="AP304">
            <v>1744.46057</v>
          </cell>
          <cell r="AQ304">
            <v>1994.4863799999998</v>
          </cell>
          <cell r="AR304">
            <v>258</v>
          </cell>
          <cell r="AS304">
            <v>227</v>
          </cell>
          <cell r="AT304">
            <v>161.39112999999986</v>
          </cell>
          <cell r="AU304">
            <v>282.48262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258</v>
          </cell>
          <cell r="BE304">
            <v>485</v>
          </cell>
          <cell r="BF304">
            <v>646.39112999999986</v>
          </cell>
          <cell r="BG304">
            <v>646.39112999999986</v>
          </cell>
          <cell r="BH304">
            <v>646.39112999999986</v>
          </cell>
          <cell r="BI304">
            <v>646.39112999999986</v>
          </cell>
          <cell r="BJ304">
            <v>646.39112999999986</v>
          </cell>
          <cell r="BK304">
            <v>646.39112999999986</v>
          </cell>
          <cell r="BL304">
            <v>646.39112999999986</v>
          </cell>
          <cell r="BM304">
            <v>646.39112999999986</v>
          </cell>
          <cell r="BN304">
            <v>646.39112999999986</v>
          </cell>
          <cell r="BO304">
            <v>646.39112999999986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 t="str">
            <v>R100T/OTH/BCC</v>
          </cell>
          <cell r="B305">
            <v>305</v>
          </cell>
          <cell r="C305" t="str">
            <v>R100T</v>
          </cell>
          <cell r="D305" t="str">
            <v>OTH</v>
          </cell>
          <cell r="E305" t="str">
            <v>BCC</v>
          </cell>
          <cell r="Q305" t="str">
            <v>R100T</v>
          </cell>
          <cell r="R305" t="str">
            <v>GGR - Others</v>
          </cell>
          <cell r="T305">
            <v>148.58399999999961</v>
          </cell>
          <cell r="U305">
            <v>41.760000000008176</v>
          </cell>
          <cell r="V305">
            <v>-156.689999999983</v>
          </cell>
          <cell r="W305">
            <v>5.7159999999905722</v>
          </cell>
          <cell r="X305">
            <v>380.7639999999958</v>
          </cell>
          <cell r="Y305">
            <v>467.58156999999642</v>
          </cell>
          <cell r="Z305">
            <v>550.66283000000431</v>
          </cell>
          <cell r="AA305">
            <v>199.37464000000807</v>
          </cell>
          <cell r="AB305">
            <v>602.1580899999957</v>
          </cell>
          <cell r="AC305">
            <v>-49.227940000011131</v>
          </cell>
          <cell r="AD305">
            <v>438.88495000000194</v>
          </cell>
          <cell r="AE305">
            <v>413.23433999999543</v>
          </cell>
          <cell r="AF305">
            <v>148.58399999999961</v>
          </cell>
          <cell r="AG305">
            <v>190.34400000000778</v>
          </cell>
          <cell r="AH305">
            <v>33.65400000002478</v>
          </cell>
          <cell r="AI305">
            <v>39.370000000015352</v>
          </cell>
          <cell r="AJ305">
            <v>420.13400000001116</v>
          </cell>
          <cell r="AK305">
            <v>887.71557000000757</v>
          </cell>
          <cell r="AL305">
            <v>1438.3784000000119</v>
          </cell>
          <cell r="AM305">
            <v>1637.7530400000201</v>
          </cell>
          <cell r="AN305">
            <v>2239.9111300000159</v>
          </cell>
          <cell r="AO305">
            <v>2190.6831900000043</v>
          </cell>
          <cell r="AP305">
            <v>2629.5681400000062</v>
          </cell>
          <cell r="AQ305">
            <v>4676.3255899999904</v>
          </cell>
          <cell r="AR305">
            <v>57</v>
          </cell>
          <cell r="AS305">
            <v>304</v>
          </cell>
          <cell r="AT305">
            <v>210.03158999999698</v>
          </cell>
          <cell r="AU305">
            <v>535.06115000000034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57</v>
          </cell>
          <cell r="BE305">
            <v>361</v>
          </cell>
          <cell r="BF305">
            <v>571.03158999999698</v>
          </cell>
          <cell r="BG305">
            <v>571.03158999999698</v>
          </cell>
          <cell r="BH305">
            <v>571.03158999999698</v>
          </cell>
          <cell r="BI305">
            <v>571.03158999999698</v>
          </cell>
          <cell r="BJ305">
            <v>571.03158999999698</v>
          </cell>
          <cell r="BK305">
            <v>571.03158999999698</v>
          </cell>
          <cell r="BL305">
            <v>571.03158999999698</v>
          </cell>
          <cell r="BM305">
            <v>571.03158999999698</v>
          </cell>
          <cell r="BN305">
            <v>571.03158999999698</v>
          </cell>
          <cell r="BO305">
            <v>571.03158999999698</v>
          </cell>
          <cell r="BP305">
            <v>799.69794727062833</v>
          </cell>
          <cell r="BQ305">
            <v>862.95611886721053</v>
          </cell>
          <cell r="BR305">
            <v>1064.5176074220108</v>
          </cell>
          <cell r="BS305">
            <v>1092.1493617250906</v>
          </cell>
          <cell r="BT305">
            <v>1355.3790552361877</v>
          </cell>
          <cell r="BU305">
            <v>1237.6556611353994</v>
          </cell>
          <cell r="BV305">
            <v>1176.4873557996721</v>
          </cell>
          <cell r="BW305">
            <v>1434.0153502444064</v>
          </cell>
          <cell r="BX305">
            <v>1584.6965747895401</v>
          </cell>
          <cell r="BY305">
            <v>1642.9346530157325</v>
          </cell>
          <cell r="BZ305">
            <v>1684.1231157850584</v>
          </cell>
          <cell r="CA305">
            <v>1752.7430301031688</v>
          </cell>
          <cell r="CB305">
            <v>799.69794727062833</v>
          </cell>
          <cell r="CC305">
            <v>1662.6540661378392</v>
          </cell>
          <cell r="CD305">
            <v>2727.1716735598493</v>
          </cell>
          <cell r="CE305">
            <v>3819.3210352849396</v>
          </cell>
          <cell r="CF305">
            <v>5174.7000905211271</v>
          </cell>
          <cell r="CG305">
            <v>6412.3557516565279</v>
          </cell>
          <cell r="CH305">
            <v>7588.8431074561995</v>
          </cell>
          <cell r="CI305">
            <v>9022.8584577006059</v>
          </cell>
          <cell r="CJ305">
            <v>10607.555032490147</v>
          </cell>
          <cell r="CK305">
            <v>12250.489685505878</v>
          </cell>
          <cell r="CL305">
            <v>13934.612801290938</v>
          </cell>
          <cell r="CM305">
            <v>15687.355831394105</v>
          </cell>
          <cell r="CN305">
            <v>2027.7307294327861</v>
          </cell>
          <cell r="CO305">
            <v>2027.7307294327861</v>
          </cell>
          <cell r="CP305">
            <v>2027.7307294327861</v>
          </cell>
          <cell r="CQ305">
            <v>2027.7307294327861</v>
          </cell>
          <cell r="CR305">
            <v>2027.7307294327861</v>
          </cell>
          <cell r="CS305">
            <v>2027.7307294327861</v>
          </cell>
          <cell r="CT305">
            <v>2027.7307294327861</v>
          </cell>
          <cell r="CU305">
            <v>2027.7307294327861</v>
          </cell>
          <cell r="CV305">
            <v>2027.7307294327861</v>
          </cell>
          <cell r="CW305">
            <v>2027.7307294327861</v>
          </cell>
          <cell r="CX305">
            <v>2027.7307294327861</v>
          </cell>
          <cell r="CY305">
            <v>2027.7307294327861</v>
          </cell>
          <cell r="CZ305">
            <v>2027.7307294327861</v>
          </cell>
          <cell r="DA305">
            <v>4055.4614588655722</v>
          </cell>
          <cell r="DB305">
            <v>6083.1921882983588</v>
          </cell>
          <cell r="DC305">
            <v>8110.9229177311445</v>
          </cell>
          <cell r="DD305">
            <v>10138.653647163928</v>
          </cell>
          <cell r="DE305">
            <v>12166.384376596716</v>
          </cell>
          <cell r="DF305">
            <v>14194.115106029503</v>
          </cell>
          <cell r="DG305">
            <v>16221.845835462289</v>
          </cell>
          <cell r="DH305">
            <v>18249.576564895076</v>
          </cell>
          <cell r="DI305">
            <v>20277.30729432786</v>
          </cell>
          <cell r="DJ305">
            <v>22305.038023760651</v>
          </cell>
          <cell r="DK305">
            <v>24332.768753193435</v>
          </cell>
          <cell r="DL305">
            <v>2480.8296083539017</v>
          </cell>
          <cell r="DM305">
            <v>2480.8296083539017</v>
          </cell>
          <cell r="DN305">
            <v>2480.8296083539017</v>
          </cell>
          <cell r="DO305">
            <v>2480.8296083539017</v>
          </cell>
          <cell r="DP305">
            <v>2480.8296083539017</v>
          </cell>
          <cell r="DQ305">
            <v>2480.8296083539017</v>
          </cell>
          <cell r="DR305">
            <v>2480.8296083539017</v>
          </cell>
          <cell r="DS305">
            <v>2480.8296083539017</v>
          </cell>
          <cell r="DT305">
            <v>2480.8296083539017</v>
          </cell>
          <cell r="DU305">
            <v>2480.8296083539017</v>
          </cell>
          <cell r="DV305">
            <v>2480.8296083539017</v>
          </cell>
          <cell r="DW305">
            <v>2480.8296083539017</v>
          </cell>
          <cell r="DX305">
            <v>2480.8296083539017</v>
          </cell>
          <cell r="DY305">
            <v>4961.6592167078034</v>
          </cell>
          <cell r="DZ305">
            <v>7442.4888250617041</v>
          </cell>
          <cell r="EA305">
            <v>9923.3184334156067</v>
          </cell>
          <cell r="EB305">
            <v>12404.148041769507</v>
          </cell>
          <cell r="EC305">
            <v>14884.97765012341</v>
          </cell>
          <cell r="ED305">
            <v>17365.807258477311</v>
          </cell>
          <cell r="EE305">
            <v>19846.636866831213</v>
          </cell>
          <cell r="EF305">
            <v>22327.466475185112</v>
          </cell>
          <cell r="EG305">
            <v>24808.296083539011</v>
          </cell>
          <cell r="EH305">
            <v>27289.125691892914</v>
          </cell>
          <cell r="EI305">
            <v>29769.955300246816</v>
          </cell>
        </row>
        <row r="306">
          <cell r="A306" t="str">
            <v>R100T1/ALL/BCC</v>
          </cell>
          <cell r="B306">
            <v>306</v>
          </cell>
          <cell r="C306" t="str">
            <v>R100T1</v>
          </cell>
          <cell r="D306" t="str">
            <v>ALL</v>
          </cell>
          <cell r="E306" t="str">
            <v>BCC</v>
          </cell>
          <cell r="Q306" t="str">
            <v>R100T1</v>
          </cell>
          <cell r="R306" t="str">
            <v>GGR - Sportsbook</v>
          </cell>
          <cell r="T306">
            <v>5523</v>
          </cell>
          <cell r="U306">
            <v>4632</v>
          </cell>
          <cell r="V306">
            <v>5636</v>
          </cell>
          <cell r="W306">
            <v>6096</v>
          </cell>
          <cell r="X306">
            <v>4587</v>
          </cell>
          <cell r="Y306">
            <v>11985</v>
          </cell>
          <cell r="Z306">
            <v>8444</v>
          </cell>
          <cell r="AA306">
            <v>6672</v>
          </cell>
          <cell r="AB306">
            <v>7807.0710199999949</v>
          </cell>
          <cell r="AC306">
            <v>6157</v>
          </cell>
          <cell r="AD306">
            <v>7358</v>
          </cell>
          <cell r="AE306">
            <v>7480</v>
          </cell>
          <cell r="AF306">
            <v>5523</v>
          </cell>
          <cell r="AG306">
            <v>10155</v>
          </cell>
          <cell r="AH306">
            <v>15791</v>
          </cell>
          <cell r="AI306">
            <v>21887</v>
          </cell>
          <cell r="AJ306">
            <v>26474</v>
          </cell>
          <cell r="AK306">
            <v>38459</v>
          </cell>
          <cell r="AL306">
            <v>46903</v>
          </cell>
          <cell r="AM306">
            <v>53575</v>
          </cell>
          <cell r="AN306">
            <v>61382.071019999996</v>
          </cell>
          <cell r="AO306">
            <v>67539.071020000003</v>
          </cell>
          <cell r="AP306">
            <v>74897.071020000003</v>
          </cell>
          <cell r="AQ306">
            <v>82377.071020000003</v>
          </cell>
          <cell r="AR306">
            <v>6654</v>
          </cell>
          <cell r="AS306">
            <v>7659</v>
          </cell>
          <cell r="AT306">
            <v>6017.2110499999999</v>
          </cell>
          <cell r="AU306">
            <v>7660.4102599999969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6654</v>
          </cell>
          <cell r="BE306">
            <v>14313</v>
          </cell>
          <cell r="BF306">
            <v>20330.211049999998</v>
          </cell>
          <cell r="BG306">
            <v>20330.211049999998</v>
          </cell>
          <cell r="BH306">
            <v>20330.211049999998</v>
          </cell>
          <cell r="BI306">
            <v>20330.211049999998</v>
          </cell>
          <cell r="BJ306">
            <v>20330.211049999998</v>
          </cell>
          <cell r="BK306">
            <v>20330.211049999998</v>
          </cell>
          <cell r="BL306">
            <v>20330.211049999998</v>
          </cell>
          <cell r="BM306">
            <v>20330.211049999998</v>
          </cell>
          <cell r="BN306">
            <v>20330.211049999998</v>
          </cell>
          <cell r="BO306">
            <v>20330.211049999998</v>
          </cell>
          <cell r="BP306">
            <v>6977.3707793684616</v>
          </cell>
          <cell r="BQ306">
            <v>7346.2618540060375</v>
          </cell>
          <cell r="BR306">
            <v>8282.9093954591699</v>
          </cell>
          <cell r="BS306">
            <v>7389.9458113783876</v>
          </cell>
          <cell r="BT306">
            <v>7572.5037507112356</v>
          </cell>
          <cell r="BU306">
            <v>5692.9526556456321</v>
          </cell>
          <cell r="BV306">
            <v>4596.6670474171515</v>
          </cell>
          <cell r="BW306">
            <v>7263.4284594719666</v>
          </cell>
          <cell r="BX306">
            <v>9794.0285709170057</v>
          </cell>
          <cell r="BY306">
            <v>9352.1615982771909</v>
          </cell>
          <cell r="BZ306">
            <v>9361.2423406701764</v>
          </cell>
          <cell r="CA306">
            <v>7363.8553409658007</v>
          </cell>
          <cell r="CB306">
            <v>6977.3707793684616</v>
          </cell>
          <cell r="CC306">
            <v>14323.632633374502</v>
          </cell>
          <cell r="CD306">
            <v>22606.542028833668</v>
          </cell>
          <cell r="CE306">
            <v>29996.487840212063</v>
          </cell>
          <cell r="CF306">
            <v>37568.991590923288</v>
          </cell>
          <cell r="CG306">
            <v>43261.944246568935</v>
          </cell>
          <cell r="CH306">
            <v>47858.611293986076</v>
          </cell>
          <cell r="CI306">
            <v>55122.039753458041</v>
          </cell>
          <cell r="CJ306">
            <v>64916.068324375054</v>
          </cell>
          <cell r="CK306">
            <v>74268.22992265223</v>
          </cell>
          <cell r="CL306">
            <v>83629.472263322401</v>
          </cell>
          <cell r="CM306">
            <v>90993.327604288221</v>
          </cell>
          <cell r="CN306">
            <v>9616.140167282425</v>
          </cell>
          <cell r="CO306">
            <v>9616.140167282425</v>
          </cell>
          <cell r="CP306">
            <v>9616.140167282425</v>
          </cell>
          <cell r="CQ306">
            <v>9616.140167282425</v>
          </cell>
          <cell r="CR306">
            <v>9616.140167282425</v>
          </cell>
          <cell r="CS306">
            <v>9616.140167282425</v>
          </cell>
          <cell r="CT306">
            <v>9616.140167282425</v>
          </cell>
          <cell r="CU306">
            <v>9616.140167282425</v>
          </cell>
          <cell r="CV306">
            <v>9616.140167282425</v>
          </cell>
          <cell r="CW306">
            <v>9616.140167282425</v>
          </cell>
          <cell r="CX306">
            <v>9616.140167282425</v>
          </cell>
          <cell r="CY306">
            <v>9616.140167282425</v>
          </cell>
          <cell r="CZ306">
            <v>9616.140167282425</v>
          </cell>
          <cell r="DA306">
            <v>19232.28033456485</v>
          </cell>
          <cell r="DB306">
            <v>28848.420501847275</v>
          </cell>
          <cell r="DC306">
            <v>38464.5606691297</v>
          </cell>
          <cell r="DD306">
            <v>48080.700836412114</v>
          </cell>
          <cell r="DE306">
            <v>57696.841003694542</v>
          </cell>
          <cell r="DF306">
            <v>67312.981170976971</v>
          </cell>
          <cell r="DG306">
            <v>76929.1213382594</v>
          </cell>
          <cell r="DH306">
            <v>86545.261505541814</v>
          </cell>
          <cell r="DI306">
            <v>96161.401672824228</v>
          </cell>
          <cell r="DJ306">
            <v>105777.54184010663</v>
          </cell>
          <cell r="DK306">
            <v>115393.68200738908</v>
          </cell>
          <cell r="DL306">
            <v>11834.345762785064</v>
          </cell>
          <cell r="DM306">
            <v>11834.345762785064</v>
          </cell>
          <cell r="DN306">
            <v>11834.345762785064</v>
          </cell>
          <cell r="DO306">
            <v>11834.345762785064</v>
          </cell>
          <cell r="DP306">
            <v>11834.345762785064</v>
          </cell>
          <cell r="DQ306">
            <v>11834.345762785064</v>
          </cell>
          <cell r="DR306">
            <v>11834.345762785064</v>
          </cell>
          <cell r="DS306">
            <v>11834.345762785064</v>
          </cell>
          <cell r="DT306">
            <v>11834.345762785064</v>
          </cell>
          <cell r="DU306">
            <v>11834.345762785064</v>
          </cell>
          <cell r="DV306">
            <v>11834.345762785064</v>
          </cell>
          <cell r="DW306">
            <v>11834.345762785064</v>
          </cell>
          <cell r="DX306">
            <v>11834.345762785064</v>
          </cell>
          <cell r="DY306">
            <v>23668.691525570128</v>
          </cell>
          <cell r="DZ306">
            <v>35503.037288355197</v>
          </cell>
          <cell r="EA306">
            <v>47337.383051140256</v>
          </cell>
          <cell r="EB306">
            <v>59171.728813925321</v>
          </cell>
          <cell r="EC306">
            <v>71006.074576710394</v>
          </cell>
          <cell r="ED306">
            <v>82840.420339495438</v>
          </cell>
          <cell r="EE306">
            <v>94674.766102280511</v>
          </cell>
          <cell r="EF306">
            <v>106509.11186506558</v>
          </cell>
          <cell r="EG306">
            <v>118343.45762785066</v>
          </cell>
          <cell r="EH306">
            <v>130177.8033906357</v>
          </cell>
          <cell r="EI306">
            <v>142012.14915342076</v>
          </cell>
        </row>
        <row r="307">
          <cell r="A307" t="str">
            <v>R100T2/ALL/BCC</v>
          </cell>
          <cell r="B307">
            <v>307</v>
          </cell>
          <cell r="C307" t="str">
            <v>R100T2</v>
          </cell>
          <cell r="D307" t="str">
            <v>ALL</v>
          </cell>
          <cell r="E307" t="str">
            <v>BCC</v>
          </cell>
          <cell r="Q307" t="str">
            <v>R100T2</v>
          </cell>
          <cell r="R307" t="str">
            <v>GGR - Casino</v>
          </cell>
          <cell r="T307">
            <v>4809</v>
          </cell>
          <cell r="U307">
            <v>4099</v>
          </cell>
          <cell r="V307">
            <v>4881</v>
          </cell>
          <cell r="W307">
            <v>4676</v>
          </cell>
          <cell r="X307">
            <v>4663</v>
          </cell>
          <cell r="Y307">
            <v>3944</v>
          </cell>
          <cell r="Z307">
            <v>3307</v>
          </cell>
          <cell r="AA307">
            <v>2946</v>
          </cell>
          <cell r="AB307">
            <v>2944.3303500000002</v>
          </cell>
          <cell r="AC307">
            <v>3012</v>
          </cell>
          <cell r="AD307">
            <v>2764</v>
          </cell>
          <cell r="AE307">
            <v>3145</v>
          </cell>
          <cell r="AF307">
            <v>4809</v>
          </cell>
          <cell r="AG307">
            <v>8908</v>
          </cell>
          <cell r="AH307">
            <v>13789</v>
          </cell>
          <cell r="AI307">
            <v>18465</v>
          </cell>
          <cell r="AJ307">
            <v>23128</v>
          </cell>
          <cell r="AK307">
            <v>27072</v>
          </cell>
          <cell r="AL307">
            <v>30379</v>
          </cell>
          <cell r="AM307">
            <v>33325</v>
          </cell>
          <cell r="AN307">
            <v>36269.330350000004</v>
          </cell>
          <cell r="AO307">
            <v>39281.330350000004</v>
          </cell>
          <cell r="AP307">
            <v>42045.330350000004</v>
          </cell>
          <cell r="AQ307">
            <v>45190.330350000004</v>
          </cell>
          <cell r="AR307">
            <v>2919</v>
          </cell>
          <cell r="AS307">
            <v>2225</v>
          </cell>
          <cell r="AT307">
            <v>2707.9656799999998</v>
          </cell>
          <cell r="AU307">
            <v>3006.6779200000005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2919</v>
          </cell>
          <cell r="BE307">
            <v>5144</v>
          </cell>
          <cell r="BF307">
            <v>7851.9656799999993</v>
          </cell>
          <cell r="BG307">
            <v>7851.9656799999993</v>
          </cell>
          <cell r="BH307">
            <v>7851.9656799999993</v>
          </cell>
          <cell r="BI307">
            <v>7851.9656799999993</v>
          </cell>
          <cell r="BJ307">
            <v>7851.9656799999993</v>
          </cell>
          <cell r="BK307">
            <v>7851.9656799999993</v>
          </cell>
          <cell r="BL307">
            <v>7851.9656799999993</v>
          </cell>
          <cell r="BM307">
            <v>7851.9656799999993</v>
          </cell>
          <cell r="BN307">
            <v>7851.9656799999993</v>
          </cell>
          <cell r="BO307">
            <v>7851.9656799999993</v>
          </cell>
          <cell r="BP307">
            <v>3066.3529377250948</v>
          </cell>
          <cell r="BQ307">
            <v>2851.9341629538999</v>
          </cell>
          <cell r="BR307">
            <v>3209.4282370438204</v>
          </cell>
          <cell r="BS307">
            <v>3011.4495311241553</v>
          </cell>
          <cell r="BT307">
            <v>3465.4169397064252</v>
          </cell>
          <cell r="BU307">
            <v>3263.911315605485</v>
          </cell>
          <cell r="BV307">
            <v>2935.929567977958</v>
          </cell>
          <cell r="BW307">
            <v>3390.7445846973383</v>
          </cell>
          <cell r="BX307">
            <v>3600.2898435573984</v>
          </cell>
          <cell r="BY307">
            <v>3542.5628249975553</v>
          </cell>
          <cell r="BZ307">
            <v>3492.8664372270141</v>
          </cell>
          <cell r="CA307">
            <v>3713.1952228393639</v>
          </cell>
          <cell r="CB307">
            <v>3066.3529377250948</v>
          </cell>
          <cell r="CC307">
            <v>5918.2871006789937</v>
          </cell>
          <cell r="CD307">
            <v>9127.7153377228151</v>
          </cell>
          <cell r="CE307">
            <v>12139.16486884697</v>
          </cell>
          <cell r="CF307">
            <v>15604.581808553396</v>
          </cell>
          <cell r="CG307">
            <v>18868.493124158878</v>
          </cell>
          <cell r="CH307">
            <v>21804.422692136846</v>
          </cell>
          <cell r="CI307">
            <v>25195.167276834178</v>
          </cell>
          <cell r="CJ307">
            <v>28795.457120391573</v>
          </cell>
          <cell r="CK307">
            <v>32338.019945389129</v>
          </cell>
          <cell r="CL307">
            <v>35830.886382616147</v>
          </cell>
          <cell r="CM307">
            <v>39544.081605455511</v>
          </cell>
          <cell r="CN307">
            <v>4160.5420236986956</v>
          </cell>
          <cell r="CO307">
            <v>4160.5420236986956</v>
          </cell>
          <cell r="CP307">
            <v>4160.5420236986956</v>
          </cell>
          <cell r="CQ307">
            <v>4160.5420236986956</v>
          </cell>
          <cell r="CR307">
            <v>4160.5420236986956</v>
          </cell>
          <cell r="CS307">
            <v>4160.5420236986956</v>
          </cell>
          <cell r="CT307">
            <v>4160.5420236986956</v>
          </cell>
          <cell r="CU307">
            <v>4160.5420236986956</v>
          </cell>
          <cell r="CV307">
            <v>4160.5420236986956</v>
          </cell>
          <cell r="CW307">
            <v>4160.5420236986956</v>
          </cell>
          <cell r="CX307">
            <v>4160.5420236986956</v>
          </cell>
          <cell r="CY307">
            <v>4160.5420236986956</v>
          </cell>
          <cell r="CZ307">
            <v>4160.5420236986956</v>
          </cell>
          <cell r="DA307">
            <v>8321.0840473973913</v>
          </cell>
          <cell r="DB307">
            <v>12481.626071096089</v>
          </cell>
          <cell r="DC307">
            <v>16642.168094794783</v>
          </cell>
          <cell r="DD307">
            <v>20802.71011849348</v>
          </cell>
          <cell r="DE307">
            <v>24963.252142192174</v>
          </cell>
          <cell r="DF307">
            <v>29123.794165890871</v>
          </cell>
          <cell r="DG307">
            <v>33284.336189589565</v>
          </cell>
          <cell r="DH307">
            <v>37444.878213288262</v>
          </cell>
          <cell r="DI307">
            <v>41605.42023698696</v>
          </cell>
          <cell r="DJ307">
            <v>45765.962260685657</v>
          </cell>
          <cell r="DK307">
            <v>49926.504284384348</v>
          </cell>
          <cell r="DL307">
            <v>5772.4701477202489</v>
          </cell>
          <cell r="DM307">
            <v>5772.4701477202489</v>
          </cell>
          <cell r="DN307">
            <v>5772.4701477202489</v>
          </cell>
          <cell r="DO307">
            <v>5772.4701477202489</v>
          </cell>
          <cell r="DP307">
            <v>5772.4701477202489</v>
          </cell>
          <cell r="DQ307">
            <v>5772.4701477202489</v>
          </cell>
          <cell r="DR307">
            <v>5772.4701477202489</v>
          </cell>
          <cell r="DS307">
            <v>5772.4701477202489</v>
          </cell>
          <cell r="DT307">
            <v>5772.4701477202489</v>
          </cell>
          <cell r="DU307">
            <v>5772.4701477202489</v>
          </cell>
          <cell r="DV307">
            <v>5772.4701477202489</v>
          </cell>
          <cell r="DW307">
            <v>5772.4701477202489</v>
          </cell>
          <cell r="DX307">
            <v>5772.4701477202489</v>
          </cell>
          <cell r="DY307">
            <v>11544.940295440498</v>
          </cell>
          <cell r="DZ307">
            <v>17317.410443160745</v>
          </cell>
          <cell r="EA307">
            <v>23089.880590880995</v>
          </cell>
          <cell r="EB307">
            <v>28862.350738601246</v>
          </cell>
          <cell r="EC307">
            <v>34634.82088632149</v>
          </cell>
          <cell r="ED307">
            <v>40407.291034041744</v>
          </cell>
          <cell r="EE307">
            <v>46179.761181761991</v>
          </cell>
          <cell r="EF307">
            <v>51952.231329482238</v>
          </cell>
          <cell r="EG307">
            <v>57724.701477202492</v>
          </cell>
          <cell r="EH307">
            <v>63497.171624922739</v>
          </cell>
          <cell r="EI307">
            <v>69269.641772642979</v>
          </cell>
        </row>
        <row r="308">
          <cell r="A308" t="str">
            <v>R100T3/ALL/BCC</v>
          </cell>
          <cell r="B308">
            <v>308</v>
          </cell>
          <cell r="C308" t="str">
            <v>R100T3</v>
          </cell>
          <cell r="D308" t="str">
            <v>ALL</v>
          </cell>
          <cell r="E308" t="str">
            <v>BCC</v>
          </cell>
          <cell r="Q308" t="str">
            <v>R100T3</v>
          </cell>
          <cell r="R308" t="str">
            <v>GGR - Poker</v>
          </cell>
          <cell r="T308">
            <v>1321</v>
          </cell>
          <cell r="U308">
            <v>1174</v>
          </cell>
          <cell r="V308">
            <v>1291</v>
          </cell>
          <cell r="W308">
            <v>1190</v>
          </cell>
          <cell r="X308">
            <v>1339</v>
          </cell>
          <cell r="Y308">
            <v>1122</v>
          </cell>
          <cell r="Z308">
            <v>1752</v>
          </cell>
          <cell r="AA308">
            <v>1882</v>
          </cell>
          <cell r="AB308">
            <v>1765.6180600000005</v>
          </cell>
          <cell r="AC308">
            <v>1955</v>
          </cell>
          <cell r="AD308">
            <v>1832</v>
          </cell>
          <cell r="AE308">
            <v>1941</v>
          </cell>
          <cell r="AF308">
            <v>1321</v>
          </cell>
          <cell r="AG308">
            <v>2495</v>
          </cell>
          <cell r="AH308">
            <v>3786</v>
          </cell>
          <cell r="AI308">
            <v>4976</v>
          </cell>
          <cell r="AJ308">
            <v>6315</v>
          </cell>
          <cell r="AK308">
            <v>7437</v>
          </cell>
          <cell r="AL308">
            <v>9189</v>
          </cell>
          <cell r="AM308">
            <v>11071</v>
          </cell>
          <cell r="AN308">
            <v>12836.618060000001</v>
          </cell>
          <cell r="AO308">
            <v>14791.618060000001</v>
          </cell>
          <cell r="AP308">
            <v>16623.618060000001</v>
          </cell>
          <cell r="AQ308">
            <v>18564.618060000001</v>
          </cell>
          <cell r="AR308">
            <v>1882</v>
          </cell>
          <cell r="AS308">
            <v>1533</v>
          </cell>
          <cell r="AT308">
            <v>1609.3991100000003</v>
          </cell>
          <cell r="AU308">
            <v>1374.5262899999998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1882</v>
          </cell>
          <cell r="BE308">
            <v>3415</v>
          </cell>
          <cell r="BF308">
            <v>5024.3991100000003</v>
          </cell>
          <cell r="BG308">
            <v>5024.3991100000003</v>
          </cell>
          <cell r="BH308">
            <v>5024.3991100000003</v>
          </cell>
          <cell r="BI308">
            <v>5024.3991100000003</v>
          </cell>
          <cell r="BJ308">
            <v>5024.3991100000003</v>
          </cell>
          <cell r="BK308">
            <v>5024.3991100000003</v>
          </cell>
          <cell r="BL308">
            <v>5024.3991100000003</v>
          </cell>
          <cell r="BM308">
            <v>5024.3991100000003</v>
          </cell>
          <cell r="BN308">
            <v>5024.3991100000003</v>
          </cell>
          <cell r="BO308">
            <v>5024.3991100000003</v>
          </cell>
          <cell r="BP308">
            <v>1861.3627782118328</v>
          </cell>
          <cell r="BQ308">
            <v>1907.9015494188727</v>
          </cell>
          <cell r="BR308">
            <v>2235.953173192177</v>
          </cell>
          <cell r="BS308">
            <v>1924.2241982550329</v>
          </cell>
          <cell r="BT308">
            <v>2132.0668015164442</v>
          </cell>
          <cell r="BU308">
            <v>1811.8342686928402</v>
          </cell>
          <cell r="BV308">
            <v>1748.6850081416239</v>
          </cell>
          <cell r="BW308">
            <v>1801.0981902860046</v>
          </cell>
          <cell r="BX308">
            <v>2022.6514984101195</v>
          </cell>
          <cell r="BY308">
            <v>1931.5483665234974</v>
          </cell>
          <cell r="BZ308">
            <v>1962.1341516870214</v>
          </cell>
          <cell r="CA308">
            <v>2133.7993293604522</v>
          </cell>
          <cell r="CB308">
            <v>1861.3627782118328</v>
          </cell>
          <cell r="CC308">
            <v>3769.2643276307053</v>
          </cell>
          <cell r="CD308">
            <v>6005.2175008228824</v>
          </cell>
          <cell r="CE308">
            <v>7929.4416990779155</v>
          </cell>
          <cell r="CF308">
            <v>10061.508500594357</v>
          </cell>
          <cell r="CG308">
            <v>11873.342769287197</v>
          </cell>
          <cell r="CH308">
            <v>13622.027777428824</v>
          </cell>
          <cell r="CI308">
            <v>15423.12596771483</v>
          </cell>
          <cell r="CJ308">
            <v>17445.777466124946</v>
          </cell>
          <cell r="CK308">
            <v>19377.325832648443</v>
          </cell>
          <cell r="CL308">
            <v>21339.45998433547</v>
          </cell>
          <cell r="CM308">
            <v>23473.259313695919</v>
          </cell>
          <cell r="CN308">
            <v>2358.6415977268134</v>
          </cell>
          <cell r="CO308">
            <v>2358.6415977268134</v>
          </cell>
          <cell r="CP308">
            <v>2358.6415977268134</v>
          </cell>
          <cell r="CQ308">
            <v>2358.6415977268134</v>
          </cell>
          <cell r="CR308">
            <v>2358.6415977268134</v>
          </cell>
          <cell r="CS308">
            <v>2358.6415977268134</v>
          </cell>
          <cell r="CT308">
            <v>2358.6415977268134</v>
          </cell>
          <cell r="CU308">
            <v>2358.6415977268134</v>
          </cell>
          <cell r="CV308">
            <v>2358.6415977268134</v>
          </cell>
          <cell r="CW308">
            <v>2358.6415977268134</v>
          </cell>
          <cell r="CX308">
            <v>2358.6415977268134</v>
          </cell>
          <cell r="CY308">
            <v>2358.6415977268134</v>
          </cell>
          <cell r="CZ308">
            <v>2358.6415977268134</v>
          </cell>
          <cell r="DA308">
            <v>4717.2831954536268</v>
          </cell>
          <cell r="DB308">
            <v>7075.9247931804393</v>
          </cell>
          <cell r="DC308">
            <v>9434.5663909072537</v>
          </cell>
          <cell r="DD308">
            <v>11793.207988634065</v>
          </cell>
          <cell r="DE308">
            <v>14151.849586360877</v>
          </cell>
          <cell r="DF308">
            <v>16510.491184087688</v>
          </cell>
          <cell r="DG308">
            <v>18869.132781814504</v>
          </cell>
          <cell r="DH308">
            <v>21227.774379541315</v>
          </cell>
          <cell r="DI308">
            <v>23586.415977268127</v>
          </cell>
          <cell r="DJ308">
            <v>25945.057574994942</v>
          </cell>
          <cell r="DK308">
            <v>28303.699172721754</v>
          </cell>
          <cell r="DL308">
            <v>2810.8491590222625</v>
          </cell>
          <cell r="DM308">
            <v>2810.8491590222625</v>
          </cell>
          <cell r="DN308">
            <v>2810.8491590222625</v>
          </cell>
          <cell r="DO308">
            <v>2810.8491590222625</v>
          </cell>
          <cell r="DP308">
            <v>2810.8491590222625</v>
          </cell>
          <cell r="DQ308">
            <v>2810.8491590222625</v>
          </cell>
          <cell r="DR308">
            <v>2810.8491590222625</v>
          </cell>
          <cell r="DS308">
            <v>2810.8491590222625</v>
          </cell>
          <cell r="DT308">
            <v>2810.8491590222625</v>
          </cell>
          <cell r="DU308">
            <v>2810.8491590222625</v>
          </cell>
          <cell r="DV308">
            <v>2810.8491590222625</v>
          </cell>
          <cell r="DW308">
            <v>2810.8491590222625</v>
          </cell>
          <cell r="DX308">
            <v>2810.8491590222625</v>
          </cell>
          <cell r="DY308">
            <v>5621.698318044525</v>
          </cell>
          <cell r="DZ308">
            <v>8432.5474770667879</v>
          </cell>
          <cell r="EA308">
            <v>11243.39663608905</v>
          </cell>
          <cell r="EB308">
            <v>14054.245795111312</v>
          </cell>
          <cell r="EC308">
            <v>16865.094954133576</v>
          </cell>
          <cell r="ED308">
            <v>19675.944113155841</v>
          </cell>
          <cell r="EE308">
            <v>22486.793272178104</v>
          </cell>
          <cell r="EF308">
            <v>25297.642431200366</v>
          </cell>
          <cell r="EG308">
            <v>28108.491590222624</v>
          </cell>
          <cell r="EH308">
            <v>30919.340749244893</v>
          </cell>
          <cell r="EI308">
            <v>33730.189908267152</v>
          </cell>
        </row>
        <row r="309">
          <cell r="A309" t="str">
            <v>R100T4/ALL/BCC</v>
          </cell>
          <cell r="B309">
            <v>309</v>
          </cell>
          <cell r="C309" t="str">
            <v>R100T4</v>
          </cell>
          <cell r="D309" t="str">
            <v>ALL</v>
          </cell>
          <cell r="E309" t="str">
            <v>BCC</v>
          </cell>
          <cell r="Q309" t="str">
            <v>R100T4</v>
          </cell>
          <cell r="R309" t="str">
            <v>GGR - Games</v>
          </cell>
          <cell r="T309">
            <v>1391</v>
          </cell>
          <cell r="U309">
            <v>1366</v>
          </cell>
          <cell r="V309">
            <v>1578</v>
          </cell>
          <cell r="W309">
            <v>1454</v>
          </cell>
          <cell r="X309">
            <v>1476</v>
          </cell>
          <cell r="Y309">
            <v>1118</v>
          </cell>
          <cell r="Z309">
            <v>887</v>
          </cell>
          <cell r="AA309">
            <v>713</v>
          </cell>
          <cell r="AB309">
            <v>822.78020000000004</v>
          </cell>
          <cell r="AC309">
            <v>917</v>
          </cell>
          <cell r="AD309">
            <v>940</v>
          </cell>
          <cell r="AE309">
            <v>913</v>
          </cell>
          <cell r="AF309">
            <v>1391</v>
          </cell>
          <cell r="AG309">
            <v>2757</v>
          </cell>
          <cell r="AH309">
            <v>4335</v>
          </cell>
          <cell r="AI309">
            <v>5789</v>
          </cell>
          <cell r="AJ309">
            <v>7265</v>
          </cell>
          <cell r="AK309">
            <v>8383</v>
          </cell>
          <cell r="AL309">
            <v>9270</v>
          </cell>
          <cell r="AM309">
            <v>9983</v>
          </cell>
          <cell r="AN309">
            <v>10805.780199999999</v>
          </cell>
          <cell r="AO309">
            <v>11722.780199999999</v>
          </cell>
          <cell r="AP309">
            <v>12662.780199999999</v>
          </cell>
          <cell r="AQ309">
            <v>13575.780199999999</v>
          </cell>
          <cell r="AR309">
            <v>796</v>
          </cell>
          <cell r="AS309">
            <v>715</v>
          </cell>
          <cell r="AT309">
            <v>656.69987000000003</v>
          </cell>
          <cell r="AU309">
            <v>698.82569000000012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796</v>
          </cell>
          <cell r="BE309">
            <v>1511</v>
          </cell>
          <cell r="BF309">
            <v>2167.6998699999999</v>
          </cell>
          <cell r="BG309">
            <v>2167.6998699999999</v>
          </cell>
          <cell r="BH309">
            <v>2167.6998699999999</v>
          </cell>
          <cell r="BI309">
            <v>2167.6998699999999</v>
          </cell>
          <cell r="BJ309">
            <v>2167.6998699999999</v>
          </cell>
          <cell r="BK309">
            <v>2167.6998699999999</v>
          </cell>
          <cell r="BL309">
            <v>2167.6998699999999</v>
          </cell>
          <cell r="BM309">
            <v>2167.6998699999999</v>
          </cell>
          <cell r="BN309">
            <v>2167.6998699999999</v>
          </cell>
          <cell r="BO309">
            <v>2167.6998699999999</v>
          </cell>
          <cell r="BP309">
            <v>946.1126367961341</v>
          </cell>
          <cell r="BQ309">
            <v>896.45573143214415</v>
          </cell>
          <cell r="BR309">
            <v>962.69856236251326</v>
          </cell>
          <cell r="BS309">
            <v>917.41359537160486</v>
          </cell>
          <cell r="BT309">
            <v>961.32904716289306</v>
          </cell>
          <cell r="BU309">
            <v>952.83493714406734</v>
          </cell>
          <cell r="BV309">
            <v>923.60305630248888</v>
          </cell>
          <cell r="BW309">
            <v>853.20475542071085</v>
          </cell>
          <cell r="BX309">
            <v>1000.3095614339915</v>
          </cell>
          <cell r="BY309">
            <v>1002.9767630916184</v>
          </cell>
          <cell r="BZ309">
            <v>1004.8949855960954</v>
          </cell>
          <cell r="CA309">
            <v>1005.5463691413405</v>
          </cell>
          <cell r="CB309">
            <v>946.1126367961341</v>
          </cell>
          <cell r="CC309">
            <v>1842.5683682282781</v>
          </cell>
          <cell r="CD309">
            <v>2805.2669305907912</v>
          </cell>
          <cell r="CE309">
            <v>3722.6805259623957</v>
          </cell>
          <cell r="CF309">
            <v>4684.0095731252895</v>
          </cell>
          <cell r="CG309">
            <v>5636.8445102693568</v>
          </cell>
          <cell r="CH309">
            <v>6560.4475665718446</v>
          </cell>
          <cell r="CI309">
            <v>7413.6523219925575</v>
          </cell>
          <cell r="CJ309">
            <v>8413.9618834265475</v>
          </cell>
          <cell r="CK309">
            <v>9416.9386465181651</v>
          </cell>
          <cell r="CL309">
            <v>10421.833632114261</v>
          </cell>
          <cell r="CM309">
            <v>11427.380001255604</v>
          </cell>
          <cell r="CN309">
            <v>1141.9978646622669</v>
          </cell>
          <cell r="CO309">
            <v>1141.9978646622669</v>
          </cell>
          <cell r="CP309">
            <v>1141.9978646622669</v>
          </cell>
          <cell r="CQ309">
            <v>1141.9978646622669</v>
          </cell>
          <cell r="CR309">
            <v>1141.9978646622669</v>
          </cell>
          <cell r="CS309">
            <v>1141.9978646622669</v>
          </cell>
          <cell r="CT309">
            <v>1141.9978646622669</v>
          </cell>
          <cell r="CU309">
            <v>1141.9978646622669</v>
          </cell>
          <cell r="CV309">
            <v>1141.9978646622669</v>
          </cell>
          <cell r="CW309">
            <v>1141.9978646622669</v>
          </cell>
          <cell r="CX309">
            <v>1141.9978646622669</v>
          </cell>
          <cell r="CY309">
            <v>1141.9978646622669</v>
          </cell>
          <cell r="CZ309">
            <v>1141.9978646622669</v>
          </cell>
          <cell r="DA309">
            <v>2283.9957293245338</v>
          </cell>
          <cell r="DB309">
            <v>3425.993593986801</v>
          </cell>
          <cell r="DC309">
            <v>4567.9914586490677</v>
          </cell>
          <cell r="DD309">
            <v>5709.9893233113344</v>
          </cell>
          <cell r="DE309">
            <v>6851.987187973602</v>
          </cell>
          <cell r="DF309">
            <v>7993.9850526358687</v>
          </cell>
          <cell r="DG309">
            <v>9135.9829172981354</v>
          </cell>
          <cell r="DH309">
            <v>10277.980781960401</v>
          </cell>
          <cell r="DI309">
            <v>11419.978646622669</v>
          </cell>
          <cell r="DJ309">
            <v>12561.976511284936</v>
          </cell>
          <cell r="DK309">
            <v>13703.974375947204</v>
          </cell>
          <cell r="DL309">
            <v>1517.453752940831</v>
          </cell>
          <cell r="DM309">
            <v>1517.453752940831</v>
          </cell>
          <cell r="DN309">
            <v>1517.453752940831</v>
          </cell>
          <cell r="DO309">
            <v>1517.453752940831</v>
          </cell>
          <cell r="DP309">
            <v>1517.453752940831</v>
          </cell>
          <cell r="DQ309">
            <v>1517.453752940831</v>
          </cell>
          <cell r="DR309">
            <v>1517.453752940831</v>
          </cell>
          <cell r="DS309">
            <v>1517.453752940831</v>
          </cell>
          <cell r="DT309">
            <v>1517.453752940831</v>
          </cell>
          <cell r="DU309">
            <v>1517.453752940831</v>
          </cell>
          <cell r="DV309">
            <v>1517.453752940831</v>
          </cell>
          <cell r="DW309">
            <v>1517.453752940831</v>
          </cell>
          <cell r="DX309">
            <v>1517.453752940831</v>
          </cell>
          <cell r="DY309">
            <v>3034.907505881662</v>
          </cell>
          <cell r="DZ309">
            <v>4552.3612588224923</v>
          </cell>
          <cell r="EA309">
            <v>6069.815011763324</v>
          </cell>
          <cell r="EB309">
            <v>7587.268764704153</v>
          </cell>
          <cell r="EC309">
            <v>9104.7225176449865</v>
          </cell>
          <cell r="ED309">
            <v>10622.176270585816</v>
          </cell>
          <cell r="EE309">
            <v>12139.63002352665</v>
          </cell>
          <cell r="EF309">
            <v>13657.08377646748</v>
          </cell>
          <cell r="EG309">
            <v>15174.53752940831</v>
          </cell>
          <cell r="EH309">
            <v>16691.991282349143</v>
          </cell>
          <cell r="EI309">
            <v>18209.445035289973</v>
          </cell>
        </row>
        <row r="310">
          <cell r="A310" t="str">
            <v>R100T5/ALL/BCC</v>
          </cell>
          <cell r="B310">
            <v>310</v>
          </cell>
          <cell r="C310" t="str">
            <v>R100T5</v>
          </cell>
          <cell r="D310" t="str">
            <v>ALL</v>
          </cell>
          <cell r="E310" t="str">
            <v>BCC</v>
          </cell>
          <cell r="Q310" t="str">
            <v>R100T5</v>
          </cell>
          <cell r="R310" t="str">
            <v>GGR - Turf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393</v>
          </cell>
          <cell r="AS310">
            <v>312</v>
          </cell>
          <cell r="AT310">
            <v>291</v>
          </cell>
          <cell r="AU310">
            <v>332.00314999999989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393</v>
          </cell>
          <cell r="BE310">
            <v>705</v>
          </cell>
          <cell r="BF310">
            <v>996</v>
          </cell>
          <cell r="BG310">
            <v>996</v>
          </cell>
          <cell r="BH310">
            <v>996</v>
          </cell>
          <cell r="BI310">
            <v>996</v>
          </cell>
          <cell r="BJ310">
            <v>996</v>
          </cell>
          <cell r="BK310">
            <v>996</v>
          </cell>
          <cell r="BL310">
            <v>996</v>
          </cell>
          <cell r="BM310">
            <v>996</v>
          </cell>
          <cell r="BN310">
            <v>996</v>
          </cell>
          <cell r="BO310">
            <v>996</v>
          </cell>
          <cell r="BP310">
            <v>433.9955006746531</v>
          </cell>
          <cell r="BQ310">
            <v>433.96049233569988</v>
          </cell>
          <cell r="BR310">
            <v>487.89496518935152</v>
          </cell>
          <cell r="BS310">
            <v>439.23304626142971</v>
          </cell>
          <cell r="BT310">
            <v>476.55668553713372</v>
          </cell>
          <cell r="BU310">
            <v>313.94660821012576</v>
          </cell>
          <cell r="BV310">
            <v>244.67868369914288</v>
          </cell>
          <cell r="BW310">
            <v>424.10503004386612</v>
          </cell>
          <cell r="BX310">
            <v>556.01324492995411</v>
          </cell>
          <cell r="BY310">
            <v>551.05049186258088</v>
          </cell>
          <cell r="BZ310">
            <v>550.94067324030743</v>
          </cell>
          <cell r="CA310">
            <v>458.86567189537999</v>
          </cell>
          <cell r="CB310">
            <v>433.9955006746531</v>
          </cell>
          <cell r="CC310">
            <v>867.95599301035304</v>
          </cell>
          <cell r="CD310">
            <v>1355.8509581997046</v>
          </cell>
          <cell r="CE310">
            <v>1795.0840044611343</v>
          </cell>
          <cell r="CF310">
            <v>2271.640689998268</v>
          </cell>
          <cell r="CG310">
            <v>2585.5872982083938</v>
          </cell>
          <cell r="CH310">
            <v>2830.2659819075366</v>
          </cell>
          <cell r="CI310">
            <v>3254.3710119514026</v>
          </cell>
          <cell r="CJ310">
            <v>3810.3842568813566</v>
          </cell>
          <cell r="CK310">
            <v>4361.4347487439372</v>
          </cell>
          <cell r="CL310">
            <v>4912.3754219842449</v>
          </cell>
          <cell r="CM310">
            <v>5371.2410938796247</v>
          </cell>
          <cell r="CN310">
            <v>553.93075846183262</v>
          </cell>
          <cell r="CO310">
            <v>553.93075846183262</v>
          </cell>
          <cell r="CP310">
            <v>553.93075846183262</v>
          </cell>
          <cell r="CQ310">
            <v>553.93075846183262</v>
          </cell>
          <cell r="CR310">
            <v>553.93075846183262</v>
          </cell>
          <cell r="CS310">
            <v>553.93075846183262</v>
          </cell>
          <cell r="CT310">
            <v>553.93075846183262</v>
          </cell>
          <cell r="CU310">
            <v>553.93075846183262</v>
          </cell>
          <cell r="CV310">
            <v>553.93075846183262</v>
          </cell>
          <cell r="CW310">
            <v>553.93075846183262</v>
          </cell>
          <cell r="CX310">
            <v>553.93075846183262</v>
          </cell>
          <cell r="CY310">
            <v>553.93075846183262</v>
          </cell>
          <cell r="CZ310">
            <v>553.93075846183262</v>
          </cell>
          <cell r="DA310">
            <v>1107.8615169236652</v>
          </cell>
          <cell r="DB310">
            <v>1661.7922753854978</v>
          </cell>
          <cell r="DC310">
            <v>2215.7230338473305</v>
          </cell>
          <cell r="DD310">
            <v>2769.6537923091632</v>
          </cell>
          <cell r="DE310">
            <v>3323.584550770996</v>
          </cell>
          <cell r="DF310">
            <v>3877.5153092328287</v>
          </cell>
          <cell r="DG310">
            <v>4431.446067694661</v>
          </cell>
          <cell r="DH310">
            <v>4985.3768261564937</v>
          </cell>
          <cell r="DI310">
            <v>5539.3075846183265</v>
          </cell>
          <cell r="DJ310">
            <v>6093.2383430801592</v>
          </cell>
          <cell r="DK310">
            <v>6647.1691015419919</v>
          </cell>
          <cell r="DL310">
            <v>730.84647430301322</v>
          </cell>
          <cell r="DM310">
            <v>730.84647430301322</v>
          </cell>
          <cell r="DN310">
            <v>730.84647430301322</v>
          </cell>
          <cell r="DO310">
            <v>730.84647430301322</v>
          </cell>
          <cell r="DP310">
            <v>730.84647430301322</v>
          </cell>
          <cell r="DQ310">
            <v>730.84647430301322</v>
          </cell>
          <cell r="DR310">
            <v>730.84647430301322</v>
          </cell>
          <cell r="DS310">
            <v>730.84647430301322</v>
          </cell>
          <cell r="DT310">
            <v>730.84647430301322</v>
          </cell>
          <cell r="DU310">
            <v>730.84647430301322</v>
          </cell>
          <cell r="DV310">
            <v>730.84647430301322</v>
          </cell>
          <cell r="DW310">
            <v>730.84647430301322</v>
          </cell>
          <cell r="DX310">
            <v>730.84647430301322</v>
          </cell>
          <cell r="DY310">
            <v>1461.6929486060264</v>
          </cell>
          <cell r="DZ310">
            <v>2192.5394229090398</v>
          </cell>
          <cell r="EA310">
            <v>2923.3858972120529</v>
          </cell>
          <cell r="EB310">
            <v>3654.232371515066</v>
          </cell>
          <cell r="EC310">
            <v>4385.0788458180796</v>
          </cell>
          <cell r="ED310">
            <v>5115.9253201210931</v>
          </cell>
          <cell r="EE310">
            <v>5846.7717944241067</v>
          </cell>
          <cell r="EF310">
            <v>6577.6182687271203</v>
          </cell>
          <cell r="EG310">
            <v>7308.4647430301338</v>
          </cell>
          <cell r="EH310">
            <v>8039.3112173331474</v>
          </cell>
          <cell r="EI310">
            <v>8770.157691636161</v>
          </cell>
        </row>
        <row r="311">
          <cell r="A311" t="str">
            <v>R100T6/ALL/BCC</v>
          </cell>
          <cell r="B311">
            <v>311</v>
          </cell>
          <cell r="C311" t="str">
            <v>R100T6</v>
          </cell>
          <cell r="D311" t="str">
            <v>ALL</v>
          </cell>
          <cell r="E311" t="str">
            <v>BCC</v>
          </cell>
          <cell r="Q311" t="str">
            <v>R100T6</v>
          </cell>
          <cell r="R311" t="str">
            <v>GGR - Other</v>
          </cell>
          <cell r="T311">
            <v>-106</v>
          </cell>
          <cell r="U311">
            <v>-139</v>
          </cell>
          <cell r="V311">
            <v>-476</v>
          </cell>
          <cell r="W311">
            <v>-263</v>
          </cell>
          <cell r="X311">
            <v>-3</v>
          </cell>
          <cell r="Y311">
            <v>-83</v>
          </cell>
          <cell r="Z311">
            <v>-8</v>
          </cell>
          <cell r="AA311">
            <v>-45</v>
          </cell>
          <cell r="AB311">
            <v>218.68049999999999</v>
          </cell>
          <cell r="AC311">
            <v>-263</v>
          </cell>
          <cell r="AD311">
            <v>-73</v>
          </cell>
          <cell r="AE311">
            <v>-34</v>
          </cell>
          <cell r="AF311">
            <v>-106</v>
          </cell>
          <cell r="AG311">
            <v>-245</v>
          </cell>
          <cell r="AH311">
            <v>-721</v>
          </cell>
          <cell r="AI311">
            <v>-984</v>
          </cell>
          <cell r="AJ311">
            <v>-987</v>
          </cell>
          <cell r="AK311">
            <v>-1070</v>
          </cell>
          <cell r="AL311">
            <v>-1078</v>
          </cell>
          <cell r="AM311">
            <v>-1123</v>
          </cell>
          <cell r="AN311">
            <v>-904.31950000000006</v>
          </cell>
          <cell r="AO311">
            <v>-1167.3195000000001</v>
          </cell>
          <cell r="AP311">
            <v>-1240.3195000000001</v>
          </cell>
          <cell r="AQ311">
            <v>-1274.3195000000001</v>
          </cell>
          <cell r="AR311">
            <v>-71</v>
          </cell>
          <cell r="AS311">
            <v>-68</v>
          </cell>
          <cell r="AT311">
            <v>-91</v>
          </cell>
          <cell r="AU311">
            <v>37.647610000000029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-71</v>
          </cell>
          <cell r="BE311">
            <v>-139</v>
          </cell>
          <cell r="BF311">
            <v>-230</v>
          </cell>
          <cell r="BG311">
            <v>-230</v>
          </cell>
          <cell r="BH311">
            <v>-230</v>
          </cell>
          <cell r="BI311">
            <v>-230</v>
          </cell>
          <cell r="BJ311">
            <v>-230</v>
          </cell>
          <cell r="BK311">
            <v>-230</v>
          </cell>
          <cell r="BL311">
            <v>-230</v>
          </cell>
          <cell r="BM311">
            <v>-230</v>
          </cell>
          <cell r="BN311">
            <v>-230</v>
          </cell>
          <cell r="BO311">
            <v>-230</v>
          </cell>
          <cell r="BP311">
            <v>-101.50116031486698</v>
          </cell>
          <cell r="BQ311">
            <v>-102.72880525169552</v>
          </cell>
          <cell r="BR311">
            <v>-115.88881012621545</v>
          </cell>
          <cell r="BS311">
            <v>-104.38700030043248</v>
          </cell>
          <cell r="BT311">
            <v>-111.5195800446082</v>
          </cell>
          <cell r="BU311">
            <v>-90.623329416002804</v>
          </cell>
          <cell r="BV311">
            <v>-78.379241267475351</v>
          </cell>
          <cell r="BW311">
            <v>-104.28080197016635</v>
          </cell>
          <cell r="BX311">
            <v>-129.22564231829</v>
          </cell>
          <cell r="BY311">
            <v>-124.8855098080306</v>
          </cell>
          <cell r="BZ311">
            <v>-124.76765464087867</v>
          </cell>
          <cell r="CA311">
            <v>-111.15846206128737</v>
          </cell>
          <cell r="CB311">
            <v>-101.50116031486698</v>
          </cell>
          <cell r="CC311">
            <v>-204.22996556656244</v>
          </cell>
          <cell r="CD311">
            <v>-320.11877569277817</v>
          </cell>
          <cell r="CE311">
            <v>-424.5057759932107</v>
          </cell>
          <cell r="CF311">
            <v>-536.02535603781871</v>
          </cell>
          <cell r="CG311">
            <v>-626.64868545382114</v>
          </cell>
          <cell r="CH311">
            <v>-705.02792672129692</v>
          </cell>
          <cell r="CI311">
            <v>-809.30872869146356</v>
          </cell>
          <cell r="CJ311">
            <v>-938.53437100975316</v>
          </cell>
          <cell r="CK311">
            <v>-1063.4198808177839</v>
          </cell>
          <cell r="CL311">
            <v>-1188.1875354586623</v>
          </cell>
          <cell r="CM311">
            <v>-1299.3459975199496</v>
          </cell>
          <cell r="CN311">
            <v>-124.8938050429565</v>
          </cell>
          <cell r="CO311">
            <v>-124.8938050429565</v>
          </cell>
          <cell r="CP311">
            <v>-124.8938050429565</v>
          </cell>
          <cell r="CQ311">
            <v>-124.8938050429565</v>
          </cell>
          <cell r="CR311">
            <v>-124.8938050429565</v>
          </cell>
          <cell r="CS311">
            <v>-124.8938050429565</v>
          </cell>
          <cell r="CT311">
            <v>-124.8938050429565</v>
          </cell>
          <cell r="CU311">
            <v>-124.8938050429565</v>
          </cell>
          <cell r="CV311">
            <v>-124.8938050429565</v>
          </cell>
          <cell r="CW311">
            <v>-124.8938050429565</v>
          </cell>
          <cell r="CX311">
            <v>-124.8938050429565</v>
          </cell>
          <cell r="CY311">
            <v>-124.8938050429565</v>
          </cell>
          <cell r="CZ311">
            <v>-124.8938050429565</v>
          </cell>
          <cell r="DA311">
            <v>-249.787610085913</v>
          </cell>
          <cell r="DB311">
            <v>-374.68141512886928</v>
          </cell>
          <cell r="DC311">
            <v>-499.575220171826</v>
          </cell>
          <cell r="DD311">
            <v>-624.46902521478205</v>
          </cell>
          <cell r="DE311">
            <v>-749.36283025773878</v>
          </cell>
          <cell r="DF311">
            <v>-874.25663530069505</v>
          </cell>
          <cell r="DG311">
            <v>-999.15044034365201</v>
          </cell>
          <cell r="DH311">
            <v>-1124.0442453866087</v>
          </cell>
          <cell r="DI311">
            <v>-1248.9380504295646</v>
          </cell>
          <cell r="DJ311">
            <v>-1373.8318554725217</v>
          </cell>
          <cell r="DK311">
            <v>-1498.7256605154785</v>
          </cell>
          <cell r="DL311">
            <v>-158.5872237821103</v>
          </cell>
          <cell r="DM311">
            <v>-158.5872237821103</v>
          </cell>
          <cell r="DN311">
            <v>-158.5872237821103</v>
          </cell>
          <cell r="DO311">
            <v>-158.5872237821103</v>
          </cell>
          <cell r="DP311">
            <v>-158.5872237821103</v>
          </cell>
          <cell r="DQ311">
            <v>-158.5872237821103</v>
          </cell>
          <cell r="DR311">
            <v>-158.5872237821103</v>
          </cell>
          <cell r="DS311">
            <v>-158.5872237821103</v>
          </cell>
          <cell r="DT311">
            <v>-158.5872237821103</v>
          </cell>
          <cell r="DU311">
            <v>-158.5872237821103</v>
          </cell>
          <cell r="DV311">
            <v>-158.5872237821103</v>
          </cell>
          <cell r="DW311">
            <v>-158.5872237821103</v>
          </cell>
          <cell r="DX311">
            <v>-158.5872237821103</v>
          </cell>
          <cell r="DY311">
            <v>-317.1744475642206</v>
          </cell>
          <cell r="DZ311">
            <v>-475.76167134633113</v>
          </cell>
          <cell r="EA311">
            <v>-634.3488951284412</v>
          </cell>
          <cell r="EB311">
            <v>-792.93611891055184</v>
          </cell>
          <cell r="EC311">
            <v>-951.5233426926618</v>
          </cell>
          <cell r="ED311">
            <v>-1110.1105664747722</v>
          </cell>
          <cell r="EE311">
            <v>-1268.6977902568824</v>
          </cell>
          <cell r="EF311">
            <v>-1427.2850140389924</v>
          </cell>
          <cell r="EG311">
            <v>-1585.8722378211019</v>
          </cell>
          <cell r="EH311">
            <v>-1744.4594616032132</v>
          </cell>
          <cell r="EI311">
            <v>-1903.0466853853241</v>
          </cell>
        </row>
        <row r="312">
          <cell r="A312" t="str">
            <v>R210T/FRA/BCC</v>
          </cell>
          <cell r="B312">
            <v>312</v>
          </cell>
          <cell r="C312" t="str">
            <v>R210T</v>
          </cell>
          <cell r="D312" t="str">
            <v>FRA</v>
          </cell>
          <cell r="E312" t="str">
            <v>BCC</v>
          </cell>
          <cell r="Q312" t="str">
            <v>R210T</v>
          </cell>
          <cell r="R312" t="str">
            <v>Bonuses &amp; Freebets - France</v>
          </cell>
          <cell r="T312">
            <v>-1425</v>
          </cell>
          <cell r="U312">
            <v>-1056</v>
          </cell>
          <cell r="V312">
            <v>-1364</v>
          </cell>
          <cell r="W312">
            <v>-1256</v>
          </cell>
          <cell r="X312">
            <v>-1194</v>
          </cell>
          <cell r="Y312">
            <v>-2952</v>
          </cell>
          <cell r="Z312">
            <v>-2155</v>
          </cell>
          <cell r="AA312">
            <v>-1400</v>
          </cell>
          <cell r="AB312">
            <v>-1684.68364</v>
          </cell>
          <cell r="AC312">
            <v>-1092</v>
          </cell>
          <cell r="AD312">
            <v>-991</v>
          </cell>
          <cell r="AE312">
            <v>-734</v>
          </cell>
          <cell r="AF312">
            <v>-1425</v>
          </cell>
          <cell r="AG312">
            <v>-2481</v>
          </cell>
          <cell r="AH312">
            <v>-3845</v>
          </cell>
          <cell r="AI312">
            <v>-5101</v>
          </cell>
          <cell r="AJ312">
            <v>-6295</v>
          </cell>
          <cell r="AK312">
            <v>-9247</v>
          </cell>
          <cell r="AL312">
            <v>-11402</v>
          </cell>
          <cell r="AM312">
            <v>-12802</v>
          </cell>
          <cell r="AN312">
            <v>-14486.683639999999</v>
          </cell>
          <cell r="AO312">
            <v>-15578.683639999999</v>
          </cell>
          <cell r="AP312">
            <v>-16569.683639999999</v>
          </cell>
          <cell r="AQ312">
            <v>-17567.683639999999</v>
          </cell>
          <cell r="AR312">
            <v>-670</v>
          </cell>
          <cell r="AS312">
            <v>-789</v>
          </cell>
          <cell r="AT312">
            <v>-686.47704999999996</v>
          </cell>
          <cell r="AU312">
            <v>-708.12060999999994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-670</v>
          </cell>
          <cell r="BE312">
            <v>-1459</v>
          </cell>
          <cell r="BF312">
            <v>-2145.47705</v>
          </cell>
          <cell r="BG312">
            <v>-2145.47705</v>
          </cell>
          <cell r="BH312">
            <v>-2145.47705</v>
          </cell>
          <cell r="BI312">
            <v>-2145.47705</v>
          </cell>
          <cell r="BJ312">
            <v>-2145.47705</v>
          </cell>
          <cell r="BK312">
            <v>-2145.47705</v>
          </cell>
          <cell r="BL312">
            <v>-2145.47705</v>
          </cell>
          <cell r="BM312">
            <v>-2145.47705</v>
          </cell>
          <cell r="BN312">
            <v>-2145.47705</v>
          </cell>
          <cell r="BO312">
            <v>-2145.47705</v>
          </cell>
          <cell r="BP312">
            <v>-1307.0236025671313</v>
          </cell>
          <cell r="BQ312">
            <v>-980.28077802935672</v>
          </cell>
          <cell r="BR312">
            <v>-1147.843693552323</v>
          </cell>
          <cell r="BS312">
            <v>-1002.2315025765525</v>
          </cell>
          <cell r="BT312">
            <v>-1119.3420143239287</v>
          </cell>
          <cell r="BU312">
            <v>-689.02353059166273</v>
          </cell>
          <cell r="BV312">
            <v>-600.98379140472866</v>
          </cell>
          <cell r="BW312">
            <v>-969.4043112839222</v>
          </cell>
          <cell r="BX312">
            <v>-1303.6246267835304</v>
          </cell>
          <cell r="BY312">
            <v>-901.43213168981617</v>
          </cell>
          <cell r="BZ312">
            <v>-975.36936324754538</v>
          </cell>
          <cell r="CA312">
            <v>-875.47575574884763</v>
          </cell>
          <cell r="CB312">
            <v>-1307.0236025671313</v>
          </cell>
          <cell r="CC312">
            <v>-2287.304380596488</v>
          </cell>
          <cell r="CD312">
            <v>-3435.1480741488112</v>
          </cell>
          <cell r="CE312">
            <v>-4437.3795767253641</v>
          </cell>
          <cell r="CF312">
            <v>-5556.7215910492923</v>
          </cell>
          <cell r="CG312">
            <v>-6245.7451216409554</v>
          </cell>
          <cell r="CH312">
            <v>-6846.7289130456838</v>
          </cell>
          <cell r="CI312">
            <v>-7816.1332243296056</v>
          </cell>
          <cell r="CJ312">
            <v>-9119.757851113136</v>
          </cell>
          <cell r="CK312">
            <v>-10021.189982802953</v>
          </cell>
          <cell r="CL312">
            <v>-10996.559346050499</v>
          </cell>
          <cell r="CM312">
            <v>-11872.035101799347</v>
          </cell>
          <cell r="CN312">
            <v>-1058.0091478295224</v>
          </cell>
          <cell r="CO312">
            <v>-1058.0091478295224</v>
          </cell>
          <cell r="CP312">
            <v>-1058.0091478295224</v>
          </cell>
          <cell r="CQ312">
            <v>-1058.0091478295224</v>
          </cell>
          <cell r="CR312">
            <v>-1058.0091478295224</v>
          </cell>
          <cell r="CS312">
            <v>-1058.0091478295224</v>
          </cell>
          <cell r="CT312">
            <v>-1058.0091478295224</v>
          </cell>
          <cell r="CU312">
            <v>-1058.0091478295224</v>
          </cell>
          <cell r="CV312">
            <v>-1058.0091478295224</v>
          </cell>
          <cell r="CW312">
            <v>-1058.0091478295224</v>
          </cell>
          <cell r="CX312">
            <v>-1058.0091478295224</v>
          </cell>
          <cell r="CY312">
            <v>-1058.0091478295224</v>
          </cell>
          <cell r="CZ312">
            <v>-1058.0091478295224</v>
          </cell>
          <cell r="DA312">
            <v>-2116.0182956590447</v>
          </cell>
          <cell r="DB312">
            <v>-3174.0274434885669</v>
          </cell>
          <cell r="DC312">
            <v>-4232.0365913180894</v>
          </cell>
          <cell r="DD312">
            <v>-5290.045739147612</v>
          </cell>
          <cell r="DE312">
            <v>-6348.0548869771346</v>
          </cell>
          <cell r="DF312">
            <v>-7406.0640348066572</v>
          </cell>
          <cell r="DG312">
            <v>-8464.0731826361789</v>
          </cell>
          <cell r="DH312">
            <v>-9522.0823304657006</v>
          </cell>
          <cell r="DI312">
            <v>-10580.091478295222</v>
          </cell>
          <cell r="DJ312">
            <v>-11638.100626124744</v>
          </cell>
          <cell r="DK312">
            <v>-12696.109773954266</v>
          </cell>
          <cell r="DL312">
            <v>-1375.5660815435676</v>
          </cell>
          <cell r="DM312">
            <v>-1375.5660815435676</v>
          </cell>
          <cell r="DN312">
            <v>-1375.5660815435676</v>
          </cell>
          <cell r="DO312">
            <v>-1375.5660815435676</v>
          </cell>
          <cell r="DP312">
            <v>-1375.5660815435676</v>
          </cell>
          <cell r="DQ312">
            <v>-1375.5660815435676</v>
          </cell>
          <cell r="DR312">
            <v>-1375.5660815435676</v>
          </cell>
          <cell r="DS312">
            <v>-1375.5660815435676</v>
          </cell>
          <cell r="DT312">
            <v>-1375.5660815435676</v>
          </cell>
          <cell r="DU312">
            <v>-1375.5660815435676</v>
          </cell>
          <cell r="DV312">
            <v>-1375.5660815435676</v>
          </cell>
          <cell r="DW312">
            <v>-1375.5660815435676</v>
          </cell>
          <cell r="DX312">
            <v>-1375.5660815435676</v>
          </cell>
          <cell r="DY312">
            <v>-2751.1321630871353</v>
          </cell>
          <cell r="DZ312">
            <v>-4126.6982446307029</v>
          </cell>
          <cell r="EA312">
            <v>-5502.2643261742705</v>
          </cell>
          <cell r="EB312">
            <v>-6877.8304077178382</v>
          </cell>
          <cell r="EC312">
            <v>-8253.3964892614058</v>
          </cell>
          <cell r="ED312">
            <v>-9628.9625708049734</v>
          </cell>
          <cell r="EE312">
            <v>-11004.528652348541</v>
          </cell>
          <cell r="EF312">
            <v>-12380.094733892109</v>
          </cell>
          <cell r="EG312">
            <v>-13755.660815435676</v>
          </cell>
          <cell r="EH312">
            <v>-15131.226896979244</v>
          </cell>
          <cell r="EI312">
            <v>-16506.792978522812</v>
          </cell>
        </row>
        <row r="313">
          <cell r="A313" t="str">
            <v>R210T/GER/BCC</v>
          </cell>
          <cell r="B313">
            <v>313</v>
          </cell>
          <cell r="C313" t="str">
            <v>R210T</v>
          </cell>
          <cell r="D313" t="str">
            <v>GER</v>
          </cell>
          <cell r="E313" t="str">
            <v>BCC</v>
          </cell>
          <cell r="Q313" t="str">
            <v>R210T</v>
          </cell>
          <cell r="R313" t="str">
            <v>Bonuses &amp; Freebets - Germany</v>
          </cell>
          <cell r="T313">
            <v>-39</v>
          </cell>
          <cell r="U313">
            <v>-29</v>
          </cell>
          <cell r="V313">
            <v>-33</v>
          </cell>
          <cell r="W313">
            <v>-28</v>
          </cell>
          <cell r="X313">
            <v>-34</v>
          </cell>
          <cell r="Y313">
            <v>-248</v>
          </cell>
          <cell r="Z313">
            <v>-69</v>
          </cell>
          <cell r="AA313">
            <v>-117</v>
          </cell>
          <cell r="AB313">
            <v>-144.71036999999998</v>
          </cell>
          <cell r="AC313">
            <v>-144</v>
          </cell>
          <cell r="AD313">
            <v>-141</v>
          </cell>
          <cell r="AE313">
            <v>-88</v>
          </cell>
          <cell r="AF313">
            <v>-39</v>
          </cell>
          <cell r="AG313">
            <v>-68</v>
          </cell>
          <cell r="AH313">
            <v>-101</v>
          </cell>
          <cell r="AI313">
            <v>-129</v>
          </cell>
          <cell r="AJ313">
            <v>-163</v>
          </cell>
          <cell r="AK313">
            <v>-411</v>
          </cell>
          <cell r="AL313">
            <v>-480</v>
          </cell>
          <cell r="AM313">
            <v>-597</v>
          </cell>
          <cell r="AN313">
            <v>-741.71037000000001</v>
          </cell>
          <cell r="AO313">
            <v>-885.71037000000001</v>
          </cell>
          <cell r="AP313">
            <v>-1026.71037</v>
          </cell>
          <cell r="AQ313">
            <v>-1114.71037</v>
          </cell>
          <cell r="AR313">
            <v>-74</v>
          </cell>
          <cell r="AS313">
            <v>-77</v>
          </cell>
          <cell r="AT313">
            <v>-72.653940000000006</v>
          </cell>
          <cell r="AU313">
            <v>-105.54925999999998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-74</v>
          </cell>
          <cell r="BE313">
            <v>-151</v>
          </cell>
          <cell r="BF313">
            <v>-223.65394000000001</v>
          </cell>
          <cell r="BG313">
            <v>-223.65394000000001</v>
          </cell>
          <cell r="BH313">
            <v>-223.65394000000001</v>
          </cell>
          <cell r="BI313">
            <v>-223.65394000000001</v>
          </cell>
          <cell r="BJ313">
            <v>-223.65394000000001</v>
          </cell>
          <cell r="BK313">
            <v>-223.65394000000001</v>
          </cell>
          <cell r="BL313">
            <v>-223.65394000000001</v>
          </cell>
          <cell r="BM313">
            <v>-223.65394000000001</v>
          </cell>
          <cell r="BN313">
            <v>-223.65394000000001</v>
          </cell>
          <cell r="BO313">
            <v>-223.65394000000001</v>
          </cell>
          <cell r="BP313">
            <v>-41.423789479895532</v>
          </cell>
          <cell r="BQ313">
            <v>-31.05713082828148</v>
          </cell>
          <cell r="BR313">
            <v>-36.86829544227907</v>
          </cell>
          <cell r="BS313">
            <v>-37.720062748685933</v>
          </cell>
          <cell r="BT313">
            <v>-45.726397045821969</v>
          </cell>
          <cell r="BU313">
            <v>-39.646656087124072</v>
          </cell>
          <cell r="BV313">
            <v>-27.885314648237969</v>
          </cell>
          <cell r="BW313">
            <v>-39.894830346849112</v>
          </cell>
          <cell r="BX313">
            <v>-48.248066327394547</v>
          </cell>
          <cell r="BY313">
            <v>-39.610284188163277</v>
          </cell>
          <cell r="BZ313">
            <v>-43.600937744822986</v>
          </cell>
          <cell r="CA313">
            <v>-36.405462099243451</v>
          </cell>
          <cell r="CB313">
            <v>-41.423789479895532</v>
          </cell>
          <cell r="CC313">
            <v>-72.480920308177019</v>
          </cell>
          <cell r="CD313">
            <v>-109.3492157504561</v>
          </cell>
          <cell r="CE313">
            <v>-147.06927849914203</v>
          </cell>
          <cell r="CF313">
            <v>-192.79567554496401</v>
          </cell>
          <cell r="CG313">
            <v>-232.4423316320881</v>
          </cell>
          <cell r="CH313">
            <v>-260.32764628032606</v>
          </cell>
          <cell r="CI313">
            <v>-300.22247662717518</v>
          </cell>
          <cell r="CJ313">
            <v>-348.47054295456974</v>
          </cell>
          <cell r="CK313">
            <v>-388.08082714273303</v>
          </cell>
          <cell r="CL313">
            <v>-431.68176488755603</v>
          </cell>
          <cell r="CM313">
            <v>-468.08722698679946</v>
          </cell>
          <cell r="CN313">
            <v>-11.518032185348844</v>
          </cell>
          <cell r="CO313">
            <v>-11.518032185348844</v>
          </cell>
          <cell r="CP313">
            <v>-11.518032185348844</v>
          </cell>
          <cell r="CQ313">
            <v>-11.518032185348844</v>
          </cell>
          <cell r="CR313">
            <v>-11.518032185348844</v>
          </cell>
          <cell r="CS313">
            <v>-11.518032185348844</v>
          </cell>
          <cell r="CT313">
            <v>-11.518032185348844</v>
          </cell>
          <cell r="CU313">
            <v>-11.518032185348844</v>
          </cell>
          <cell r="CV313">
            <v>-11.518032185348844</v>
          </cell>
          <cell r="CW313">
            <v>-11.518032185348844</v>
          </cell>
          <cell r="CX313">
            <v>-11.518032185348844</v>
          </cell>
          <cell r="CY313">
            <v>-11.518032185348844</v>
          </cell>
          <cell r="CZ313">
            <v>-11.518032185348844</v>
          </cell>
          <cell r="DA313">
            <v>-23.036064370697687</v>
          </cell>
          <cell r="DB313">
            <v>-34.554096556046531</v>
          </cell>
          <cell r="DC313">
            <v>-46.072128741395375</v>
          </cell>
          <cell r="DD313">
            <v>-57.590160926744218</v>
          </cell>
          <cell r="DE313">
            <v>-69.108193112093062</v>
          </cell>
          <cell r="DF313">
            <v>-80.626225297441906</v>
          </cell>
          <cell r="DG313">
            <v>-92.144257482790749</v>
          </cell>
          <cell r="DH313">
            <v>-103.66228966813959</v>
          </cell>
          <cell r="DI313">
            <v>-115.18032185348844</v>
          </cell>
          <cell r="DJ313">
            <v>-126.69835403883728</v>
          </cell>
          <cell r="DK313">
            <v>-138.21638622418612</v>
          </cell>
          <cell r="DL313">
            <v>-2.0867133483763305</v>
          </cell>
          <cell r="DM313">
            <v>-2.0867133483763305</v>
          </cell>
          <cell r="DN313">
            <v>-2.0867133483763305</v>
          </cell>
          <cell r="DO313">
            <v>-2.0867133483763305</v>
          </cell>
          <cell r="DP313">
            <v>-2.0867133483763305</v>
          </cell>
          <cell r="DQ313">
            <v>-2.0867133483763305</v>
          </cell>
          <cell r="DR313">
            <v>-2.0867133483763305</v>
          </cell>
          <cell r="DS313">
            <v>-2.0867133483763305</v>
          </cell>
          <cell r="DT313">
            <v>-2.0867133483763305</v>
          </cell>
          <cell r="DU313">
            <v>-2.0867133483763305</v>
          </cell>
          <cell r="DV313">
            <v>-2.0867133483763305</v>
          </cell>
          <cell r="DW313">
            <v>-2.0867133483763305</v>
          </cell>
          <cell r="DX313">
            <v>-2.0867133483763305</v>
          </cell>
          <cell r="DY313">
            <v>-4.173426696752661</v>
          </cell>
          <cell r="DZ313">
            <v>-6.2601400451289919</v>
          </cell>
          <cell r="EA313">
            <v>-8.346853393505322</v>
          </cell>
          <cell r="EB313">
            <v>-10.433566741881652</v>
          </cell>
          <cell r="EC313">
            <v>-12.520280090257982</v>
          </cell>
          <cell r="ED313">
            <v>-14.606993438634312</v>
          </cell>
          <cell r="EE313">
            <v>-16.693706787010644</v>
          </cell>
          <cell r="EF313">
            <v>-18.780420135386976</v>
          </cell>
          <cell r="EG313">
            <v>-20.867133483763308</v>
          </cell>
          <cell r="EH313">
            <v>-22.953846832139639</v>
          </cell>
          <cell r="EI313">
            <v>-25.040560180515971</v>
          </cell>
        </row>
        <row r="314">
          <cell r="A314" t="str">
            <v>R210T/POL.LOC/BCC</v>
          </cell>
          <cell r="B314">
            <v>314</v>
          </cell>
          <cell r="C314" t="str">
            <v>R210T</v>
          </cell>
          <cell r="D314" t="str">
            <v>POL.LOC</v>
          </cell>
          <cell r="E314" t="str">
            <v>BCC</v>
          </cell>
          <cell r="Q314" t="str">
            <v>R210T</v>
          </cell>
          <cell r="R314" t="str">
            <v>Bonuses &amp; Freebets - Poland.PL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 t="str">
            <v>R210T/POL.COM/BCC</v>
          </cell>
          <cell r="B315">
            <v>315</v>
          </cell>
          <cell r="C315" t="str">
            <v>R210T</v>
          </cell>
          <cell r="D315" t="str">
            <v>POL.COM</v>
          </cell>
          <cell r="E315" t="str">
            <v>BCC</v>
          </cell>
          <cell r="Q315" t="str">
            <v>R210T</v>
          </cell>
          <cell r="R315" t="str">
            <v>Bonuses &amp; Freebets - Poland.COM</v>
          </cell>
          <cell r="T315">
            <v>-102</v>
          </cell>
          <cell r="U315">
            <v>-98</v>
          </cell>
          <cell r="V315">
            <v>-114</v>
          </cell>
          <cell r="W315">
            <v>-114</v>
          </cell>
          <cell r="X315">
            <v>-100</v>
          </cell>
          <cell r="Y315">
            <v>-178</v>
          </cell>
          <cell r="Z315">
            <v>-174</v>
          </cell>
          <cell r="AA315">
            <v>-83</v>
          </cell>
          <cell r="AB315">
            <v>-129.85913999999997</v>
          </cell>
          <cell r="AC315">
            <v>-110</v>
          </cell>
          <cell r="AD315">
            <v>-158</v>
          </cell>
          <cell r="AE315">
            <v>-173</v>
          </cell>
          <cell r="AF315">
            <v>-102</v>
          </cell>
          <cell r="AG315">
            <v>-200</v>
          </cell>
          <cell r="AH315">
            <v>-314</v>
          </cell>
          <cell r="AI315">
            <v>-428</v>
          </cell>
          <cell r="AJ315">
            <v>-528</v>
          </cell>
          <cell r="AK315">
            <v>-706</v>
          </cell>
          <cell r="AL315">
            <v>-880</v>
          </cell>
          <cell r="AM315">
            <v>-963</v>
          </cell>
          <cell r="AN315">
            <v>-1092.85914</v>
          </cell>
          <cell r="AO315">
            <v>-1202.85914</v>
          </cell>
          <cell r="AP315">
            <v>-1360.85914</v>
          </cell>
          <cell r="AQ315">
            <v>-1533.85914</v>
          </cell>
          <cell r="AR315">
            <v>-130</v>
          </cell>
          <cell r="AS315">
            <v>-128</v>
          </cell>
          <cell r="AT315">
            <v>-102.77815</v>
          </cell>
          <cell r="AU315">
            <v>-196.58756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-130</v>
          </cell>
          <cell r="BE315">
            <v>-258</v>
          </cell>
          <cell r="BF315">
            <v>-360.77814999999998</v>
          </cell>
          <cell r="BG315">
            <v>-360.77814999999998</v>
          </cell>
          <cell r="BH315">
            <v>-360.77814999999998</v>
          </cell>
          <cell r="BI315">
            <v>-360.77814999999998</v>
          </cell>
          <cell r="BJ315">
            <v>-360.77814999999998</v>
          </cell>
          <cell r="BK315">
            <v>-360.77814999999998</v>
          </cell>
          <cell r="BL315">
            <v>-360.77814999999998</v>
          </cell>
          <cell r="BM315">
            <v>-360.77814999999998</v>
          </cell>
          <cell r="BN315">
            <v>-360.77814999999998</v>
          </cell>
          <cell r="BO315">
            <v>-360.77814999999998</v>
          </cell>
          <cell r="BP315">
            <v>-111.22348604086329</v>
          </cell>
          <cell r="BQ315">
            <v>-78.826512360425284</v>
          </cell>
          <cell r="BR315">
            <v>-94.781483039962353</v>
          </cell>
          <cell r="BS315">
            <v>-90.583498895405683</v>
          </cell>
          <cell r="BT315">
            <v>-101.17650461525488</v>
          </cell>
          <cell r="BU315">
            <v>-87.844433157166378</v>
          </cell>
          <cell r="BV315">
            <v>-71.950950044903294</v>
          </cell>
          <cell r="BW315">
            <v>-91.189712462119104</v>
          </cell>
          <cell r="BX315">
            <v>-139.05391806623021</v>
          </cell>
          <cell r="BY315">
            <v>-86.70500979075706</v>
          </cell>
          <cell r="BZ315">
            <v>-86.162489974423622</v>
          </cell>
          <cell r="CA315">
            <v>-70.031534353494706</v>
          </cell>
          <cell r="CB315">
            <v>-111.22348604086329</v>
          </cell>
          <cell r="CC315">
            <v>-190.04999840128858</v>
          </cell>
          <cell r="CD315">
            <v>-284.83148144125096</v>
          </cell>
          <cell r="CE315">
            <v>-375.41498033665664</v>
          </cell>
          <cell r="CF315">
            <v>-476.59148495191153</v>
          </cell>
          <cell r="CG315">
            <v>-564.43591810907787</v>
          </cell>
          <cell r="CH315">
            <v>-636.38686815398114</v>
          </cell>
          <cell r="CI315">
            <v>-727.57658061610027</v>
          </cell>
          <cell r="CJ315">
            <v>-866.63049868233043</v>
          </cell>
          <cell r="CK315">
            <v>-953.33550847308743</v>
          </cell>
          <cell r="CL315">
            <v>-1039.497998447511</v>
          </cell>
          <cell r="CM315">
            <v>-1109.5295328010056</v>
          </cell>
          <cell r="CN315">
            <v>-94.315008686747262</v>
          </cell>
          <cell r="CO315">
            <v>-94.315008686747262</v>
          </cell>
          <cell r="CP315">
            <v>-94.315008686747262</v>
          </cell>
          <cell r="CQ315">
            <v>-94.315008686747262</v>
          </cell>
          <cell r="CR315">
            <v>-94.315008686747262</v>
          </cell>
          <cell r="CS315">
            <v>-94.315008686747262</v>
          </cell>
          <cell r="CT315">
            <v>-94.315008686747262</v>
          </cell>
          <cell r="CU315">
            <v>-94.315008686747262</v>
          </cell>
          <cell r="CV315">
            <v>-94.315008686747262</v>
          </cell>
          <cell r="CW315">
            <v>-94.315008686747262</v>
          </cell>
          <cell r="CX315">
            <v>-94.315008686747262</v>
          </cell>
          <cell r="CY315">
            <v>-94.315008686747262</v>
          </cell>
          <cell r="CZ315">
            <v>-94.315008686747262</v>
          </cell>
          <cell r="DA315">
            <v>-188.63001737349452</v>
          </cell>
          <cell r="DB315">
            <v>-282.94502606024179</v>
          </cell>
          <cell r="DC315">
            <v>-377.26003474698905</v>
          </cell>
          <cell r="DD315">
            <v>-471.57504343373631</v>
          </cell>
          <cell r="DE315">
            <v>-565.89005212048357</v>
          </cell>
          <cell r="DF315">
            <v>-660.20506080723089</v>
          </cell>
          <cell r="DG315">
            <v>-754.5200694939781</v>
          </cell>
          <cell r="DH315">
            <v>-848.8350781807253</v>
          </cell>
          <cell r="DI315">
            <v>-943.15008686747251</v>
          </cell>
          <cell r="DJ315">
            <v>-1037.4650955542197</v>
          </cell>
          <cell r="DK315">
            <v>-1131.7801042409669</v>
          </cell>
          <cell r="DL315">
            <v>-96.037755578081288</v>
          </cell>
          <cell r="DM315">
            <v>-96.037755578081288</v>
          </cell>
          <cell r="DN315">
            <v>-96.037755578081288</v>
          </cell>
          <cell r="DO315">
            <v>-96.037755578081288</v>
          </cell>
          <cell r="DP315">
            <v>-96.037755578081288</v>
          </cell>
          <cell r="DQ315">
            <v>-96.037755578081288</v>
          </cell>
          <cell r="DR315">
            <v>-96.037755578081288</v>
          </cell>
          <cell r="DS315">
            <v>-96.037755578081288</v>
          </cell>
          <cell r="DT315">
            <v>-96.037755578081288</v>
          </cell>
          <cell r="DU315">
            <v>-96.037755578081288</v>
          </cell>
          <cell r="DV315">
            <v>-96.037755578081288</v>
          </cell>
          <cell r="DW315">
            <v>-96.037755578081288</v>
          </cell>
          <cell r="DX315">
            <v>-96.037755578081288</v>
          </cell>
          <cell r="DY315">
            <v>-192.07551115616258</v>
          </cell>
          <cell r="DZ315">
            <v>-288.11326673424389</v>
          </cell>
          <cell r="EA315">
            <v>-384.15102231232515</v>
          </cell>
          <cell r="EB315">
            <v>-480.18877789040641</v>
          </cell>
          <cell r="EC315">
            <v>-576.22653346848767</v>
          </cell>
          <cell r="ED315">
            <v>-672.26428904656893</v>
          </cell>
          <cell r="EE315">
            <v>-768.30204462465019</v>
          </cell>
          <cell r="EF315">
            <v>-864.33980020273145</v>
          </cell>
          <cell r="EG315">
            <v>-960.37755578081271</v>
          </cell>
          <cell r="EH315">
            <v>-1056.4153113588941</v>
          </cell>
          <cell r="EI315">
            <v>-1152.4530669369753</v>
          </cell>
        </row>
        <row r="316">
          <cell r="A316" t="str">
            <v>R210T/POR/BCC</v>
          </cell>
          <cell r="B316">
            <v>316</v>
          </cell>
          <cell r="C316" t="str">
            <v>R210T</v>
          </cell>
          <cell r="D316" t="str">
            <v>POR</v>
          </cell>
          <cell r="E316" t="str">
            <v>BCC</v>
          </cell>
          <cell r="Q316" t="str">
            <v>R210T</v>
          </cell>
          <cell r="R316" t="str">
            <v>Bonuses &amp; Freebets - Portugal</v>
          </cell>
          <cell r="T316">
            <v>-190</v>
          </cell>
          <cell r="U316">
            <v>-172</v>
          </cell>
          <cell r="V316">
            <v>-210</v>
          </cell>
          <cell r="W316">
            <v>-220</v>
          </cell>
          <cell r="X316">
            <v>-198</v>
          </cell>
          <cell r="Y316">
            <v>-265</v>
          </cell>
          <cell r="Z316">
            <v>-171</v>
          </cell>
          <cell r="AA316">
            <v>-211</v>
          </cell>
          <cell r="AB316">
            <v>-216.10079000000005</v>
          </cell>
          <cell r="AC316">
            <v>-267</v>
          </cell>
          <cell r="AD316">
            <v>-302</v>
          </cell>
          <cell r="AE316">
            <v>-336</v>
          </cell>
          <cell r="AF316">
            <v>-190</v>
          </cell>
          <cell r="AG316">
            <v>-362</v>
          </cell>
          <cell r="AH316">
            <v>-572</v>
          </cell>
          <cell r="AI316">
            <v>-792</v>
          </cell>
          <cell r="AJ316">
            <v>-990</v>
          </cell>
          <cell r="AK316">
            <v>-1255</v>
          </cell>
          <cell r="AL316">
            <v>-1426</v>
          </cell>
          <cell r="AM316">
            <v>-1637</v>
          </cell>
          <cell r="AN316">
            <v>-1853.10079</v>
          </cell>
          <cell r="AO316">
            <v>-2120.10079</v>
          </cell>
          <cell r="AP316">
            <v>-2422.10079</v>
          </cell>
          <cell r="AQ316">
            <v>-2758.10079</v>
          </cell>
          <cell r="AR316">
            <v>-293</v>
          </cell>
          <cell r="AS316">
            <v>-245</v>
          </cell>
          <cell r="AT316">
            <v>-294.17212999999998</v>
          </cell>
          <cell r="AU316">
            <v>-387.20004999999998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-293</v>
          </cell>
          <cell r="BE316">
            <v>-538</v>
          </cell>
          <cell r="BF316">
            <v>-832.17212999999992</v>
          </cell>
          <cell r="BG316">
            <v>-832.17212999999992</v>
          </cell>
          <cell r="BH316">
            <v>-832.17212999999992</v>
          </cell>
          <cell r="BI316">
            <v>-832.17212999999992</v>
          </cell>
          <cell r="BJ316">
            <v>-832.17212999999992</v>
          </cell>
          <cell r="BK316">
            <v>-832.17212999999992</v>
          </cell>
          <cell r="BL316">
            <v>-832.17212999999992</v>
          </cell>
          <cell r="BM316">
            <v>-832.17212999999992</v>
          </cell>
          <cell r="BN316">
            <v>-832.17212999999992</v>
          </cell>
          <cell r="BO316">
            <v>-832.17212999999992</v>
          </cell>
          <cell r="BP316">
            <v>-341.76491979470319</v>
          </cell>
          <cell r="BQ316">
            <v>-229.04961836741063</v>
          </cell>
          <cell r="BR316">
            <v>-260.00429132953519</v>
          </cell>
          <cell r="BS316">
            <v>-259.27780093678956</v>
          </cell>
          <cell r="BT316">
            <v>-284.05153647452255</v>
          </cell>
          <cell r="BU316">
            <v>-210.23827381017227</v>
          </cell>
          <cell r="BV316">
            <v>-169.87596387881916</v>
          </cell>
          <cell r="BW316">
            <v>-248.11670962269173</v>
          </cell>
          <cell r="BX316">
            <v>-293.38254958823484</v>
          </cell>
          <cell r="BY316">
            <v>-230.04525332488984</v>
          </cell>
          <cell r="BZ316">
            <v>-252.92888765747364</v>
          </cell>
          <cell r="CA316">
            <v>-231.45059999606104</v>
          </cell>
          <cell r="CB316">
            <v>-341.76491979470319</v>
          </cell>
          <cell r="CC316">
            <v>-570.81453816211388</v>
          </cell>
          <cell r="CD316">
            <v>-830.81882949164901</v>
          </cell>
          <cell r="CE316">
            <v>-1090.0966304284386</v>
          </cell>
          <cell r="CF316">
            <v>-1374.1481669029613</v>
          </cell>
          <cell r="CG316">
            <v>-1584.3864407131337</v>
          </cell>
          <cell r="CH316">
            <v>-1754.2624045919529</v>
          </cell>
          <cell r="CI316">
            <v>-2002.3791142146447</v>
          </cell>
          <cell r="CJ316">
            <v>-2295.7616638028794</v>
          </cell>
          <cell r="CK316">
            <v>-2525.8069171277693</v>
          </cell>
          <cell r="CL316">
            <v>-2778.7358047852431</v>
          </cell>
          <cell r="CM316">
            <v>-3010.1864047813042</v>
          </cell>
          <cell r="CN316">
            <v>-281.5915704488873</v>
          </cell>
          <cell r="CO316">
            <v>-281.5915704488873</v>
          </cell>
          <cell r="CP316">
            <v>-281.5915704488873</v>
          </cell>
          <cell r="CQ316">
            <v>-281.5915704488873</v>
          </cell>
          <cell r="CR316">
            <v>-281.5915704488873</v>
          </cell>
          <cell r="CS316">
            <v>-281.5915704488873</v>
          </cell>
          <cell r="CT316">
            <v>-281.5915704488873</v>
          </cell>
          <cell r="CU316">
            <v>-281.5915704488873</v>
          </cell>
          <cell r="CV316">
            <v>-281.5915704488873</v>
          </cell>
          <cell r="CW316">
            <v>-281.5915704488873</v>
          </cell>
          <cell r="CX316">
            <v>-281.5915704488873</v>
          </cell>
          <cell r="CY316">
            <v>-281.5915704488873</v>
          </cell>
          <cell r="CZ316">
            <v>-281.5915704488873</v>
          </cell>
          <cell r="DA316">
            <v>-563.18314089777459</v>
          </cell>
          <cell r="DB316">
            <v>-844.77471134666189</v>
          </cell>
          <cell r="DC316">
            <v>-1126.3662817955492</v>
          </cell>
          <cell r="DD316">
            <v>-1407.9578522444365</v>
          </cell>
          <cell r="DE316">
            <v>-1689.5494226933238</v>
          </cell>
          <cell r="DF316">
            <v>-1971.1409931422111</v>
          </cell>
          <cell r="DG316">
            <v>-2252.7325635910984</v>
          </cell>
          <cell r="DH316">
            <v>-2534.3241340399854</v>
          </cell>
          <cell r="DI316">
            <v>-2815.9157044888725</v>
          </cell>
          <cell r="DJ316">
            <v>-3097.5072749377596</v>
          </cell>
          <cell r="DK316">
            <v>-3379.0988453866466</v>
          </cell>
          <cell r="DL316">
            <v>-228.20256964082947</v>
          </cell>
          <cell r="DM316">
            <v>-228.20256964082947</v>
          </cell>
          <cell r="DN316">
            <v>-228.20256964082947</v>
          </cell>
          <cell r="DO316">
            <v>-228.20256964082947</v>
          </cell>
          <cell r="DP316">
            <v>-228.20256964082947</v>
          </cell>
          <cell r="DQ316">
            <v>-228.20256964082947</v>
          </cell>
          <cell r="DR316">
            <v>-228.20256964082947</v>
          </cell>
          <cell r="DS316">
            <v>-228.20256964082947</v>
          </cell>
          <cell r="DT316">
            <v>-228.20256964082947</v>
          </cell>
          <cell r="DU316">
            <v>-228.20256964082947</v>
          </cell>
          <cell r="DV316">
            <v>-228.20256964082947</v>
          </cell>
          <cell r="DW316">
            <v>-228.20256964082947</v>
          </cell>
          <cell r="DX316">
            <v>-228.20256964082947</v>
          </cell>
          <cell r="DY316">
            <v>-456.40513928165893</v>
          </cell>
          <cell r="DZ316">
            <v>-684.60770892248843</v>
          </cell>
          <cell r="EA316">
            <v>-912.81027856331787</v>
          </cell>
          <cell r="EB316">
            <v>-1141.0128482041473</v>
          </cell>
          <cell r="EC316">
            <v>-1369.2154178449769</v>
          </cell>
          <cell r="ED316">
            <v>-1597.4179874858064</v>
          </cell>
          <cell r="EE316">
            <v>-1825.620557126636</v>
          </cell>
          <cell r="EF316">
            <v>-2053.8231267674655</v>
          </cell>
          <cell r="EG316">
            <v>-2282.0256964082951</v>
          </cell>
          <cell r="EH316">
            <v>-2510.2282660491246</v>
          </cell>
          <cell r="EI316">
            <v>-2738.4308356899542</v>
          </cell>
        </row>
        <row r="317">
          <cell r="A317" t="str">
            <v>R210T/AUS.LOC/BCC</v>
          </cell>
          <cell r="B317">
            <v>317</v>
          </cell>
          <cell r="C317" t="str">
            <v>R210T</v>
          </cell>
          <cell r="D317" t="str">
            <v>AUS.LOC</v>
          </cell>
          <cell r="E317" t="str">
            <v>BCC</v>
          </cell>
          <cell r="Q317" t="str">
            <v>R210T</v>
          </cell>
          <cell r="R317" t="str">
            <v>Bonuses &amp; Freebets - Austria.AU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 t="str">
            <v>R210T/AUS.COM/BCC</v>
          </cell>
          <cell r="B318">
            <v>318</v>
          </cell>
          <cell r="C318" t="str">
            <v>R210T</v>
          </cell>
          <cell r="D318" t="str">
            <v>AUS.COM</v>
          </cell>
          <cell r="E318" t="str">
            <v>BCC</v>
          </cell>
          <cell r="Q318" t="str">
            <v>R210T</v>
          </cell>
          <cell r="R318" t="str">
            <v>Bonuses &amp; Freebets - Austria.COM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-1.2846293511911777</v>
          </cell>
          <cell r="BQ318">
            <v>-1.4525415871971541</v>
          </cell>
          <cell r="BR318">
            <v>-2.0698492651591871</v>
          </cell>
          <cell r="BS318">
            <v>-2.1966542380369729</v>
          </cell>
          <cell r="BT318">
            <v>-2.4898189493670966</v>
          </cell>
          <cell r="BU318">
            <v>-2.420063656911962</v>
          </cell>
          <cell r="BV318">
            <v>-1.5957960346216595</v>
          </cell>
          <cell r="BW318">
            <v>-2.1744167850658229</v>
          </cell>
          <cell r="BX318">
            <v>-2.7346819957013278</v>
          </cell>
          <cell r="BY318">
            <v>-2.3819803583353778</v>
          </cell>
          <cell r="BZ318">
            <v>-2.4849946118663073</v>
          </cell>
          <cell r="CA318">
            <v>-2.3130215951712847</v>
          </cell>
          <cell r="CB318">
            <v>-1.2846293511911777</v>
          </cell>
          <cell r="CC318">
            <v>-2.7371709383883318</v>
          </cell>
          <cell r="CD318">
            <v>-4.8070202035475189</v>
          </cell>
          <cell r="CE318">
            <v>-7.0036744415844918</v>
          </cell>
          <cell r="CF318">
            <v>-9.4934933909515884</v>
          </cell>
          <cell r="CG318">
            <v>-11.91355704786355</v>
          </cell>
          <cell r="CH318">
            <v>-13.509353082485211</v>
          </cell>
          <cell r="CI318">
            <v>-15.683769867551034</v>
          </cell>
          <cell r="CJ318">
            <v>-18.418451863252361</v>
          </cell>
          <cell r="CK318">
            <v>-20.800432221587741</v>
          </cell>
          <cell r="CL318">
            <v>-23.285426833454046</v>
          </cell>
          <cell r="CM318">
            <v>-25.598448428625332</v>
          </cell>
          <cell r="CN318">
            <v>-0.9682445585239623</v>
          </cell>
          <cell r="CO318">
            <v>-0.9682445585239623</v>
          </cell>
          <cell r="CP318">
            <v>-0.9682445585239623</v>
          </cell>
          <cell r="CQ318">
            <v>-0.9682445585239623</v>
          </cell>
          <cell r="CR318">
            <v>-0.9682445585239623</v>
          </cell>
          <cell r="CS318">
            <v>-0.9682445585239623</v>
          </cell>
          <cell r="CT318">
            <v>-0.9682445585239623</v>
          </cell>
          <cell r="CU318">
            <v>-0.9682445585239623</v>
          </cell>
          <cell r="CV318">
            <v>-0.9682445585239623</v>
          </cell>
          <cell r="CW318">
            <v>-0.9682445585239623</v>
          </cell>
          <cell r="CX318">
            <v>-0.9682445585239623</v>
          </cell>
          <cell r="CY318">
            <v>-0.9682445585239623</v>
          </cell>
          <cell r="CZ318">
            <v>-0.9682445585239623</v>
          </cell>
          <cell r="DA318">
            <v>-1.9364891170479246</v>
          </cell>
          <cell r="DB318">
            <v>-2.9047336755718867</v>
          </cell>
          <cell r="DC318">
            <v>-3.8729782340958492</v>
          </cell>
          <cell r="DD318">
            <v>-4.8412227926198117</v>
          </cell>
          <cell r="DE318">
            <v>-5.8094673511437742</v>
          </cell>
          <cell r="DF318">
            <v>-6.7777119096677367</v>
          </cell>
          <cell r="DG318">
            <v>-7.7459564681916993</v>
          </cell>
          <cell r="DH318">
            <v>-8.7142010267156618</v>
          </cell>
          <cell r="DI318">
            <v>-9.6824455852396234</v>
          </cell>
          <cell r="DJ318">
            <v>-10.650690143763585</v>
          </cell>
          <cell r="DK318">
            <v>-11.618934702287547</v>
          </cell>
          <cell r="DL318">
            <v>-0.45103523937482448</v>
          </cell>
          <cell r="DM318">
            <v>-0.45103523937482448</v>
          </cell>
          <cell r="DN318">
            <v>-0.45103523937482448</v>
          </cell>
          <cell r="DO318">
            <v>-0.45103523937482448</v>
          </cell>
          <cell r="DP318">
            <v>-0.45103523937482448</v>
          </cell>
          <cell r="DQ318">
            <v>-0.45103523937482448</v>
          </cell>
          <cell r="DR318">
            <v>-0.45103523937482448</v>
          </cell>
          <cell r="DS318">
            <v>-0.45103523937482448</v>
          </cell>
          <cell r="DT318">
            <v>-0.45103523937482448</v>
          </cell>
          <cell r="DU318">
            <v>-0.45103523937482448</v>
          </cell>
          <cell r="DV318">
            <v>-0.45103523937482448</v>
          </cell>
          <cell r="DW318">
            <v>-0.45103523937482448</v>
          </cell>
          <cell r="DX318">
            <v>-0.45103523937482448</v>
          </cell>
          <cell r="DY318">
            <v>-0.90207047874964896</v>
          </cell>
          <cell r="DZ318">
            <v>-1.3531057181244734</v>
          </cell>
          <cell r="EA318">
            <v>-1.8041409574992979</v>
          </cell>
          <cell r="EB318">
            <v>-2.2551761968741224</v>
          </cell>
          <cell r="EC318">
            <v>-2.7062114362489469</v>
          </cell>
          <cell r="ED318">
            <v>-3.1572466756237714</v>
          </cell>
          <cell r="EE318">
            <v>-3.6082819149985959</v>
          </cell>
          <cell r="EF318">
            <v>-4.0593171543734208</v>
          </cell>
          <cell r="EG318">
            <v>-4.5103523937482457</v>
          </cell>
          <cell r="EH318">
            <v>-4.9613876331230706</v>
          </cell>
          <cell r="EI318">
            <v>-5.4124228724978956</v>
          </cell>
        </row>
        <row r="319">
          <cell r="A319" t="str">
            <v>R210T/ITA.LOC/BCC</v>
          </cell>
          <cell r="B319">
            <v>319</v>
          </cell>
          <cell r="C319" t="str">
            <v>R210T</v>
          </cell>
          <cell r="D319" t="str">
            <v>ITA.LOC</v>
          </cell>
          <cell r="E319" t="str">
            <v>BCC</v>
          </cell>
          <cell r="Q319" t="str">
            <v>R210T</v>
          </cell>
          <cell r="R319" t="str">
            <v>Bonuses &amp; Freebets - Italy.IT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-69</v>
          </cell>
          <cell r="AS319">
            <v>-76</v>
          </cell>
          <cell r="AT319">
            <v>-71.055600000000013</v>
          </cell>
          <cell r="AU319">
            <v>-247.62709000000001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-69</v>
          </cell>
          <cell r="BE319">
            <v>-145</v>
          </cell>
          <cell r="BF319">
            <v>-216.05560000000003</v>
          </cell>
          <cell r="BG319">
            <v>-216.05560000000003</v>
          </cell>
          <cell r="BH319">
            <v>-216.05560000000003</v>
          </cell>
          <cell r="BI319">
            <v>-216.05560000000003</v>
          </cell>
          <cell r="BJ319">
            <v>-216.05560000000003</v>
          </cell>
          <cell r="BK319">
            <v>-216.05560000000003</v>
          </cell>
          <cell r="BL319">
            <v>-216.05560000000003</v>
          </cell>
          <cell r="BM319">
            <v>-216.05560000000003</v>
          </cell>
          <cell r="BN319">
            <v>-216.05560000000003</v>
          </cell>
          <cell r="BO319">
            <v>-216.05560000000003</v>
          </cell>
          <cell r="BP319">
            <v>-76.170947052463475</v>
          </cell>
          <cell r="BQ319">
            <v>-69.42208962945395</v>
          </cell>
          <cell r="BR319">
            <v>-76.269721663808241</v>
          </cell>
          <cell r="BS319">
            <v>-84.829021154695653</v>
          </cell>
          <cell r="BT319">
            <v>-119.50348348812383</v>
          </cell>
          <cell r="BU319">
            <v>-93.45933041256616</v>
          </cell>
          <cell r="BV319">
            <v>-87.466753448978778</v>
          </cell>
          <cell r="BW319">
            <v>-126.57994368053386</v>
          </cell>
          <cell r="BX319">
            <v>-153.4408028238245</v>
          </cell>
          <cell r="BY319">
            <v>-136.83272682499401</v>
          </cell>
          <cell r="BZ319">
            <v>-150.48360804602669</v>
          </cell>
          <cell r="CA319">
            <v>-163.99111805144429</v>
          </cell>
          <cell r="CB319">
            <v>-76.170947052463475</v>
          </cell>
          <cell r="CC319">
            <v>-145.59303668191743</v>
          </cell>
          <cell r="CD319">
            <v>-221.86275834572567</v>
          </cell>
          <cell r="CE319">
            <v>-306.69177950042132</v>
          </cell>
          <cell r="CF319">
            <v>-426.19526298854515</v>
          </cell>
          <cell r="CG319">
            <v>-519.65459340111136</v>
          </cell>
          <cell r="CH319">
            <v>-607.12134685009016</v>
          </cell>
          <cell r="CI319">
            <v>-733.70129053062396</v>
          </cell>
          <cell r="CJ319">
            <v>-887.14209335444843</v>
          </cell>
          <cell r="CK319">
            <v>-1023.9748201794424</v>
          </cell>
          <cell r="CL319">
            <v>-1174.4584282254691</v>
          </cell>
          <cell r="CM319">
            <v>-1338.4495462769135</v>
          </cell>
          <cell r="CN319">
            <v>-252.26067759194362</v>
          </cell>
          <cell r="CO319">
            <v>-252.26067759194362</v>
          </cell>
          <cell r="CP319">
            <v>-252.26067759194362</v>
          </cell>
          <cell r="CQ319">
            <v>-252.26067759194362</v>
          </cell>
          <cell r="CR319">
            <v>-252.26067759194362</v>
          </cell>
          <cell r="CS319">
            <v>-252.26067759194362</v>
          </cell>
          <cell r="CT319">
            <v>-252.26067759194362</v>
          </cell>
          <cell r="CU319">
            <v>-252.26067759194362</v>
          </cell>
          <cell r="CV319">
            <v>-252.26067759194362</v>
          </cell>
          <cell r="CW319">
            <v>-252.26067759194362</v>
          </cell>
          <cell r="CX319">
            <v>-252.26067759194362</v>
          </cell>
          <cell r="CY319">
            <v>-252.26067759194362</v>
          </cell>
          <cell r="CZ319">
            <v>-252.26067759194362</v>
          </cell>
          <cell r="DA319">
            <v>-504.52135518388724</v>
          </cell>
          <cell r="DB319">
            <v>-756.78203277583088</v>
          </cell>
          <cell r="DC319">
            <v>-1009.0427103677745</v>
          </cell>
          <cell r="DD319">
            <v>-1261.3033879597181</v>
          </cell>
          <cell r="DE319">
            <v>-1513.5640655516618</v>
          </cell>
          <cell r="DF319">
            <v>-1765.8247431436055</v>
          </cell>
          <cell r="DG319">
            <v>-2018.0854207355492</v>
          </cell>
          <cell r="DH319">
            <v>-2270.3460983274927</v>
          </cell>
          <cell r="DI319">
            <v>-2522.6067759194361</v>
          </cell>
          <cell r="DJ319">
            <v>-2774.8674535113796</v>
          </cell>
          <cell r="DK319">
            <v>-3027.1281311033231</v>
          </cell>
          <cell r="DL319">
            <v>-415.13716055848272</v>
          </cell>
          <cell r="DM319">
            <v>-415.13716055848272</v>
          </cell>
          <cell r="DN319">
            <v>-415.13716055848272</v>
          </cell>
          <cell r="DO319">
            <v>-415.13716055848272</v>
          </cell>
          <cell r="DP319">
            <v>-415.13716055848272</v>
          </cell>
          <cell r="DQ319">
            <v>-415.13716055848272</v>
          </cell>
          <cell r="DR319">
            <v>-415.13716055848272</v>
          </cell>
          <cell r="DS319">
            <v>-415.13716055848272</v>
          </cell>
          <cell r="DT319">
            <v>-415.13716055848272</v>
          </cell>
          <cell r="DU319">
            <v>-415.13716055848272</v>
          </cell>
          <cell r="DV319">
            <v>-415.13716055848272</v>
          </cell>
          <cell r="DW319">
            <v>-415.13716055848272</v>
          </cell>
          <cell r="DX319">
            <v>-415.13716055848272</v>
          </cell>
          <cell r="DY319">
            <v>-830.27432111696544</v>
          </cell>
          <cell r="DZ319">
            <v>-1245.4114816754482</v>
          </cell>
          <cell r="EA319">
            <v>-1660.5486422339309</v>
          </cell>
          <cell r="EB319">
            <v>-2075.6858027924136</v>
          </cell>
          <cell r="EC319">
            <v>-2490.8229633508963</v>
          </cell>
          <cell r="ED319">
            <v>-2905.960123909379</v>
          </cell>
          <cell r="EE319">
            <v>-3321.0972844678618</v>
          </cell>
          <cell r="EF319">
            <v>-3736.2344450263445</v>
          </cell>
          <cell r="EG319">
            <v>-4151.3716055848272</v>
          </cell>
          <cell r="EH319">
            <v>-4566.5087661433099</v>
          </cell>
          <cell r="EI319">
            <v>-4981.6459267017926</v>
          </cell>
        </row>
        <row r="320">
          <cell r="A320" t="str">
            <v>R210T/ITA.COM/BCC</v>
          </cell>
          <cell r="B320">
            <v>320</v>
          </cell>
          <cell r="C320" t="str">
            <v>R210T</v>
          </cell>
          <cell r="D320" t="str">
            <v>ITA.COM</v>
          </cell>
          <cell r="E320" t="str">
            <v>BCC</v>
          </cell>
          <cell r="Q320" t="str">
            <v>R210T</v>
          </cell>
          <cell r="R320" t="str">
            <v>Bonuses &amp; Freebets - Italy.COM</v>
          </cell>
          <cell r="T320">
            <v>-75</v>
          </cell>
          <cell r="U320">
            <v>-69</v>
          </cell>
          <cell r="V320">
            <v>-70</v>
          </cell>
          <cell r="W320">
            <v>-60</v>
          </cell>
          <cell r="X320">
            <v>-69</v>
          </cell>
          <cell r="Y320">
            <v>-86</v>
          </cell>
          <cell r="Z320">
            <v>-52</v>
          </cell>
          <cell r="AA320">
            <v>-52</v>
          </cell>
          <cell r="AB320">
            <v>-85.723469999999992</v>
          </cell>
          <cell r="AC320">
            <v>-81</v>
          </cell>
          <cell r="AD320">
            <v>-66</v>
          </cell>
          <cell r="AE320">
            <v>-86</v>
          </cell>
          <cell r="AF320">
            <v>-75</v>
          </cell>
          <cell r="AG320">
            <v>-144</v>
          </cell>
          <cell r="AH320">
            <v>-214</v>
          </cell>
          <cell r="AI320">
            <v>-274</v>
          </cell>
          <cell r="AJ320">
            <v>-343</v>
          </cell>
          <cell r="AK320">
            <v>-429</v>
          </cell>
          <cell r="AL320">
            <v>-481</v>
          </cell>
          <cell r="AM320">
            <v>-533</v>
          </cell>
          <cell r="AN320">
            <v>-618.72347000000002</v>
          </cell>
          <cell r="AO320">
            <v>-699.72347000000002</v>
          </cell>
          <cell r="AP320">
            <v>-765.72347000000002</v>
          </cell>
          <cell r="AQ320">
            <v>-851.72347000000002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-33.740920247846113</v>
          </cell>
          <cell r="BQ320">
            <v>-18.778429783537501</v>
          </cell>
          <cell r="BR320">
            <v>-20.842748385671527</v>
          </cell>
          <cell r="BS320">
            <v>-18.047967487652457</v>
          </cell>
          <cell r="BT320">
            <v>-18.312844731810429</v>
          </cell>
          <cell r="BU320">
            <v>-13.620209145644347</v>
          </cell>
          <cell r="BV320">
            <v>-9.06821140199159</v>
          </cell>
          <cell r="BW320">
            <v>-10.241770672825192</v>
          </cell>
          <cell r="BX320">
            <v>-11.386655827570763</v>
          </cell>
          <cell r="BY320">
            <v>-8.1649492439867934</v>
          </cell>
          <cell r="BZ320">
            <v>-7.799320244392435</v>
          </cell>
          <cell r="CA320">
            <v>-7.1474873985326584</v>
          </cell>
          <cell r="CB320">
            <v>-33.740920247846113</v>
          </cell>
          <cell r="CC320">
            <v>-52.51935003138361</v>
          </cell>
          <cell r="CD320">
            <v>-73.362098417055137</v>
          </cell>
          <cell r="CE320">
            <v>-91.410065904707594</v>
          </cell>
          <cell r="CF320">
            <v>-109.72291063651802</v>
          </cell>
          <cell r="CG320">
            <v>-123.34311978216238</v>
          </cell>
          <cell r="CH320">
            <v>-132.41133118415397</v>
          </cell>
          <cell r="CI320">
            <v>-142.65310185697916</v>
          </cell>
          <cell r="CJ320">
            <v>-154.03975768454993</v>
          </cell>
          <cell r="CK320">
            <v>-162.20470692853672</v>
          </cell>
          <cell r="CL320">
            <v>-170.00402717292917</v>
          </cell>
          <cell r="CM320">
            <v>-177.15151457146183</v>
          </cell>
          <cell r="CN320">
            <v>-4.578951188892785</v>
          </cell>
          <cell r="CO320">
            <v>-4.578951188892785</v>
          </cell>
          <cell r="CP320">
            <v>-4.578951188892785</v>
          </cell>
          <cell r="CQ320">
            <v>-4.578951188892785</v>
          </cell>
          <cell r="CR320">
            <v>-4.578951188892785</v>
          </cell>
          <cell r="CS320">
            <v>-4.578951188892785</v>
          </cell>
          <cell r="CT320">
            <v>-4.578951188892785</v>
          </cell>
          <cell r="CU320">
            <v>-4.578951188892785</v>
          </cell>
          <cell r="CV320">
            <v>-4.578951188892785</v>
          </cell>
          <cell r="CW320">
            <v>-4.578951188892785</v>
          </cell>
          <cell r="CX320">
            <v>-4.578951188892785</v>
          </cell>
          <cell r="CY320">
            <v>-4.578951188892785</v>
          </cell>
          <cell r="CZ320">
            <v>-4.578951188892785</v>
          </cell>
          <cell r="DA320">
            <v>-9.1579023777855699</v>
          </cell>
          <cell r="DB320">
            <v>-13.736853566678356</v>
          </cell>
          <cell r="DC320">
            <v>-18.31580475557114</v>
          </cell>
          <cell r="DD320">
            <v>-22.894755944463924</v>
          </cell>
          <cell r="DE320">
            <v>-27.473707133356708</v>
          </cell>
          <cell r="DF320">
            <v>-32.052658322249492</v>
          </cell>
          <cell r="DG320">
            <v>-36.63160951114228</v>
          </cell>
          <cell r="DH320">
            <v>-41.210560700035067</v>
          </cell>
          <cell r="DI320">
            <v>-45.789511888927855</v>
          </cell>
          <cell r="DJ320">
            <v>-50.368463077820643</v>
          </cell>
          <cell r="DK320">
            <v>-54.94741426671343</v>
          </cell>
          <cell r="DL320">
            <v>-1.5352008442305158</v>
          </cell>
          <cell r="DM320">
            <v>-1.5352008442305158</v>
          </cell>
          <cell r="DN320">
            <v>-1.5352008442305158</v>
          </cell>
          <cell r="DO320">
            <v>-1.5352008442305158</v>
          </cell>
          <cell r="DP320">
            <v>-1.5352008442305158</v>
          </cell>
          <cell r="DQ320">
            <v>-1.5352008442305158</v>
          </cell>
          <cell r="DR320">
            <v>-1.5352008442305158</v>
          </cell>
          <cell r="DS320">
            <v>-1.5352008442305158</v>
          </cell>
          <cell r="DT320">
            <v>-1.5352008442305158</v>
          </cell>
          <cell r="DU320">
            <v>-1.5352008442305158</v>
          </cell>
          <cell r="DV320">
            <v>-1.5352008442305158</v>
          </cell>
          <cell r="DW320">
            <v>-1.5352008442305158</v>
          </cell>
          <cell r="DX320">
            <v>-1.5352008442305158</v>
          </cell>
          <cell r="DY320">
            <v>-3.0704016884610317</v>
          </cell>
          <cell r="DZ320">
            <v>-4.6056025326915471</v>
          </cell>
          <cell r="EA320">
            <v>-6.1408033769220634</v>
          </cell>
          <cell r="EB320">
            <v>-7.6760042211525796</v>
          </cell>
          <cell r="EC320">
            <v>-9.2112050653830959</v>
          </cell>
          <cell r="ED320">
            <v>-10.746405909613612</v>
          </cell>
          <cell r="EE320">
            <v>-12.281606753844128</v>
          </cell>
          <cell r="EF320">
            <v>-13.816807598074645</v>
          </cell>
          <cell r="EG320">
            <v>-15.352008442305161</v>
          </cell>
          <cell r="EH320">
            <v>-16.887209286535676</v>
          </cell>
          <cell r="EI320">
            <v>-18.422410130766192</v>
          </cell>
        </row>
        <row r="321">
          <cell r="A321" t="str">
            <v>R210T/SWE/BCC</v>
          </cell>
          <cell r="B321">
            <v>321</v>
          </cell>
          <cell r="C321" t="str">
            <v>R210T</v>
          </cell>
          <cell r="D321" t="str">
            <v>SWE</v>
          </cell>
          <cell r="E321" t="str">
            <v>BCC</v>
          </cell>
          <cell r="Q321" t="str">
            <v>R210T</v>
          </cell>
          <cell r="R321" t="str">
            <v>Bonuses &amp; Freebets - Sweden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-16</v>
          </cell>
          <cell r="AS321">
            <v>-29</v>
          </cell>
          <cell r="AT321">
            <v>-8.4423399999999997</v>
          </cell>
          <cell r="AU321">
            <v>-56.561430000000001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-16</v>
          </cell>
          <cell r="BE321">
            <v>-45</v>
          </cell>
          <cell r="BF321">
            <v>-53.442340000000002</v>
          </cell>
          <cell r="BG321">
            <v>-53.442340000000002</v>
          </cell>
          <cell r="BH321">
            <v>-53.442340000000002</v>
          </cell>
          <cell r="BI321">
            <v>-53.442340000000002</v>
          </cell>
          <cell r="BJ321">
            <v>-53.442340000000002</v>
          </cell>
          <cell r="BK321">
            <v>-53.442340000000002</v>
          </cell>
          <cell r="BL321">
            <v>-53.442340000000002</v>
          </cell>
          <cell r="BM321">
            <v>-53.442340000000002</v>
          </cell>
          <cell r="BN321">
            <v>-53.442340000000002</v>
          </cell>
          <cell r="BO321">
            <v>-53.442340000000002</v>
          </cell>
          <cell r="BP321">
            <v>-35.118110864458806</v>
          </cell>
          <cell r="BQ321">
            <v>-30.043852736620174</v>
          </cell>
          <cell r="BR321">
            <v>-38.264955274989987</v>
          </cell>
          <cell r="BS321">
            <v>-44.358330358789644</v>
          </cell>
          <cell r="BT321">
            <v>-50.186587878676008</v>
          </cell>
          <cell r="BU321">
            <v>-31.580723908645332</v>
          </cell>
          <cell r="BV321">
            <v>-19.904255731592745</v>
          </cell>
          <cell r="BW321">
            <v>-50.476591684358254</v>
          </cell>
          <cell r="BX321">
            <v>-62.029171448894182</v>
          </cell>
          <cell r="BY321">
            <v>-51.327419301178992</v>
          </cell>
          <cell r="BZ321">
            <v>-56.930781540721867</v>
          </cell>
          <cell r="CA321">
            <v>-60.386223641883667</v>
          </cell>
          <cell r="CB321">
            <v>-35.118110864458806</v>
          </cell>
          <cell r="CC321">
            <v>-65.16196360107898</v>
          </cell>
          <cell r="CD321">
            <v>-103.42691887606897</v>
          </cell>
          <cell r="CE321">
            <v>-147.78524923485861</v>
          </cell>
          <cell r="CF321">
            <v>-197.9718371135346</v>
          </cell>
          <cell r="CG321">
            <v>-229.55256102217993</v>
          </cell>
          <cell r="CH321">
            <v>-249.45681675377267</v>
          </cell>
          <cell r="CI321">
            <v>-299.93340843813093</v>
          </cell>
          <cell r="CJ321">
            <v>-361.96257988702513</v>
          </cell>
          <cell r="CK321">
            <v>-413.28999918820409</v>
          </cell>
          <cell r="CL321">
            <v>-470.22078072892594</v>
          </cell>
          <cell r="CM321">
            <v>-530.60700437080959</v>
          </cell>
          <cell r="CN321">
            <v>-93.608163646399731</v>
          </cell>
          <cell r="CO321">
            <v>-93.608163646399731</v>
          </cell>
          <cell r="CP321">
            <v>-93.608163646399731</v>
          </cell>
          <cell r="CQ321">
            <v>-93.608163646399731</v>
          </cell>
          <cell r="CR321">
            <v>-93.608163646399731</v>
          </cell>
          <cell r="CS321">
            <v>-93.608163646399731</v>
          </cell>
          <cell r="CT321">
            <v>-93.608163646399731</v>
          </cell>
          <cell r="CU321">
            <v>-93.608163646399731</v>
          </cell>
          <cell r="CV321">
            <v>-93.608163646399731</v>
          </cell>
          <cell r="CW321">
            <v>-93.608163646399731</v>
          </cell>
          <cell r="CX321">
            <v>-93.608163646399731</v>
          </cell>
          <cell r="CY321">
            <v>-93.608163646399731</v>
          </cell>
          <cell r="CZ321">
            <v>-93.608163646399731</v>
          </cell>
          <cell r="DA321">
            <v>-187.21632729279946</v>
          </cell>
          <cell r="DB321">
            <v>-280.82449093919922</v>
          </cell>
          <cell r="DC321">
            <v>-374.43265458559893</v>
          </cell>
          <cell r="DD321">
            <v>-468.04081823199863</v>
          </cell>
          <cell r="DE321">
            <v>-561.64898187839833</v>
          </cell>
          <cell r="DF321">
            <v>-655.25714552479803</v>
          </cell>
          <cell r="DG321">
            <v>-748.86530917119774</v>
          </cell>
          <cell r="DH321">
            <v>-842.47347281759744</v>
          </cell>
          <cell r="DI321">
            <v>-936.08163646399714</v>
          </cell>
          <cell r="DJ321">
            <v>-1029.6898001103968</v>
          </cell>
          <cell r="DK321">
            <v>-1123.2979637567967</v>
          </cell>
          <cell r="DL321">
            <v>-139.11599047629247</v>
          </cell>
          <cell r="DM321">
            <v>-139.11599047629247</v>
          </cell>
          <cell r="DN321">
            <v>-139.11599047629247</v>
          </cell>
          <cell r="DO321">
            <v>-139.11599047629247</v>
          </cell>
          <cell r="DP321">
            <v>-139.11599047629247</v>
          </cell>
          <cell r="DQ321">
            <v>-139.11599047629247</v>
          </cell>
          <cell r="DR321">
            <v>-139.11599047629247</v>
          </cell>
          <cell r="DS321">
            <v>-139.11599047629247</v>
          </cell>
          <cell r="DT321">
            <v>-139.11599047629247</v>
          </cell>
          <cell r="DU321">
            <v>-139.11599047629247</v>
          </cell>
          <cell r="DV321">
            <v>-139.11599047629247</v>
          </cell>
          <cell r="DW321">
            <v>-139.11599047629247</v>
          </cell>
          <cell r="DX321">
            <v>-139.11599047629247</v>
          </cell>
          <cell r="DY321">
            <v>-278.23198095258493</v>
          </cell>
          <cell r="DZ321">
            <v>-417.34797142887737</v>
          </cell>
          <cell r="EA321">
            <v>-556.46396190516987</v>
          </cell>
          <cell r="EB321">
            <v>-695.57995238146236</v>
          </cell>
          <cell r="EC321">
            <v>-834.69594285775486</v>
          </cell>
          <cell r="ED321">
            <v>-973.81193333404735</v>
          </cell>
          <cell r="EE321">
            <v>-1112.9279238103397</v>
          </cell>
          <cell r="EF321">
            <v>-1252.0439142866321</v>
          </cell>
          <cell r="EG321">
            <v>-1391.1599047629245</v>
          </cell>
          <cell r="EH321">
            <v>-1530.2758952392169</v>
          </cell>
          <cell r="EI321">
            <v>-1669.3918857155093</v>
          </cell>
        </row>
        <row r="322">
          <cell r="A322" t="str">
            <v>R210T/SPA.LOC/BCC</v>
          </cell>
          <cell r="B322">
            <v>322</v>
          </cell>
          <cell r="C322" t="str">
            <v>R210T</v>
          </cell>
          <cell r="D322" t="str">
            <v>SPA.LOC</v>
          </cell>
          <cell r="E322" t="str">
            <v>BCC</v>
          </cell>
          <cell r="Q322" t="str">
            <v>R210T</v>
          </cell>
          <cell r="R322" t="str">
            <v>Bonuses &amp; Freebets - Spain.ES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 t="str">
            <v>R210T/SPA.COM/BCC</v>
          </cell>
          <cell r="B323">
            <v>323</v>
          </cell>
          <cell r="C323" t="str">
            <v>R210T</v>
          </cell>
          <cell r="D323" t="str">
            <v>SPA.COM</v>
          </cell>
          <cell r="E323" t="str">
            <v>BCC</v>
          </cell>
          <cell r="Q323" t="str">
            <v>R210T</v>
          </cell>
          <cell r="R323" t="str">
            <v>Bonuses &amp; Freebets - Spain.COM</v>
          </cell>
          <cell r="T323">
            <v>-63</v>
          </cell>
          <cell r="U323">
            <v>-64</v>
          </cell>
          <cell r="V323">
            <v>-73</v>
          </cell>
          <cell r="W323">
            <v>-77</v>
          </cell>
          <cell r="X323">
            <v>-84</v>
          </cell>
          <cell r="Y323">
            <v>-101</v>
          </cell>
          <cell r="Z323">
            <v>-75</v>
          </cell>
          <cell r="AA323">
            <v>-65</v>
          </cell>
          <cell r="AB323">
            <v>-85.390829999999994</v>
          </cell>
          <cell r="AC323">
            <v>-90</v>
          </cell>
          <cell r="AD323">
            <v>-121</v>
          </cell>
          <cell r="AE323">
            <v>-116</v>
          </cell>
          <cell r="AF323">
            <v>-63</v>
          </cell>
          <cell r="AG323">
            <v>-127</v>
          </cell>
          <cell r="AH323">
            <v>-200</v>
          </cell>
          <cell r="AI323">
            <v>-277</v>
          </cell>
          <cell r="AJ323">
            <v>-361</v>
          </cell>
          <cell r="AK323">
            <v>-462</v>
          </cell>
          <cell r="AL323">
            <v>-537</v>
          </cell>
          <cell r="AM323">
            <v>-602</v>
          </cell>
          <cell r="AN323">
            <v>-687.39083000000005</v>
          </cell>
          <cell r="AO323">
            <v>-777.39083000000005</v>
          </cell>
          <cell r="AP323">
            <v>-898.39083000000005</v>
          </cell>
          <cell r="AQ323">
            <v>-1014.3908300000001</v>
          </cell>
          <cell r="AR323">
            <v>-93</v>
          </cell>
          <cell r="AS323">
            <v>-95</v>
          </cell>
          <cell r="AT323">
            <v>-115.17683999999998</v>
          </cell>
          <cell r="AU323">
            <v>-103.07731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-93</v>
          </cell>
          <cell r="BE323">
            <v>-188</v>
          </cell>
          <cell r="BF323">
            <v>-303.17683999999997</v>
          </cell>
          <cell r="BG323">
            <v>-303.17683999999997</v>
          </cell>
          <cell r="BH323">
            <v>-303.17683999999997</v>
          </cell>
          <cell r="BI323">
            <v>-303.17683999999997</v>
          </cell>
          <cell r="BJ323">
            <v>-303.17683999999997</v>
          </cell>
          <cell r="BK323">
            <v>-303.17683999999997</v>
          </cell>
          <cell r="BL323">
            <v>-303.17683999999997</v>
          </cell>
          <cell r="BM323">
            <v>-303.17683999999997</v>
          </cell>
          <cell r="BN323">
            <v>-303.17683999999997</v>
          </cell>
          <cell r="BO323">
            <v>-303.17683999999997</v>
          </cell>
          <cell r="BP323">
            <v>-118.38135533072121</v>
          </cell>
          <cell r="BQ323">
            <v>-85.480805266346493</v>
          </cell>
          <cell r="BR323">
            <v>-103.96768563914054</v>
          </cell>
          <cell r="BS323">
            <v>-104.70663919620566</v>
          </cell>
          <cell r="BT323">
            <v>-94.835086616165881</v>
          </cell>
          <cell r="BU323">
            <v>-96.132860919358507</v>
          </cell>
          <cell r="BV323">
            <v>-73.397025511383646</v>
          </cell>
          <cell r="BW323">
            <v>-96.85437488758501</v>
          </cell>
          <cell r="BX323">
            <v>-132.53921379255996</v>
          </cell>
          <cell r="BY323">
            <v>-109.95040894310566</v>
          </cell>
          <cell r="BZ323">
            <v>-125.8493279468199</v>
          </cell>
          <cell r="CA323">
            <v>-124.33942094582555</v>
          </cell>
          <cell r="CB323">
            <v>-118.38135533072121</v>
          </cell>
          <cell r="CC323">
            <v>-203.86216059706771</v>
          </cell>
          <cell r="CD323">
            <v>-307.82984623620825</v>
          </cell>
          <cell r="CE323">
            <v>-412.53648543241388</v>
          </cell>
          <cell r="CF323">
            <v>-507.37157204857976</v>
          </cell>
          <cell r="CG323">
            <v>-603.50443296793833</v>
          </cell>
          <cell r="CH323">
            <v>-676.90145847932195</v>
          </cell>
          <cell r="CI323">
            <v>-773.75583336690693</v>
          </cell>
          <cell r="CJ323">
            <v>-906.29504715946689</v>
          </cell>
          <cell r="CK323">
            <v>-1016.2454561025726</v>
          </cell>
          <cell r="CL323">
            <v>-1142.0947840493925</v>
          </cell>
          <cell r="CM323">
            <v>-1266.4342049952181</v>
          </cell>
          <cell r="CN323">
            <v>-224.80619093073463</v>
          </cell>
          <cell r="CO323">
            <v>-224.80619093073463</v>
          </cell>
          <cell r="CP323">
            <v>-224.80619093073463</v>
          </cell>
          <cell r="CQ323">
            <v>-224.80619093073463</v>
          </cell>
          <cell r="CR323">
            <v>-224.80619093073463</v>
          </cell>
          <cell r="CS323">
            <v>-224.80619093073463</v>
          </cell>
          <cell r="CT323">
            <v>-224.80619093073463</v>
          </cell>
          <cell r="CU323">
            <v>-224.80619093073463</v>
          </cell>
          <cell r="CV323">
            <v>-224.80619093073463</v>
          </cell>
          <cell r="CW323">
            <v>-224.80619093073463</v>
          </cell>
          <cell r="CX323">
            <v>-224.80619093073463</v>
          </cell>
          <cell r="CY323">
            <v>-224.80619093073463</v>
          </cell>
          <cell r="CZ323">
            <v>-224.80619093073463</v>
          </cell>
          <cell r="DA323">
            <v>-449.61238186146926</v>
          </cell>
          <cell r="DB323">
            <v>-674.41857279220392</v>
          </cell>
          <cell r="DC323">
            <v>-899.22476372293852</v>
          </cell>
          <cell r="DD323">
            <v>-1124.0309546536732</v>
          </cell>
          <cell r="DE323">
            <v>-1348.8371455844078</v>
          </cell>
          <cell r="DF323">
            <v>-1573.6433365151424</v>
          </cell>
          <cell r="DG323">
            <v>-1798.449527445877</v>
          </cell>
          <cell r="DH323">
            <v>-2023.2557183766116</v>
          </cell>
          <cell r="DI323">
            <v>-2248.0619093073465</v>
          </cell>
          <cell r="DJ323">
            <v>-2472.8681002380813</v>
          </cell>
          <cell r="DK323">
            <v>-2697.6742911688161</v>
          </cell>
          <cell r="DL323">
            <v>-344.79668474109599</v>
          </cell>
          <cell r="DM323">
            <v>-344.79668474109599</v>
          </cell>
          <cell r="DN323">
            <v>-344.79668474109599</v>
          </cell>
          <cell r="DO323">
            <v>-344.79668474109599</v>
          </cell>
          <cell r="DP323">
            <v>-344.79668474109599</v>
          </cell>
          <cell r="DQ323">
            <v>-344.79668474109599</v>
          </cell>
          <cell r="DR323">
            <v>-344.79668474109599</v>
          </cell>
          <cell r="DS323">
            <v>-344.79668474109599</v>
          </cell>
          <cell r="DT323">
            <v>-344.79668474109599</v>
          </cell>
          <cell r="DU323">
            <v>-344.79668474109599</v>
          </cell>
          <cell r="DV323">
            <v>-344.79668474109599</v>
          </cell>
          <cell r="DW323">
            <v>-344.79668474109599</v>
          </cell>
          <cell r="DX323">
            <v>-344.79668474109599</v>
          </cell>
          <cell r="DY323">
            <v>-689.59336948219197</v>
          </cell>
          <cell r="DZ323">
            <v>-1034.390054223288</v>
          </cell>
          <cell r="EA323">
            <v>-1379.1867389643839</v>
          </cell>
          <cell r="EB323">
            <v>-1723.9834237054799</v>
          </cell>
          <cell r="EC323">
            <v>-2068.7801084465759</v>
          </cell>
          <cell r="ED323">
            <v>-2413.5767931876717</v>
          </cell>
          <cell r="EE323">
            <v>-2758.3734779287679</v>
          </cell>
          <cell r="EF323">
            <v>-3103.1701626698641</v>
          </cell>
          <cell r="EG323">
            <v>-3447.9668474109603</v>
          </cell>
          <cell r="EH323">
            <v>-3792.7635321520565</v>
          </cell>
          <cell r="EI323">
            <v>-4137.5602168931528</v>
          </cell>
        </row>
        <row r="324">
          <cell r="A324" t="str">
            <v>R210T/GRE/BCC</v>
          </cell>
          <cell r="B324">
            <v>324</v>
          </cell>
          <cell r="C324" t="str">
            <v>R210T</v>
          </cell>
          <cell r="D324" t="str">
            <v>GRE</v>
          </cell>
          <cell r="E324" t="str">
            <v>BCC</v>
          </cell>
          <cell r="Q324" t="str">
            <v>R210T</v>
          </cell>
          <cell r="R324" t="str">
            <v>Bonuses &amp; Freebets - Greece</v>
          </cell>
          <cell r="T324">
            <v>-39</v>
          </cell>
          <cell r="U324">
            <v>-67</v>
          </cell>
          <cell r="V324">
            <v>-105</v>
          </cell>
          <cell r="W324">
            <v>-91</v>
          </cell>
          <cell r="X324">
            <v>-85</v>
          </cell>
          <cell r="Y324">
            <v>-179</v>
          </cell>
          <cell r="Z324">
            <v>-47</v>
          </cell>
          <cell r="AA324">
            <v>-62</v>
          </cell>
          <cell r="AB324">
            <v>-107.15243</v>
          </cell>
          <cell r="AC324">
            <v>-102</v>
          </cell>
          <cell r="AD324">
            <v>-119</v>
          </cell>
          <cell r="AE324">
            <v>-63</v>
          </cell>
          <cell r="AF324">
            <v>-39</v>
          </cell>
          <cell r="AG324">
            <v>-106</v>
          </cell>
          <cell r="AH324">
            <v>-211</v>
          </cell>
          <cell r="AI324">
            <v>-302</v>
          </cell>
          <cell r="AJ324">
            <v>-387</v>
          </cell>
          <cell r="AK324">
            <v>-566</v>
          </cell>
          <cell r="AL324">
            <v>-613</v>
          </cell>
          <cell r="AM324">
            <v>-675</v>
          </cell>
          <cell r="AN324">
            <v>-782.15242999999998</v>
          </cell>
          <cell r="AO324">
            <v>-884.15242999999998</v>
          </cell>
          <cell r="AP324">
            <v>-1003.15243</v>
          </cell>
          <cell r="AQ324">
            <v>-1066.1524300000001</v>
          </cell>
          <cell r="AR324">
            <v>-45</v>
          </cell>
          <cell r="AS324">
            <v>-34</v>
          </cell>
          <cell r="AT324">
            <v>-50.456079999999993</v>
          </cell>
          <cell r="AU324">
            <v>-88.168189999999981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-45</v>
          </cell>
          <cell r="BE324">
            <v>-79</v>
          </cell>
          <cell r="BF324">
            <v>-129.45607999999999</v>
          </cell>
          <cell r="BG324">
            <v>-129.45607999999999</v>
          </cell>
          <cell r="BH324">
            <v>-129.45607999999999</v>
          </cell>
          <cell r="BI324">
            <v>-129.45607999999999</v>
          </cell>
          <cell r="BJ324">
            <v>-129.45607999999999</v>
          </cell>
          <cell r="BK324">
            <v>-129.45607999999999</v>
          </cell>
          <cell r="BL324">
            <v>-129.45607999999999</v>
          </cell>
          <cell r="BM324">
            <v>-129.45607999999999</v>
          </cell>
          <cell r="BN324">
            <v>-129.45607999999999</v>
          </cell>
          <cell r="BO324">
            <v>-129.45607999999999</v>
          </cell>
          <cell r="BP324">
            <v>-44.621390139973371</v>
          </cell>
          <cell r="BQ324">
            <v>-35.69087005172365</v>
          </cell>
          <cell r="BR324">
            <v>-52.675996360963126</v>
          </cell>
          <cell r="BS324">
            <v>-51.913508918071926</v>
          </cell>
          <cell r="BT324">
            <v>-36.972107359210526</v>
          </cell>
          <cell r="BU324">
            <v>-44.440819348460664</v>
          </cell>
          <cell r="BV324">
            <v>-31.259227185617721</v>
          </cell>
          <cell r="BW324">
            <v>-38.794538521776744</v>
          </cell>
          <cell r="BX324">
            <v>-65.010808489289602</v>
          </cell>
          <cell r="BY324">
            <v>-52.621022578825773</v>
          </cell>
          <cell r="BZ324">
            <v>-57.089048794510219</v>
          </cell>
          <cell r="CA324">
            <v>-50.648634276341753</v>
          </cell>
          <cell r="CB324">
            <v>-44.621390139973371</v>
          </cell>
          <cell r="CC324">
            <v>-80.312260191697021</v>
          </cell>
          <cell r="CD324">
            <v>-132.98825655266015</v>
          </cell>
          <cell r="CE324">
            <v>-184.90176547073207</v>
          </cell>
          <cell r="CF324">
            <v>-221.8738728299426</v>
          </cell>
          <cell r="CG324">
            <v>-266.31469217840328</v>
          </cell>
          <cell r="CH324">
            <v>-297.57391936402098</v>
          </cell>
          <cell r="CI324">
            <v>-336.36845788579774</v>
          </cell>
          <cell r="CJ324">
            <v>-401.37926637508735</v>
          </cell>
          <cell r="CK324">
            <v>-454.00028895391313</v>
          </cell>
          <cell r="CL324">
            <v>-511.08933774842336</v>
          </cell>
          <cell r="CM324">
            <v>-561.7379720247651</v>
          </cell>
          <cell r="CN324">
            <v>-30.147164066870658</v>
          </cell>
          <cell r="CO324">
            <v>-30.147164066870658</v>
          </cell>
          <cell r="CP324">
            <v>-30.147164066870658</v>
          </cell>
          <cell r="CQ324">
            <v>-30.147164066870658</v>
          </cell>
          <cell r="CR324">
            <v>-30.147164066870658</v>
          </cell>
          <cell r="CS324">
            <v>-30.147164066870658</v>
          </cell>
          <cell r="CT324">
            <v>-30.147164066870658</v>
          </cell>
          <cell r="CU324">
            <v>-30.147164066870658</v>
          </cell>
          <cell r="CV324">
            <v>-30.147164066870658</v>
          </cell>
          <cell r="CW324">
            <v>-30.147164066870658</v>
          </cell>
          <cell r="CX324">
            <v>-30.147164066870658</v>
          </cell>
          <cell r="CY324">
            <v>-30.147164066870658</v>
          </cell>
          <cell r="CZ324">
            <v>-30.147164066870658</v>
          </cell>
          <cell r="DA324">
            <v>-60.294328133741317</v>
          </cell>
          <cell r="DB324">
            <v>-90.441492200611975</v>
          </cell>
          <cell r="DC324">
            <v>-120.58865626748263</v>
          </cell>
          <cell r="DD324">
            <v>-150.73582033435329</v>
          </cell>
          <cell r="DE324">
            <v>-180.88298440122395</v>
          </cell>
          <cell r="DF324">
            <v>-211.03014846809461</v>
          </cell>
          <cell r="DG324">
            <v>-241.17731253496527</v>
          </cell>
          <cell r="DH324">
            <v>-271.32447660183595</v>
          </cell>
          <cell r="DI324">
            <v>-301.47164066870664</v>
          </cell>
          <cell r="DJ324">
            <v>-331.61880473557733</v>
          </cell>
          <cell r="DK324">
            <v>-361.76596880244801</v>
          </cell>
          <cell r="DL324">
            <v>-21.544018293755702</v>
          </cell>
          <cell r="DM324">
            <v>-21.544018293755702</v>
          </cell>
          <cell r="DN324">
            <v>-21.544018293755702</v>
          </cell>
          <cell r="DO324">
            <v>-21.544018293755702</v>
          </cell>
          <cell r="DP324">
            <v>-21.544018293755702</v>
          </cell>
          <cell r="DQ324">
            <v>-21.544018293755702</v>
          </cell>
          <cell r="DR324">
            <v>-21.544018293755702</v>
          </cell>
          <cell r="DS324">
            <v>-21.544018293755702</v>
          </cell>
          <cell r="DT324">
            <v>-21.544018293755702</v>
          </cell>
          <cell r="DU324">
            <v>-21.544018293755702</v>
          </cell>
          <cell r="DV324">
            <v>-21.544018293755702</v>
          </cell>
          <cell r="DW324">
            <v>-21.544018293755702</v>
          </cell>
          <cell r="DX324">
            <v>-21.544018293755702</v>
          </cell>
          <cell r="DY324">
            <v>-43.088036587511404</v>
          </cell>
          <cell r="DZ324">
            <v>-64.632054881267109</v>
          </cell>
          <cell r="EA324">
            <v>-86.176073175022808</v>
          </cell>
          <cell r="EB324">
            <v>-107.72009146877851</v>
          </cell>
          <cell r="EC324">
            <v>-129.26410976253422</v>
          </cell>
          <cell r="ED324">
            <v>-150.80812805628992</v>
          </cell>
          <cell r="EE324">
            <v>-172.35214635004562</v>
          </cell>
          <cell r="EF324">
            <v>-193.89616464380131</v>
          </cell>
          <cell r="EG324">
            <v>-215.44018293755701</v>
          </cell>
          <cell r="EH324">
            <v>-236.98420123131271</v>
          </cell>
          <cell r="EI324">
            <v>-258.52821952506844</v>
          </cell>
        </row>
        <row r="325">
          <cell r="A325" t="str">
            <v>R210T/SWI/BCC</v>
          </cell>
          <cell r="B325">
            <v>325</v>
          </cell>
          <cell r="C325" t="str">
            <v>R210T</v>
          </cell>
          <cell r="D325" t="str">
            <v>SWI</v>
          </cell>
          <cell r="E325" t="str">
            <v>BCC</v>
          </cell>
          <cell r="Q325" t="str">
            <v>R210T</v>
          </cell>
          <cell r="R325" t="str">
            <v>Bonuses &amp; Freebets - Switzerland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 t="str">
            <v>R210T/NET/BCC</v>
          </cell>
          <cell r="B326">
            <v>326</v>
          </cell>
          <cell r="C326" t="str">
            <v>R210T</v>
          </cell>
          <cell r="D326" t="str">
            <v>NET</v>
          </cell>
          <cell r="E326" t="str">
            <v>BCC</v>
          </cell>
          <cell r="Q326" t="str">
            <v>R210T</v>
          </cell>
          <cell r="R326" t="str">
            <v>Bonuses &amp; Freebets - Netherlands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-10</v>
          </cell>
          <cell r="AS326">
            <v>-6</v>
          </cell>
          <cell r="AT326">
            <v>-9.9090199999999999</v>
          </cell>
          <cell r="AU326">
            <v>-18.272359999999999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-10</v>
          </cell>
          <cell r="BE326">
            <v>-16</v>
          </cell>
          <cell r="BF326">
            <v>-25.909019999999998</v>
          </cell>
          <cell r="BG326">
            <v>-25.909019999999998</v>
          </cell>
          <cell r="BH326">
            <v>-25.909019999999998</v>
          </cell>
          <cell r="BI326">
            <v>-25.909019999999998</v>
          </cell>
          <cell r="BJ326">
            <v>-25.909019999999998</v>
          </cell>
          <cell r="BK326">
            <v>-25.909019999999998</v>
          </cell>
          <cell r="BL326">
            <v>-25.909019999999998</v>
          </cell>
          <cell r="BM326">
            <v>-25.909019999999998</v>
          </cell>
          <cell r="BN326">
            <v>-25.909019999999998</v>
          </cell>
          <cell r="BO326">
            <v>-25.909019999999998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 t="str">
            <v>R210T/BRA/BCC</v>
          </cell>
          <cell r="B327">
            <v>327</v>
          </cell>
          <cell r="C327" t="str">
            <v>R210T</v>
          </cell>
          <cell r="D327" t="str">
            <v>BRA</v>
          </cell>
          <cell r="E327" t="str">
            <v>BCC</v>
          </cell>
          <cell r="Q327" t="str">
            <v>R210T</v>
          </cell>
          <cell r="R327" t="str">
            <v>Bonuses &amp; Freebets - Brazil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 t="str">
            <v>R210T/JAP/BCC</v>
          </cell>
          <cell r="B328">
            <v>328</v>
          </cell>
          <cell r="C328" t="str">
            <v>R210T</v>
          </cell>
          <cell r="D328" t="str">
            <v>JAP</v>
          </cell>
          <cell r="E328" t="str">
            <v>BCC</v>
          </cell>
          <cell r="Q328" t="str">
            <v>R210T</v>
          </cell>
          <cell r="R328" t="str">
            <v>Bonuses &amp; Freebets - Japan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 t="str">
            <v>R210T/BEL/BCC</v>
          </cell>
          <cell r="B329">
            <v>329</v>
          </cell>
          <cell r="C329" t="str">
            <v>R210T</v>
          </cell>
          <cell r="D329" t="str">
            <v>BEL</v>
          </cell>
          <cell r="E329" t="str">
            <v>BCC</v>
          </cell>
          <cell r="Q329" t="str">
            <v>R210T</v>
          </cell>
          <cell r="R329" t="str">
            <v>Bonuses &amp; Freebets - Belgium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-33</v>
          </cell>
          <cell r="AS329">
            <v>-28</v>
          </cell>
          <cell r="AT329">
            <v>-20.025970000000001</v>
          </cell>
          <cell r="AU329">
            <v>-40.907289999999996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-33</v>
          </cell>
          <cell r="BE329">
            <v>-61</v>
          </cell>
          <cell r="BF329">
            <v>-81.025970000000001</v>
          </cell>
          <cell r="BG329">
            <v>-81.025970000000001</v>
          </cell>
          <cell r="BH329">
            <v>-81.025970000000001</v>
          </cell>
          <cell r="BI329">
            <v>-81.025970000000001</v>
          </cell>
          <cell r="BJ329">
            <v>-81.025970000000001</v>
          </cell>
          <cell r="BK329">
            <v>-81.025970000000001</v>
          </cell>
          <cell r="BL329">
            <v>-81.025970000000001</v>
          </cell>
          <cell r="BM329">
            <v>-81.025970000000001</v>
          </cell>
          <cell r="BN329">
            <v>-81.025970000000001</v>
          </cell>
          <cell r="BO329">
            <v>-81.025970000000001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 t="str">
            <v>R210T/OTH/BCC</v>
          </cell>
          <cell r="B330">
            <v>330</v>
          </cell>
          <cell r="C330" t="str">
            <v>R210T</v>
          </cell>
          <cell r="D330" t="str">
            <v>OTH</v>
          </cell>
          <cell r="E330" t="str">
            <v>BCC</v>
          </cell>
          <cell r="Q330" t="str">
            <v>R210T</v>
          </cell>
          <cell r="R330" t="str">
            <v>Bonuses &amp; Freebets - Others</v>
          </cell>
          <cell r="T330">
            <v>-91</v>
          </cell>
          <cell r="U330">
            <v>-58</v>
          </cell>
          <cell r="V330">
            <v>-114</v>
          </cell>
          <cell r="W330">
            <v>-103</v>
          </cell>
          <cell r="X330">
            <v>-176</v>
          </cell>
          <cell r="Y330">
            <v>-390</v>
          </cell>
          <cell r="Z330">
            <v>-344</v>
          </cell>
          <cell r="AA330">
            <v>-172</v>
          </cell>
          <cell r="AB330">
            <v>-180.08313000000044</v>
          </cell>
          <cell r="AC330">
            <v>-177</v>
          </cell>
          <cell r="AD330">
            <v>-269.51735000000053</v>
          </cell>
          <cell r="AE330">
            <v>-228</v>
          </cell>
          <cell r="AF330">
            <v>-91</v>
          </cell>
          <cell r="AG330">
            <v>-149</v>
          </cell>
          <cell r="AH330">
            <v>-263</v>
          </cell>
          <cell r="AI330">
            <v>-366</v>
          </cell>
          <cell r="AJ330">
            <v>-542</v>
          </cell>
          <cell r="AK330">
            <v>-932</v>
          </cell>
          <cell r="AL330">
            <v>-1276</v>
          </cell>
          <cell r="AM330">
            <v>-1448</v>
          </cell>
          <cell r="AN330">
            <v>-1628.0831300000004</v>
          </cell>
          <cell r="AO330">
            <v>-1805.0831300000004</v>
          </cell>
          <cell r="AP330">
            <v>-2074.600480000001</v>
          </cell>
          <cell r="AQ330">
            <v>-2302.600480000001</v>
          </cell>
          <cell r="AR330">
            <v>-151</v>
          </cell>
          <cell r="AS330">
            <v>-84</v>
          </cell>
          <cell r="AT330">
            <v>-235.10167999999999</v>
          </cell>
          <cell r="AU330">
            <v>-205.20657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-151</v>
          </cell>
          <cell r="BE330">
            <v>-235</v>
          </cell>
          <cell r="BF330">
            <v>-470.10167999999999</v>
          </cell>
          <cell r="BG330">
            <v>-470.10167999999999</v>
          </cell>
          <cell r="BH330">
            <v>-470.10167999999999</v>
          </cell>
          <cell r="BI330">
            <v>-470.10167999999999</v>
          </cell>
          <cell r="BJ330">
            <v>-470.10167999999999</v>
          </cell>
          <cell r="BK330">
            <v>-470.10167999999999</v>
          </cell>
          <cell r="BL330">
            <v>-470.10167999999999</v>
          </cell>
          <cell r="BM330">
            <v>-470.10167999999999</v>
          </cell>
          <cell r="BN330">
            <v>-470.10167999999999</v>
          </cell>
          <cell r="BO330">
            <v>-470.10167999999999</v>
          </cell>
          <cell r="BP330">
            <v>-203.72561885844749</v>
          </cell>
          <cell r="BQ330">
            <v>-192.28452555087765</v>
          </cell>
          <cell r="BR330">
            <v>-229.56342683241769</v>
          </cell>
          <cell r="BS330">
            <v>-243.74476341233904</v>
          </cell>
          <cell r="BT330">
            <v>-282.32205052268608</v>
          </cell>
          <cell r="BU330">
            <v>-246.87433218578133</v>
          </cell>
          <cell r="BV330">
            <v>-215.46880620943085</v>
          </cell>
          <cell r="BW330">
            <v>-263.04297732946094</v>
          </cell>
          <cell r="BX330">
            <v>-300.521888536044</v>
          </cell>
          <cell r="BY330">
            <v>-288.8930959474601</v>
          </cell>
          <cell r="BZ330">
            <v>-297.01717443785412</v>
          </cell>
          <cell r="CA330">
            <v>-289.03669327847933</v>
          </cell>
          <cell r="CB330">
            <v>-203.72561885844749</v>
          </cell>
          <cell r="CC330">
            <v>-396.01014440932511</v>
          </cell>
          <cell r="CD330">
            <v>-625.5735712417428</v>
          </cell>
          <cell r="CE330">
            <v>-869.31833465408181</v>
          </cell>
          <cell r="CF330">
            <v>-1151.6403851767679</v>
          </cell>
          <cell r="CG330">
            <v>-1398.5147173625492</v>
          </cell>
          <cell r="CH330">
            <v>-1613.98352357198</v>
          </cell>
          <cell r="CI330">
            <v>-1877.0265009014408</v>
          </cell>
          <cell r="CJ330">
            <v>-2177.5483894374847</v>
          </cell>
          <cell r="CK330">
            <v>-2466.4414853849448</v>
          </cell>
          <cell r="CL330">
            <v>-2763.4586598227988</v>
          </cell>
          <cell r="CM330">
            <v>-3052.4953531012779</v>
          </cell>
          <cell r="CN330">
            <v>-335.53237278471966</v>
          </cell>
          <cell r="CO330">
            <v>-335.53237278471966</v>
          </cell>
          <cell r="CP330">
            <v>-335.53237278471966</v>
          </cell>
          <cell r="CQ330">
            <v>-335.53237278471966</v>
          </cell>
          <cell r="CR330">
            <v>-335.53237278471966</v>
          </cell>
          <cell r="CS330">
            <v>-335.53237278471966</v>
          </cell>
          <cell r="CT330">
            <v>-335.53237278471966</v>
          </cell>
          <cell r="CU330">
            <v>-335.53237278471966</v>
          </cell>
          <cell r="CV330">
            <v>-335.53237278471966</v>
          </cell>
          <cell r="CW330">
            <v>-335.53237278471966</v>
          </cell>
          <cell r="CX330">
            <v>-335.53237278471966</v>
          </cell>
          <cell r="CY330">
            <v>-335.53237278471966</v>
          </cell>
          <cell r="CZ330">
            <v>-335.53237278471966</v>
          </cell>
          <cell r="DA330">
            <v>-671.06474556943931</v>
          </cell>
          <cell r="DB330">
            <v>-1006.597118354159</v>
          </cell>
          <cell r="DC330">
            <v>-1342.1294911388786</v>
          </cell>
          <cell r="DD330">
            <v>-1677.6618639235983</v>
          </cell>
          <cell r="DE330">
            <v>-2013.1942367083179</v>
          </cell>
          <cell r="DF330">
            <v>-2348.7266094930374</v>
          </cell>
          <cell r="DG330">
            <v>-2684.2589822777572</v>
          </cell>
          <cell r="DH330">
            <v>-3019.7913550624771</v>
          </cell>
          <cell r="DI330">
            <v>-3355.323727847197</v>
          </cell>
          <cell r="DJ330">
            <v>-3690.8561006319169</v>
          </cell>
          <cell r="DK330">
            <v>-4026.3884734166368</v>
          </cell>
          <cell r="DL330">
            <v>-414.83378165714845</v>
          </cell>
          <cell r="DM330">
            <v>-414.83378165714845</v>
          </cell>
          <cell r="DN330">
            <v>-414.83378165714845</v>
          </cell>
          <cell r="DO330">
            <v>-414.83378165714845</v>
          </cell>
          <cell r="DP330">
            <v>-414.83378165714845</v>
          </cell>
          <cell r="DQ330">
            <v>-414.83378165714845</v>
          </cell>
          <cell r="DR330">
            <v>-414.83378165714845</v>
          </cell>
          <cell r="DS330">
            <v>-414.83378165714845</v>
          </cell>
          <cell r="DT330">
            <v>-414.83378165714845</v>
          </cell>
          <cell r="DU330">
            <v>-414.83378165714845</v>
          </cell>
          <cell r="DV330">
            <v>-414.83378165714845</v>
          </cell>
          <cell r="DW330">
            <v>-414.83378165714845</v>
          </cell>
          <cell r="DX330">
            <v>-414.83378165714845</v>
          </cell>
          <cell r="DY330">
            <v>-829.6675633142969</v>
          </cell>
          <cell r="DZ330">
            <v>-1244.5013449714454</v>
          </cell>
          <cell r="EA330">
            <v>-1659.3351266285938</v>
          </cell>
          <cell r="EB330">
            <v>-2074.1689082857424</v>
          </cell>
          <cell r="EC330">
            <v>-2489.0026899428908</v>
          </cell>
          <cell r="ED330">
            <v>-2903.8364716000392</v>
          </cell>
          <cell r="EE330">
            <v>-3318.6702532571876</v>
          </cell>
          <cell r="EF330">
            <v>-3733.504034914336</v>
          </cell>
          <cell r="EG330">
            <v>-4148.3378165714848</v>
          </cell>
          <cell r="EH330">
            <v>-4563.1715982286332</v>
          </cell>
          <cell r="EI330">
            <v>-4978.0053798857816</v>
          </cell>
        </row>
        <row r="331">
          <cell r="A331" t="str">
            <v>R2201/FRA/BCC</v>
          </cell>
          <cell r="B331">
            <v>331</v>
          </cell>
          <cell r="C331" t="str">
            <v>R2201</v>
          </cell>
          <cell r="D331" t="str">
            <v>FRA</v>
          </cell>
          <cell r="E331" t="str">
            <v>BCC</v>
          </cell>
          <cell r="Q331" t="str">
            <v>R2201</v>
          </cell>
          <cell r="R331" t="str">
            <v>Betting Taxes - Sportsbook - France</v>
          </cell>
          <cell r="T331">
            <v>-26.890285714285699</v>
          </cell>
          <cell r="U331">
            <v>-25.071341259842502</v>
          </cell>
          <cell r="V331">
            <v>-21</v>
          </cell>
          <cell r="W331">
            <v>-30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-26.890285714285699</v>
          </cell>
          <cell r="AG331">
            <v>-51.961626974128201</v>
          </cell>
          <cell r="AH331">
            <v>-72.961626974128194</v>
          </cell>
          <cell r="AI331">
            <v>-102.96162697412819</v>
          </cell>
          <cell r="AJ331">
            <v>-102.96162697412819</v>
          </cell>
          <cell r="AK331">
            <v>-102.96162697412819</v>
          </cell>
          <cell r="AL331">
            <v>-102.96162697412819</v>
          </cell>
          <cell r="AM331">
            <v>-102.96162697412819</v>
          </cell>
          <cell r="AN331">
            <v>-102.96162697412819</v>
          </cell>
          <cell r="AO331">
            <v>-102.96162697412819</v>
          </cell>
          <cell r="AP331">
            <v>-102.96162697412819</v>
          </cell>
          <cell r="AQ331">
            <v>-20108.022710000001</v>
          </cell>
          <cell r="AR331">
            <v>-2041</v>
          </cell>
          <cell r="AS331">
            <v>-1696</v>
          </cell>
          <cell r="AT331">
            <v>-1498</v>
          </cell>
          <cell r="AU331">
            <v>-1938.6666599999999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-2041</v>
          </cell>
          <cell r="BE331">
            <v>-3737</v>
          </cell>
          <cell r="BF331">
            <v>-5235</v>
          </cell>
          <cell r="BG331">
            <v>-5235</v>
          </cell>
          <cell r="BH331">
            <v>-5235</v>
          </cell>
          <cell r="BI331">
            <v>-5235</v>
          </cell>
          <cell r="BJ331">
            <v>-5235</v>
          </cell>
          <cell r="BK331">
            <v>-5235</v>
          </cell>
          <cell r="BL331">
            <v>-5235</v>
          </cell>
          <cell r="BM331">
            <v>-5235</v>
          </cell>
          <cell r="BN331">
            <v>-5235</v>
          </cell>
          <cell r="BO331">
            <v>-5235</v>
          </cell>
          <cell r="BP331">
            <v>-2164.7815432473944</v>
          </cell>
          <cell r="BQ331">
            <v>-2337.8556396030563</v>
          </cell>
          <cell r="BR331">
            <v>-2495.7323800646336</v>
          </cell>
          <cell r="BS331">
            <v>-2311.2834306689924</v>
          </cell>
          <cell r="BT331">
            <v>-2490.9986977248723</v>
          </cell>
          <cell r="BU331">
            <v>-1859.536166296687</v>
          </cell>
          <cell r="BV331">
            <v>-1747.6063001008738</v>
          </cell>
          <cell r="BW331">
            <v>-2004.3617230671061</v>
          </cell>
          <cell r="BX331">
            <v>-2515.9100819261671</v>
          </cell>
          <cell r="BY331">
            <v>-2694.9142032107729</v>
          </cell>
          <cell r="BZ331">
            <v>-2815.0736100543099</v>
          </cell>
          <cell r="CA331">
            <v>-2376.0935123959098</v>
          </cell>
          <cell r="CB331">
            <v>-2164.7815432473944</v>
          </cell>
          <cell r="CC331">
            <v>-4502.6371828504507</v>
          </cell>
          <cell r="CD331">
            <v>-6998.3695629150843</v>
          </cell>
          <cell r="CE331">
            <v>-9309.6529935840772</v>
          </cell>
          <cell r="CF331">
            <v>-11800.651691308949</v>
          </cell>
          <cell r="CG331">
            <v>-13660.187857605635</v>
          </cell>
          <cell r="CH331">
            <v>-15407.794157706508</v>
          </cell>
          <cell r="CI331">
            <v>-17412.155880773615</v>
          </cell>
          <cell r="CJ331">
            <v>-19928.06596269978</v>
          </cell>
          <cell r="CK331">
            <v>-22622.980165910551</v>
          </cell>
          <cell r="CL331">
            <v>-25438.053775964861</v>
          </cell>
          <cell r="CM331">
            <v>-27814.147288360771</v>
          </cell>
          <cell r="CN331">
            <v>-3442.4936985198606</v>
          </cell>
          <cell r="CO331">
            <v>-3442.4936985198606</v>
          </cell>
          <cell r="CP331">
            <v>-3442.4936985198606</v>
          </cell>
          <cell r="CQ331">
            <v>-3442.4936985198606</v>
          </cell>
          <cell r="CR331">
            <v>-3442.4936985198606</v>
          </cell>
          <cell r="CS331">
            <v>-3442.4936985198606</v>
          </cell>
          <cell r="CT331">
            <v>-3442.4936985198606</v>
          </cell>
          <cell r="CU331">
            <v>-3442.4936985198606</v>
          </cell>
          <cell r="CV331">
            <v>-3442.4936985198606</v>
          </cell>
          <cell r="CW331">
            <v>-3442.4936985198606</v>
          </cell>
          <cell r="CX331">
            <v>-3442.4936985198606</v>
          </cell>
          <cell r="CY331">
            <v>-3442.4936985198606</v>
          </cell>
          <cell r="CZ331">
            <v>-3442.4936985198606</v>
          </cell>
          <cell r="DA331">
            <v>-6884.9873970397211</v>
          </cell>
          <cell r="DB331">
            <v>-10327.481095559582</v>
          </cell>
          <cell r="DC331">
            <v>-13769.974794079442</v>
          </cell>
          <cell r="DD331">
            <v>-17212.468492599302</v>
          </cell>
          <cell r="DE331">
            <v>-20654.962191119164</v>
          </cell>
          <cell r="DF331">
            <v>-24097.455889639026</v>
          </cell>
          <cell r="DG331">
            <v>-27539.949588158888</v>
          </cell>
          <cell r="DH331">
            <v>-30982.44328667875</v>
          </cell>
          <cell r="DI331">
            <v>-34424.936985198612</v>
          </cell>
          <cell r="DJ331">
            <v>-37867.43068371847</v>
          </cell>
          <cell r="DK331">
            <v>-41309.924382238329</v>
          </cell>
          <cell r="DL331">
            <v>-2926.8459448106823</v>
          </cell>
          <cell r="DM331">
            <v>-2926.8459448106823</v>
          </cell>
          <cell r="DN331">
            <v>-2926.8459448106823</v>
          </cell>
          <cell r="DO331">
            <v>-2926.8459448106823</v>
          </cell>
          <cell r="DP331">
            <v>-2926.8459448106823</v>
          </cell>
          <cell r="DQ331">
            <v>-2926.8459448106823</v>
          </cell>
          <cell r="DR331">
            <v>-2926.8459448106823</v>
          </cell>
          <cell r="DS331">
            <v>-2926.8459448106823</v>
          </cell>
          <cell r="DT331">
            <v>-2926.8459448106823</v>
          </cell>
          <cell r="DU331">
            <v>-2926.8459448106823</v>
          </cell>
          <cell r="DV331">
            <v>-2926.8459448106823</v>
          </cell>
          <cell r="DW331">
            <v>-2926.8459448106823</v>
          </cell>
          <cell r="DX331">
            <v>-2926.8459448106823</v>
          </cell>
          <cell r="DY331">
            <v>-5853.6918896213647</v>
          </cell>
          <cell r="DZ331">
            <v>-8780.537834432047</v>
          </cell>
          <cell r="EA331">
            <v>-11707.383779242729</v>
          </cell>
          <cell r="EB331">
            <v>-14634.229724053412</v>
          </cell>
          <cell r="EC331">
            <v>-17561.075668864094</v>
          </cell>
          <cell r="ED331">
            <v>-20487.921613674778</v>
          </cell>
          <cell r="EE331">
            <v>-23414.767558485459</v>
          </cell>
          <cell r="EF331">
            <v>-26341.613503296139</v>
          </cell>
          <cell r="EG331">
            <v>-29268.45944810682</v>
          </cell>
          <cell r="EH331">
            <v>-32195.3053929175</v>
          </cell>
          <cell r="EI331">
            <v>-35122.151337728181</v>
          </cell>
        </row>
        <row r="332">
          <cell r="A332" t="str">
            <v>R2201/GER/BCC</v>
          </cell>
          <cell r="B332">
            <v>332</v>
          </cell>
          <cell r="C332" t="str">
            <v>R2201</v>
          </cell>
          <cell r="D332" t="str">
            <v>GER</v>
          </cell>
          <cell r="E332" t="str">
            <v>BCC</v>
          </cell>
          <cell r="Q332" t="str">
            <v>R2201</v>
          </cell>
          <cell r="R332" t="str">
            <v>Betting Taxes - Sportsbook - Germany</v>
          </cell>
          <cell r="T332">
            <v>-0.31682857142857146</v>
          </cell>
          <cell r="U332">
            <v>-0.30480314960629923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-0.31682857142857146</v>
          </cell>
          <cell r="AG332">
            <v>-0.62163172103487074</v>
          </cell>
          <cell r="AH332">
            <v>-0.62163172103487074</v>
          </cell>
          <cell r="AI332">
            <v>-0.62163172103487074</v>
          </cell>
          <cell r="AJ332">
            <v>-0.62163172103487074</v>
          </cell>
          <cell r="AK332">
            <v>-0.62163172103487074</v>
          </cell>
          <cell r="AL332">
            <v>-0.62163172103487074</v>
          </cell>
          <cell r="AM332">
            <v>-0.62163172103487074</v>
          </cell>
          <cell r="AN332">
            <v>-0.62163172103487074</v>
          </cell>
          <cell r="AO332">
            <v>-0.62163172103487074</v>
          </cell>
          <cell r="AP332">
            <v>-0.62163172103487074</v>
          </cell>
          <cell r="AQ332">
            <v>-29.015239999999999</v>
          </cell>
          <cell r="AR332">
            <v>-2</v>
          </cell>
          <cell r="AS332">
            <v>-3</v>
          </cell>
          <cell r="AT332">
            <v>-2</v>
          </cell>
          <cell r="AU332">
            <v>-2.5484899999999997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-2</v>
          </cell>
          <cell r="BE332">
            <v>-5</v>
          </cell>
          <cell r="BF332">
            <v>-7</v>
          </cell>
          <cell r="BG332">
            <v>-7</v>
          </cell>
          <cell r="BH332">
            <v>-7</v>
          </cell>
          <cell r="BI332">
            <v>-7</v>
          </cell>
          <cell r="BJ332">
            <v>-7</v>
          </cell>
          <cell r="BK332">
            <v>-7</v>
          </cell>
          <cell r="BL332">
            <v>-7</v>
          </cell>
          <cell r="BM332">
            <v>-7</v>
          </cell>
          <cell r="BN332">
            <v>-7</v>
          </cell>
          <cell r="BO332">
            <v>-7</v>
          </cell>
          <cell r="BP332">
            <v>-2.869786894541873</v>
          </cell>
          <cell r="BQ332">
            <v>-3.2966106091278737</v>
          </cell>
          <cell r="BR332">
            <v>-2.6809236621783392</v>
          </cell>
          <cell r="BS332">
            <v>-2.4174370606684756</v>
          </cell>
          <cell r="BT332">
            <v>-2.7300830027883469</v>
          </cell>
          <cell r="BU332">
            <v>-2.4217798286627645</v>
          </cell>
          <cell r="BV332">
            <v>-3.0209688867890332</v>
          </cell>
          <cell r="BW332">
            <v>-2.8376536273960982</v>
          </cell>
          <cell r="BX332">
            <v>-2.7751746748336634</v>
          </cell>
          <cell r="BY332">
            <v>-3.1112273987622041</v>
          </cell>
          <cell r="BZ332">
            <v>-3.0355479402582111</v>
          </cell>
          <cell r="CA332">
            <v>-3.1422377870956337</v>
          </cell>
          <cell r="CB332">
            <v>-2.869786894541873</v>
          </cell>
          <cell r="CC332">
            <v>-6.1663975036697458</v>
          </cell>
          <cell r="CD332">
            <v>-8.8473211658480864</v>
          </cell>
          <cell r="CE332">
            <v>-11.264758226516561</v>
          </cell>
          <cell r="CF332">
            <v>-13.994841229304908</v>
          </cell>
          <cell r="CG332">
            <v>-16.416621057967671</v>
          </cell>
          <cell r="CH332">
            <v>-19.437589944756706</v>
          </cell>
          <cell r="CI332">
            <v>-22.275243572152807</v>
          </cell>
          <cell r="CJ332">
            <v>-25.050418246986471</v>
          </cell>
          <cell r="CK332">
            <v>-28.161645645748674</v>
          </cell>
          <cell r="CL332">
            <v>-31.197193586006883</v>
          </cell>
          <cell r="CM332">
            <v>-34.339431373102521</v>
          </cell>
          <cell r="CN332">
            <v>-24.719744846216987</v>
          </cell>
          <cell r="CO332">
            <v>-24.719744846216987</v>
          </cell>
          <cell r="CP332">
            <v>-24.719744846216987</v>
          </cell>
          <cell r="CQ332">
            <v>-24.719744846216987</v>
          </cell>
          <cell r="CR332">
            <v>-24.719744846216987</v>
          </cell>
          <cell r="CS332">
            <v>-24.719744846216987</v>
          </cell>
          <cell r="CT332">
            <v>-24.719744846216987</v>
          </cell>
          <cell r="CU332">
            <v>-24.719744846216987</v>
          </cell>
          <cell r="CV332">
            <v>-24.719744846216987</v>
          </cell>
          <cell r="CW332">
            <v>-24.719744846216987</v>
          </cell>
          <cell r="CX332">
            <v>-24.719744846216987</v>
          </cell>
          <cell r="CY332">
            <v>-24.719744846216987</v>
          </cell>
          <cell r="CZ332">
            <v>-24.719744846216987</v>
          </cell>
          <cell r="DA332">
            <v>-49.439489692433973</v>
          </cell>
          <cell r="DB332">
            <v>-74.159234538650963</v>
          </cell>
          <cell r="DC332">
            <v>-98.878979384867947</v>
          </cell>
          <cell r="DD332">
            <v>-123.59872423108493</v>
          </cell>
          <cell r="DE332">
            <v>-148.31846907730193</v>
          </cell>
          <cell r="DF332">
            <v>-173.03821392351892</v>
          </cell>
          <cell r="DG332">
            <v>-197.75795876973592</v>
          </cell>
          <cell r="DH332">
            <v>-222.47770361595292</v>
          </cell>
          <cell r="DI332">
            <v>-247.19744846216992</v>
          </cell>
          <cell r="DJ332">
            <v>-271.91719330838691</v>
          </cell>
          <cell r="DK332">
            <v>-296.63693815460391</v>
          </cell>
          <cell r="DL332">
            <v>-7.284780947620793</v>
          </cell>
          <cell r="DM332">
            <v>-7.284780947620793</v>
          </cell>
          <cell r="DN332">
            <v>-7.284780947620793</v>
          </cell>
          <cell r="DO332">
            <v>-7.284780947620793</v>
          </cell>
          <cell r="DP332">
            <v>-7.284780947620793</v>
          </cell>
          <cell r="DQ332">
            <v>-7.284780947620793</v>
          </cell>
          <cell r="DR332">
            <v>-7.284780947620793</v>
          </cell>
          <cell r="DS332">
            <v>-7.284780947620793</v>
          </cell>
          <cell r="DT332">
            <v>-7.284780947620793</v>
          </cell>
          <cell r="DU332">
            <v>-7.284780947620793</v>
          </cell>
          <cell r="DV332">
            <v>-7.284780947620793</v>
          </cell>
          <cell r="DW332">
            <v>-7.284780947620793</v>
          </cell>
          <cell r="DX332">
            <v>-7.284780947620793</v>
          </cell>
          <cell r="DY332">
            <v>-14.569561895241586</v>
          </cell>
          <cell r="DZ332">
            <v>-21.85434284286238</v>
          </cell>
          <cell r="EA332">
            <v>-29.139123790483172</v>
          </cell>
          <cell r="EB332">
            <v>-36.423904738103964</v>
          </cell>
          <cell r="EC332">
            <v>-43.70868568572476</v>
          </cell>
          <cell r="ED332">
            <v>-50.993466633345555</v>
          </cell>
          <cell r="EE332">
            <v>-58.278247580966351</v>
          </cell>
          <cell r="EF332">
            <v>-65.563028528587139</v>
          </cell>
          <cell r="EG332">
            <v>-72.847809476207928</v>
          </cell>
          <cell r="EH332">
            <v>-80.132590423828717</v>
          </cell>
          <cell r="EI332">
            <v>-87.417371371449505</v>
          </cell>
        </row>
        <row r="333">
          <cell r="A333" t="str">
            <v>R2201/POL.LOC/BCC</v>
          </cell>
          <cell r="B333">
            <v>333</v>
          </cell>
          <cell r="C333" t="str">
            <v>R2201</v>
          </cell>
          <cell r="D333" t="str">
            <v>POL.LOC</v>
          </cell>
          <cell r="E333" t="str">
            <v>BCC</v>
          </cell>
          <cell r="Q333" t="str">
            <v>R2201</v>
          </cell>
          <cell r="R333" t="str">
            <v>Betting Taxes - Sportsbook - Poland.PL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 t="str">
            <v>R2201/POL.COM/BCC</v>
          </cell>
          <cell r="B334">
            <v>334</v>
          </cell>
          <cell r="C334" t="str">
            <v>R2201</v>
          </cell>
          <cell r="D334" t="str">
            <v>POL.COM</v>
          </cell>
          <cell r="E334" t="str">
            <v>BCC</v>
          </cell>
          <cell r="Q334" t="str">
            <v>R2201</v>
          </cell>
          <cell r="R334" t="str">
            <v>Betting Taxes - Sportsbook - Poland.COM</v>
          </cell>
          <cell r="T334">
            <v>-1.4923999999999999</v>
          </cell>
          <cell r="U334">
            <v>-1.6374488188976377</v>
          </cell>
          <cell r="V334">
            <v>-1</v>
          </cell>
          <cell r="W334">
            <v>-3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-1.4923999999999999</v>
          </cell>
          <cell r="AG334">
            <v>-3.1298488188976377</v>
          </cell>
          <cell r="AH334">
            <v>-4.1298488188976377</v>
          </cell>
          <cell r="AI334">
            <v>-7.1298488188976377</v>
          </cell>
          <cell r="AJ334">
            <v>-7.1298488188976377</v>
          </cell>
          <cell r="AK334">
            <v>-7.1298488188976377</v>
          </cell>
          <cell r="AL334">
            <v>-7.1298488188976377</v>
          </cell>
          <cell r="AM334">
            <v>-7.1298488188976377</v>
          </cell>
          <cell r="AN334">
            <v>-7.1298488188976377</v>
          </cell>
          <cell r="AO334">
            <v>-7.1298488188976377</v>
          </cell>
          <cell r="AP334">
            <v>-7.1298488188976377</v>
          </cell>
          <cell r="AQ334">
            <v>-44.772350000000003</v>
          </cell>
          <cell r="AR334">
            <v>-5</v>
          </cell>
          <cell r="AS334">
            <v>-10</v>
          </cell>
          <cell r="AT334">
            <v>-5</v>
          </cell>
          <cell r="AU334">
            <v>-5.8850100000000003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-5</v>
          </cell>
          <cell r="BE334">
            <v>-15</v>
          </cell>
          <cell r="BF334">
            <v>-20</v>
          </cell>
          <cell r="BG334">
            <v>-20</v>
          </cell>
          <cell r="BH334">
            <v>-20</v>
          </cell>
          <cell r="BI334">
            <v>-20</v>
          </cell>
          <cell r="BJ334">
            <v>-20</v>
          </cell>
          <cell r="BK334">
            <v>-20</v>
          </cell>
          <cell r="BL334">
            <v>-20</v>
          </cell>
          <cell r="BM334">
            <v>-20</v>
          </cell>
          <cell r="BN334">
            <v>-20</v>
          </cell>
          <cell r="BO334">
            <v>-20</v>
          </cell>
          <cell r="BP334">
            <v>-7.4597125424940351</v>
          </cell>
          <cell r="BQ334">
            <v>-7.4722430257093357</v>
          </cell>
          <cell r="BR334">
            <v>-6.8167774829547172</v>
          </cell>
          <cell r="BS334">
            <v>-6.2522211506513639</v>
          </cell>
          <cell r="BT334">
            <v>-6.7784763086812552</v>
          </cell>
          <cell r="BU334">
            <v>-5.723590752204732</v>
          </cell>
          <cell r="BV334">
            <v>-88.129066444010931</v>
          </cell>
          <cell r="BW334">
            <v>-93.459945322059909</v>
          </cell>
          <cell r="BX334">
            <v>-312.91401156833467</v>
          </cell>
          <cell r="BY334">
            <v>-234.36099516991206</v>
          </cell>
          <cell r="BZ334">
            <v>-284.33518788213547</v>
          </cell>
          <cell r="CA334">
            <v>-212.41325637976084</v>
          </cell>
          <cell r="CB334">
            <v>-7.4597125424940351</v>
          </cell>
          <cell r="CC334">
            <v>-14.931955568203371</v>
          </cell>
          <cell r="CD334">
            <v>-21.748733051158087</v>
          </cell>
          <cell r="CE334">
            <v>-28.000954201809449</v>
          </cell>
          <cell r="CF334">
            <v>-34.779430510490705</v>
          </cell>
          <cell r="CG334">
            <v>-40.503021262695441</v>
          </cell>
          <cell r="CH334">
            <v>-128.63208770670639</v>
          </cell>
          <cell r="CI334">
            <v>-222.09203302876628</v>
          </cell>
          <cell r="CJ334">
            <v>-535.00604459710098</v>
          </cell>
          <cell r="CK334">
            <v>-769.36703976701301</v>
          </cell>
          <cell r="CL334">
            <v>-1053.7022276491484</v>
          </cell>
          <cell r="CM334">
            <v>-1266.1154840289093</v>
          </cell>
          <cell r="CN334">
            <v>-270.73396683393679</v>
          </cell>
          <cell r="CO334">
            <v>-270.73396683393679</v>
          </cell>
          <cell r="CP334">
            <v>-270.73396683393679</v>
          </cell>
          <cell r="CQ334">
            <v>-270.73396683393679</v>
          </cell>
          <cell r="CR334">
            <v>-270.73396683393679</v>
          </cell>
          <cell r="CS334">
            <v>-270.73396683393679</v>
          </cell>
          <cell r="CT334">
            <v>-270.73396683393679</v>
          </cell>
          <cell r="CU334">
            <v>-270.73396683393679</v>
          </cell>
          <cell r="CV334">
            <v>-270.73396683393679</v>
          </cell>
          <cell r="CW334">
            <v>-270.73396683393679</v>
          </cell>
          <cell r="CX334">
            <v>-270.73396683393679</v>
          </cell>
          <cell r="CY334">
            <v>-270.73396683393679</v>
          </cell>
          <cell r="CZ334">
            <v>-270.73396683393679</v>
          </cell>
          <cell r="DA334">
            <v>-541.46793366787358</v>
          </cell>
          <cell r="DB334">
            <v>-812.20190050181031</v>
          </cell>
          <cell r="DC334">
            <v>-1082.9358673357472</v>
          </cell>
          <cell r="DD334">
            <v>-1353.669834169684</v>
          </cell>
          <cell r="DE334">
            <v>-1624.4038010036209</v>
          </cell>
          <cell r="DF334">
            <v>-1895.1377678375577</v>
          </cell>
          <cell r="DG334">
            <v>-2165.8717346714943</v>
          </cell>
          <cell r="DH334">
            <v>-2436.6057015054312</v>
          </cell>
          <cell r="DI334">
            <v>-2707.339668339368</v>
          </cell>
          <cell r="DJ334">
            <v>-2978.0736351733049</v>
          </cell>
          <cell r="DK334">
            <v>-3248.8076020072417</v>
          </cell>
          <cell r="DL334">
            <v>-301.53576587003914</v>
          </cell>
          <cell r="DM334">
            <v>-301.53576587003914</v>
          </cell>
          <cell r="DN334">
            <v>-301.53576587003914</v>
          </cell>
          <cell r="DO334">
            <v>-301.53576587003914</v>
          </cell>
          <cell r="DP334">
            <v>-301.53576587003914</v>
          </cell>
          <cell r="DQ334">
            <v>-301.53576587003914</v>
          </cell>
          <cell r="DR334">
            <v>-301.53576587003914</v>
          </cell>
          <cell r="DS334">
            <v>-301.53576587003914</v>
          </cell>
          <cell r="DT334">
            <v>-301.53576587003914</v>
          </cell>
          <cell r="DU334">
            <v>-301.53576587003914</v>
          </cell>
          <cell r="DV334">
            <v>-301.53576587003914</v>
          </cell>
          <cell r="DW334">
            <v>-301.53576587003914</v>
          </cell>
          <cell r="DX334">
            <v>-301.53576587003914</v>
          </cell>
          <cell r="DY334">
            <v>-603.07153174007829</v>
          </cell>
          <cell r="DZ334">
            <v>-904.60729761011748</v>
          </cell>
          <cell r="EA334">
            <v>-1206.1430634801566</v>
          </cell>
          <cell r="EB334">
            <v>-1507.6788293501957</v>
          </cell>
          <cell r="EC334">
            <v>-1809.2145952202347</v>
          </cell>
          <cell r="ED334">
            <v>-2110.7503610902741</v>
          </cell>
          <cell r="EE334">
            <v>-2412.2861269603131</v>
          </cell>
          <cell r="EF334">
            <v>-2713.8218928303522</v>
          </cell>
          <cell r="EG334">
            <v>-3015.3576587003913</v>
          </cell>
          <cell r="EH334">
            <v>-3316.8934245704304</v>
          </cell>
          <cell r="EI334">
            <v>-3618.4291904404695</v>
          </cell>
        </row>
        <row r="335">
          <cell r="A335" t="str">
            <v>R2201/POR/BCC</v>
          </cell>
          <cell r="B335">
            <v>335</v>
          </cell>
          <cell r="C335" t="str">
            <v>R2201</v>
          </cell>
          <cell r="D335" t="str">
            <v>POR</v>
          </cell>
          <cell r="E335" t="str">
            <v>BCC</v>
          </cell>
          <cell r="Q335" t="str">
            <v>R2201</v>
          </cell>
          <cell r="R335" t="str">
            <v>Betting Taxes - Sportsbook - Portugal</v>
          </cell>
          <cell r="T335">
            <v>-4.0474571428571426</v>
          </cell>
          <cell r="U335">
            <v>-4.5612440944881882</v>
          </cell>
          <cell r="V335">
            <v>-3</v>
          </cell>
          <cell r="W335">
            <v>-5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-4.0474571428571426</v>
          </cell>
          <cell r="AG335">
            <v>-8.6087012373453309</v>
          </cell>
          <cell r="AH335">
            <v>-11.608701237345331</v>
          </cell>
          <cell r="AI335">
            <v>-16.608701237345329</v>
          </cell>
          <cell r="AJ335">
            <v>-16.608701237345329</v>
          </cell>
          <cell r="AK335">
            <v>-16.608701237345329</v>
          </cell>
          <cell r="AL335">
            <v>-16.608701237345329</v>
          </cell>
          <cell r="AM335">
            <v>-16.608701237345329</v>
          </cell>
          <cell r="AN335">
            <v>-16.608701237345329</v>
          </cell>
          <cell r="AO335">
            <v>-16.608701237345329</v>
          </cell>
          <cell r="AP335">
            <v>-16.608701237345329</v>
          </cell>
          <cell r="AQ335">
            <v>-185.95821000000001</v>
          </cell>
          <cell r="AR335">
            <v>-16</v>
          </cell>
          <cell r="AS335">
            <v>-22</v>
          </cell>
          <cell r="AT335">
            <v>-18</v>
          </cell>
          <cell r="AU335">
            <v>-21.62725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-16</v>
          </cell>
          <cell r="BE335">
            <v>-38</v>
          </cell>
          <cell r="BF335">
            <v>-56</v>
          </cell>
          <cell r="BG335">
            <v>-56</v>
          </cell>
          <cell r="BH335">
            <v>-56</v>
          </cell>
          <cell r="BI335">
            <v>-56</v>
          </cell>
          <cell r="BJ335">
            <v>-56</v>
          </cell>
          <cell r="BK335">
            <v>-56</v>
          </cell>
          <cell r="BL335">
            <v>-56</v>
          </cell>
          <cell r="BM335">
            <v>-56</v>
          </cell>
          <cell r="BN335">
            <v>-56</v>
          </cell>
          <cell r="BO335">
            <v>-56</v>
          </cell>
          <cell r="BP335">
            <v>-25.153829762412212</v>
          </cell>
          <cell r="BQ335">
            <v>-26.182174990786518</v>
          </cell>
          <cell r="BR335">
            <v>-23.761025172486249</v>
          </cell>
          <cell r="BS335">
            <v>-23.98098746672197</v>
          </cell>
          <cell r="BT335">
            <v>-24.852752055004594</v>
          </cell>
          <cell r="BU335">
            <v>-22.635906481477502</v>
          </cell>
          <cell r="BV335">
            <v>-25.345013794530512</v>
          </cell>
          <cell r="BW335">
            <v>-23.291660072681381</v>
          </cell>
          <cell r="BX335">
            <v>-22.157696893946447</v>
          </cell>
          <cell r="BY335">
            <v>-22.828863374372311</v>
          </cell>
          <cell r="BZ335">
            <v>-20.686160946902888</v>
          </cell>
          <cell r="CA335">
            <v>-21.304558867876487</v>
          </cell>
          <cell r="CB335">
            <v>-25.153829762412212</v>
          </cell>
          <cell r="CC335">
            <v>-51.336004753198729</v>
          </cell>
          <cell r="CD335">
            <v>-75.097029925684978</v>
          </cell>
          <cell r="CE335">
            <v>-99.078017392406935</v>
          </cell>
          <cell r="CF335">
            <v>-123.93076944741152</v>
          </cell>
          <cell r="CG335">
            <v>-146.56667592888903</v>
          </cell>
          <cell r="CH335">
            <v>-171.91168972341956</v>
          </cell>
          <cell r="CI335">
            <v>-195.20334979610092</v>
          </cell>
          <cell r="CJ335">
            <v>-217.36104669004737</v>
          </cell>
          <cell r="CK335">
            <v>-240.18991006441971</v>
          </cell>
          <cell r="CL335">
            <v>-260.87607101132255</v>
          </cell>
          <cell r="CM335">
            <v>-282.18062987919905</v>
          </cell>
          <cell r="CN335">
            <v>-23.047633000483092</v>
          </cell>
          <cell r="CO335">
            <v>-23.047633000483092</v>
          </cell>
          <cell r="CP335">
            <v>-23.047633000483092</v>
          </cell>
          <cell r="CQ335">
            <v>-23.047633000483092</v>
          </cell>
          <cell r="CR335">
            <v>-23.047633000483092</v>
          </cell>
          <cell r="CS335">
            <v>-23.047633000483092</v>
          </cell>
          <cell r="CT335">
            <v>-23.047633000483092</v>
          </cell>
          <cell r="CU335">
            <v>-23.047633000483092</v>
          </cell>
          <cell r="CV335">
            <v>-23.047633000483092</v>
          </cell>
          <cell r="CW335">
            <v>-23.047633000483092</v>
          </cell>
          <cell r="CX335">
            <v>-23.047633000483092</v>
          </cell>
          <cell r="CY335">
            <v>-23.047633000483092</v>
          </cell>
          <cell r="CZ335">
            <v>-23.047633000483092</v>
          </cell>
          <cell r="DA335">
            <v>-46.095266000966184</v>
          </cell>
          <cell r="DB335">
            <v>-69.14289900144928</v>
          </cell>
          <cell r="DC335">
            <v>-92.190532001932368</v>
          </cell>
          <cell r="DD335">
            <v>-115.23816500241546</v>
          </cell>
          <cell r="DE335">
            <v>-138.28579800289856</v>
          </cell>
          <cell r="DF335">
            <v>-161.33343100338166</v>
          </cell>
          <cell r="DG335">
            <v>-184.38106400386476</v>
          </cell>
          <cell r="DH335">
            <v>-207.42869700434787</v>
          </cell>
          <cell r="DI335">
            <v>-230.47633000483097</v>
          </cell>
          <cell r="DJ335">
            <v>-253.52396300531407</v>
          </cell>
          <cell r="DK335">
            <v>-276.57159600579718</v>
          </cell>
          <cell r="DL335">
            <v>-268.93175898386539</v>
          </cell>
          <cell r="DM335">
            <v>-268.93175898386539</v>
          </cell>
          <cell r="DN335">
            <v>-268.93175898386539</v>
          </cell>
          <cell r="DO335">
            <v>-268.93175898386539</v>
          </cell>
          <cell r="DP335">
            <v>-268.93175898386539</v>
          </cell>
          <cell r="DQ335">
            <v>-268.93175898386539</v>
          </cell>
          <cell r="DR335">
            <v>-268.93175898386539</v>
          </cell>
          <cell r="DS335">
            <v>-268.93175898386539</v>
          </cell>
          <cell r="DT335">
            <v>-268.93175898386539</v>
          </cell>
          <cell r="DU335">
            <v>-268.93175898386539</v>
          </cell>
          <cell r="DV335">
            <v>-268.93175898386539</v>
          </cell>
          <cell r="DW335">
            <v>-268.93175898386539</v>
          </cell>
          <cell r="DX335">
            <v>-268.93175898386539</v>
          </cell>
          <cell r="DY335">
            <v>-537.86351796773079</v>
          </cell>
          <cell r="DZ335">
            <v>-806.79527695159618</v>
          </cell>
          <cell r="EA335">
            <v>-1075.7270359354616</v>
          </cell>
          <cell r="EB335">
            <v>-1344.658794919327</v>
          </cell>
          <cell r="EC335">
            <v>-1613.5905539031924</v>
          </cell>
          <cell r="ED335">
            <v>-1882.5223128870578</v>
          </cell>
          <cell r="EE335">
            <v>-2151.4540718709231</v>
          </cell>
          <cell r="EF335">
            <v>-2420.3858308547888</v>
          </cell>
          <cell r="EG335">
            <v>-2689.3175898386544</v>
          </cell>
          <cell r="EH335">
            <v>-2958.24934882252</v>
          </cell>
          <cell r="EI335">
            <v>-3227.1811078063856</v>
          </cell>
        </row>
        <row r="336">
          <cell r="A336" t="str">
            <v>R2201/AUS.LOC/BCC</v>
          </cell>
          <cell r="B336">
            <v>336</v>
          </cell>
          <cell r="C336" t="str">
            <v>R2201</v>
          </cell>
          <cell r="D336" t="str">
            <v>AUS.LOC</v>
          </cell>
          <cell r="E336" t="str">
            <v>BCC</v>
          </cell>
          <cell r="Q336" t="str">
            <v>R2201</v>
          </cell>
          <cell r="R336" t="str">
            <v>Betting Taxes - Sportsbook - Austria.AU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 t="str">
            <v>R2201/AUS.COM/BCC</v>
          </cell>
          <cell r="B337">
            <v>337</v>
          </cell>
          <cell r="C337" t="str">
            <v>R2201</v>
          </cell>
          <cell r="D337" t="str">
            <v>AUS.COM</v>
          </cell>
          <cell r="E337" t="str">
            <v>BCC</v>
          </cell>
          <cell r="Q337" t="str">
            <v>R2201</v>
          </cell>
          <cell r="R337" t="str">
            <v>Betting Taxes - Sportsbook - Austria.COM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-6.7153076453762534E-2</v>
          </cell>
          <cell r="BQ337">
            <v>-7.5811756698383276E-2</v>
          </cell>
          <cell r="BR337">
            <v>-8.1822791691797486E-2</v>
          </cell>
          <cell r="BS337">
            <v>-0.10225181247259207</v>
          </cell>
          <cell r="BT337">
            <v>-0.1250571785875291</v>
          </cell>
          <cell r="BU337">
            <v>-0.13518904081537639</v>
          </cell>
          <cell r="BV337">
            <v>-0.15590378116905948</v>
          </cell>
          <cell r="BW337">
            <v>-0.15333050954150021</v>
          </cell>
          <cell r="BX337">
            <v>-0.14885826626929793</v>
          </cell>
          <cell r="BY337">
            <v>-0.15355872068405577</v>
          </cell>
          <cell r="BZ337">
            <v>-0.15654288337182523</v>
          </cell>
          <cell r="CA337">
            <v>-0.1653292754357665</v>
          </cell>
          <cell r="CB337">
            <v>-6.7153076453762534E-2</v>
          </cell>
          <cell r="CC337">
            <v>-0.14296483315214581</v>
          </cell>
          <cell r="CD337">
            <v>-0.2247876248439433</v>
          </cell>
          <cell r="CE337">
            <v>-0.3270394373165354</v>
          </cell>
          <cell r="CF337">
            <v>-0.45209661590406447</v>
          </cell>
          <cell r="CG337">
            <v>-0.58728565671944088</v>
          </cell>
          <cell r="CH337">
            <v>-0.74318943788850034</v>
          </cell>
          <cell r="CI337">
            <v>-0.89651994743000052</v>
          </cell>
          <cell r="CJ337">
            <v>-1.0453782136992984</v>
          </cell>
          <cell r="CK337">
            <v>-1.1989369343833542</v>
          </cell>
          <cell r="CL337">
            <v>-1.3554798177551792</v>
          </cell>
          <cell r="CM337">
            <v>-1.5208090931909459</v>
          </cell>
          <cell r="CN337">
            <v>-0.13751413105560728</v>
          </cell>
          <cell r="CO337">
            <v>-0.13751413105560728</v>
          </cell>
          <cell r="CP337">
            <v>-0.13751413105560728</v>
          </cell>
          <cell r="CQ337">
            <v>-0.13751413105560728</v>
          </cell>
          <cell r="CR337">
            <v>-0.13751413105560728</v>
          </cell>
          <cell r="CS337">
            <v>-0.13751413105560728</v>
          </cell>
          <cell r="CT337">
            <v>-0.13751413105560728</v>
          </cell>
          <cell r="CU337">
            <v>-0.13751413105560728</v>
          </cell>
          <cell r="CV337">
            <v>-0.13751413105560728</v>
          </cell>
          <cell r="CW337">
            <v>-0.13751413105560728</v>
          </cell>
          <cell r="CX337">
            <v>-0.13751413105560728</v>
          </cell>
          <cell r="CY337">
            <v>-0.13751413105560728</v>
          </cell>
          <cell r="CZ337">
            <v>-0.13751413105560728</v>
          </cell>
          <cell r="DA337">
            <v>-0.27502826211121456</v>
          </cell>
          <cell r="DB337">
            <v>-0.41254239316682184</v>
          </cell>
          <cell r="DC337">
            <v>-0.55005652422242912</v>
          </cell>
          <cell r="DD337">
            <v>-0.6875706552780364</v>
          </cell>
          <cell r="DE337">
            <v>-0.82508478633364368</v>
          </cell>
          <cell r="DF337">
            <v>-0.96259891738925096</v>
          </cell>
          <cell r="DG337">
            <v>-1.1001130484448582</v>
          </cell>
          <cell r="DH337">
            <v>-1.2376271795004654</v>
          </cell>
          <cell r="DI337">
            <v>-1.3751413105560726</v>
          </cell>
          <cell r="DJ337">
            <v>-1.5126554416116798</v>
          </cell>
          <cell r="DK337">
            <v>-1.6501695726672869</v>
          </cell>
          <cell r="DL337">
            <v>-0.13751413105560728</v>
          </cell>
          <cell r="DM337">
            <v>-0.13751413105560728</v>
          </cell>
          <cell r="DN337">
            <v>-0.13751413105560728</v>
          </cell>
          <cell r="DO337">
            <v>-0.13751413105560728</v>
          </cell>
          <cell r="DP337">
            <v>-0.13751413105560728</v>
          </cell>
          <cell r="DQ337">
            <v>-0.13751413105560728</v>
          </cell>
          <cell r="DR337">
            <v>-0.13751413105560728</v>
          </cell>
          <cell r="DS337">
            <v>-0.13751413105560728</v>
          </cell>
          <cell r="DT337">
            <v>-0.13751413105560728</v>
          </cell>
          <cell r="DU337">
            <v>-0.13751413105560728</v>
          </cell>
          <cell r="DV337">
            <v>-0.13751413105560728</v>
          </cell>
          <cell r="DW337">
            <v>-0.13751413105560728</v>
          </cell>
          <cell r="DX337">
            <v>-0.13751413105560728</v>
          </cell>
          <cell r="DY337">
            <v>-0.27502826211121456</v>
          </cell>
          <cell r="DZ337">
            <v>-0.41254239316682184</v>
          </cell>
          <cell r="EA337">
            <v>-0.55005652422242912</v>
          </cell>
          <cell r="EB337">
            <v>-0.6875706552780364</v>
          </cell>
          <cell r="EC337">
            <v>-0.82508478633364368</v>
          </cell>
          <cell r="ED337">
            <v>-0.96259891738925096</v>
          </cell>
          <cell r="EE337">
            <v>-1.1001130484448582</v>
          </cell>
          <cell r="EF337">
            <v>-1.2376271795004654</v>
          </cell>
          <cell r="EG337">
            <v>-1.3751413105560726</v>
          </cell>
          <cell r="EH337">
            <v>-1.5126554416116798</v>
          </cell>
          <cell r="EI337">
            <v>-1.6501695726672869</v>
          </cell>
        </row>
        <row r="338">
          <cell r="A338" t="str">
            <v>R2201/ITA.LOC/BCC</v>
          </cell>
          <cell r="B338">
            <v>338</v>
          </cell>
          <cell r="C338" t="str">
            <v>R2201</v>
          </cell>
          <cell r="D338" t="str">
            <v>ITA.LOC</v>
          </cell>
          <cell r="E338" t="str">
            <v>BCC</v>
          </cell>
          <cell r="Q338" t="str">
            <v>R2201</v>
          </cell>
          <cell r="R338" t="str">
            <v>Betting Taxes - Sportsbook - Italy.IT</v>
          </cell>
          <cell r="T338">
            <v>-5.0373588571428574</v>
          </cell>
          <cell r="U338">
            <v>-15.852927559055118</v>
          </cell>
          <cell r="V338">
            <v>-14</v>
          </cell>
          <cell r="W338">
            <v>-13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-5.0373588571428574</v>
          </cell>
          <cell r="AG338">
            <v>-20.890286416197974</v>
          </cell>
          <cell r="AH338">
            <v>-34.890286416197974</v>
          </cell>
          <cell r="AI338">
            <v>-47.890286416197974</v>
          </cell>
          <cell r="AJ338">
            <v>-47.890286416197974</v>
          </cell>
          <cell r="AK338">
            <v>-47.890286416197974</v>
          </cell>
          <cell r="AL338">
            <v>-47.890286416197974</v>
          </cell>
          <cell r="AM338">
            <v>-47.890286416197974</v>
          </cell>
          <cell r="AN338">
            <v>-47.890286416197974</v>
          </cell>
          <cell r="AO338">
            <v>-47.890286416197974</v>
          </cell>
          <cell r="AP338">
            <v>-47.890286416197974</v>
          </cell>
          <cell r="AQ338">
            <v>-304.56605000000002</v>
          </cell>
          <cell r="AR338">
            <v>-58</v>
          </cell>
          <cell r="AS338">
            <v>-76</v>
          </cell>
          <cell r="AT338">
            <v>-51</v>
          </cell>
          <cell r="AU338">
            <v>-55.147599999999997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-58</v>
          </cell>
          <cell r="BE338">
            <v>-134</v>
          </cell>
          <cell r="BF338">
            <v>-185</v>
          </cell>
          <cell r="BG338">
            <v>-185</v>
          </cell>
          <cell r="BH338">
            <v>-185</v>
          </cell>
          <cell r="BI338">
            <v>-185</v>
          </cell>
          <cell r="BJ338">
            <v>-185</v>
          </cell>
          <cell r="BK338">
            <v>-185</v>
          </cell>
          <cell r="BL338">
            <v>-185</v>
          </cell>
          <cell r="BM338">
            <v>-185</v>
          </cell>
          <cell r="BN338">
            <v>-185</v>
          </cell>
          <cell r="BO338">
            <v>-185</v>
          </cell>
          <cell r="BP338">
            <v>-25.329973271627853</v>
          </cell>
          <cell r="BQ338">
            <v>-28.280769641742218</v>
          </cell>
          <cell r="BR338">
            <v>-34.957449879133769</v>
          </cell>
          <cell r="BS338">
            <v>-43.408052659628694</v>
          </cell>
          <cell r="BT338">
            <v>-58.421613310345059</v>
          </cell>
          <cell r="BU338">
            <v>-57.219280613666079</v>
          </cell>
          <cell r="BV338">
            <v>-45.812680101773758</v>
          </cell>
          <cell r="BW338">
            <v>-54.594017127171739</v>
          </cell>
          <cell r="BX338">
            <v>-65.411153122396428</v>
          </cell>
          <cell r="BY338">
            <v>-68.750190931443399</v>
          </cell>
          <cell r="BZ338">
            <v>-78.385843785435171</v>
          </cell>
          <cell r="CA338">
            <v>-78.120234770839446</v>
          </cell>
          <cell r="CB338">
            <v>-25.329973271627853</v>
          </cell>
          <cell r="CC338">
            <v>-53.610742913370075</v>
          </cell>
          <cell r="CD338">
            <v>-88.568192792503851</v>
          </cell>
          <cell r="CE338">
            <v>-131.97624545213256</v>
          </cell>
          <cell r="CF338">
            <v>-190.39785876247763</v>
          </cell>
          <cell r="CG338">
            <v>-247.61713937614371</v>
          </cell>
          <cell r="CH338">
            <v>-293.42981947791748</v>
          </cell>
          <cell r="CI338">
            <v>-348.02383660508923</v>
          </cell>
          <cell r="CJ338">
            <v>-413.43498972748569</v>
          </cell>
          <cell r="CK338">
            <v>-482.18518065892908</v>
          </cell>
          <cell r="CL338">
            <v>-560.5710244443643</v>
          </cell>
          <cell r="CM338">
            <v>-638.69125921520379</v>
          </cell>
          <cell r="CN338">
            <v>-302.84260851834262</v>
          </cell>
          <cell r="CO338">
            <v>-302.84260851834262</v>
          </cell>
          <cell r="CP338">
            <v>-302.84260851834262</v>
          </cell>
          <cell r="CQ338">
            <v>-302.84260851834262</v>
          </cell>
          <cell r="CR338">
            <v>-302.84260851834262</v>
          </cell>
          <cell r="CS338">
            <v>-302.84260851834262</v>
          </cell>
          <cell r="CT338">
            <v>-302.84260851834262</v>
          </cell>
          <cell r="CU338">
            <v>-302.84260851834262</v>
          </cell>
          <cell r="CV338">
            <v>-302.84260851834262</v>
          </cell>
          <cell r="CW338">
            <v>-302.84260851834262</v>
          </cell>
          <cell r="CX338">
            <v>-302.84260851834262</v>
          </cell>
          <cell r="CY338">
            <v>-302.84260851834262</v>
          </cell>
          <cell r="CZ338">
            <v>-302.84260851834262</v>
          </cell>
          <cell r="DA338">
            <v>-605.68521703668523</v>
          </cell>
          <cell r="DB338">
            <v>-908.5278255550279</v>
          </cell>
          <cell r="DC338">
            <v>-1211.3704340733705</v>
          </cell>
          <cell r="DD338">
            <v>-1514.213042591713</v>
          </cell>
          <cell r="DE338">
            <v>-1817.0556511100556</v>
          </cell>
          <cell r="DF338">
            <v>-2119.8982596283981</v>
          </cell>
          <cell r="DG338">
            <v>-2422.7408681467409</v>
          </cell>
          <cell r="DH338">
            <v>-2725.5834766650837</v>
          </cell>
          <cell r="DI338">
            <v>-3028.4260851834265</v>
          </cell>
          <cell r="DJ338">
            <v>-3331.2686937017693</v>
          </cell>
          <cell r="DK338">
            <v>-3634.1113022201121</v>
          </cell>
          <cell r="DL338">
            <v>-520.05235564931775</v>
          </cell>
          <cell r="DM338">
            <v>-520.05235564931775</v>
          </cell>
          <cell r="DN338">
            <v>-520.05235564931775</v>
          </cell>
          <cell r="DO338">
            <v>-520.05235564931775</v>
          </cell>
          <cell r="DP338">
            <v>-520.05235564931775</v>
          </cell>
          <cell r="DQ338">
            <v>-520.05235564931775</v>
          </cell>
          <cell r="DR338">
            <v>-520.05235564931775</v>
          </cell>
          <cell r="DS338">
            <v>-520.05235564931775</v>
          </cell>
          <cell r="DT338">
            <v>-520.05235564931775</v>
          </cell>
          <cell r="DU338">
            <v>-520.05235564931775</v>
          </cell>
          <cell r="DV338">
            <v>-520.05235564931775</v>
          </cell>
          <cell r="DW338">
            <v>-520.05235564931775</v>
          </cell>
          <cell r="DX338">
            <v>-520.05235564931775</v>
          </cell>
          <cell r="DY338">
            <v>-1040.1047112986355</v>
          </cell>
          <cell r="DZ338">
            <v>-1560.1570669479534</v>
          </cell>
          <cell r="EA338">
            <v>-2080.209422597271</v>
          </cell>
          <cell r="EB338">
            <v>-2600.2617782465886</v>
          </cell>
          <cell r="EC338">
            <v>-3120.3141338959063</v>
          </cell>
          <cell r="ED338">
            <v>-3640.3664895452239</v>
          </cell>
          <cell r="EE338">
            <v>-4160.418845194542</v>
          </cell>
          <cell r="EF338">
            <v>-4680.4712008438601</v>
          </cell>
          <cell r="EG338">
            <v>-5200.5235564931781</v>
          </cell>
          <cell r="EH338">
            <v>-5720.5759121424962</v>
          </cell>
          <cell r="EI338">
            <v>-6240.6282677918143</v>
          </cell>
        </row>
        <row r="339">
          <cell r="A339" t="str">
            <v>R2201/ITA.COM/BCC</v>
          </cell>
          <cell r="B339">
            <v>339</v>
          </cell>
          <cell r="C339" t="str">
            <v>R2201</v>
          </cell>
          <cell r="D339" t="str">
            <v>ITA.COM</v>
          </cell>
          <cell r="E339" t="str">
            <v>BCC</v>
          </cell>
          <cell r="Q339" t="str">
            <v>R2201</v>
          </cell>
          <cell r="R339" t="str">
            <v>Betting Taxes - Sportsbook - Italy.COM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-2</v>
          </cell>
          <cell r="AS339">
            <v>-1</v>
          </cell>
          <cell r="AT339">
            <v>-1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-2</v>
          </cell>
          <cell r="BE339">
            <v>-3</v>
          </cell>
          <cell r="BF339">
            <v>-4</v>
          </cell>
          <cell r="BG339">
            <v>-4</v>
          </cell>
          <cell r="BH339">
            <v>-4</v>
          </cell>
          <cell r="BI339">
            <v>-4</v>
          </cell>
          <cell r="BJ339">
            <v>-4</v>
          </cell>
          <cell r="BK339">
            <v>-4</v>
          </cell>
          <cell r="BL339">
            <v>-4</v>
          </cell>
          <cell r="BM339">
            <v>-4</v>
          </cell>
          <cell r="BN339">
            <v>-4</v>
          </cell>
          <cell r="BO339">
            <v>-4</v>
          </cell>
          <cell r="BP339">
            <v>-1.856044921595869</v>
          </cell>
          <cell r="BQ339">
            <v>-1.6634476135843757</v>
          </cell>
          <cell r="BR339">
            <v>-1.7265849551174719</v>
          </cell>
          <cell r="BS339">
            <v>-1.5880961673190348</v>
          </cell>
          <cell r="BT339">
            <v>-1.371538594015862</v>
          </cell>
          <cell r="BU339">
            <v>-1.2005972083545473</v>
          </cell>
          <cell r="BV339">
            <v>-1.1874091792709061</v>
          </cell>
          <cell r="BW339">
            <v>-0.88625715927344706</v>
          </cell>
          <cell r="BX339">
            <v>-0.68156270389775264</v>
          </cell>
          <cell r="BY339">
            <v>-0.62916754991138291</v>
          </cell>
          <cell r="BZ339">
            <v>-0.55559288649649419</v>
          </cell>
          <cell r="CA339">
            <v>-0.52843580324213824</v>
          </cell>
          <cell r="CB339">
            <v>-1.856044921595869</v>
          </cell>
          <cell r="CC339">
            <v>-3.5194925351802446</v>
          </cell>
          <cell r="CD339">
            <v>-5.2460774902977167</v>
          </cell>
          <cell r="CE339">
            <v>-6.8341736576167511</v>
          </cell>
          <cell r="CF339">
            <v>-8.2057122516326135</v>
          </cell>
          <cell r="CG339">
            <v>-9.4063094599871597</v>
          </cell>
          <cell r="CH339">
            <v>-10.593718639258068</v>
          </cell>
          <cell r="CI339">
            <v>-11.479975798531514</v>
          </cell>
          <cell r="CJ339">
            <v>-12.161538502429266</v>
          </cell>
          <cell r="CK339">
            <v>-12.790706052340649</v>
          </cell>
          <cell r="CL339">
            <v>-13.346298938837142</v>
          </cell>
          <cell r="CM339">
            <v>-13.87473474207928</v>
          </cell>
          <cell r="CN339">
            <v>-1.0045705229895536</v>
          </cell>
          <cell r="CO339">
            <v>-1.0045705229895536</v>
          </cell>
          <cell r="CP339">
            <v>-1.0045705229895536</v>
          </cell>
          <cell r="CQ339">
            <v>-1.0045705229895536</v>
          </cell>
          <cell r="CR339">
            <v>-1.0045705229895536</v>
          </cell>
          <cell r="CS339">
            <v>-1.0045705229895536</v>
          </cell>
          <cell r="CT339">
            <v>-1.0045705229895536</v>
          </cell>
          <cell r="CU339">
            <v>-1.0045705229895536</v>
          </cell>
          <cell r="CV339">
            <v>-1.0045705229895536</v>
          </cell>
          <cell r="CW339">
            <v>-1.0045705229895536</v>
          </cell>
          <cell r="CX339">
            <v>-1.0045705229895536</v>
          </cell>
          <cell r="CY339">
            <v>-1.0045705229895536</v>
          </cell>
          <cell r="CZ339">
            <v>-1.0045705229895536</v>
          </cell>
          <cell r="DA339">
            <v>-2.0091410459791073</v>
          </cell>
          <cell r="DB339">
            <v>-3.0137115689686609</v>
          </cell>
          <cell r="DC339">
            <v>-4.0182820919582145</v>
          </cell>
          <cell r="DD339">
            <v>-5.0228526149477677</v>
          </cell>
          <cell r="DE339">
            <v>-6.0274231379373209</v>
          </cell>
          <cell r="DF339">
            <v>-7.0319936609268741</v>
          </cell>
          <cell r="DG339">
            <v>-8.0365641839164272</v>
          </cell>
          <cell r="DH339">
            <v>-9.0411347069059804</v>
          </cell>
          <cell r="DI339">
            <v>-10.045705229895534</v>
          </cell>
          <cell r="DJ339">
            <v>-11.050275752885087</v>
          </cell>
          <cell r="DK339">
            <v>-12.05484627587464</v>
          </cell>
          <cell r="DL339">
            <v>-1.0045705229895536</v>
          </cell>
          <cell r="DM339">
            <v>-1.0045705229895536</v>
          </cell>
          <cell r="DN339">
            <v>-1.0045705229895536</v>
          </cell>
          <cell r="DO339">
            <v>-1.0045705229895536</v>
          </cell>
          <cell r="DP339">
            <v>-1.0045705229895536</v>
          </cell>
          <cell r="DQ339">
            <v>-1.0045705229895536</v>
          </cell>
          <cell r="DR339">
            <v>-1.0045705229895536</v>
          </cell>
          <cell r="DS339">
            <v>-1.0045705229895536</v>
          </cell>
          <cell r="DT339">
            <v>-1.0045705229895536</v>
          </cell>
          <cell r="DU339">
            <v>-1.0045705229895536</v>
          </cell>
          <cell r="DV339">
            <v>-1.0045705229895536</v>
          </cell>
          <cell r="DW339">
            <v>-1.0045705229895536</v>
          </cell>
          <cell r="DX339">
            <v>-1.0045705229895536</v>
          </cell>
          <cell r="DY339">
            <v>-2.0091410459791073</v>
          </cell>
          <cell r="DZ339">
            <v>-3.0137115689686609</v>
          </cell>
          <cell r="EA339">
            <v>-4.0182820919582145</v>
          </cell>
          <cell r="EB339">
            <v>-5.0228526149477677</v>
          </cell>
          <cell r="EC339">
            <v>-6.0274231379373209</v>
          </cell>
          <cell r="ED339">
            <v>-7.0319936609268741</v>
          </cell>
          <cell r="EE339">
            <v>-8.0365641839164272</v>
          </cell>
          <cell r="EF339">
            <v>-9.0411347069059804</v>
          </cell>
          <cell r="EG339">
            <v>-10.045705229895534</v>
          </cell>
          <cell r="EH339">
            <v>-11.050275752885087</v>
          </cell>
          <cell r="EI339">
            <v>-12.05484627587464</v>
          </cell>
        </row>
        <row r="340">
          <cell r="A340" t="str">
            <v>R2201/SWE/BCC</v>
          </cell>
          <cell r="B340">
            <v>340</v>
          </cell>
          <cell r="C340" t="str">
            <v>R2201</v>
          </cell>
          <cell r="D340" t="str">
            <v>SWE</v>
          </cell>
          <cell r="E340" t="str">
            <v>BCC</v>
          </cell>
          <cell r="Q340" t="str">
            <v>R2201</v>
          </cell>
          <cell r="R340" t="str">
            <v>Betting Taxes - Sportsbook - Sweden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-0.92052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-1.2461338425839421</v>
          </cell>
          <cell r="BQ340">
            <v>-1.7882641777416748</v>
          </cell>
          <cell r="BR340">
            <v>-2.0654717274580858</v>
          </cell>
          <cell r="BS340">
            <v>-2.5547895092209125</v>
          </cell>
          <cell r="BT340">
            <v>-3.0937821202446036</v>
          </cell>
          <cell r="BU340">
            <v>-3.0880665943543875</v>
          </cell>
          <cell r="BV340">
            <v>-3.5889814520330132</v>
          </cell>
          <cell r="BW340">
            <v>-3.5238135833299458</v>
          </cell>
          <cell r="BX340">
            <v>-3.4418766414200546</v>
          </cell>
          <cell r="BY340">
            <v>-4.2600620081543727</v>
          </cell>
          <cell r="BZ340">
            <v>-4.4702233593058507</v>
          </cell>
          <cell r="CA340">
            <v>-5.0114058773340444</v>
          </cell>
          <cell r="CB340">
            <v>-1.2461338425839421</v>
          </cell>
          <cell r="CC340">
            <v>-3.0343980203256171</v>
          </cell>
          <cell r="CD340">
            <v>-5.0998697477837034</v>
          </cell>
          <cell r="CE340">
            <v>-7.6546592570046155</v>
          </cell>
          <cell r="CF340">
            <v>-10.74844137724922</v>
          </cell>
          <cell r="CG340">
            <v>-13.836507971603606</v>
          </cell>
          <cell r="CH340">
            <v>-17.42548942363662</v>
          </cell>
          <cell r="CI340">
            <v>-20.949303006966566</v>
          </cell>
          <cell r="CJ340">
            <v>-24.391179648386622</v>
          </cell>
          <cell r="CK340">
            <v>-28.651241656540993</v>
          </cell>
          <cell r="CL340">
            <v>-33.121465015846844</v>
          </cell>
          <cell r="CM340">
            <v>-38.132870893180886</v>
          </cell>
          <cell r="CN340">
            <v>-3.5443601161999689</v>
          </cell>
          <cell r="CO340">
            <v>-3.5443601161999689</v>
          </cell>
          <cell r="CP340">
            <v>-3.5443601161999689</v>
          </cell>
          <cell r="CQ340">
            <v>-3.5443601161999689</v>
          </cell>
          <cell r="CR340">
            <v>-3.5443601161999689</v>
          </cell>
          <cell r="CS340">
            <v>-3.5443601161999689</v>
          </cell>
          <cell r="CT340">
            <v>-3.5443601161999689</v>
          </cell>
          <cell r="CU340">
            <v>-3.5443601161999689</v>
          </cell>
          <cell r="CV340">
            <v>-3.5443601161999689</v>
          </cell>
          <cell r="CW340">
            <v>-3.5443601161999689</v>
          </cell>
          <cell r="CX340">
            <v>-3.5443601161999689</v>
          </cell>
          <cell r="CY340">
            <v>-3.5443601161999689</v>
          </cell>
          <cell r="CZ340">
            <v>-3.5443601161999689</v>
          </cell>
          <cell r="DA340">
            <v>-7.0887202323999379</v>
          </cell>
          <cell r="DB340">
            <v>-10.633080348599908</v>
          </cell>
          <cell r="DC340">
            <v>-14.177440464799876</v>
          </cell>
          <cell r="DD340">
            <v>-17.721800580999844</v>
          </cell>
          <cell r="DE340">
            <v>-21.266160697199812</v>
          </cell>
          <cell r="DF340">
            <v>-24.81052081339978</v>
          </cell>
          <cell r="DG340">
            <v>-28.354880929599748</v>
          </cell>
          <cell r="DH340">
            <v>-31.899241045799716</v>
          </cell>
          <cell r="DI340">
            <v>-35.443601161999688</v>
          </cell>
          <cell r="DJ340">
            <v>-38.987961278199656</v>
          </cell>
          <cell r="DK340">
            <v>-42.532321394399624</v>
          </cell>
          <cell r="DL340">
            <v>-3.5443601161999689</v>
          </cell>
          <cell r="DM340">
            <v>-3.5443601161999689</v>
          </cell>
          <cell r="DN340">
            <v>-3.5443601161999689</v>
          </cell>
          <cell r="DO340">
            <v>-3.5443601161999689</v>
          </cell>
          <cell r="DP340">
            <v>-3.5443601161999689</v>
          </cell>
          <cell r="DQ340">
            <v>-3.5443601161999689</v>
          </cell>
          <cell r="DR340">
            <v>-3.5443601161999689</v>
          </cell>
          <cell r="DS340">
            <v>-3.5443601161999689</v>
          </cell>
          <cell r="DT340">
            <v>-3.5443601161999689</v>
          </cell>
          <cell r="DU340">
            <v>-3.5443601161999689</v>
          </cell>
          <cell r="DV340">
            <v>-3.5443601161999689</v>
          </cell>
          <cell r="DW340">
            <v>-3.5443601161999689</v>
          </cell>
          <cell r="DX340">
            <v>-3.5443601161999689</v>
          </cell>
          <cell r="DY340">
            <v>-7.0887202323999379</v>
          </cell>
          <cell r="DZ340">
            <v>-10.633080348599908</v>
          </cell>
          <cell r="EA340">
            <v>-14.177440464799876</v>
          </cell>
          <cell r="EB340">
            <v>-17.721800580999844</v>
          </cell>
          <cell r="EC340">
            <v>-21.266160697199812</v>
          </cell>
          <cell r="ED340">
            <v>-24.81052081339978</v>
          </cell>
          <cell r="EE340">
            <v>-28.354880929599748</v>
          </cell>
          <cell r="EF340">
            <v>-31.899241045799716</v>
          </cell>
          <cell r="EG340">
            <v>-35.443601161999688</v>
          </cell>
          <cell r="EH340">
            <v>-38.987961278199656</v>
          </cell>
          <cell r="EI340">
            <v>-42.532321394399624</v>
          </cell>
        </row>
        <row r="341">
          <cell r="A341" t="str">
            <v>R2201/SPA.LOC/BCC</v>
          </cell>
          <cell r="B341">
            <v>341</v>
          </cell>
          <cell r="C341" t="str">
            <v>R2201</v>
          </cell>
          <cell r="D341" t="str">
            <v>SPA.LOC</v>
          </cell>
          <cell r="E341" t="str">
            <v>BCC</v>
          </cell>
          <cell r="Q341" t="str">
            <v>R2201</v>
          </cell>
          <cell r="R341" t="str">
            <v>Betting Taxes - Sportsbook - Spain.ES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 t="str">
            <v>R2201/SPA.COM/BCC</v>
          </cell>
          <cell r="B342">
            <v>342</v>
          </cell>
          <cell r="C342" t="str">
            <v>R2201</v>
          </cell>
          <cell r="D342" t="str">
            <v>SPA.COM</v>
          </cell>
          <cell r="E342" t="str">
            <v>BCC</v>
          </cell>
          <cell r="Q342" t="str">
            <v>R2201</v>
          </cell>
          <cell r="R342" t="str">
            <v>Betting Taxes - Sportsbook - Spain.COM</v>
          </cell>
          <cell r="T342">
            <v>-1.0351714285714286</v>
          </cell>
          <cell r="U342">
            <v>-1.3083385826771652</v>
          </cell>
          <cell r="V342">
            <v>-1</v>
          </cell>
          <cell r="W342">
            <v>-1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-1.0351714285714286</v>
          </cell>
          <cell r="AG342">
            <v>-2.3435100112485938</v>
          </cell>
          <cell r="AH342">
            <v>-3.3435100112485938</v>
          </cell>
          <cell r="AI342">
            <v>-4.3435100112485934</v>
          </cell>
          <cell r="AJ342">
            <v>-4.3435100112485934</v>
          </cell>
          <cell r="AK342">
            <v>-4.3435100112485934</v>
          </cell>
          <cell r="AL342">
            <v>-4.3435100112485934</v>
          </cell>
          <cell r="AM342">
            <v>-4.3435100112485934</v>
          </cell>
          <cell r="AN342">
            <v>-4.3435100112485934</v>
          </cell>
          <cell r="AO342">
            <v>-4.3435100112485934</v>
          </cell>
          <cell r="AP342">
            <v>-4.3435100112485934</v>
          </cell>
          <cell r="AQ342">
            <v>-57.629570000000001</v>
          </cell>
          <cell r="AR342">
            <v>-7</v>
          </cell>
          <cell r="AS342">
            <v>-8</v>
          </cell>
          <cell r="AT342">
            <v>-5</v>
          </cell>
          <cell r="AU342">
            <v>-47.575029999999998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-7</v>
          </cell>
          <cell r="BE342">
            <v>-15</v>
          </cell>
          <cell r="BF342">
            <v>-20</v>
          </cell>
          <cell r="BG342">
            <v>-20</v>
          </cell>
          <cell r="BH342">
            <v>-20</v>
          </cell>
          <cell r="BI342">
            <v>-20</v>
          </cell>
          <cell r="BJ342">
            <v>-20</v>
          </cell>
          <cell r="BK342">
            <v>-20</v>
          </cell>
          <cell r="BL342">
            <v>-20</v>
          </cell>
          <cell r="BM342">
            <v>-20</v>
          </cell>
          <cell r="BN342">
            <v>-20</v>
          </cell>
          <cell r="BO342">
            <v>-20</v>
          </cell>
          <cell r="BP342">
            <v>-7.3466877984859478</v>
          </cell>
          <cell r="BQ342">
            <v>-9.4068629507948369</v>
          </cell>
          <cell r="BR342">
            <v>-8.3131068841283273</v>
          </cell>
          <cell r="BS342">
            <v>-8.1152185249635203</v>
          </cell>
          <cell r="BT342">
            <v>-7.8222333730875997</v>
          </cell>
          <cell r="BU342">
            <v>-9.6597039983797686</v>
          </cell>
          <cell r="BV342">
            <v>-6.8193013720605622</v>
          </cell>
          <cell r="BW342">
            <v>-10.110788696057124</v>
          </cell>
          <cell r="BX342">
            <v>-9.4776660978793128</v>
          </cell>
          <cell r="BY342">
            <v>-9.1098629228138002</v>
          </cell>
          <cell r="BZ342">
            <v>-9.3513292357945055</v>
          </cell>
          <cell r="CA342">
            <v>-9.3766170153091597</v>
          </cell>
          <cell r="CB342">
            <v>-7.3466877984859478</v>
          </cell>
          <cell r="CC342">
            <v>-16.753550749280787</v>
          </cell>
          <cell r="CD342">
            <v>-25.066657633409115</v>
          </cell>
          <cell r="CE342">
            <v>-33.181876158372631</v>
          </cell>
          <cell r="CF342">
            <v>-41.00410953146023</v>
          </cell>
          <cell r="CG342">
            <v>-50.663813529839999</v>
          </cell>
          <cell r="CH342">
            <v>-57.483114901900564</v>
          </cell>
          <cell r="CI342">
            <v>-67.593903597957691</v>
          </cell>
          <cell r="CJ342">
            <v>-77.071569695836999</v>
          </cell>
          <cell r="CK342">
            <v>-86.181432618650803</v>
          </cell>
          <cell r="CL342">
            <v>-95.532761854445297</v>
          </cell>
          <cell r="CM342">
            <v>-104.90937886975446</v>
          </cell>
          <cell r="CN342">
            <v>-407.30439172190881</v>
          </cell>
          <cell r="CO342">
            <v>-407.30439172190881</v>
          </cell>
          <cell r="CP342">
            <v>-407.30439172190881</v>
          </cell>
          <cell r="CQ342">
            <v>-407.30439172190881</v>
          </cell>
          <cell r="CR342">
            <v>-407.30439172190881</v>
          </cell>
          <cell r="CS342">
            <v>-407.30439172190881</v>
          </cell>
          <cell r="CT342">
            <v>-407.30439172190881</v>
          </cell>
          <cell r="CU342">
            <v>-407.30439172190881</v>
          </cell>
          <cell r="CV342">
            <v>-407.30439172190881</v>
          </cell>
          <cell r="CW342">
            <v>-407.30439172190881</v>
          </cell>
          <cell r="CX342">
            <v>-407.30439172190881</v>
          </cell>
          <cell r="CY342">
            <v>-407.30439172190881</v>
          </cell>
          <cell r="CZ342">
            <v>-407.30439172190881</v>
          </cell>
          <cell r="DA342">
            <v>-814.60878344381763</v>
          </cell>
          <cell r="DB342">
            <v>-1221.9131751657264</v>
          </cell>
          <cell r="DC342">
            <v>-1629.2175668876353</v>
          </cell>
          <cell r="DD342">
            <v>-2036.5219586095441</v>
          </cell>
          <cell r="DE342">
            <v>-2443.8263503314529</v>
          </cell>
          <cell r="DF342">
            <v>-2851.1307420533617</v>
          </cell>
          <cell r="DG342">
            <v>-3258.4351337752705</v>
          </cell>
          <cell r="DH342">
            <v>-3665.7395254971793</v>
          </cell>
          <cell r="DI342">
            <v>-4073.0439172190881</v>
          </cell>
          <cell r="DJ342">
            <v>-4480.3483089409965</v>
          </cell>
          <cell r="DK342">
            <v>-4887.6527006629058</v>
          </cell>
          <cell r="DL342">
            <v>-656.70208092471717</v>
          </cell>
          <cell r="DM342">
            <v>-656.70208092471717</v>
          </cell>
          <cell r="DN342">
            <v>-656.70208092471717</v>
          </cell>
          <cell r="DO342">
            <v>-656.70208092471717</v>
          </cell>
          <cell r="DP342">
            <v>-656.70208092471717</v>
          </cell>
          <cell r="DQ342">
            <v>-656.70208092471717</v>
          </cell>
          <cell r="DR342">
            <v>-656.70208092471717</v>
          </cell>
          <cell r="DS342">
            <v>-656.70208092471717</v>
          </cell>
          <cell r="DT342">
            <v>-656.70208092471717</v>
          </cell>
          <cell r="DU342">
            <v>-656.70208092471717</v>
          </cell>
          <cell r="DV342">
            <v>-656.70208092471717</v>
          </cell>
          <cell r="DW342">
            <v>-656.70208092471717</v>
          </cell>
          <cell r="DX342">
            <v>-656.70208092471717</v>
          </cell>
          <cell r="DY342">
            <v>-1313.4041618494343</v>
          </cell>
          <cell r="DZ342">
            <v>-1970.1062427741515</v>
          </cell>
          <cell r="EA342">
            <v>-2626.8083236988687</v>
          </cell>
          <cell r="EB342">
            <v>-3283.5104046235856</v>
          </cell>
          <cell r="EC342">
            <v>-3940.2124855483025</v>
          </cell>
          <cell r="ED342">
            <v>-4596.9145664730195</v>
          </cell>
          <cell r="EE342">
            <v>-5253.6166473977364</v>
          </cell>
          <cell r="EF342">
            <v>-5910.3187283224534</v>
          </cell>
          <cell r="EG342">
            <v>-6567.0208092471703</v>
          </cell>
          <cell r="EH342">
            <v>-7223.7228901718872</v>
          </cell>
          <cell r="EI342">
            <v>-7880.4249710966042</v>
          </cell>
        </row>
        <row r="343">
          <cell r="A343" t="str">
            <v>R2201/GRE/BCC</v>
          </cell>
          <cell r="B343">
            <v>343</v>
          </cell>
          <cell r="C343" t="str">
            <v>R2201</v>
          </cell>
          <cell r="D343" t="str">
            <v>GRE</v>
          </cell>
          <cell r="E343" t="str">
            <v>BCC</v>
          </cell>
          <cell r="Q343" t="str">
            <v>R2201</v>
          </cell>
          <cell r="R343" t="str">
            <v>Betting Taxes - Sportsbook - Greece</v>
          </cell>
          <cell r="T343">
            <v>-0.24997142857142859</v>
          </cell>
          <cell r="U343">
            <v>-0.34955905511811025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-0.24997142857142859</v>
          </cell>
          <cell r="AG343">
            <v>-0.59953048368953887</v>
          </cell>
          <cell r="AH343">
            <v>-0.59953048368953887</v>
          </cell>
          <cell r="AI343">
            <v>-0.59953048368953887</v>
          </cell>
          <cell r="AJ343">
            <v>-0.59953048368953887</v>
          </cell>
          <cell r="AK343">
            <v>-0.59953048368953887</v>
          </cell>
          <cell r="AL343">
            <v>-0.59953048368953887</v>
          </cell>
          <cell r="AM343">
            <v>-0.59953048368953887</v>
          </cell>
          <cell r="AN343">
            <v>-0.59953048368953887</v>
          </cell>
          <cell r="AO343">
            <v>-0.59953048368953887</v>
          </cell>
          <cell r="AP343">
            <v>-0.59953048368953887</v>
          </cell>
          <cell r="AQ343">
            <v>-18.628929999999997</v>
          </cell>
          <cell r="AR343">
            <v>-1</v>
          </cell>
          <cell r="AS343">
            <v>-1</v>
          </cell>
          <cell r="AT343">
            <v>-1</v>
          </cell>
          <cell r="AU343">
            <v>-1.21275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-1</v>
          </cell>
          <cell r="BE343">
            <v>-2</v>
          </cell>
          <cell r="BF343">
            <v>-3</v>
          </cell>
          <cell r="BG343">
            <v>-3</v>
          </cell>
          <cell r="BH343">
            <v>-3</v>
          </cell>
          <cell r="BI343">
            <v>-3</v>
          </cell>
          <cell r="BJ343">
            <v>-3</v>
          </cell>
          <cell r="BK343">
            <v>-3</v>
          </cell>
          <cell r="BL343">
            <v>-3</v>
          </cell>
          <cell r="BM343">
            <v>-3</v>
          </cell>
          <cell r="BN343">
            <v>-3</v>
          </cell>
          <cell r="BO343">
            <v>-3</v>
          </cell>
          <cell r="BP343">
            <v>-1.8437894274607673</v>
          </cell>
          <cell r="BQ343">
            <v>-2.5290277503719039</v>
          </cell>
          <cell r="BR343">
            <v>-3.3454594637382695</v>
          </cell>
          <cell r="BS343">
            <v>-2.7312571182927954</v>
          </cell>
          <cell r="BT343">
            <v>-4.532219944350623</v>
          </cell>
          <cell r="BU343">
            <v>-3.6380683265724176</v>
          </cell>
          <cell r="BV343">
            <v>-1.723023456072668</v>
          </cell>
          <cell r="BW343">
            <v>-3.3871479427111693</v>
          </cell>
          <cell r="BX343">
            <v>-3.843432452235704</v>
          </cell>
          <cell r="BY343">
            <v>-2.6899863229948</v>
          </cell>
          <cell r="BZ343">
            <v>-4.0436146108074418</v>
          </cell>
          <cell r="CA343">
            <v>-3.4959832571669884</v>
          </cell>
          <cell r="CB343">
            <v>-1.8437894274607673</v>
          </cell>
          <cell r="CC343">
            <v>-4.3728171778326708</v>
          </cell>
          <cell r="CD343">
            <v>-7.7182766415709398</v>
          </cell>
          <cell r="CE343">
            <v>-10.449533759863735</v>
          </cell>
          <cell r="CF343">
            <v>-14.981753704214357</v>
          </cell>
          <cell r="CG343">
            <v>-18.619822030786775</v>
          </cell>
          <cell r="CH343">
            <v>-20.342845486859446</v>
          </cell>
          <cell r="CI343">
            <v>-23.729993429570612</v>
          </cell>
          <cell r="CJ343">
            <v>-27.573425881806315</v>
          </cell>
          <cell r="CK343">
            <v>-30.263412204801114</v>
          </cell>
          <cell r="CL343">
            <v>-34.307026815608559</v>
          </cell>
          <cell r="CM343">
            <v>-37.80301007277555</v>
          </cell>
          <cell r="CN343">
            <v>-3.0832718784406969</v>
          </cell>
          <cell r="CO343">
            <v>-3.0832718784406969</v>
          </cell>
          <cell r="CP343">
            <v>-3.0832718784406969</v>
          </cell>
          <cell r="CQ343">
            <v>-3.0832718784406969</v>
          </cell>
          <cell r="CR343">
            <v>-3.0832718784406969</v>
          </cell>
          <cell r="CS343">
            <v>-3.0832718784406969</v>
          </cell>
          <cell r="CT343">
            <v>-3.0832718784406969</v>
          </cell>
          <cell r="CU343">
            <v>-3.0832718784406969</v>
          </cell>
          <cell r="CV343">
            <v>-3.0832718784406969</v>
          </cell>
          <cell r="CW343">
            <v>-3.0832718784406969</v>
          </cell>
          <cell r="CX343">
            <v>-3.0832718784406969</v>
          </cell>
          <cell r="CY343">
            <v>-3.0832718784406969</v>
          </cell>
          <cell r="CZ343">
            <v>-3.0832718784406969</v>
          </cell>
          <cell r="DA343">
            <v>-6.1665437568813939</v>
          </cell>
          <cell r="DB343">
            <v>-9.2498156353220899</v>
          </cell>
          <cell r="DC343">
            <v>-12.333087513762788</v>
          </cell>
          <cell r="DD343">
            <v>-15.416359392203486</v>
          </cell>
          <cell r="DE343">
            <v>-18.499631270644183</v>
          </cell>
          <cell r="DF343">
            <v>-21.582903149084881</v>
          </cell>
          <cell r="DG343">
            <v>-24.666175027525579</v>
          </cell>
          <cell r="DH343">
            <v>-27.749446905966277</v>
          </cell>
          <cell r="DI343">
            <v>-30.832718784406975</v>
          </cell>
          <cell r="DJ343">
            <v>-33.915990662847669</v>
          </cell>
          <cell r="DK343">
            <v>-36.999262541288367</v>
          </cell>
          <cell r="DL343">
            <v>-3.0832718784406969</v>
          </cell>
          <cell r="DM343">
            <v>-3.0832718784406969</v>
          </cell>
          <cell r="DN343">
            <v>-3.0832718784406969</v>
          </cell>
          <cell r="DO343">
            <v>-3.0832718784406969</v>
          </cell>
          <cell r="DP343">
            <v>-3.0832718784406969</v>
          </cell>
          <cell r="DQ343">
            <v>-3.0832718784406969</v>
          </cell>
          <cell r="DR343">
            <v>-3.0832718784406969</v>
          </cell>
          <cell r="DS343">
            <v>-3.0832718784406969</v>
          </cell>
          <cell r="DT343">
            <v>-3.0832718784406969</v>
          </cell>
          <cell r="DU343">
            <v>-3.0832718784406969</v>
          </cell>
          <cell r="DV343">
            <v>-3.0832718784406969</v>
          </cell>
          <cell r="DW343">
            <v>-3.0832718784406969</v>
          </cell>
          <cell r="DX343">
            <v>-3.0832718784406969</v>
          </cell>
          <cell r="DY343">
            <v>-6.1665437568813939</v>
          </cell>
          <cell r="DZ343">
            <v>-9.2498156353220899</v>
          </cell>
          <cell r="EA343">
            <v>-12.333087513762788</v>
          </cell>
          <cell r="EB343">
            <v>-15.416359392203486</v>
          </cell>
          <cell r="EC343">
            <v>-18.499631270644183</v>
          </cell>
          <cell r="ED343">
            <v>-21.582903149084881</v>
          </cell>
          <cell r="EE343">
            <v>-24.666175027525579</v>
          </cell>
          <cell r="EF343">
            <v>-27.749446905966277</v>
          </cell>
          <cell r="EG343">
            <v>-30.832718784406975</v>
          </cell>
          <cell r="EH343">
            <v>-33.915990662847669</v>
          </cell>
          <cell r="EI343">
            <v>-36.999262541288367</v>
          </cell>
        </row>
        <row r="344">
          <cell r="A344" t="str">
            <v>R2201/SWI/BCC</v>
          </cell>
          <cell r="B344">
            <v>344</v>
          </cell>
          <cell r="C344" t="str">
            <v>R2201</v>
          </cell>
          <cell r="D344" t="str">
            <v>SWI</v>
          </cell>
          <cell r="E344" t="str">
            <v>BCC</v>
          </cell>
          <cell r="Q344" t="str">
            <v>R2201</v>
          </cell>
          <cell r="R344" t="str">
            <v>Betting Taxes - Sportsbook - Switzerland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 t="str">
            <v>R2201/NET/BCC</v>
          </cell>
          <cell r="B345">
            <v>345</v>
          </cell>
          <cell r="C345" t="str">
            <v>R2201</v>
          </cell>
          <cell r="D345" t="str">
            <v>NET</v>
          </cell>
          <cell r="E345" t="str">
            <v>BCC</v>
          </cell>
          <cell r="Q345" t="str">
            <v>R2201</v>
          </cell>
          <cell r="R345" t="str">
            <v>Betting Taxes - Sportsbook - Netherlands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-1</v>
          </cell>
          <cell r="AS345">
            <v>-1</v>
          </cell>
          <cell r="AT345">
            <v>-1</v>
          </cell>
          <cell r="AU345">
            <v>-0.64200999999999997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-1</v>
          </cell>
          <cell r="BE345">
            <v>-2</v>
          </cell>
          <cell r="BF345">
            <v>-3</v>
          </cell>
          <cell r="BG345">
            <v>-3</v>
          </cell>
          <cell r="BH345">
            <v>-3</v>
          </cell>
          <cell r="BI345">
            <v>-3</v>
          </cell>
          <cell r="BJ345">
            <v>-3</v>
          </cell>
          <cell r="BK345">
            <v>-3</v>
          </cell>
          <cell r="BL345">
            <v>-3</v>
          </cell>
          <cell r="BM345">
            <v>-3</v>
          </cell>
          <cell r="BN345">
            <v>-3</v>
          </cell>
          <cell r="BO345">
            <v>-3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 t="str">
            <v>R2201/BRA/BCC</v>
          </cell>
          <cell r="B346">
            <v>346</v>
          </cell>
          <cell r="C346" t="str">
            <v>R2201</v>
          </cell>
          <cell r="D346" t="str">
            <v>BRA</v>
          </cell>
          <cell r="E346" t="str">
            <v>BCC</v>
          </cell>
          <cell r="Q346" t="str">
            <v>R2201</v>
          </cell>
          <cell r="R346" t="str">
            <v>Betting Taxes - Sportsbook - Brazil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 t="str">
            <v>R2201/JAP/BCC</v>
          </cell>
          <cell r="B347">
            <v>347</v>
          </cell>
          <cell r="C347" t="str">
            <v>R2201</v>
          </cell>
          <cell r="D347" t="str">
            <v>JAP</v>
          </cell>
          <cell r="E347" t="str">
            <v>BCC</v>
          </cell>
          <cell r="Q347" t="str">
            <v>R2201</v>
          </cell>
          <cell r="R347" t="str">
            <v>Betting Taxes - Sportsbook - Japan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 t="str">
            <v>R2201/BEL/BCC</v>
          </cell>
          <cell r="B348">
            <v>348</v>
          </cell>
          <cell r="C348" t="str">
            <v>R2201</v>
          </cell>
          <cell r="D348" t="str">
            <v>BEL</v>
          </cell>
          <cell r="E348" t="str">
            <v>BCC</v>
          </cell>
          <cell r="Q348" t="str">
            <v>R2201</v>
          </cell>
          <cell r="R348" t="str">
            <v>Betting Taxes - Sportsbook - Belgium</v>
          </cell>
          <cell r="T348">
            <v>-7.0199999999999999E-2</v>
          </cell>
          <cell r="U348">
            <v>-5.7488188976377946E-2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-7.0199999999999999E-2</v>
          </cell>
          <cell r="AG348">
            <v>-0.12768818897637796</v>
          </cell>
          <cell r="AH348">
            <v>-0.12768818897637796</v>
          </cell>
          <cell r="AI348">
            <v>-0.12768818897637796</v>
          </cell>
          <cell r="AJ348">
            <v>-0.12768818897637796</v>
          </cell>
          <cell r="AK348">
            <v>-0.12768818897637796</v>
          </cell>
          <cell r="AL348">
            <v>-0.12768818897637796</v>
          </cell>
          <cell r="AM348">
            <v>-0.12768818897637796</v>
          </cell>
          <cell r="AN348">
            <v>-0.12768818897637796</v>
          </cell>
          <cell r="AO348">
            <v>-0.12768818897637796</v>
          </cell>
          <cell r="AP348">
            <v>-0.12768818897637796</v>
          </cell>
          <cell r="AQ348">
            <v>-10.827719999999999</v>
          </cell>
          <cell r="AR348">
            <v>0</v>
          </cell>
          <cell r="AS348">
            <v>-1</v>
          </cell>
          <cell r="AT348">
            <v>0</v>
          </cell>
          <cell r="AU348">
            <v>-1.29962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-1</v>
          </cell>
          <cell r="BF348">
            <v>-1</v>
          </cell>
          <cell r="BG348">
            <v>-1</v>
          </cell>
          <cell r="BH348">
            <v>-1</v>
          </cell>
          <cell r="BI348">
            <v>-1</v>
          </cell>
          <cell r="BJ348">
            <v>-1</v>
          </cell>
          <cell r="BK348">
            <v>-1</v>
          </cell>
          <cell r="BL348">
            <v>-1</v>
          </cell>
          <cell r="BM348">
            <v>-1</v>
          </cell>
          <cell r="BN348">
            <v>-1</v>
          </cell>
          <cell r="BO348">
            <v>-1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 t="str">
            <v>R2201/OTH/BCC</v>
          </cell>
          <cell r="B349">
            <v>349</v>
          </cell>
          <cell r="C349" t="str">
            <v>R2201</v>
          </cell>
          <cell r="D349" t="str">
            <v>OTH</v>
          </cell>
          <cell r="E349" t="str">
            <v>BCC</v>
          </cell>
          <cell r="Q349" t="str">
            <v>R2201</v>
          </cell>
          <cell r="R349" t="str">
            <v>Betting Taxes - Sportsbook - Others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-155.09311000000298</v>
          </cell>
          <cell r="AR349">
            <v>-10</v>
          </cell>
          <cell r="AS349">
            <v>-6</v>
          </cell>
          <cell r="AT349">
            <v>-2</v>
          </cell>
          <cell r="AU349">
            <v>-4.4870300000000007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-10</v>
          </cell>
          <cell r="BE349">
            <v>-16</v>
          </cell>
          <cell r="BF349">
            <v>-18</v>
          </cell>
          <cell r="BG349">
            <v>-18</v>
          </cell>
          <cell r="BH349">
            <v>-18</v>
          </cell>
          <cell r="BI349">
            <v>-18</v>
          </cell>
          <cell r="BJ349">
            <v>-18</v>
          </cell>
          <cell r="BK349">
            <v>-18</v>
          </cell>
          <cell r="BL349">
            <v>-18</v>
          </cell>
          <cell r="BM349">
            <v>-18</v>
          </cell>
          <cell r="BN349">
            <v>-18</v>
          </cell>
          <cell r="BO349">
            <v>-18</v>
          </cell>
          <cell r="BP349">
            <v>-8.1974545393805514</v>
          </cell>
          <cell r="BQ349">
            <v>-8.3800315654088227</v>
          </cell>
          <cell r="BR349">
            <v>-9.429919323169468</v>
          </cell>
          <cell r="BS349">
            <v>-10.877508098343737</v>
          </cell>
          <cell r="BT349">
            <v>-12.372640926562415</v>
          </cell>
          <cell r="BU349">
            <v>-25.9217635325939</v>
          </cell>
          <cell r="BV349">
            <v>-25.759653811705682</v>
          </cell>
          <cell r="BW349">
            <v>-37.073117773596557</v>
          </cell>
          <cell r="BX349">
            <v>-38.456989486826622</v>
          </cell>
          <cell r="BY349">
            <v>-54.629905026317935</v>
          </cell>
          <cell r="BZ349">
            <v>-56.682406297668592</v>
          </cell>
          <cell r="CA349">
            <v>-59.891531228027901</v>
          </cell>
          <cell r="CB349">
            <v>-8.1974545393805514</v>
          </cell>
          <cell r="CC349">
            <v>-16.577486104789376</v>
          </cell>
          <cell r="CD349">
            <v>-26.007405427958844</v>
          </cell>
          <cell r="CE349">
            <v>-36.884913526302583</v>
          </cell>
          <cell r="CF349">
            <v>-49.257554452864994</v>
          </cell>
          <cell r="CG349">
            <v>-75.179317985458894</v>
          </cell>
          <cell r="CH349">
            <v>-100.93897179716458</v>
          </cell>
          <cell r="CI349">
            <v>-138.01208957076113</v>
          </cell>
          <cell r="CJ349">
            <v>-176.46907905758775</v>
          </cell>
          <cell r="CK349">
            <v>-231.09898408390569</v>
          </cell>
          <cell r="CL349">
            <v>-287.78139038157428</v>
          </cell>
          <cell r="CM349">
            <v>-347.67292160960221</v>
          </cell>
          <cell r="CN349">
            <v>-99.278899352831587</v>
          </cell>
          <cell r="CO349">
            <v>-99.278899352831587</v>
          </cell>
          <cell r="CP349">
            <v>-99.278899352831587</v>
          </cell>
          <cell r="CQ349">
            <v>-99.278899352831587</v>
          </cell>
          <cell r="CR349">
            <v>-99.278899352831587</v>
          </cell>
          <cell r="CS349">
            <v>-99.278899352831587</v>
          </cell>
          <cell r="CT349">
            <v>-99.278899352831587</v>
          </cell>
          <cell r="CU349">
            <v>-99.278899352831587</v>
          </cell>
          <cell r="CV349">
            <v>-99.278899352831587</v>
          </cell>
          <cell r="CW349">
            <v>-99.278899352831587</v>
          </cell>
          <cell r="CX349">
            <v>-99.278899352831587</v>
          </cell>
          <cell r="CY349">
            <v>-99.278899352831587</v>
          </cell>
          <cell r="CZ349">
            <v>-99.278899352831587</v>
          </cell>
          <cell r="DA349">
            <v>-198.55779870566317</v>
          </cell>
          <cell r="DB349">
            <v>-297.83669805849479</v>
          </cell>
          <cell r="DC349">
            <v>-397.11559741132635</v>
          </cell>
          <cell r="DD349">
            <v>-496.39449676415791</v>
          </cell>
          <cell r="DE349">
            <v>-595.67339611698947</v>
          </cell>
          <cell r="DF349">
            <v>-694.95229546982102</v>
          </cell>
          <cell r="DG349">
            <v>-794.23119482265258</v>
          </cell>
          <cell r="DH349">
            <v>-893.51009417548414</v>
          </cell>
          <cell r="DI349">
            <v>-992.7889935283157</v>
          </cell>
          <cell r="DJ349">
            <v>-1092.0678928811474</v>
          </cell>
          <cell r="DK349">
            <v>-1191.3467922339789</v>
          </cell>
          <cell r="DL349">
            <v>-110.25059580569661</v>
          </cell>
          <cell r="DM349">
            <v>-110.25059580569661</v>
          </cell>
          <cell r="DN349">
            <v>-110.25059580569661</v>
          </cell>
          <cell r="DO349">
            <v>-110.25059580569661</v>
          </cell>
          <cell r="DP349">
            <v>-110.25059580569661</v>
          </cell>
          <cell r="DQ349">
            <v>-110.25059580569661</v>
          </cell>
          <cell r="DR349">
            <v>-110.25059580569661</v>
          </cell>
          <cell r="DS349">
            <v>-110.25059580569661</v>
          </cell>
          <cell r="DT349">
            <v>-110.25059580569661</v>
          </cell>
          <cell r="DU349">
            <v>-110.25059580569661</v>
          </cell>
          <cell r="DV349">
            <v>-110.25059580569661</v>
          </cell>
          <cell r="DW349">
            <v>-110.25059580569661</v>
          </cell>
          <cell r="DX349">
            <v>-110.25059580569661</v>
          </cell>
          <cell r="DY349">
            <v>-220.50119161139321</v>
          </cell>
          <cell r="DZ349">
            <v>-330.75178741708982</v>
          </cell>
          <cell r="EA349">
            <v>-441.00238322278642</v>
          </cell>
          <cell r="EB349">
            <v>-551.25297902848297</v>
          </cell>
          <cell r="EC349">
            <v>-661.50357483417952</v>
          </cell>
          <cell r="ED349">
            <v>-771.75417063987607</v>
          </cell>
          <cell r="EE349">
            <v>-882.00476644557261</v>
          </cell>
          <cell r="EF349">
            <v>-992.25536225126916</v>
          </cell>
          <cell r="EG349">
            <v>-1102.5059580569657</v>
          </cell>
          <cell r="EH349">
            <v>-1212.7565538626623</v>
          </cell>
          <cell r="EI349">
            <v>-1323.0071496683588</v>
          </cell>
        </row>
        <row r="350">
          <cell r="A350" t="str">
            <v>R2202/FRA/BCC</v>
          </cell>
          <cell r="B350">
            <v>350</v>
          </cell>
          <cell r="C350" t="str">
            <v>R2202</v>
          </cell>
          <cell r="D350" t="str">
            <v>FRA</v>
          </cell>
          <cell r="E350" t="str">
            <v>BCC</v>
          </cell>
          <cell r="Q350" t="str">
            <v>R2202</v>
          </cell>
          <cell r="R350" t="str">
            <v>Betting Taxes - Casino - France</v>
          </cell>
          <cell r="T350">
            <v>-3.6754285714285708</v>
          </cell>
          <cell r="U350">
            <v>-2.1282727559055119</v>
          </cell>
          <cell r="V350">
            <v>-2.1282727559055119</v>
          </cell>
          <cell r="W350">
            <v>-2.1282727559055119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-3.6754285714285708</v>
          </cell>
          <cell r="AG350">
            <v>-5.8037013273340827</v>
          </cell>
          <cell r="AH350">
            <v>-7.9319740832395951</v>
          </cell>
          <cell r="AI350">
            <v>-10.060246839145107</v>
          </cell>
          <cell r="AJ350">
            <v>-10.060246839145107</v>
          </cell>
          <cell r="AK350">
            <v>-10.060246839145107</v>
          </cell>
          <cell r="AL350">
            <v>-10.060246839145107</v>
          </cell>
          <cell r="AM350">
            <v>-10.060246839145107</v>
          </cell>
          <cell r="AN350">
            <v>-10.060246839145107</v>
          </cell>
          <cell r="AO350">
            <v>-10.060246839145107</v>
          </cell>
          <cell r="AP350">
            <v>-10.060246839145107</v>
          </cell>
          <cell r="AQ350">
            <v>-10</v>
          </cell>
          <cell r="AR350">
            <v>-1</v>
          </cell>
          <cell r="AS350">
            <v>-1</v>
          </cell>
          <cell r="AT350">
            <v>-1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-1</v>
          </cell>
          <cell r="BE350">
            <v>-2</v>
          </cell>
          <cell r="BF350">
            <v>-3</v>
          </cell>
          <cell r="BG350">
            <v>-3</v>
          </cell>
          <cell r="BH350">
            <v>-3</v>
          </cell>
          <cell r="BI350">
            <v>-3</v>
          </cell>
          <cell r="BJ350">
            <v>-3</v>
          </cell>
          <cell r="BK350">
            <v>-3</v>
          </cell>
          <cell r="BL350">
            <v>-3</v>
          </cell>
          <cell r="BM350">
            <v>-3</v>
          </cell>
          <cell r="BN350">
            <v>-3</v>
          </cell>
          <cell r="BO350">
            <v>-3</v>
          </cell>
          <cell r="BP350">
            <v>15.051933164014294</v>
          </cell>
          <cell r="BQ350">
            <v>8.7144195555670709</v>
          </cell>
          <cell r="BR350">
            <v>-73.168510782988207</v>
          </cell>
          <cell r="BS350">
            <v>6.7755409501579322</v>
          </cell>
          <cell r="BT350">
            <v>23.557667310141404</v>
          </cell>
          <cell r="BU350">
            <v>134.21300996910546</v>
          </cell>
          <cell r="BV350">
            <v>257.61519281881738</v>
          </cell>
          <cell r="BW350">
            <v>-82.451989892853874</v>
          </cell>
          <cell r="BX350">
            <v>-180.92566998507647</v>
          </cell>
          <cell r="BY350">
            <v>-71.004061700924808</v>
          </cell>
          <cell r="BZ350">
            <v>12.371906905159763</v>
          </cell>
          <cell r="CA350">
            <v>83.873471976081916</v>
          </cell>
          <cell r="CB350">
            <v>15.051933164014294</v>
          </cell>
          <cell r="CC350">
            <v>23.766352719581363</v>
          </cell>
          <cell r="CD350">
            <v>-49.402158063406844</v>
          </cell>
          <cell r="CE350">
            <v>-42.626617113248912</v>
          </cell>
          <cell r="CF350">
            <v>-19.068949803107508</v>
          </cell>
          <cell r="CG350">
            <v>115.14406016599796</v>
          </cell>
          <cell r="CH350">
            <v>372.75925298481536</v>
          </cell>
          <cell r="CI350">
            <v>290.30726309196149</v>
          </cell>
          <cell r="CJ350">
            <v>109.38159310688502</v>
          </cell>
          <cell r="CK350">
            <v>38.377531405960212</v>
          </cell>
          <cell r="CL350">
            <v>50.749438311119974</v>
          </cell>
          <cell r="CM350">
            <v>134.62291028720188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 t="str">
            <v>R2202/GER/BCC</v>
          </cell>
          <cell r="B351">
            <v>351</v>
          </cell>
          <cell r="C351" t="str">
            <v>R2202</v>
          </cell>
          <cell r="D351" t="str">
            <v>GER</v>
          </cell>
          <cell r="E351" t="str">
            <v>BCC</v>
          </cell>
          <cell r="Q351" t="str">
            <v>R2202</v>
          </cell>
          <cell r="R351" t="str">
            <v>Betting Taxes - Casino - Germany</v>
          </cell>
          <cell r="T351">
            <v>-4.8742857142857143E-2</v>
          </cell>
          <cell r="U351">
            <v>-2.488188976377953E-2</v>
          </cell>
          <cell r="V351">
            <v>-2.488188976377953E-2</v>
          </cell>
          <cell r="W351">
            <v>-2.488188976377953E-2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-4.8742857142857143E-2</v>
          </cell>
          <cell r="AG351">
            <v>-7.3624746906636673E-2</v>
          </cell>
          <cell r="AH351">
            <v>-9.8506636670416203E-2</v>
          </cell>
          <cell r="AI351">
            <v>-0.12338852643419573</v>
          </cell>
          <cell r="AJ351">
            <v>-0.12338852643419573</v>
          </cell>
          <cell r="AK351">
            <v>-0.12338852643419573</v>
          </cell>
          <cell r="AL351">
            <v>-0.12338852643419573</v>
          </cell>
          <cell r="AM351">
            <v>-0.12338852643419573</v>
          </cell>
          <cell r="AN351">
            <v>-0.12338852643419573</v>
          </cell>
          <cell r="AO351">
            <v>-0.12338852643419573</v>
          </cell>
          <cell r="AP351">
            <v>-0.12338852643419573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1.1225658930144442E-2</v>
          </cell>
          <cell r="BQ351">
            <v>0.60332716147294119</v>
          </cell>
          <cell r="BR351">
            <v>0.18858324164444301</v>
          </cell>
          <cell r="BS351">
            <v>5.0730772098212737E-2</v>
          </cell>
          <cell r="BT351">
            <v>-0.33559672215490571</v>
          </cell>
          <cell r="BU351">
            <v>-9.9644122031029778E-2</v>
          </cell>
          <cell r="BV351">
            <v>0.21131378325927597</v>
          </cell>
          <cell r="BW351">
            <v>-0.30308737346554238</v>
          </cell>
          <cell r="BX351">
            <v>-2.5006268785478129E-2</v>
          </cell>
          <cell r="BY351">
            <v>8.7778116755737809E-2</v>
          </cell>
          <cell r="BZ351">
            <v>-0.16012936564488772</v>
          </cell>
          <cell r="CA351">
            <v>-0.11494519414243051</v>
          </cell>
          <cell r="CB351">
            <v>1.1225658930144442E-2</v>
          </cell>
          <cell r="CC351">
            <v>0.61455282040308568</v>
          </cell>
          <cell r="CD351">
            <v>0.80313606204752874</v>
          </cell>
          <cell r="CE351">
            <v>0.85386683414574149</v>
          </cell>
          <cell r="CF351">
            <v>0.51827011199083572</v>
          </cell>
          <cell r="CG351">
            <v>0.41862598995980593</v>
          </cell>
          <cell r="CH351">
            <v>0.6299397732190819</v>
          </cell>
          <cell r="CI351">
            <v>0.32685239975353952</v>
          </cell>
          <cell r="CJ351">
            <v>0.3018461309680614</v>
          </cell>
          <cell r="CK351">
            <v>0.38962424772379922</v>
          </cell>
          <cell r="CL351">
            <v>0.2294948820789115</v>
          </cell>
          <cell r="CM351">
            <v>0.11454968793648099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 t="str">
            <v>R2202/POL.LOC/BCC</v>
          </cell>
          <cell r="B352">
            <v>352</v>
          </cell>
          <cell r="C352" t="str">
            <v>R2202</v>
          </cell>
          <cell r="D352" t="str">
            <v>POL.LOC</v>
          </cell>
          <cell r="E352" t="str">
            <v>BCC</v>
          </cell>
          <cell r="Q352" t="str">
            <v>R2202</v>
          </cell>
          <cell r="R352" t="str">
            <v>Betting Taxes - Casino - Poland.PL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 t="str">
            <v>R2202/POL.COM/BCC</v>
          </cell>
          <cell r="B353">
            <v>353</v>
          </cell>
          <cell r="C353" t="str">
            <v>R2202</v>
          </cell>
          <cell r="D353" t="str">
            <v>POL.COM</v>
          </cell>
          <cell r="E353" t="str">
            <v>BCC</v>
          </cell>
          <cell r="Q353" t="str">
            <v>R2202</v>
          </cell>
          <cell r="R353" t="str">
            <v>Betting Taxes - Casino - Poland.COM</v>
          </cell>
          <cell r="T353">
            <v>-0.22959999999999997</v>
          </cell>
          <cell r="U353">
            <v>-0.13366929133858266</v>
          </cell>
          <cell r="V353">
            <v>-0.13366929133858266</v>
          </cell>
          <cell r="W353">
            <v>-0.13366929133858266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-0.22959999999999997</v>
          </cell>
          <cell r="AG353">
            <v>-0.36326929133858266</v>
          </cell>
          <cell r="AH353">
            <v>-0.49693858267716529</v>
          </cell>
          <cell r="AI353">
            <v>-0.63060787401574792</v>
          </cell>
          <cell r="AJ353">
            <v>-0.63060787401574792</v>
          </cell>
          <cell r="AK353">
            <v>-0.63060787401574792</v>
          </cell>
          <cell r="AL353">
            <v>-0.63060787401574792</v>
          </cell>
          <cell r="AM353">
            <v>-0.63060787401574792</v>
          </cell>
          <cell r="AN353">
            <v>-0.63060787401574792</v>
          </cell>
          <cell r="AO353">
            <v>-0.63060787401574792</v>
          </cell>
          <cell r="AP353">
            <v>-0.63060787401574792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0.24883658257732622</v>
          </cell>
          <cell r="BQ353">
            <v>0.25820298159575339</v>
          </cell>
          <cell r="BR353">
            <v>0.11410181812600562</v>
          </cell>
          <cell r="BS353">
            <v>0.74643148524342329</v>
          </cell>
          <cell r="BT353">
            <v>-0.14628056493763655</v>
          </cell>
          <cell r="BU353">
            <v>-0.67516722221985326</v>
          </cell>
          <cell r="BV353">
            <v>-43.599378579260623</v>
          </cell>
          <cell r="BW353">
            <v>-50.212557423360629</v>
          </cell>
          <cell r="BX353">
            <v>-40.080766544231388</v>
          </cell>
          <cell r="BY353">
            <v>-17.850699105887344</v>
          </cell>
          <cell r="BZ353">
            <v>36.618809644241878</v>
          </cell>
          <cell r="CA353">
            <v>28.053082636938449</v>
          </cell>
          <cell r="CB353">
            <v>0.24883658257732622</v>
          </cell>
          <cell r="CC353">
            <v>0.5070395641730796</v>
          </cell>
          <cell r="CD353">
            <v>0.62114138229908522</v>
          </cell>
          <cell r="CE353">
            <v>1.3675728675425085</v>
          </cell>
          <cell r="CF353">
            <v>1.2212923026048719</v>
          </cell>
          <cell r="CG353">
            <v>0.54612508038501861</v>
          </cell>
          <cell r="CH353">
            <v>-43.053253498875605</v>
          </cell>
          <cell r="CI353">
            <v>-93.265810922236227</v>
          </cell>
          <cell r="CJ353">
            <v>-133.34657746646761</v>
          </cell>
          <cell r="CK353">
            <v>-151.19727657235495</v>
          </cell>
          <cell r="CL353">
            <v>-114.57846692811307</v>
          </cell>
          <cell r="CM353">
            <v>-86.525384291174618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 t="str">
            <v>R2202/POR/BCC</v>
          </cell>
          <cell r="B354">
            <v>354</v>
          </cell>
          <cell r="C354" t="str">
            <v>R2202</v>
          </cell>
          <cell r="D354" t="str">
            <v>POR</v>
          </cell>
          <cell r="E354" t="str">
            <v>BCC</v>
          </cell>
          <cell r="Q354" t="str">
            <v>R2202</v>
          </cell>
          <cell r="R354" t="str">
            <v>Betting Taxes - Casino - Portugal</v>
          </cell>
          <cell r="T354">
            <v>-0.62268571428571429</v>
          </cell>
          <cell r="U354">
            <v>-0.37234645669291333</v>
          </cell>
          <cell r="V354">
            <v>-0.37234645669291333</v>
          </cell>
          <cell r="W354">
            <v>-0.37234645669291333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-0.62268571428571429</v>
          </cell>
          <cell r="AG354">
            <v>-0.99503217097862762</v>
          </cell>
          <cell r="AH354">
            <v>-1.3673786276715409</v>
          </cell>
          <cell r="AI354">
            <v>-1.7397250843644543</v>
          </cell>
          <cell r="AJ354">
            <v>-1.7397250843644543</v>
          </cell>
          <cell r="AK354">
            <v>-1.7397250843644543</v>
          </cell>
          <cell r="AL354">
            <v>-1.7397250843644543</v>
          </cell>
          <cell r="AM354">
            <v>-1.7397250843644543</v>
          </cell>
          <cell r="AN354">
            <v>-1.7397250843644543</v>
          </cell>
          <cell r="AO354">
            <v>-1.7397250843644543</v>
          </cell>
          <cell r="AP354">
            <v>-1.7397250843644543</v>
          </cell>
          <cell r="AQ354">
            <v>-10</v>
          </cell>
          <cell r="AR354">
            <v>-1</v>
          </cell>
          <cell r="AS354">
            <v>-1</v>
          </cell>
          <cell r="AT354">
            <v>-1</v>
          </cell>
          <cell r="AU354">
            <v>-1.2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-1</v>
          </cell>
          <cell r="BE354">
            <v>-2</v>
          </cell>
          <cell r="BF354">
            <v>-3</v>
          </cell>
          <cell r="BG354">
            <v>-3</v>
          </cell>
          <cell r="BH354">
            <v>-3</v>
          </cell>
          <cell r="BI354">
            <v>-3</v>
          </cell>
          <cell r="BJ354">
            <v>-3</v>
          </cell>
          <cell r="BK354">
            <v>-3</v>
          </cell>
          <cell r="BL354">
            <v>-3</v>
          </cell>
          <cell r="BM354">
            <v>-3</v>
          </cell>
          <cell r="BN354">
            <v>-3</v>
          </cell>
          <cell r="BO354">
            <v>-3</v>
          </cell>
          <cell r="BP354">
            <v>0.2497530890419285</v>
          </cell>
          <cell r="BQ354">
            <v>0.85616659386127314</v>
          </cell>
          <cell r="BR354">
            <v>0.65757048107479699</v>
          </cell>
          <cell r="BS354">
            <v>0.58914203771917095</v>
          </cell>
          <cell r="BT354">
            <v>-1.412171797084715</v>
          </cell>
          <cell r="BU354">
            <v>0.42337058901694868</v>
          </cell>
          <cell r="BV354">
            <v>1.2411465725224424</v>
          </cell>
          <cell r="BW354">
            <v>-0.87867811959052766</v>
          </cell>
          <cell r="BX354">
            <v>0.99015618709412834</v>
          </cell>
          <cell r="BY354">
            <v>1.1408264477111372</v>
          </cell>
          <cell r="BZ354">
            <v>7.8539324170741345E-2</v>
          </cell>
          <cell r="CA354">
            <v>-3.3481783420524297E-2</v>
          </cell>
          <cell r="CB354">
            <v>0.2497530890419285</v>
          </cell>
          <cell r="CC354">
            <v>1.1059196829032016</v>
          </cell>
          <cell r="CD354">
            <v>1.7634901639779987</v>
          </cell>
          <cell r="CE354">
            <v>2.3526322016971699</v>
          </cell>
          <cell r="CF354">
            <v>0.94046040461245495</v>
          </cell>
          <cell r="CG354">
            <v>1.3638309936294037</v>
          </cell>
          <cell r="CH354">
            <v>2.6049775661518462</v>
          </cell>
          <cell r="CI354">
            <v>1.7262994465613186</v>
          </cell>
          <cell r="CJ354">
            <v>2.7164556336554471</v>
          </cell>
          <cell r="CK354">
            <v>3.8572820813665842</v>
          </cell>
          <cell r="CL354">
            <v>3.9358214055373257</v>
          </cell>
          <cell r="CM354">
            <v>3.9023396221168016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 t="str">
            <v>R2202/AUS.LOC/BCC</v>
          </cell>
          <cell r="B355">
            <v>355</v>
          </cell>
          <cell r="C355" t="str">
            <v>R2202</v>
          </cell>
          <cell r="D355" t="str">
            <v>AUS.LOC</v>
          </cell>
          <cell r="E355" t="str">
            <v>BCC</v>
          </cell>
          <cell r="Q355" t="str">
            <v>R2202</v>
          </cell>
          <cell r="R355" t="str">
            <v>Betting Taxes - Casino - Austria.AU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 t="str">
            <v>R2202/AUS.COM/BCC</v>
          </cell>
          <cell r="B356">
            <v>356</v>
          </cell>
          <cell r="C356" t="str">
            <v>R2202</v>
          </cell>
          <cell r="D356" t="str">
            <v>AUS.COM</v>
          </cell>
          <cell r="E356" t="str">
            <v>BCC</v>
          </cell>
          <cell r="Q356" t="str">
            <v>R2202</v>
          </cell>
          <cell r="R356" t="str">
            <v>Betting Taxes - Casino - Austria.COM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-1.741898213444146E-4</v>
          </cell>
          <cell r="BQ356">
            <v>-7.7024565840379689E-3</v>
          </cell>
          <cell r="BR356">
            <v>-1.5679392093743673E-2</v>
          </cell>
          <cell r="BS356">
            <v>-1.4555511990041065E-2</v>
          </cell>
          <cell r="BT356">
            <v>-2.1420770144581627E-2</v>
          </cell>
          <cell r="BU356">
            <v>-1.2451920429417892E-2</v>
          </cell>
          <cell r="BV356">
            <v>5.054470508267476E-3</v>
          </cell>
          <cell r="BW356">
            <v>2.9817728190788591E-3</v>
          </cell>
          <cell r="BX356">
            <v>-2.1374347575185771E-3</v>
          </cell>
          <cell r="BY356">
            <v>-6.2772536234776376E-3</v>
          </cell>
          <cell r="BZ356">
            <v>-5.5083065889438695E-3</v>
          </cell>
          <cell r="CA356">
            <v>-2.921046596698056E-3</v>
          </cell>
          <cell r="CB356">
            <v>-1.741898213444146E-4</v>
          </cell>
          <cell r="CC356">
            <v>-7.8766464053823832E-3</v>
          </cell>
          <cell r="CD356">
            <v>-2.3556038499126054E-2</v>
          </cell>
          <cell r="CE356">
            <v>-3.8111550489167118E-2</v>
          </cell>
          <cell r="CF356">
            <v>-5.9532320633748748E-2</v>
          </cell>
          <cell r="CG356">
            <v>-7.1984241063166643E-2</v>
          </cell>
          <cell r="CH356">
            <v>-6.6929770554899168E-2</v>
          </cell>
          <cell r="CI356">
            <v>-6.3947997735820314E-2</v>
          </cell>
          <cell r="CJ356">
            <v>-6.6085432493338897E-2</v>
          </cell>
          <cell r="CK356">
            <v>-7.2362686116816538E-2</v>
          </cell>
          <cell r="CL356">
            <v>-7.7870992705760408E-2</v>
          </cell>
          <cell r="CM356">
            <v>-8.0792039302458471E-2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 t="str">
            <v>R2202/ITA.LOC/BCC</v>
          </cell>
          <cell r="B357">
            <v>357</v>
          </cell>
          <cell r="C357" t="str">
            <v>R2202</v>
          </cell>
          <cell r="D357" t="str">
            <v>ITA.LOC</v>
          </cell>
          <cell r="E357" t="str">
            <v>BCC</v>
          </cell>
          <cell r="Q357" t="str">
            <v>R2202</v>
          </cell>
          <cell r="R357" t="str">
            <v>Betting Taxes - Casino - Italy.IT</v>
          </cell>
          <cell r="T357">
            <v>-0.77497828571428573</v>
          </cell>
          <cell r="U357">
            <v>-1.2941165354330708</v>
          </cell>
          <cell r="V357">
            <v>-1.2941165354330708</v>
          </cell>
          <cell r="W357">
            <v>-1.2941165354330708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-0.77497828571428573</v>
          </cell>
          <cell r="AG357">
            <v>-2.0690948211473565</v>
          </cell>
          <cell r="AH357">
            <v>-3.3632113565804271</v>
          </cell>
          <cell r="AI357">
            <v>-4.6573278920134982</v>
          </cell>
          <cell r="AJ357">
            <v>-4.6573278920134982</v>
          </cell>
          <cell r="AK357">
            <v>-4.6573278920134982</v>
          </cell>
          <cell r="AL357">
            <v>-4.6573278920134982</v>
          </cell>
          <cell r="AM357">
            <v>-4.6573278920134982</v>
          </cell>
          <cell r="AN357">
            <v>-4.6573278920134982</v>
          </cell>
          <cell r="AO357">
            <v>-4.6573278920134982</v>
          </cell>
          <cell r="AP357">
            <v>-4.6573278920134982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-10.488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-5.9918222172475266</v>
          </cell>
          <cell r="BU357">
            <v>-4.7151333995179128</v>
          </cell>
          <cell r="BV357">
            <v>-19.553797380959608</v>
          </cell>
          <cell r="BW357">
            <v>-35.635554770263433</v>
          </cell>
          <cell r="BX357">
            <v>-54.232090993874877</v>
          </cell>
          <cell r="BY357">
            <v>-63.923914960223748</v>
          </cell>
          <cell r="BZ357">
            <v>-67.579010008063833</v>
          </cell>
          <cell r="CA357">
            <v>-75.395256445038342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-5.9918222172475266</v>
          </cell>
          <cell r="CG357">
            <v>-10.706955616765439</v>
          </cell>
          <cell r="CH357">
            <v>-30.260752997725049</v>
          </cell>
          <cell r="CI357">
            <v>-65.896307767988475</v>
          </cell>
          <cell r="CJ357">
            <v>-120.12839876186335</v>
          </cell>
          <cell r="CK357">
            <v>-184.05231372208709</v>
          </cell>
          <cell r="CL357">
            <v>-251.63132373015094</v>
          </cell>
          <cell r="CM357">
            <v>-327.02658017518928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 t="str">
            <v>R2202/ITA.COM/BCC</v>
          </cell>
          <cell r="B358">
            <v>358</v>
          </cell>
          <cell r="C358" t="str">
            <v>R2202</v>
          </cell>
          <cell r="D358" t="str">
            <v>ITA.COM</v>
          </cell>
          <cell r="E358" t="str">
            <v>BCC</v>
          </cell>
          <cell r="Q358" t="str">
            <v>R2202</v>
          </cell>
          <cell r="R358" t="str">
            <v>Betting Taxes - Casino - Italy.COM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-2.8961615213924378E-2</v>
          </cell>
          <cell r="BQ358">
            <v>-6.6568081203043125E-2</v>
          </cell>
          <cell r="BR358">
            <v>0.27319834163464596</v>
          </cell>
          <cell r="BS358">
            <v>0.24832610664489166</v>
          </cell>
          <cell r="BT358">
            <v>4.6629399364425006E-2</v>
          </cell>
          <cell r="BU358">
            <v>0.19350479986506686</v>
          </cell>
          <cell r="BV358">
            <v>0.39406922279623058</v>
          </cell>
          <cell r="BW358">
            <v>0.20734698956579986</v>
          </cell>
          <cell r="BX358">
            <v>7.6846410589818559E-2</v>
          </cell>
          <cell r="BY358">
            <v>6.6158418190028781E-2</v>
          </cell>
          <cell r="BZ358">
            <v>7.443641144600506E-2</v>
          </cell>
          <cell r="CA358">
            <v>7.1425282438634358E-2</v>
          </cell>
          <cell r="CB358">
            <v>-2.8961615213924378E-2</v>
          </cell>
          <cell r="CC358">
            <v>-9.5529696416967499E-2</v>
          </cell>
          <cell r="CD358">
            <v>0.17766864521767844</v>
          </cell>
          <cell r="CE358">
            <v>0.42599475186257008</v>
          </cell>
          <cell r="CF358">
            <v>0.47262415122699508</v>
          </cell>
          <cell r="CG358">
            <v>0.66612895109206194</v>
          </cell>
          <cell r="CH358">
            <v>1.0601981738882924</v>
          </cell>
          <cell r="CI358">
            <v>1.2675451634540922</v>
          </cell>
          <cell r="CJ358">
            <v>1.3443915740439107</v>
          </cell>
          <cell r="CK358">
            <v>1.4105499922339395</v>
          </cell>
          <cell r="CL358">
            <v>1.4849864036799445</v>
          </cell>
          <cell r="CM358">
            <v>1.5564116861185788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 t="str">
            <v>R2202/SWE/BCC</v>
          </cell>
          <cell r="B359">
            <v>359</v>
          </cell>
          <cell r="C359" t="str">
            <v>R2202</v>
          </cell>
          <cell r="D359" t="str">
            <v>SWE</v>
          </cell>
          <cell r="E359" t="str">
            <v>BCC</v>
          </cell>
          <cell r="Q359" t="str">
            <v>R2202</v>
          </cell>
          <cell r="R359" t="str">
            <v>Betting Taxes - Casino - Sweden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-0.40733042958153171</v>
          </cell>
          <cell r="BQ359">
            <v>-0.28493798244953378</v>
          </cell>
          <cell r="BR359">
            <v>-0.26335006252414933</v>
          </cell>
          <cell r="BS359">
            <v>-0.33392975734609098</v>
          </cell>
          <cell r="BT359">
            <v>-0.63127809684586689</v>
          </cell>
          <cell r="BU359">
            <v>-6.3220476731571343E-2</v>
          </cell>
          <cell r="BV359">
            <v>0.4901305319522295</v>
          </cell>
          <cell r="BW359">
            <v>-0.32878485316624279</v>
          </cell>
          <cell r="BX359">
            <v>-0.48420594603944239</v>
          </cell>
          <cell r="BY359">
            <v>-0.23172080328278519</v>
          </cell>
          <cell r="BZ359">
            <v>-0.28237888376586046</v>
          </cell>
          <cell r="CA359">
            <v>-0.38975103107861592</v>
          </cell>
          <cell r="CB359">
            <v>-0.40733042958153171</v>
          </cell>
          <cell r="CC359">
            <v>-0.69226841203106548</v>
          </cell>
          <cell r="CD359">
            <v>-0.95561847455521476</v>
          </cell>
          <cell r="CE359">
            <v>-1.2895482319013056</v>
          </cell>
          <cell r="CF359">
            <v>-1.9208263287471725</v>
          </cell>
          <cell r="CG359">
            <v>-1.9840468054787439</v>
          </cell>
          <cell r="CH359">
            <v>-1.4939162735265143</v>
          </cell>
          <cell r="CI359">
            <v>-1.8227011266927571</v>
          </cell>
          <cell r="CJ359">
            <v>-2.3069070727321996</v>
          </cell>
          <cell r="CK359">
            <v>-2.538627876014985</v>
          </cell>
          <cell r="CL359">
            <v>-2.8210067597808455</v>
          </cell>
          <cell r="CM359">
            <v>-3.2107577908594616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 t="str">
            <v>R2202/SPA.LOC/BCC</v>
          </cell>
          <cell r="B360">
            <v>360</v>
          </cell>
          <cell r="C360" t="str">
            <v>R2202</v>
          </cell>
          <cell r="D360" t="str">
            <v>SPA.LOC</v>
          </cell>
          <cell r="E360" t="str">
            <v>BCC</v>
          </cell>
          <cell r="Q360" t="str">
            <v>R2202</v>
          </cell>
          <cell r="R360" t="str">
            <v>Betting Taxes - Casino - Spain.ES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 t="str">
            <v>R2202/SPA.COM/BCC</v>
          </cell>
          <cell r="B361">
            <v>361</v>
          </cell>
          <cell r="C361" t="str">
            <v>R2202</v>
          </cell>
          <cell r="D361" t="str">
            <v>SPA.COM</v>
          </cell>
          <cell r="E361" t="str">
            <v>BCC</v>
          </cell>
          <cell r="Q361" t="str">
            <v>R2202</v>
          </cell>
          <cell r="R361" t="str">
            <v>Betting Taxes - Casino - Spain.COM</v>
          </cell>
          <cell r="T361">
            <v>-0.15925714285714285</v>
          </cell>
          <cell r="U361">
            <v>-0.10680314960629921</v>
          </cell>
          <cell r="V361">
            <v>-0.10680314960629921</v>
          </cell>
          <cell r="W361">
            <v>-0.10680314960629921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-0.15925714285714285</v>
          </cell>
          <cell r="AG361">
            <v>-0.26606029246344204</v>
          </cell>
          <cell r="AH361">
            <v>-0.37286344206974126</v>
          </cell>
          <cell r="AI361">
            <v>-0.47966659167604048</v>
          </cell>
          <cell r="AJ361">
            <v>-0.47966659167604048</v>
          </cell>
          <cell r="AK361">
            <v>-0.47966659167604048</v>
          </cell>
          <cell r="AL361">
            <v>-0.47966659167604048</v>
          </cell>
          <cell r="AM361">
            <v>-0.47966659167604048</v>
          </cell>
          <cell r="AN361">
            <v>-0.47966659167604048</v>
          </cell>
          <cell r="AO361">
            <v>-0.47966659167604048</v>
          </cell>
          <cell r="AP361">
            <v>-0.47966659167604048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-19.224790000000002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-0.27517450234863677</v>
          </cell>
          <cell r="BQ361">
            <v>1.2541694127606675</v>
          </cell>
          <cell r="BR361">
            <v>-0.30462280118577473</v>
          </cell>
          <cell r="BS361">
            <v>-0.36061426549218634</v>
          </cell>
          <cell r="BT361">
            <v>2.1011085621975538</v>
          </cell>
          <cell r="BU361">
            <v>-0.7823500616557405</v>
          </cell>
          <cell r="BV361">
            <v>-1.8608970888810514</v>
          </cell>
          <cell r="BW361">
            <v>0.53413536996081101</v>
          </cell>
          <cell r="BX361">
            <v>0.54777562161087812</v>
          </cell>
          <cell r="BY361">
            <v>0.2245753029977367</v>
          </cell>
          <cell r="BZ361">
            <v>-0.46471824128671768</v>
          </cell>
          <cell r="CA361">
            <v>-0.55015130251374778</v>
          </cell>
          <cell r="CB361">
            <v>-0.27517450234863677</v>
          </cell>
          <cell r="CC361">
            <v>0.97899491041203079</v>
          </cell>
          <cell r="CD361">
            <v>0.67437210922625601</v>
          </cell>
          <cell r="CE361">
            <v>0.31375784373406967</v>
          </cell>
          <cell r="CF361">
            <v>2.4148664059316234</v>
          </cell>
          <cell r="CG361">
            <v>1.6325163442758828</v>
          </cell>
          <cell r="CH361">
            <v>-0.22838074460516866</v>
          </cell>
          <cell r="CI361">
            <v>0.30575462535564235</v>
          </cell>
          <cell r="CJ361">
            <v>0.85353024696652047</v>
          </cell>
          <cell r="CK361">
            <v>1.0781055499642571</v>
          </cell>
          <cell r="CL361">
            <v>0.61338730867753943</v>
          </cell>
          <cell r="CM361">
            <v>6.3236006163791658E-2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 t="str">
            <v>R2202/GRE/BCC</v>
          </cell>
          <cell r="B362">
            <v>362</v>
          </cell>
          <cell r="C362" t="str">
            <v>R2202</v>
          </cell>
          <cell r="D362" t="str">
            <v>GRE</v>
          </cell>
          <cell r="E362" t="str">
            <v>BCC</v>
          </cell>
          <cell r="Q362" t="str">
            <v>R2202</v>
          </cell>
          <cell r="R362" t="str">
            <v>Betting Taxes - Casino - Greece</v>
          </cell>
          <cell r="T362">
            <v>-3.8457142857142856E-2</v>
          </cell>
          <cell r="U362">
            <v>-2.8535433070866142E-2</v>
          </cell>
          <cell r="V362">
            <v>-2.8535433070866142E-2</v>
          </cell>
          <cell r="W362">
            <v>-2.8535433070866142E-2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-3.8457142857142856E-2</v>
          </cell>
          <cell r="AG362">
            <v>-6.6992575928009002E-2</v>
          </cell>
          <cell r="AH362">
            <v>-9.5528008998875147E-2</v>
          </cell>
          <cell r="AI362">
            <v>-0.12406344206974129</v>
          </cell>
          <cell r="AJ362">
            <v>-0.12406344206974129</v>
          </cell>
          <cell r="AK362">
            <v>-0.12406344206974129</v>
          </cell>
          <cell r="AL362">
            <v>-0.12406344206974129</v>
          </cell>
          <cell r="AM362">
            <v>-0.12406344206974129</v>
          </cell>
          <cell r="AN362">
            <v>-0.12406344206974129</v>
          </cell>
          <cell r="AO362">
            <v>-0.12406344206974129</v>
          </cell>
          <cell r="AP362">
            <v>-0.12406344206974129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6.4188998925542888E-3</v>
          </cell>
          <cell r="BQ362">
            <v>0.26735412689552546</v>
          </cell>
          <cell r="BR362">
            <v>-0.82291330975347621</v>
          </cell>
          <cell r="BS362">
            <v>-0.51536048046154503</v>
          </cell>
          <cell r="BT362">
            <v>2.4471236215904444</v>
          </cell>
          <cell r="BU362">
            <v>-0.13290132118339956</v>
          </cell>
          <cell r="BV362">
            <v>-1.3045915533308208</v>
          </cell>
          <cell r="BW362">
            <v>1.0826327682931638</v>
          </cell>
          <cell r="BX362">
            <v>-0.32005061244654143</v>
          </cell>
          <cell r="BY362">
            <v>-0.6612627019204298</v>
          </cell>
          <cell r="BZ362">
            <v>0.21302757875086867</v>
          </cell>
          <cell r="CA362">
            <v>0.19475937625801079</v>
          </cell>
          <cell r="CB362">
            <v>6.4188998925542888E-3</v>
          </cell>
          <cell r="CC362">
            <v>0.27377302678807974</v>
          </cell>
          <cell r="CD362">
            <v>-0.54914028296539641</v>
          </cell>
          <cell r="CE362">
            <v>-1.0645007634269414</v>
          </cell>
          <cell r="CF362">
            <v>1.3826228581635029</v>
          </cell>
          <cell r="CG362">
            <v>1.2497215369801034</v>
          </cell>
          <cell r="CH362">
            <v>-5.4870016350717421E-2</v>
          </cell>
          <cell r="CI362">
            <v>1.0277627519424464</v>
          </cell>
          <cell r="CJ362">
            <v>0.70771213949590495</v>
          </cell>
          <cell r="CK362">
            <v>4.644943757547515E-2</v>
          </cell>
          <cell r="CL362">
            <v>0.25947701632634379</v>
          </cell>
          <cell r="CM362">
            <v>0.45423639258435455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 t="str">
            <v>R2202/SWI/BCC</v>
          </cell>
          <cell r="B363">
            <v>363</v>
          </cell>
          <cell r="C363" t="str">
            <v>R2202</v>
          </cell>
          <cell r="D363" t="str">
            <v>SWI</v>
          </cell>
          <cell r="E363" t="str">
            <v>BCC</v>
          </cell>
          <cell r="Q363" t="str">
            <v>R2202</v>
          </cell>
          <cell r="R363" t="str">
            <v>Betting Taxes - Casino - Switzerland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 t="str">
            <v>R2202/NET/BCC</v>
          </cell>
          <cell r="B364">
            <v>364</v>
          </cell>
          <cell r="C364" t="str">
            <v>R2202</v>
          </cell>
          <cell r="D364" t="str">
            <v>NET</v>
          </cell>
          <cell r="E364" t="str">
            <v>BCC</v>
          </cell>
          <cell r="Q364" t="str">
            <v>R2202</v>
          </cell>
          <cell r="R364" t="str">
            <v>Betting Taxes - Casino - Netherlands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 t="str">
            <v>R2202/BRA/BCC</v>
          </cell>
          <cell r="B365">
            <v>365</v>
          </cell>
          <cell r="C365" t="str">
            <v>R2202</v>
          </cell>
          <cell r="D365" t="str">
            <v>BRA</v>
          </cell>
          <cell r="E365" t="str">
            <v>BCC</v>
          </cell>
          <cell r="Q365" t="str">
            <v>R2202</v>
          </cell>
          <cell r="R365" t="str">
            <v>Betting Taxes - Casino - Brazil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 t="str">
            <v>R2202/JAP/BCC</v>
          </cell>
          <cell r="B366">
            <v>366</v>
          </cell>
          <cell r="C366" t="str">
            <v>R2202</v>
          </cell>
          <cell r="D366" t="str">
            <v>JAP</v>
          </cell>
          <cell r="E366" t="str">
            <v>BCC</v>
          </cell>
          <cell r="Q366" t="str">
            <v>R2202</v>
          </cell>
          <cell r="R366" t="str">
            <v>Betting Taxes - Casino - Japan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 t="str">
            <v>R2202/BEL/BCC</v>
          </cell>
          <cell r="B367">
            <v>367</v>
          </cell>
          <cell r="C367" t="str">
            <v>R2202</v>
          </cell>
          <cell r="D367" t="str">
            <v>BEL</v>
          </cell>
          <cell r="E367" t="str">
            <v>BCC</v>
          </cell>
          <cell r="Q367" t="str">
            <v>R2202</v>
          </cell>
          <cell r="R367" t="str">
            <v>Betting Taxes - Casino - Belgium</v>
          </cell>
          <cell r="T367">
            <v>-1.0800000000000001E-2</v>
          </cell>
          <cell r="U367">
            <v>-4.6929133858267715E-3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-1.0800000000000001E-2</v>
          </cell>
          <cell r="AG367">
            <v>-1.5492913385826772E-2</v>
          </cell>
          <cell r="AH367">
            <v>-1.5492913385826772E-2</v>
          </cell>
          <cell r="AI367">
            <v>-1.5492913385826772E-2</v>
          </cell>
          <cell r="AJ367">
            <v>-1.5492913385826772E-2</v>
          </cell>
          <cell r="AK367">
            <v>-1.5492913385826772E-2</v>
          </cell>
          <cell r="AL367">
            <v>-1.5492913385826772E-2</v>
          </cell>
          <cell r="AM367">
            <v>-1.5492913385826772E-2</v>
          </cell>
          <cell r="AN367">
            <v>-1.5492913385826772E-2</v>
          </cell>
          <cell r="AO367">
            <v>-1.5492913385826772E-2</v>
          </cell>
          <cell r="AP367">
            <v>-1.5492913385826772E-2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 t="str">
            <v>R2202/OTH/BCC</v>
          </cell>
          <cell r="B368">
            <v>368</v>
          </cell>
          <cell r="C368" t="str">
            <v>R2202</v>
          </cell>
          <cell r="D368" t="str">
            <v>OTH</v>
          </cell>
          <cell r="E368" t="str">
            <v>BCC</v>
          </cell>
          <cell r="Q368" t="str">
            <v>R2202</v>
          </cell>
          <cell r="R368" t="str">
            <v>Betting Taxes - Casino - Others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-5</v>
          </cell>
          <cell r="AR368">
            <v>0</v>
          </cell>
          <cell r="AS368">
            <v>0</v>
          </cell>
          <cell r="AT368">
            <v>0</v>
          </cell>
          <cell r="AU368">
            <v>-0.50243000000000004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-0.34116264813125924</v>
          </cell>
          <cell r="BQ368">
            <v>-1.0425208113416646</v>
          </cell>
          <cell r="BR368">
            <v>-0.83760050659160856</v>
          </cell>
          <cell r="BS368">
            <v>-0.87334456919156722</v>
          </cell>
          <cell r="BT368">
            <v>-2.1682791854000807</v>
          </cell>
          <cell r="BU368">
            <v>-20.219884929283666</v>
          </cell>
          <cell r="BV368">
            <v>-14.922362672010705</v>
          </cell>
          <cell r="BW368">
            <v>-19.100309899965193</v>
          </cell>
          <cell r="BX368">
            <v>-20.838808151508218</v>
          </cell>
          <cell r="BY368">
            <v>-32.231996340940078</v>
          </cell>
          <cell r="BZ368">
            <v>-33.579033545710338</v>
          </cell>
          <cell r="CA368">
            <v>-37.010845190830828</v>
          </cell>
          <cell r="CB368">
            <v>-0.34116264813125924</v>
          </cell>
          <cell r="CC368">
            <v>-1.3836834594729239</v>
          </cell>
          <cell r="CD368">
            <v>-2.2212839660645325</v>
          </cell>
          <cell r="CE368">
            <v>-3.0946285352560996</v>
          </cell>
          <cell r="CF368">
            <v>-5.2629077206561803</v>
          </cell>
          <cell r="CG368">
            <v>-25.482792649939846</v>
          </cell>
          <cell r="CH368">
            <v>-40.405155321950552</v>
          </cell>
          <cell r="CI368">
            <v>-59.505465221915742</v>
          </cell>
          <cell r="CJ368">
            <v>-80.34427337342396</v>
          </cell>
          <cell r="CK368">
            <v>-112.57626971436403</v>
          </cell>
          <cell r="CL368">
            <v>-146.15530326007436</v>
          </cell>
          <cell r="CM368">
            <v>-183.16614845090518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 t="str">
            <v>R2203/FRA/BCC</v>
          </cell>
          <cell r="B369">
            <v>369</v>
          </cell>
          <cell r="C369" t="str">
            <v>R2203</v>
          </cell>
          <cell r="D369" t="str">
            <v>FRA</v>
          </cell>
          <cell r="E369" t="str">
            <v>BCC</v>
          </cell>
          <cell r="Q369" t="str">
            <v>R2203</v>
          </cell>
          <cell r="R369" t="str">
            <v>Betting Taxes - Poker - France</v>
          </cell>
          <cell r="T369">
            <v>-33.078857142857139</v>
          </cell>
          <cell r="U369">
            <v>-47.180636850393697</v>
          </cell>
          <cell r="V369">
            <v>-31</v>
          </cell>
          <cell r="W369">
            <v>-32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-33.078857142857139</v>
          </cell>
          <cell r="AG369">
            <v>-80.259493993250828</v>
          </cell>
          <cell r="AH369">
            <v>-111.25949399325083</v>
          </cell>
          <cell r="AI369">
            <v>-143.25949399325083</v>
          </cell>
          <cell r="AJ369">
            <v>-143.25949399325083</v>
          </cell>
          <cell r="AK369">
            <v>-143.25949399325083</v>
          </cell>
          <cell r="AL369">
            <v>-143.25949399325083</v>
          </cell>
          <cell r="AM369">
            <v>-143.25949399325083</v>
          </cell>
          <cell r="AN369">
            <v>-143.25949399325083</v>
          </cell>
          <cell r="AO369">
            <v>-143.25949399325083</v>
          </cell>
          <cell r="AP369">
            <v>-143.25949399325083</v>
          </cell>
          <cell r="AQ369">
            <v>-3210</v>
          </cell>
          <cell r="AR369">
            <v>-459</v>
          </cell>
          <cell r="AS369">
            <v>-373</v>
          </cell>
          <cell r="AT369">
            <v>-402</v>
          </cell>
          <cell r="AU369">
            <v>-342.10945000000004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-459</v>
          </cell>
          <cell r="BE369">
            <v>-832</v>
          </cell>
          <cell r="BF369">
            <v>-1234</v>
          </cell>
          <cell r="BG369">
            <v>-1234</v>
          </cell>
          <cell r="BH369">
            <v>-1234</v>
          </cell>
          <cell r="BI369">
            <v>-1234</v>
          </cell>
          <cell r="BJ369">
            <v>-1234</v>
          </cell>
          <cell r="BK369">
            <v>-1234</v>
          </cell>
          <cell r="BL369">
            <v>-1234</v>
          </cell>
          <cell r="BM369">
            <v>-1234</v>
          </cell>
          <cell r="BN369">
            <v>-1234</v>
          </cell>
          <cell r="BO369">
            <v>-1234</v>
          </cell>
          <cell r="BP369">
            <v>-457.986447377535</v>
          </cell>
          <cell r="BQ369">
            <v>-494.27087677287511</v>
          </cell>
          <cell r="BR369">
            <v>-592.8442044785653</v>
          </cell>
          <cell r="BS369">
            <v>-480.78445807921599</v>
          </cell>
          <cell r="BT369">
            <v>-535.88511971462981</v>
          </cell>
          <cell r="BU369">
            <v>-300.8702885704713</v>
          </cell>
          <cell r="BV369">
            <v>-192.85786690566795</v>
          </cell>
          <cell r="BW369">
            <v>-550.94250189202114</v>
          </cell>
          <cell r="BX369">
            <v>-730.68690912854686</v>
          </cell>
          <cell r="BY369">
            <v>-553.03239710323601</v>
          </cell>
          <cell r="BZ369">
            <v>-476.40688663043017</v>
          </cell>
          <cell r="CA369">
            <v>-293.18090905630402</v>
          </cell>
          <cell r="CB369">
            <v>-457.986447377535</v>
          </cell>
          <cell r="CC369">
            <v>-952.25732415041011</v>
          </cell>
          <cell r="CD369">
            <v>-1545.1015286289753</v>
          </cell>
          <cell r="CE369">
            <v>-2025.8859867081912</v>
          </cell>
          <cell r="CF369">
            <v>-2561.771106422821</v>
          </cell>
          <cell r="CG369">
            <v>-2862.6413949932921</v>
          </cell>
          <cell r="CH369">
            <v>-3055.49926189896</v>
          </cell>
          <cell r="CI369">
            <v>-3606.441763790981</v>
          </cell>
          <cell r="CJ369">
            <v>-4337.1286729195281</v>
          </cell>
          <cell r="CK369">
            <v>-4890.1610700227639</v>
          </cell>
          <cell r="CL369">
            <v>-5366.5679566531944</v>
          </cell>
          <cell r="CM369">
            <v>-5659.7488657094982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 t="str">
            <v>R2203/GER/BCC</v>
          </cell>
          <cell r="B370">
            <v>370</v>
          </cell>
          <cell r="C370" t="str">
            <v>R2203</v>
          </cell>
          <cell r="D370" t="str">
            <v>GER</v>
          </cell>
          <cell r="E370" t="str">
            <v>BCC</v>
          </cell>
          <cell r="Q370" t="str">
            <v>R2203</v>
          </cell>
          <cell r="R370" t="str">
            <v>Betting Taxes - Poker - Germany</v>
          </cell>
          <cell r="T370">
            <v>-4.1028571428571428E-2</v>
          </cell>
          <cell r="U370">
            <v>-2.7968503937007873E-2</v>
          </cell>
          <cell r="V370">
            <v>-4.1028571428571428E-2</v>
          </cell>
          <cell r="W370">
            <v>-4.1028571428571428E-2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-4.1028571428571428E-2</v>
          </cell>
          <cell r="AG370">
            <v>-6.8997075365579308E-2</v>
          </cell>
          <cell r="AH370">
            <v>-0.11002564679415074</v>
          </cell>
          <cell r="AI370">
            <v>-0.15105421822272216</v>
          </cell>
          <cell r="AJ370">
            <v>-0.15105421822272216</v>
          </cell>
          <cell r="AK370">
            <v>-0.15105421822272216</v>
          </cell>
          <cell r="AL370">
            <v>-0.15105421822272216</v>
          </cell>
          <cell r="AM370">
            <v>-0.15105421822272216</v>
          </cell>
          <cell r="AN370">
            <v>-0.15105421822272216</v>
          </cell>
          <cell r="AO370">
            <v>-0.15105421822272216</v>
          </cell>
          <cell r="AP370">
            <v>-0.15105421822272216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-0.33709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1.2656532452227319E-3</v>
          </cell>
          <cell r="BQ370">
            <v>5.7935616636831076E-2</v>
          </cell>
          <cell r="BR370">
            <v>1.9702633288375345E-2</v>
          </cell>
          <cell r="BS370">
            <v>4.1869631017303864E-3</v>
          </cell>
          <cell r="BT370">
            <v>-2.3720600573294098E-2</v>
          </cell>
          <cell r="BU370">
            <v>-7.1724350126969785E-3</v>
          </cell>
          <cell r="BV370">
            <v>1.6117829510924074E-2</v>
          </cell>
          <cell r="BW370">
            <v>-1.8663503177514758E-2</v>
          </cell>
          <cell r="BX370">
            <v>-1.2705442949996907E-3</v>
          </cell>
          <cell r="BY370">
            <v>5.7384190820731892E-3</v>
          </cell>
          <cell r="BZ370">
            <v>-1.2275114688043178E-2</v>
          </cell>
          <cell r="CA370">
            <v>-9.8201538747012835E-3</v>
          </cell>
          <cell r="CB370">
            <v>1.2656532452227319E-3</v>
          </cell>
          <cell r="CC370">
            <v>5.9201269882053806E-2</v>
          </cell>
          <cell r="CD370">
            <v>7.8903903170429154E-2</v>
          </cell>
          <cell r="CE370">
            <v>8.3090866272159544E-2</v>
          </cell>
          <cell r="CF370">
            <v>5.9370265698865443E-2</v>
          </cell>
          <cell r="CG370">
            <v>5.2197830686168463E-2</v>
          </cell>
          <cell r="CH370">
            <v>6.8315660197092537E-2</v>
          </cell>
          <cell r="CI370">
            <v>4.9652157019577779E-2</v>
          </cell>
          <cell r="CJ370">
            <v>4.8381612724578089E-2</v>
          </cell>
          <cell r="CK370">
            <v>5.4120031806651279E-2</v>
          </cell>
          <cell r="CL370">
            <v>4.1844917118608105E-2</v>
          </cell>
          <cell r="CM370">
            <v>3.2024763243906823E-2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 t="str">
            <v>R2203/POL.LOC/BCC</v>
          </cell>
          <cell r="B371">
            <v>371</v>
          </cell>
          <cell r="C371" t="str">
            <v>R2203</v>
          </cell>
          <cell r="D371" t="str">
            <v>POL.LOC</v>
          </cell>
          <cell r="E371" t="str">
            <v>BCC</v>
          </cell>
          <cell r="Q371" t="str">
            <v>R2203</v>
          </cell>
          <cell r="R371" t="str">
            <v>Betting Taxes - Poker - Poland.PL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 t="str">
            <v>R2203/POL.COM/BCC</v>
          </cell>
          <cell r="B372">
            <v>372</v>
          </cell>
          <cell r="C372" t="str">
            <v>R2203</v>
          </cell>
          <cell r="D372" t="str">
            <v>POL.COM</v>
          </cell>
          <cell r="E372" t="str">
            <v>BCC</v>
          </cell>
          <cell r="Q372" t="str">
            <v>R2203</v>
          </cell>
          <cell r="R372" t="str">
            <v>Betting Taxes - Poker - Poland.COM</v>
          </cell>
          <cell r="T372">
            <v>-0.23472000000000004</v>
          </cell>
          <cell r="U372">
            <v>-0.16636220472440943</v>
          </cell>
          <cell r="V372">
            <v>-0.23472000000000004</v>
          </cell>
          <cell r="W372">
            <v>-0.23472000000000004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-0.23472000000000004</v>
          </cell>
          <cell r="AG372">
            <v>-0.40108220472440947</v>
          </cell>
          <cell r="AH372">
            <v>-0.63580220472440951</v>
          </cell>
          <cell r="AI372">
            <v>-0.87052220472440955</v>
          </cell>
          <cell r="AJ372">
            <v>-0.87052220472440955</v>
          </cell>
          <cell r="AK372">
            <v>-0.87052220472440955</v>
          </cell>
          <cell r="AL372">
            <v>-0.87052220472440955</v>
          </cell>
          <cell r="AM372">
            <v>-0.87052220472440955</v>
          </cell>
          <cell r="AN372">
            <v>-0.87052220472440955</v>
          </cell>
          <cell r="AO372">
            <v>-0.87052220472440955</v>
          </cell>
          <cell r="AP372">
            <v>-0.87052220472440955</v>
          </cell>
          <cell r="AQ372">
            <v>-30</v>
          </cell>
          <cell r="AR372">
            <v>-3</v>
          </cell>
          <cell r="AS372">
            <v>-3</v>
          </cell>
          <cell r="AT372">
            <v>-3</v>
          </cell>
          <cell r="AU372">
            <v>-1.0058200000000002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-3</v>
          </cell>
          <cell r="BE372">
            <v>-6</v>
          </cell>
          <cell r="BF372">
            <v>-9</v>
          </cell>
          <cell r="BG372">
            <v>-9</v>
          </cell>
          <cell r="BH372">
            <v>-9</v>
          </cell>
          <cell r="BI372">
            <v>-9</v>
          </cell>
          <cell r="BJ372">
            <v>-9</v>
          </cell>
          <cell r="BK372">
            <v>-9</v>
          </cell>
          <cell r="BL372">
            <v>-9</v>
          </cell>
          <cell r="BM372">
            <v>-9</v>
          </cell>
          <cell r="BN372">
            <v>-9</v>
          </cell>
          <cell r="BO372">
            <v>-9</v>
          </cell>
          <cell r="BP372">
            <v>4.5847297723729336E-2</v>
          </cell>
          <cell r="BQ372">
            <v>6.3768361103743398E-2</v>
          </cell>
          <cell r="BR372">
            <v>2.3885375111613399E-2</v>
          </cell>
          <cell r="BS372">
            <v>0.14991726846981085</v>
          </cell>
          <cell r="BT372">
            <v>-2.6962992166990957E-2</v>
          </cell>
          <cell r="BU372">
            <v>-0.13773293212387508</v>
          </cell>
          <cell r="BV372">
            <v>-11.332877617450203</v>
          </cell>
          <cell r="BW372">
            <v>-11.066531568605299</v>
          </cell>
          <cell r="BX372">
            <v>-6.6280341166021337</v>
          </cell>
          <cell r="BY372">
            <v>-2.9046070105222599</v>
          </cell>
          <cell r="BZ372">
            <v>6.1944309849251189</v>
          </cell>
          <cell r="CA372">
            <v>4.2643815012077422</v>
          </cell>
          <cell r="CB372">
            <v>4.5847297723729336E-2</v>
          </cell>
          <cell r="CC372">
            <v>0.10961565882747273</v>
          </cell>
          <cell r="CD372">
            <v>0.13350103393908613</v>
          </cell>
          <cell r="CE372">
            <v>0.28341830240889698</v>
          </cell>
          <cell r="CF372">
            <v>0.25645531024190604</v>
          </cell>
          <cell r="CG372">
            <v>0.11872237811803096</v>
          </cell>
          <cell r="CH372">
            <v>-11.214155239332172</v>
          </cell>
          <cell r="CI372">
            <v>-22.280686807937471</v>
          </cell>
          <cell r="CJ372">
            <v>-28.908720924539605</v>
          </cell>
          <cell r="CK372">
            <v>-31.813327935061864</v>
          </cell>
          <cell r="CL372">
            <v>-25.618896950136744</v>
          </cell>
          <cell r="CM372">
            <v>-21.354515448929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 t="str">
            <v>R2203/POR/BCC</v>
          </cell>
          <cell r="B373">
            <v>373</v>
          </cell>
          <cell r="C373" t="str">
            <v>R2203</v>
          </cell>
          <cell r="D373" t="str">
            <v>POR</v>
          </cell>
          <cell r="E373" t="str">
            <v>BCC</v>
          </cell>
          <cell r="Q373" t="str">
            <v>R2203</v>
          </cell>
          <cell r="R373" t="str">
            <v>Betting Taxes - Poker - Portugal</v>
          </cell>
          <cell r="T373">
            <v>-0.64735942857142859</v>
          </cell>
          <cell r="U373">
            <v>-0.36686614173228344</v>
          </cell>
          <cell r="V373">
            <v>-2</v>
          </cell>
          <cell r="W373">
            <v>-2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-0.64735942857142859</v>
          </cell>
          <cell r="AG373">
            <v>-1.014225570303712</v>
          </cell>
          <cell r="AH373">
            <v>-3.014225570303712</v>
          </cell>
          <cell r="AI373">
            <v>-5.0142255703037115</v>
          </cell>
          <cell r="AJ373">
            <v>-5.0142255703037115</v>
          </cell>
          <cell r="AK373">
            <v>-5.0142255703037115</v>
          </cell>
          <cell r="AL373">
            <v>-5.0142255703037115</v>
          </cell>
          <cell r="AM373">
            <v>-5.0142255703037115</v>
          </cell>
          <cell r="AN373">
            <v>-5.0142255703037115</v>
          </cell>
          <cell r="AO373">
            <v>-5.0142255703037115</v>
          </cell>
          <cell r="AP373">
            <v>-5.0142255703037115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-4.1667399999999999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3.1245870052545841E-2</v>
          </cell>
          <cell r="BQ373">
            <v>0.12936693988204781</v>
          </cell>
          <cell r="BR373">
            <v>9.5915364341170956E-2</v>
          </cell>
          <cell r="BS373">
            <v>7.8394617166105796E-2</v>
          </cell>
          <cell r="BT373">
            <v>-0.15686388219258854</v>
          </cell>
          <cell r="BU373">
            <v>5.6809464609956305E-2</v>
          </cell>
          <cell r="BV373">
            <v>0.16689663695689183</v>
          </cell>
          <cell r="BW373">
            <v>-0.10424125621214846</v>
          </cell>
          <cell r="BX373">
            <v>9.9502381398286932E-2</v>
          </cell>
          <cell r="BY373">
            <v>0.10536350871977096</v>
          </cell>
          <cell r="BZ373">
            <v>7.4665945804237186E-3</v>
          </cell>
          <cell r="CA373">
            <v>-3.4473696231429075E-3</v>
          </cell>
          <cell r="CB373">
            <v>3.1245870052545841E-2</v>
          </cell>
          <cell r="CC373">
            <v>0.16061280993459365</v>
          </cell>
          <cell r="CD373">
            <v>0.25652817427576458</v>
          </cell>
          <cell r="CE373">
            <v>0.33492279144187037</v>
          </cell>
          <cell r="CF373">
            <v>0.17805890924928183</v>
          </cell>
          <cell r="CG373">
            <v>0.23486837385923814</v>
          </cell>
          <cell r="CH373">
            <v>0.40176501081612997</v>
          </cell>
          <cell r="CI373">
            <v>0.29752375460398151</v>
          </cell>
          <cell r="CJ373">
            <v>0.39702613600226844</v>
          </cell>
          <cell r="CK373">
            <v>0.5023896447220394</v>
          </cell>
          <cell r="CL373">
            <v>0.50985623930246315</v>
          </cell>
          <cell r="CM373">
            <v>0.50640886967932019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 t="str">
            <v>R2203/AUS.LOC/BCC</v>
          </cell>
          <cell r="B374">
            <v>374</v>
          </cell>
          <cell r="C374" t="str">
            <v>R2203</v>
          </cell>
          <cell r="D374" t="str">
            <v>AUS.LOC</v>
          </cell>
          <cell r="E374" t="str">
            <v>BCC</v>
          </cell>
          <cell r="Q374" t="str">
            <v>R2203</v>
          </cell>
          <cell r="R374" t="str">
            <v>Betting Taxes - Poker - Austria.AU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 t="str">
            <v>R2203/AUS.COM/BCC</v>
          </cell>
          <cell r="B375">
            <v>375</v>
          </cell>
          <cell r="C375" t="str">
            <v>R2203</v>
          </cell>
          <cell r="D375" t="str">
            <v>AUS.COM</v>
          </cell>
          <cell r="E375" t="str">
            <v>BCC</v>
          </cell>
          <cell r="Q375" t="str">
            <v>R2203</v>
          </cell>
          <cell r="R375" t="str">
            <v>Betting Taxes - Poker - Austria.COM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-3.3835798099165041E-5</v>
          </cell>
          <cell r="BQ375">
            <v>-1.5885205341278174E-3</v>
          </cell>
          <cell r="BR375">
            <v>-3.1849806819855275E-3</v>
          </cell>
          <cell r="BS375">
            <v>-3.0467730724898666E-3</v>
          </cell>
          <cell r="BT375">
            <v>-4.3094468409245511E-3</v>
          </cell>
          <cell r="BU375">
            <v>-2.572520183751472E-3</v>
          </cell>
          <cell r="BV375">
            <v>1.1331296254539732E-3</v>
          </cell>
          <cell r="BW375">
            <v>5.2980695583667897E-4</v>
          </cell>
          <cell r="BX375">
            <v>-3.8820432765138314E-4</v>
          </cell>
          <cell r="BY375">
            <v>-1.1838042224740768E-3</v>
          </cell>
          <cell r="BZ375">
            <v>-1.0810088340599093E-3</v>
          </cell>
          <cell r="CA375">
            <v>-5.5919436313044536E-4</v>
          </cell>
          <cell r="CB375">
            <v>-3.3835798099165041E-5</v>
          </cell>
          <cell r="CC375">
            <v>-1.6223563322269824E-3</v>
          </cell>
          <cell r="CD375">
            <v>-4.8073370142125097E-3</v>
          </cell>
          <cell r="CE375">
            <v>-7.8541100867023754E-3</v>
          </cell>
          <cell r="CF375">
            <v>-1.2163556927626926E-2</v>
          </cell>
          <cell r="CG375">
            <v>-1.4736077111378398E-2</v>
          </cell>
          <cell r="CH375">
            <v>-1.3602947485924425E-2</v>
          </cell>
          <cell r="CI375">
            <v>-1.3073140530087745E-2</v>
          </cell>
          <cell r="CJ375">
            <v>-1.3461344857739128E-2</v>
          </cell>
          <cell r="CK375">
            <v>-1.4645149080213206E-2</v>
          </cell>
          <cell r="CL375">
            <v>-1.5726157914273113E-2</v>
          </cell>
          <cell r="CM375">
            <v>-1.6285352277403558E-2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 t="str">
            <v>R2203/ITA.LOC/BCC</v>
          </cell>
          <cell r="B376">
            <v>376</v>
          </cell>
          <cell r="C376" t="str">
            <v>R2203</v>
          </cell>
          <cell r="D376" t="str">
            <v>ITA.LOC</v>
          </cell>
          <cell r="E376" t="str">
            <v>BCC</v>
          </cell>
          <cell r="Q376" t="str">
            <v>R2203</v>
          </cell>
          <cell r="R376" t="str">
            <v>Betting Taxes - Poker - Italy.IT</v>
          </cell>
          <cell r="T376">
            <v>-20</v>
          </cell>
          <cell r="U376">
            <v>-20</v>
          </cell>
          <cell r="V376">
            <v>-20</v>
          </cell>
          <cell r="W376">
            <v>-18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-20</v>
          </cell>
          <cell r="AG376">
            <v>-40</v>
          </cell>
          <cell r="AH376">
            <v>-60</v>
          </cell>
          <cell r="AI376">
            <v>-78</v>
          </cell>
          <cell r="AJ376">
            <v>-78</v>
          </cell>
          <cell r="AK376">
            <v>-78</v>
          </cell>
          <cell r="AL376">
            <v>-78</v>
          </cell>
          <cell r="AM376">
            <v>-78</v>
          </cell>
          <cell r="AN376">
            <v>-78</v>
          </cell>
          <cell r="AO376">
            <v>-78</v>
          </cell>
          <cell r="AP376">
            <v>-78</v>
          </cell>
          <cell r="AQ376">
            <v>-300</v>
          </cell>
          <cell r="AR376">
            <v>-31</v>
          </cell>
          <cell r="AS376">
            <v>-28</v>
          </cell>
          <cell r="AT376">
            <v>-27</v>
          </cell>
          <cell r="AU376">
            <v>-49.270879999999998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-31</v>
          </cell>
          <cell r="BE376">
            <v>-59</v>
          </cell>
          <cell r="BF376">
            <v>-86</v>
          </cell>
          <cell r="BG376">
            <v>-86</v>
          </cell>
          <cell r="BH376">
            <v>-86</v>
          </cell>
          <cell r="BI376">
            <v>-86</v>
          </cell>
          <cell r="BJ376">
            <v>-86</v>
          </cell>
          <cell r="BK376">
            <v>-86</v>
          </cell>
          <cell r="BL376">
            <v>-86</v>
          </cell>
          <cell r="BM376">
            <v>-86</v>
          </cell>
          <cell r="BN376">
            <v>-86</v>
          </cell>
          <cell r="BO376">
            <v>-86</v>
          </cell>
          <cell r="BP376">
            <v>-27.198968999982601</v>
          </cell>
          <cell r="BQ376">
            <v>-34.828000271787374</v>
          </cell>
          <cell r="BR376">
            <v>-33.251818593539177</v>
          </cell>
          <cell r="BS376">
            <v>-30.962363503291655</v>
          </cell>
          <cell r="BT376">
            <v>-38.331512154890987</v>
          </cell>
          <cell r="BU376">
            <v>-34.137419015385952</v>
          </cell>
          <cell r="BV376">
            <v>-28.306752146670032</v>
          </cell>
          <cell r="BW376">
            <v>-34.452888529987121</v>
          </cell>
          <cell r="BX376">
            <v>-37.706498988245002</v>
          </cell>
          <cell r="BY376">
            <v>-34.618409802237068</v>
          </cell>
          <cell r="BZ376">
            <v>-34.599845843777999</v>
          </cell>
          <cell r="CA376">
            <v>-34.510540574752696</v>
          </cell>
          <cell r="CB376">
            <v>-27.198968999982601</v>
          </cell>
          <cell r="CC376">
            <v>-62.026969271769971</v>
          </cell>
          <cell r="CD376">
            <v>-95.278787865309141</v>
          </cell>
          <cell r="CE376">
            <v>-126.2411513686008</v>
          </cell>
          <cell r="CF376">
            <v>-164.57266352349177</v>
          </cell>
          <cell r="CG376">
            <v>-198.71008253887771</v>
          </cell>
          <cell r="CH376">
            <v>-227.01683468554774</v>
          </cell>
          <cell r="CI376">
            <v>-261.46972321553483</v>
          </cell>
          <cell r="CJ376">
            <v>-299.17622220377984</v>
          </cell>
          <cell r="CK376">
            <v>-333.79463200601691</v>
          </cell>
          <cell r="CL376">
            <v>-368.3944778497949</v>
          </cell>
          <cell r="CM376">
            <v>-402.90501842454762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 t="str">
            <v>R2203/ITA.COM/BCC</v>
          </cell>
          <cell r="B377">
            <v>377</v>
          </cell>
          <cell r="C377" t="str">
            <v>R2203</v>
          </cell>
          <cell r="D377" t="str">
            <v>ITA.COM</v>
          </cell>
          <cell r="E377" t="str">
            <v>BCC</v>
          </cell>
          <cell r="Q377" t="str">
            <v>R2203</v>
          </cell>
          <cell r="R377" t="str">
            <v>Betting Taxes - Poker - Italy.COM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-4.8353796099084813E-6</v>
          </cell>
          <cell r="BQ377">
            <v>-8.4517679487742731E-6</v>
          </cell>
          <cell r="BR377">
            <v>4.3611463448473837E-6</v>
          </cell>
          <cell r="BS377">
            <v>6.1263899728507022E-6</v>
          </cell>
          <cell r="BT377">
            <v>1.5355756554299131E-6</v>
          </cell>
          <cell r="BU377">
            <v>4.1589296077047666E-6</v>
          </cell>
          <cell r="BV377">
            <v>7.3658249836892412E-6</v>
          </cell>
          <cell r="BW377">
            <v>3.6242622576984862E-6</v>
          </cell>
          <cell r="BX377">
            <v>2.0204122765311449E-6</v>
          </cell>
          <cell r="BY377">
            <v>1.4449288547032442E-6</v>
          </cell>
          <cell r="BZ377">
            <v>1.5739033034721028E-6</v>
          </cell>
          <cell r="CA377">
            <v>1.1897078520447607E-6</v>
          </cell>
          <cell r="CB377">
            <v>-4.8353796099084813E-6</v>
          </cell>
          <cell r="CC377">
            <v>-1.3287147558682754E-5</v>
          </cell>
          <cell r="CD377">
            <v>-8.92600121383537E-6</v>
          </cell>
          <cell r="CE377">
            <v>-2.7996112409846677E-6</v>
          </cell>
          <cell r="CF377">
            <v>-1.2640355855547546E-6</v>
          </cell>
          <cell r="CG377">
            <v>2.8948940221500118E-6</v>
          </cell>
          <cell r="CH377">
            <v>1.0260719005839252E-5</v>
          </cell>
          <cell r="CI377">
            <v>1.3884981263537738E-5</v>
          </cell>
          <cell r="CJ377">
            <v>1.5905393540068884E-5</v>
          </cell>
          <cell r="CK377">
            <v>1.7350322394772128E-5</v>
          </cell>
          <cell r="CL377">
            <v>1.892422569824423E-5</v>
          </cell>
          <cell r="CM377">
            <v>2.0113933550288992E-5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 t="str">
            <v>R2203/SWE/BCC</v>
          </cell>
          <cell r="B378">
            <v>378</v>
          </cell>
          <cell r="C378" t="str">
            <v>R2203</v>
          </cell>
          <cell r="D378" t="str">
            <v>SWE</v>
          </cell>
          <cell r="E378" t="str">
            <v>BCC</v>
          </cell>
          <cell r="Q378" t="str">
            <v>R2203</v>
          </cell>
          <cell r="R378" t="str">
            <v>Betting Taxes - Poker - Sweden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-0.76654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-5.9614033240099E-2</v>
          </cell>
          <cell r="BQ378">
            <v>-4.5350068185886404E-2</v>
          </cell>
          <cell r="BR378">
            <v>-4.15118031193797E-2</v>
          </cell>
          <cell r="BS378">
            <v>-5.3154856016206904E-2</v>
          </cell>
          <cell r="BT378">
            <v>-9.5514391221545397E-2</v>
          </cell>
          <cell r="BU378">
            <v>-1.0142017691640319E-2</v>
          </cell>
          <cell r="BV378">
            <v>8.2932139606310476E-2</v>
          </cell>
          <cell r="BW378">
            <v>-4.1287301680462844E-2</v>
          </cell>
          <cell r="BX378">
            <v>-6.2121616284872838E-2</v>
          </cell>
          <cell r="BY378">
            <v>-3.074619674696475E-2</v>
          </cell>
          <cell r="BZ378">
            <v>-3.8275448915849948E-2</v>
          </cell>
          <cell r="CA378">
            <v>-5.0399438401156717E-2</v>
          </cell>
          <cell r="CB378">
            <v>-5.9614033240099E-2</v>
          </cell>
          <cell r="CC378">
            <v>-0.1049641014259854</v>
          </cell>
          <cell r="CD378">
            <v>-0.1464759045453651</v>
          </cell>
          <cell r="CE378">
            <v>-0.199630760561572</v>
          </cell>
          <cell r="CF378">
            <v>-0.2951451517831174</v>
          </cell>
          <cell r="CG378">
            <v>-0.3052871694747577</v>
          </cell>
          <cell r="CH378">
            <v>-0.22235502986844724</v>
          </cell>
          <cell r="CI378">
            <v>-0.26364233154891009</v>
          </cell>
          <cell r="CJ378">
            <v>-0.32576394783378293</v>
          </cell>
          <cell r="CK378">
            <v>-0.3565101445807477</v>
          </cell>
          <cell r="CL378">
            <v>-0.39478559349659764</v>
          </cell>
          <cell r="CM378">
            <v>-0.44518503189775438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 t="str">
            <v>R2203/SPA.LOC/BCC</v>
          </cell>
          <cell r="B379">
            <v>379</v>
          </cell>
          <cell r="C379" t="str">
            <v>R2203</v>
          </cell>
          <cell r="D379" t="str">
            <v>SPA.LOC</v>
          </cell>
          <cell r="E379" t="str">
            <v>BCC</v>
          </cell>
          <cell r="Q379" t="str">
            <v>R2203</v>
          </cell>
          <cell r="R379" t="str">
            <v>Betting Taxes - Poker - Spain.ES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 t="str">
            <v>R2203/SPA.COM/BCC</v>
          </cell>
          <cell r="B380">
            <v>380</v>
          </cell>
          <cell r="C380" t="str">
            <v>R2203</v>
          </cell>
          <cell r="D380" t="str">
            <v>SPA.COM</v>
          </cell>
          <cell r="E380" t="str">
            <v>BCC</v>
          </cell>
          <cell r="Q380" t="str">
            <v>R2203</v>
          </cell>
          <cell r="R380" t="str">
            <v>Betting Taxes - Poker - Spain.COM</v>
          </cell>
          <cell r="T380">
            <v>-0.16510685714285714</v>
          </cell>
          <cell r="U380">
            <v>-0.10434645669291338</v>
          </cell>
          <cell r="V380">
            <v>-0.16510685714285714</v>
          </cell>
          <cell r="W380">
            <v>-0.16510685714285714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-0.16510685714285714</v>
          </cell>
          <cell r="AG380">
            <v>-0.26945331383577054</v>
          </cell>
          <cell r="AH380">
            <v>-0.43456017097862765</v>
          </cell>
          <cell r="AI380">
            <v>-0.59966702812148476</v>
          </cell>
          <cell r="AJ380">
            <v>-0.59966702812148476</v>
          </cell>
          <cell r="AK380">
            <v>-0.59966702812148476</v>
          </cell>
          <cell r="AL380">
            <v>-0.59966702812148476</v>
          </cell>
          <cell r="AM380">
            <v>-0.59966702812148476</v>
          </cell>
          <cell r="AN380">
            <v>-0.59966702812148476</v>
          </cell>
          <cell r="AO380">
            <v>-0.59966702812148476</v>
          </cell>
          <cell r="AP380">
            <v>-0.59966702812148476</v>
          </cell>
          <cell r="AQ380">
            <v>-10</v>
          </cell>
          <cell r="AR380">
            <v>-1</v>
          </cell>
          <cell r="AS380">
            <v>-1</v>
          </cell>
          <cell r="AT380">
            <v>-1</v>
          </cell>
          <cell r="AU380">
            <v>-1.4504900000000001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-1</v>
          </cell>
          <cell r="BE380">
            <v>-2</v>
          </cell>
          <cell r="BF380">
            <v>-3</v>
          </cell>
          <cell r="BG380">
            <v>-3</v>
          </cell>
          <cell r="BH380">
            <v>-3</v>
          </cell>
          <cell r="BI380">
            <v>-3</v>
          </cell>
          <cell r="BJ380">
            <v>-3</v>
          </cell>
          <cell r="BK380">
            <v>-3</v>
          </cell>
          <cell r="BL380">
            <v>-3</v>
          </cell>
          <cell r="BM380">
            <v>-3</v>
          </cell>
          <cell r="BN380">
            <v>-3</v>
          </cell>
          <cell r="BO380">
            <v>-3</v>
          </cell>
          <cell r="BP380">
            <v>-3.5883050384802502E-2</v>
          </cell>
          <cell r="BQ380">
            <v>0.14065071811686727</v>
          </cell>
          <cell r="BR380">
            <v>-3.5343252401580399E-2</v>
          </cell>
          <cell r="BS380">
            <v>-4.9647996996559071E-2</v>
          </cell>
          <cell r="BT380">
            <v>0.27179608690916468</v>
          </cell>
          <cell r="BU380">
            <v>-0.10472502864686799</v>
          </cell>
          <cell r="BV380">
            <v>-0.69357744075385619</v>
          </cell>
          <cell r="BW380">
            <v>0.10340294055435054</v>
          </cell>
          <cell r="BX380">
            <v>7.169357288896451E-2</v>
          </cell>
          <cell r="BY380">
            <v>3.0586811959524115E-2</v>
          </cell>
          <cell r="BZ380">
            <v>-7.0423967481657801E-2</v>
          </cell>
          <cell r="CA380">
            <v>-8.2445274072425037E-2</v>
          </cell>
          <cell r="CB380">
            <v>-3.5883050384802502E-2</v>
          </cell>
          <cell r="CC380">
            <v>0.10476766773206478</v>
          </cell>
          <cell r="CD380">
            <v>6.9424415330484379E-2</v>
          </cell>
          <cell r="CE380">
            <v>1.9776418333925308E-2</v>
          </cell>
          <cell r="CF380">
            <v>0.29157250524308997</v>
          </cell>
          <cell r="CG380">
            <v>0.18684747659622197</v>
          </cell>
          <cell r="CH380">
            <v>-0.50672996415763416</v>
          </cell>
          <cell r="CI380">
            <v>-0.40332702360328365</v>
          </cell>
          <cell r="CJ380">
            <v>-0.33163345071431916</v>
          </cell>
          <cell r="CK380">
            <v>-0.30104663875479504</v>
          </cell>
          <cell r="CL380">
            <v>-0.37147060623645284</v>
          </cell>
          <cell r="CM380">
            <v>-0.45391588030887786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 t="str">
            <v>R2203/GRE/BCC</v>
          </cell>
          <cell r="B381">
            <v>381</v>
          </cell>
          <cell r="C381" t="str">
            <v>R2203</v>
          </cell>
          <cell r="D381" t="str">
            <v>GRE</v>
          </cell>
          <cell r="E381" t="str">
            <v>BCC</v>
          </cell>
          <cell r="Q381" t="str">
            <v>R2203</v>
          </cell>
          <cell r="R381" t="str">
            <v>Betting Taxes - Poker - Greece</v>
          </cell>
          <cell r="T381">
            <v>-4.299942857142857E-2</v>
          </cell>
          <cell r="U381">
            <v>-2.2866141732283463E-2</v>
          </cell>
          <cell r="V381">
            <v>-4.299942857142857E-2</v>
          </cell>
          <cell r="W381">
            <v>-4.299942857142857E-2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-4.299942857142857E-2</v>
          </cell>
          <cell r="AG381">
            <v>-6.586557030371204E-2</v>
          </cell>
          <cell r="AH381">
            <v>-0.10886499887514062</v>
          </cell>
          <cell r="AI381">
            <v>-0.15186442744656919</v>
          </cell>
          <cell r="AJ381">
            <v>-0.15186442744656919</v>
          </cell>
          <cell r="AK381">
            <v>-0.15186442744656919</v>
          </cell>
          <cell r="AL381">
            <v>-0.15186442744656919</v>
          </cell>
          <cell r="AM381">
            <v>-0.15186442744656919</v>
          </cell>
          <cell r="AN381">
            <v>-0.15186442744656919</v>
          </cell>
          <cell r="AO381">
            <v>-0.15186442744656919</v>
          </cell>
          <cell r="AP381">
            <v>-0.15186442744656919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-0.17122999999999999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4.6712452535623467E-4</v>
          </cell>
          <cell r="BQ381">
            <v>2.6044245359198782E-2</v>
          </cell>
          <cell r="BR381">
            <v>-8.9683192193708086E-2</v>
          </cell>
          <cell r="BS381">
            <v>-5.0176362692906498E-2</v>
          </cell>
          <cell r="BT381">
            <v>0.21269402127516071</v>
          </cell>
          <cell r="BU381">
            <v>-1.0264267129405124E-2</v>
          </cell>
          <cell r="BV381">
            <v>-8.0848837677605728E-2</v>
          </cell>
          <cell r="BW381">
            <v>5.4088785909799278E-2</v>
          </cell>
          <cell r="BX381">
            <v>-1.7129960471732212E-2</v>
          </cell>
          <cell r="BY381">
            <v>-4.6335052283505249E-2</v>
          </cell>
          <cell r="BZ381">
            <v>1.6216339660435272E-2</v>
          </cell>
          <cell r="CA381">
            <v>1.5569428991728206E-2</v>
          </cell>
          <cell r="CB381">
            <v>4.6712452535623467E-4</v>
          </cell>
          <cell r="CC381">
            <v>2.6511369884555016E-2</v>
          </cell>
          <cell r="CD381">
            <v>-6.3171822309153067E-2</v>
          </cell>
          <cell r="CE381">
            <v>-0.11334818500205956</v>
          </cell>
          <cell r="CF381">
            <v>9.9345836273101146E-2</v>
          </cell>
          <cell r="CG381">
            <v>8.9081569143696027E-2</v>
          </cell>
          <cell r="CH381">
            <v>8.2327314660902984E-3</v>
          </cell>
          <cell r="CI381">
            <v>6.2321517375889576E-2</v>
          </cell>
          <cell r="CJ381">
            <v>4.5191556904157368E-2</v>
          </cell>
          <cell r="CK381">
            <v>-1.1434953793478808E-3</v>
          </cell>
          <cell r="CL381">
            <v>1.5072844281087391E-2</v>
          </cell>
          <cell r="CM381">
            <v>3.0642273272815598E-2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 t="str">
            <v>R2203/SWI/BCC</v>
          </cell>
          <cell r="B382">
            <v>382</v>
          </cell>
          <cell r="C382" t="str">
            <v>R2203</v>
          </cell>
          <cell r="D382" t="str">
            <v>SWI</v>
          </cell>
          <cell r="E382" t="str">
            <v>BCC</v>
          </cell>
          <cell r="Q382" t="str">
            <v>R2203</v>
          </cell>
          <cell r="R382" t="str">
            <v>Betting Taxes - Poker - Switzerland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 t="str">
            <v>R2203/NET/BCC</v>
          </cell>
          <cell r="B383">
            <v>383</v>
          </cell>
          <cell r="C383" t="str">
            <v>R2203</v>
          </cell>
          <cell r="D383" t="str">
            <v>NET</v>
          </cell>
          <cell r="E383" t="str">
            <v>BCC</v>
          </cell>
          <cell r="Q383" t="str">
            <v>R2203</v>
          </cell>
          <cell r="R383" t="str">
            <v>Betting Taxes - Poker - Netherlands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 t="str">
            <v>R2203/BRA/BCC</v>
          </cell>
          <cell r="B384">
            <v>384</v>
          </cell>
          <cell r="C384" t="str">
            <v>R2203</v>
          </cell>
          <cell r="D384" t="str">
            <v>BRA</v>
          </cell>
          <cell r="E384" t="str">
            <v>BCC</v>
          </cell>
          <cell r="Q384" t="str">
            <v>R2203</v>
          </cell>
          <cell r="R384" t="str">
            <v>Betting Taxes - Poker - Brazil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 t="str">
            <v>R2203/JAP/BCC</v>
          </cell>
          <cell r="B385">
            <v>385</v>
          </cell>
          <cell r="C385" t="str">
            <v>R2203</v>
          </cell>
          <cell r="D385" t="str">
            <v>JAP</v>
          </cell>
          <cell r="E385" t="str">
            <v>BCC</v>
          </cell>
          <cell r="Q385" t="str">
            <v>R2203</v>
          </cell>
          <cell r="R385" t="str">
            <v>Betting Taxes - Poker - Japan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 t="str">
            <v>R2203/BEL/BCC</v>
          </cell>
          <cell r="B386">
            <v>386</v>
          </cell>
          <cell r="C386" t="str">
            <v>R2203</v>
          </cell>
          <cell r="D386" t="str">
            <v>BEL</v>
          </cell>
          <cell r="E386" t="str">
            <v>BCC</v>
          </cell>
          <cell r="Q386" t="str">
            <v>R2203</v>
          </cell>
          <cell r="R386" t="str">
            <v>Betting Taxes - Poker - Belgium</v>
          </cell>
          <cell r="T386">
            <v>-7.1062857142857143E-3</v>
          </cell>
          <cell r="U386">
            <v>-2.8346456692913383E-3</v>
          </cell>
          <cell r="V386">
            <v>-7.1062857142857143E-3</v>
          </cell>
          <cell r="W386">
            <v>-7.1062857142857143E-3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-7.1062857142857143E-3</v>
          </cell>
          <cell r="AG386">
            <v>-9.9409313835770521E-3</v>
          </cell>
          <cell r="AH386">
            <v>-1.7047217097862766E-2</v>
          </cell>
          <cell r="AI386">
            <v>-2.4153502812148481E-2</v>
          </cell>
          <cell r="AJ386">
            <v>-2.4153502812148481E-2</v>
          </cell>
          <cell r="AK386">
            <v>-2.4153502812148481E-2</v>
          </cell>
          <cell r="AL386">
            <v>-2.4153502812148481E-2</v>
          </cell>
          <cell r="AM386">
            <v>-2.4153502812148481E-2</v>
          </cell>
          <cell r="AN386">
            <v>-2.4153502812148481E-2</v>
          </cell>
          <cell r="AO386">
            <v>-2.4153502812148481E-2</v>
          </cell>
          <cell r="AP386">
            <v>-2.4153502812148481E-2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 t="str">
            <v>R2203/OTH/BCC</v>
          </cell>
          <cell r="B387">
            <v>387</v>
          </cell>
          <cell r="C387" t="str">
            <v>R2203</v>
          </cell>
          <cell r="D387" t="str">
            <v>OTH</v>
          </cell>
          <cell r="E387" t="str">
            <v>BCC</v>
          </cell>
          <cell r="Q387" t="str">
            <v>R2203</v>
          </cell>
          <cell r="R387" t="str">
            <v>Betting Taxes - Poker - Others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-50</v>
          </cell>
          <cell r="AR387">
            <v>-5</v>
          </cell>
          <cell r="AS387">
            <v>-4</v>
          </cell>
          <cell r="AT387">
            <v>-5</v>
          </cell>
          <cell r="AU387">
            <v>-0.39626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-5</v>
          </cell>
          <cell r="BE387">
            <v>-9</v>
          </cell>
          <cell r="BF387">
            <v>-14</v>
          </cell>
          <cell r="BG387">
            <v>-14</v>
          </cell>
          <cell r="BH387">
            <v>-14</v>
          </cell>
          <cell r="BI387">
            <v>-14</v>
          </cell>
          <cell r="BJ387">
            <v>-14</v>
          </cell>
          <cell r="BK387">
            <v>-14</v>
          </cell>
          <cell r="BL387">
            <v>-14</v>
          </cell>
          <cell r="BM387">
            <v>-14</v>
          </cell>
          <cell r="BN387">
            <v>-14</v>
          </cell>
          <cell r="BO387">
            <v>-14</v>
          </cell>
          <cell r="BP387">
            <v>-5.7357600341621427E-2</v>
          </cell>
          <cell r="BQ387">
            <v>-0.20143931411374905</v>
          </cell>
          <cell r="BR387">
            <v>-0.16088484607358214</v>
          </cell>
          <cell r="BS387">
            <v>-0.18685408125667957</v>
          </cell>
          <cell r="BT387">
            <v>-0.38209367819976064</v>
          </cell>
          <cell r="BU387">
            <v>-4.4952659015545793</v>
          </cell>
          <cell r="BV387">
            <v>-3.5199001812757853</v>
          </cell>
          <cell r="BW387">
            <v>-4.1047478405383417</v>
          </cell>
          <cell r="BX387">
            <v>-5.2757633998163378</v>
          </cell>
          <cell r="BY387">
            <v>-7.4076191608647903</v>
          </cell>
          <cell r="BZ387">
            <v>-7.7133134143461817</v>
          </cell>
          <cell r="CA387">
            <v>-7.0302897021593935</v>
          </cell>
          <cell r="CB387">
            <v>-5.7357600341621427E-2</v>
          </cell>
          <cell r="CC387">
            <v>-0.25879691445537045</v>
          </cell>
          <cell r="CD387">
            <v>-0.41968176052895256</v>
          </cell>
          <cell r="CE387">
            <v>-0.60653584178563213</v>
          </cell>
          <cell r="CF387">
            <v>-0.98862951998539272</v>
          </cell>
          <cell r="CG387">
            <v>-5.4838954215399722</v>
          </cell>
          <cell r="CH387">
            <v>-9.0037956028157566</v>
          </cell>
          <cell r="CI387">
            <v>-13.108543443354097</v>
          </cell>
          <cell r="CJ387">
            <v>-18.384306843170435</v>
          </cell>
          <cell r="CK387">
            <v>-25.791926004035226</v>
          </cell>
          <cell r="CL387">
            <v>-33.505239418381407</v>
          </cell>
          <cell r="CM387">
            <v>-40.535529120540801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 t="str">
            <v>R2204/FRA/BCC</v>
          </cell>
          <cell r="B388">
            <v>388</v>
          </cell>
          <cell r="C388" t="str">
            <v>R2204</v>
          </cell>
          <cell r="D388" t="str">
            <v>FRA</v>
          </cell>
          <cell r="E388" t="str">
            <v>BCC</v>
          </cell>
          <cell r="Q388" t="str">
            <v>R2204</v>
          </cell>
          <cell r="R388" t="str">
            <v>Betting Taxes - Games - France</v>
          </cell>
          <cell r="T388">
            <v>-3.6754285714285708</v>
          </cell>
          <cell r="U388">
            <v>-2.7088818897637794</v>
          </cell>
          <cell r="V388">
            <v>-2.7088818897637794</v>
          </cell>
          <cell r="W388">
            <v>-2.7088818897637794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-3.6754285714285708</v>
          </cell>
          <cell r="AG388">
            <v>-6.3843104611923502</v>
          </cell>
          <cell r="AH388">
            <v>-9.0931923509561301</v>
          </cell>
          <cell r="AI388">
            <v>-11.802074240719909</v>
          </cell>
          <cell r="AJ388">
            <v>-11.802074240719909</v>
          </cell>
          <cell r="AK388">
            <v>-11.802074240719909</v>
          </cell>
          <cell r="AL388">
            <v>-11.802074240719909</v>
          </cell>
          <cell r="AM388">
            <v>-11.802074240719909</v>
          </cell>
          <cell r="AN388">
            <v>-11.802074240719909</v>
          </cell>
          <cell r="AO388">
            <v>-11.802074240719909</v>
          </cell>
          <cell r="AP388">
            <v>-11.802074240719909</v>
          </cell>
          <cell r="AQ388">
            <v>-20</v>
          </cell>
          <cell r="AR388">
            <v>-2</v>
          </cell>
          <cell r="AS388">
            <v>-2</v>
          </cell>
          <cell r="AT388">
            <v>-2</v>
          </cell>
          <cell r="AU388">
            <v>-1.86107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-2</v>
          </cell>
          <cell r="BE388">
            <v>-4</v>
          </cell>
          <cell r="BF388">
            <v>-6</v>
          </cell>
          <cell r="BG388">
            <v>-6</v>
          </cell>
          <cell r="BH388">
            <v>-6</v>
          </cell>
          <cell r="BI388">
            <v>-6</v>
          </cell>
          <cell r="BJ388">
            <v>-6</v>
          </cell>
          <cell r="BK388">
            <v>-6</v>
          </cell>
          <cell r="BL388">
            <v>-6</v>
          </cell>
          <cell r="BM388">
            <v>-6</v>
          </cell>
          <cell r="BN388">
            <v>-6</v>
          </cell>
          <cell r="BO388">
            <v>-6</v>
          </cell>
          <cell r="BP388">
            <v>3.0808987065810087</v>
          </cell>
          <cell r="BQ388">
            <v>1.8006866148805372</v>
          </cell>
          <cell r="BR388">
            <v>-15.301288671062071</v>
          </cell>
          <cell r="BS388">
            <v>1.4298904440627884</v>
          </cell>
          <cell r="BT388">
            <v>5.0179065393988092</v>
          </cell>
          <cell r="BU388">
            <v>28.679775907853745</v>
          </cell>
          <cell r="BV388">
            <v>55.399096671725829</v>
          </cell>
          <cell r="BW388">
            <v>-17.925118795982964</v>
          </cell>
          <cell r="BX388">
            <v>-39.888339185429558</v>
          </cell>
          <cell r="BY388">
            <v>-15.849639204650128</v>
          </cell>
          <cell r="BZ388">
            <v>2.79699894951729</v>
          </cell>
          <cell r="CA388">
            <v>19.093414219219056</v>
          </cell>
          <cell r="CB388">
            <v>3.0808987065810087</v>
          </cell>
          <cell r="CC388">
            <v>4.8815853214615457</v>
          </cell>
          <cell r="CD388">
            <v>-10.419703349600525</v>
          </cell>
          <cell r="CE388">
            <v>-8.989812905537736</v>
          </cell>
          <cell r="CF388">
            <v>-3.9719063661389269</v>
          </cell>
          <cell r="CG388">
            <v>24.707869541714818</v>
          </cell>
          <cell r="CH388">
            <v>80.106966213440643</v>
          </cell>
          <cell r="CI388">
            <v>62.181847417457675</v>
          </cell>
          <cell r="CJ388">
            <v>22.293508232028117</v>
          </cell>
          <cell r="CK388">
            <v>6.4438690273779891</v>
          </cell>
          <cell r="CL388">
            <v>9.2408679768952791</v>
          </cell>
          <cell r="CM388">
            <v>28.334282196114337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 t="str">
            <v>R2204/GER/BCC</v>
          </cell>
          <cell r="B389">
            <v>389</v>
          </cell>
          <cell r="C389" t="str">
            <v>R2204</v>
          </cell>
          <cell r="D389" t="str">
            <v>GER</v>
          </cell>
          <cell r="E389" t="str">
            <v>BCC</v>
          </cell>
          <cell r="Q389" t="str">
            <v>R2204</v>
          </cell>
          <cell r="R389" t="str">
            <v>Betting Taxes - Games - Germany</v>
          </cell>
          <cell r="T389">
            <v>-4.8742857142857143E-2</v>
          </cell>
          <cell r="U389">
            <v>-3.4582677165354327E-2</v>
          </cell>
          <cell r="V389">
            <v>-3.4582677165354327E-2</v>
          </cell>
          <cell r="W389">
            <v>-3.4582677165354327E-2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-4.8742857142857143E-2</v>
          </cell>
          <cell r="AG389">
            <v>-8.3325534308211463E-2</v>
          </cell>
          <cell r="AH389">
            <v>-0.11790821147356578</v>
          </cell>
          <cell r="AI389">
            <v>-0.1524908886389201</v>
          </cell>
          <cell r="AJ389">
            <v>-0.1524908886389201</v>
          </cell>
          <cell r="AK389">
            <v>-0.1524908886389201</v>
          </cell>
          <cell r="AL389">
            <v>-0.1524908886389201</v>
          </cell>
          <cell r="AM389">
            <v>-0.1524908886389201</v>
          </cell>
          <cell r="AN389">
            <v>-0.1524908886389201</v>
          </cell>
          <cell r="AO389">
            <v>-0.1524908886389201</v>
          </cell>
          <cell r="AP389">
            <v>-0.1524908886389201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-0.32214999999999999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4.1251620475632796E-3</v>
          </cell>
          <cell r="BQ389">
            <v>0.17196674721621288</v>
          </cell>
          <cell r="BR389">
            <v>4.1675068336164918E-2</v>
          </cell>
          <cell r="BS389">
            <v>1.1372409348935684E-2</v>
          </cell>
          <cell r="BT389">
            <v>-7.5811897952207996E-2</v>
          </cell>
          <cell r="BU389">
            <v>-2.2543617123571447E-2</v>
          </cell>
          <cell r="BV389">
            <v>4.7763921270141327E-2</v>
          </cell>
          <cell r="BW389">
            <v>-5.861351131850652E-2</v>
          </cell>
          <cell r="BX389">
            <v>-5.8072225747163144E-3</v>
          </cell>
          <cell r="BY389">
            <v>2.4418916913698831E-2</v>
          </cell>
          <cell r="BZ389">
            <v>-4.5561496421233715E-2</v>
          </cell>
          <cell r="CA389">
            <v>-3.4799006491949988E-2</v>
          </cell>
          <cell r="CB389">
            <v>4.1251620475632796E-3</v>
          </cell>
          <cell r="CC389">
            <v>0.17609190926377616</v>
          </cell>
          <cell r="CD389">
            <v>0.21776697759994107</v>
          </cell>
          <cell r="CE389">
            <v>0.22913938694887676</v>
          </cell>
          <cell r="CF389">
            <v>0.15332748899666876</v>
          </cell>
          <cell r="CG389">
            <v>0.13078387187309731</v>
          </cell>
          <cell r="CH389">
            <v>0.17854779314323865</v>
          </cell>
          <cell r="CI389">
            <v>0.11993428182473213</v>
          </cell>
          <cell r="CJ389">
            <v>0.11412705925001582</v>
          </cell>
          <cell r="CK389">
            <v>0.13854597616371464</v>
          </cell>
          <cell r="CL389">
            <v>9.2984479742480919E-2</v>
          </cell>
          <cell r="CM389">
            <v>5.8185473250530931E-2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 t="str">
            <v>R2204/POL.LOC/BCC</v>
          </cell>
          <cell r="B390">
            <v>390</v>
          </cell>
          <cell r="C390" t="str">
            <v>R2204</v>
          </cell>
          <cell r="D390" t="str">
            <v>POL.LOC</v>
          </cell>
          <cell r="E390" t="str">
            <v>BCC</v>
          </cell>
          <cell r="Q390" t="str">
            <v>R2204</v>
          </cell>
          <cell r="R390" t="str">
            <v>Betting Taxes - Games - Poland.PL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 t="str">
            <v>R2204/POL.COM/BCC</v>
          </cell>
          <cell r="B391">
            <v>391</v>
          </cell>
          <cell r="C391" t="str">
            <v>R2204</v>
          </cell>
          <cell r="D391" t="str">
            <v>POL.COM</v>
          </cell>
          <cell r="E391" t="str">
            <v>BCC</v>
          </cell>
          <cell r="Q391" t="str">
            <v>R2204</v>
          </cell>
          <cell r="R391" t="str">
            <v>Betting Taxes - Games - Poland.COM</v>
          </cell>
          <cell r="T391">
            <v>-0.22959999999999997</v>
          </cell>
          <cell r="U391">
            <v>-0.2002204724409449</v>
          </cell>
          <cell r="V391">
            <v>-0.2002204724409449</v>
          </cell>
          <cell r="W391">
            <v>-0.2002204724409449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-0.22959999999999997</v>
          </cell>
          <cell r="AG391">
            <v>-0.4298204724409449</v>
          </cell>
          <cell r="AH391">
            <v>-0.63004094488188978</v>
          </cell>
          <cell r="AI391">
            <v>-0.83026141732283465</v>
          </cell>
          <cell r="AJ391">
            <v>-0.83026141732283465</v>
          </cell>
          <cell r="AK391">
            <v>-0.83026141732283465</v>
          </cell>
          <cell r="AL391">
            <v>-0.83026141732283465</v>
          </cell>
          <cell r="AM391">
            <v>-0.83026141732283465</v>
          </cell>
          <cell r="AN391">
            <v>-0.83026141732283465</v>
          </cell>
          <cell r="AO391">
            <v>-0.83026141732283465</v>
          </cell>
          <cell r="AP391">
            <v>-0.83026141732283465</v>
          </cell>
          <cell r="AQ391">
            <v>-2</v>
          </cell>
          <cell r="AR391">
            <v>-1</v>
          </cell>
          <cell r="AS391">
            <v>-1</v>
          </cell>
          <cell r="AT391">
            <v>-1</v>
          </cell>
          <cell r="AU391">
            <v>-1.44842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-1</v>
          </cell>
          <cell r="BE391">
            <v>-2</v>
          </cell>
          <cell r="BF391">
            <v>-3</v>
          </cell>
          <cell r="BG391">
            <v>-3</v>
          </cell>
          <cell r="BH391">
            <v>-3</v>
          </cell>
          <cell r="BI391">
            <v>-3</v>
          </cell>
          <cell r="BJ391">
            <v>-3</v>
          </cell>
          <cell r="BK391">
            <v>-3</v>
          </cell>
          <cell r="BL391">
            <v>-3</v>
          </cell>
          <cell r="BM391">
            <v>-3</v>
          </cell>
          <cell r="BN391">
            <v>-3</v>
          </cell>
          <cell r="BO391">
            <v>-3</v>
          </cell>
          <cell r="BP391">
            <v>0.1859773795419172</v>
          </cell>
          <cell r="BQ391">
            <v>0.22561106068866002</v>
          </cell>
          <cell r="BR391">
            <v>8.2919930682516213E-2</v>
          </cell>
          <cell r="BS391">
            <v>0.53573065383610974</v>
          </cell>
          <cell r="BT391">
            <v>-0.10527165097415858</v>
          </cell>
          <cell r="BU391">
            <v>-0.58240191160400534</v>
          </cell>
          <cell r="BV391">
            <v>-30.787530030791988</v>
          </cell>
          <cell r="BW391">
            <v>-29.527053486040284</v>
          </cell>
          <cell r="BX391">
            <v>-24.256842600317427</v>
          </cell>
          <cell r="BY391">
            <v>-10.756638062613868</v>
          </cell>
          <cell r="BZ391">
            <v>21.135593079571606</v>
          </cell>
          <cell r="CA391">
            <v>12.300172133037368</v>
          </cell>
          <cell r="CB391">
            <v>0.1859773795419172</v>
          </cell>
          <cell r="CC391">
            <v>0.41158844023057722</v>
          </cell>
          <cell r="CD391">
            <v>0.49450837091309341</v>
          </cell>
          <cell r="CE391">
            <v>1.030239024749203</v>
          </cell>
          <cell r="CF391">
            <v>0.92496737377504445</v>
          </cell>
          <cell r="CG391">
            <v>0.34256546217103911</v>
          </cell>
          <cell r="CH391">
            <v>-30.44496456862095</v>
          </cell>
          <cell r="CI391">
            <v>-59.972018054661234</v>
          </cell>
          <cell r="CJ391">
            <v>-84.228860654978661</v>
          </cell>
          <cell r="CK391">
            <v>-94.985498717592534</v>
          </cell>
          <cell r="CL391">
            <v>-73.849905638020928</v>
          </cell>
          <cell r="CM391">
            <v>-61.549733504983564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 t="str">
            <v>R2204/POR/BCC</v>
          </cell>
          <cell r="B392">
            <v>392</v>
          </cell>
          <cell r="C392" t="str">
            <v>R2204</v>
          </cell>
          <cell r="D392" t="str">
            <v>POR</v>
          </cell>
          <cell r="E392" t="str">
            <v>BCC</v>
          </cell>
          <cell r="Q392" t="str">
            <v>R2204</v>
          </cell>
          <cell r="R392" t="str">
            <v>Betting Taxes - Games - Portugal</v>
          </cell>
          <cell r="T392">
            <v>-0.62268571428571429</v>
          </cell>
          <cell r="U392">
            <v>-0.61081889763779529</v>
          </cell>
          <cell r="V392">
            <v>-0.61081889763779529</v>
          </cell>
          <cell r="W392">
            <v>-0.61081889763779529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-0.62268571428571429</v>
          </cell>
          <cell r="AG392">
            <v>-1.2335046119235096</v>
          </cell>
          <cell r="AH392">
            <v>-1.8443235095613049</v>
          </cell>
          <cell r="AI392">
            <v>-2.4551424071991002</v>
          </cell>
          <cell r="AJ392">
            <v>-2.4551424071991002</v>
          </cell>
          <cell r="AK392">
            <v>-2.4551424071991002</v>
          </cell>
          <cell r="AL392">
            <v>-2.4551424071991002</v>
          </cell>
          <cell r="AM392">
            <v>-2.4551424071991002</v>
          </cell>
          <cell r="AN392">
            <v>-2.4551424071991002</v>
          </cell>
          <cell r="AO392">
            <v>-2.4551424071991002</v>
          </cell>
          <cell r="AP392">
            <v>-2.4551424071991002</v>
          </cell>
          <cell r="AQ392">
            <v>-2</v>
          </cell>
          <cell r="AR392">
            <v>-1</v>
          </cell>
          <cell r="AS392">
            <v>-1</v>
          </cell>
          <cell r="AT392">
            <v>-1</v>
          </cell>
          <cell r="AU392">
            <v>-1.7002200000000001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-1</v>
          </cell>
          <cell r="BE392">
            <v>-2</v>
          </cell>
          <cell r="BF392">
            <v>-3</v>
          </cell>
          <cell r="BG392">
            <v>-3</v>
          </cell>
          <cell r="BH392">
            <v>-3</v>
          </cell>
          <cell r="BI392">
            <v>-3</v>
          </cell>
          <cell r="BJ392">
            <v>-3</v>
          </cell>
          <cell r="BK392">
            <v>-3</v>
          </cell>
          <cell r="BL392">
            <v>-3</v>
          </cell>
          <cell r="BM392">
            <v>-3</v>
          </cell>
          <cell r="BN392">
            <v>-3</v>
          </cell>
          <cell r="BO392">
            <v>-3</v>
          </cell>
          <cell r="BP392">
            <v>7.8992731025504359E-2</v>
          </cell>
          <cell r="BQ392">
            <v>0.27211926879062215</v>
          </cell>
          <cell r="BR392">
            <v>0.20495355810300089</v>
          </cell>
          <cell r="BS392">
            <v>0.16688756989763678</v>
          </cell>
          <cell r="BT392">
            <v>-0.3362665370997317</v>
          </cell>
          <cell r="BU392">
            <v>0.10658447152268714</v>
          </cell>
          <cell r="BV392">
            <v>0.32961023757373659</v>
          </cell>
          <cell r="BW392">
            <v>-0.22279598310695811</v>
          </cell>
          <cell r="BX392">
            <v>0.26829073432879869</v>
          </cell>
          <cell r="BY392">
            <v>0.31879103461726765</v>
          </cell>
          <cell r="BZ392">
            <v>2.2011484105570998E-2</v>
          </cell>
          <cell r="CA392">
            <v>-8.8931881522780684E-3</v>
          </cell>
          <cell r="CB392">
            <v>7.8992731025504359E-2</v>
          </cell>
          <cell r="CC392">
            <v>0.35111199981612651</v>
          </cell>
          <cell r="CD392">
            <v>0.55606555791912737</v>
          </cell>
          <cell r="CE392">
            <v>0.72295312781676413</v>
          </cell>
          <cell r="CF392">
            <v>0.38668659071703243</v>
          </cell>
          <cell r="CG392">
            <v>0.49327106223971956</v>
          </cell>
          <cell r="CH392">
            <v>0.82288129981345615</v>
          </cell>
          <cell r="CI392">
            <v>0.60008531670649801</v>
          </cell>
          <cell r="CJ392">
            <v>0.86837605103529669</v>
          </cell>
          <cell r="CK392">
            <v>1.1871670856525642</v>
          </cell>
          <cell r="CL392">
            <v>1.2091785697581352</v>
          </cell>
          <cell r="CM392">
            <v>1.2002853816058572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 t="str">
            <v>R2204/AUS.LOC/BCC</v>
          </cell>
          <cell r="B393">
            <v>393</v>
          </cell>
          <cell r="C393" t="str">
            <v>R2204</v>
          </cell>
          <cell r="D393" t="str">
            <v>AUS.LOC</v>
          </cell>
          <cell r="E393" t="str">
            <v>BCC</v>
          </cell>
          <cell r="Q393" t="str">
            <v>R2204</v>
          </cell>
          <cell r="R393" t="str">
            <v>Betting Taxes - Games - Austria.AU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 t="str">
            <v>R2204/AUS.COM/BCC</v>
          </cell>
          <cell r="B394">
            <v>394</v>
          </cell>
          <cell r="C394" t="str">
            <v>R2204</v>
          </cell>
          <cell r="D394" t="str">
            <v>AUS.COM</v>
          </cell>
          <cell r="E394" t="str">
            <v>BCC</v>
          </cell>
          <cell r="Q394" t="str">
            <v>R2204</v>
          </cell>
          <cell r="R394" t="str">
            <v>Betting Taxes - Games - Austria.COM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-7.7225784898163615E-5</v>
          </cell>
          <cell r="BQ394">
            <v>-3.3331233062497486E-3</v>
          </cell>
          <cell r="BR394">
            <v>-6.2799103549840314E-3</v>
          </cell>
          <cell r="BS394">
            <v>-6.1244108924263735E-3</v>
          </cell>
          <cell r="BT394">
            <v>-8.2953932804412031E-3</v>
          </cell>
          <cell r="BU394">
            <v>-5.2657638499559404E-3</v>
          </cell>
          <cell r="BV394">
            <v>2.5325559960567641E-3</v>
          </cell>
          <cell r="BW394">
            <v>1.1731164804876404E-3</v>
          </cell>
          <cell r="BX394">
            <v>-7.9677751508195629E-4</v>
          </cell>
          <cell r="BY394">
            <v>-2.4508419287292901E-3</v>
          </cell>
          <cell r="BZ394">
            <v>-2.2439728763589037E-3</v>
          </cell>
          <cell r="CA394">
            <v>-1.1213405838984873E-3</v>
          </cell>
          <cell r="CB394">
            <v>-7.7225784898163615E-5</v>
          </cell>
          <cell r="CC394">
            <v>-3.4103490911479122E-3</v>
          </cell>
          <cell r="CD394">
            <v>-9.6902594461319436E-3</v>
          </cell>
          <cell r="CE394">
            <v>-1.5814670338558316E-2</v>
          </cell>
          <cell r="CF394">
            <v>-2.4110063618999519E-2</v>
          </cell>
          <cell r="CG394">
            <v>-2.9375827468955458E-2</v>
          </cell>
          <cell r="CH394">
            <v>-2.6843271472898694E-2</v>
          </cell>
          <cell r="CI394">
            <v>-2.5670154992411053E-2</v>
          </cell>
          <cell r="CJ394">
            <v>-2.6466932507493008E-2</v>
          </cell>
          <cell r="CK394">
            <v>-2.8917774436222298E-2</v>
          </cell>
          <cell r="CL394">
            <v>-3.1161747312581201E-2</v>
          </cell>
          <cell r="CM394">
            <v>-3.2283087896479691E-2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 t="str">
            <v>R2204/ITA.LOC/BCC</v>
          </cell>
          <cell r="B395">
            <v>395</v>
          </cell>
          <cell r="C395" t="str">
            <v>R2204</v>
          </cell>
          <cell r="D395" t="str">
            <v>ITA.LOC</v>
          </cell>
          <cell r="E395" t="str">
            <v>BCC</v>
          </cell>
          <cell r="Q395" t="str">
            <v>R2204</v>
          </cell>
          <cell r="R395" t="str">
            <v>Betting Taxes - Games - Italy.IT</v>
          </cell>
          <cell r="T395">
            <v>-0.77497828571428573</v>
          </cell>
          <cell r="U395">
            <v>-1.799987716535433</v>
          </cell>
          <cell r="V395">
            <v>-1.799987716535433</v>
          </cell>
          <cell r="W395">
            <v>-1.799987716535433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-0.77497828571428573</v>
          </cell>
          <cell r="AG395">
            <v>-2.5749660022497185</v>
          </cell>
          <cell r="AH395">
            <v>-4.3749537187851519</v>
          </cell>
          <cell r="AI395">
            <v>-6.1749414353205854</v>
          </cell>
          <cell r="AJ395">
            <v>-6.1749414353205854</v>
          </cell>
          <cell r="AK395">
            <v>-6.1749414353205854</v>
          </cell>
          <cell r="AL395">
            <v>-6.1749414353205854</v>
          </cell>
          <cell r="AM395">
            <v>-6.1749414353205854</v>
          </cell>
          <cell r="AN395">
            <v>-6.1749414353205854</v>
          </cell>
          <cell r="AO395">
            <v>-6.1749414353205854</v>
          </cell>
          <cell r="AP395">
            <v>-6.1749414353205854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-0.18615000000000001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-0.64198095184794923</v>
          </cell>
          <cell r="BU395">
            <v>-0.57141372289022307</v>
          </cell>
          <cell r="BV395">
            <v>0.31812953795832166</v>
          </cell>
          <cell r="BW395">
            <v>-0.95370574296224797</v>
          </cell>
          <cell r="BX395">
            <v>-3.3096915057485763</v>
          </cell>
          <cell r="BY395">
            <v>-2.246425893533825</v>
          </cell>
          <cell r="BZ395">
            <v>-1.1741440320937868</v>
          </cell>
          <cell r="CA395">
            <v>-1.2032167554543449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-0.64198095184794923</v>
          </cell>
          <cell r="CG395">
            <v>-1.2133946747381723</v>
          </cell>
          <cell r="CH395">
            <v>-0.89526513677985065</v>
          </cell>
          <cell r="CI395">
            <v>-1.8489708797420987</v>
          </cell>
          <cell r="CJ395">
            <v>-5.1586623854906755</v>
          </cell>
          <cell r="CK395">
            <v>-7.4050882790245005</v>
          </cell>
          <cell r="CL395">
            <v>-8.5792323111182878</v>
          </cell>
          <cell r="CM395">
            <v>-9.7824490665726334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 t="str">
            <v>R2204/ITA.COM/BCC</v>
          </cell>
          <cell r="B396">
            <v>396</v>
          </cell>
          <cell r="C396" t="str">
            <v>R2204</v>
          </cell>
          <cell r="D396" t="str">
            <v>ITA.COM</v>
          </cell>
          <cell r="E396" t="str">
            <v>BCC</v>
          </cell>
          <cell r="Q396" t="str">
            <v>R2204</v>
          </cell>
          <cell r="R396" t="str">
            <v>Betting Taxes - Games - Italy.COM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-6.3377412985484872E-3</v>
          </cell>
          <cell r="BQ396">
            <v>-1.4651384181153745E-2</v>
          </cell>
          <cell r="BR396">
            <v>5.5493410153086717E-2</v>
          </cell>
          <cell r="BS396">
            <v>4.9850333548950222E-2</v>
          </cell>
          <cell r="BT396">
            <v>8.7341998395091529E-3</v>
          </cell>
          <cell r="BU396">
            <v>3.6073694951118208E-2</v>
          </cell>
          <cell r="BV396">
            <v>7.5428794074368616E-2</v>
          </cell>
          <cell r="BW396">
            <v>1.9244190919144449E-2</v>
          </cell>
          <cell r="BX396">
            <v>1.628207676001818E-2</v>
          </cell>
          <cell r="BY396">
            <v>7.7629180929468617E-3</v>
          </cell>
          <cell r="BZ396">
            <v>8.1675695348151015E-3</v>
          </cell>
          <cell r="CA396">
            <v>7.4086037582524232E-3</v>
          </cell>
          <cell r="CB396">
            <v>-6.3377412985484872E-3</v>
          </cell>
          <cell r="CC396">
            <v>-2.0989125479702234E-2</v>
          </cell>
          <cell r="CD396">
            <v>3.4504284673384483E-2</v>
          </cell>
          <cell r="CE396">
            <v>8.4354618222334699E-2</v>
          </cell>
          <cell r="CF396">
            <v>9.3088818061843853E-2</v>
          </cell>
          <cell r="CG396">
            <v>0.12916251301296205</v>
          </cell>
          <cell r="CH396">
            <v>0.20459130708733067</v>
          </cell>
          <cell r="CI396">
            <v>0.22383549800647512</v>
          </cell>
          <cell r="CJ396">
            <v>0.24011757476649331</v>
          </cell>
          <cell r="CK396">
            <v>0.24788049285944017</v>
          </cell>
          <cell r="CL396">
            <v>0.25604806239425526</v>
          </cell>
          <cell r="CM396">
            <v>0.26345666615250768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 t="str">
            <v>R2204/SWE/BCC</v>
          </cell>
          <cell r="B397">
            <v>397</v>
          </cell>
          <cell r="C397" t="str">
            <v>R2204</v>
          </cell>
          <cell r="D397" t="str">
            <v>SWE</v>
          </cell>
          <cell r="E397" t="str">
            <v>BCC</v>
          </cell>
          <cell r="Q397" t="str">
            <v>R2204</v>
          </cell>
          <cell r="R397" t="str">
            <v>Betting Taxes - Games - Sweden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-0.18581999999999999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-9.1042479797230152E-2</v>
          </cell>
          <cell r="BQ397">
            <v>-7.1115995165920445E-2</v>
          </cell>
          <cell r="BR397">
            <v>-6.3499279576538586E-2</v>
          </cell>
          <cell r="BS397">
            <v>-8.7590924429875608E-2</v>
          </cell>
          <cell r="BT397">
            <v>-0.15296358974838681</v>
          </cell>
          <cell r="BU397">
            <v>-1.6985109205523145E-2</v>
          </cell>
          <cell r="BV397">
            <v>0.15713537679120471</v>
          </cell>
          <cell r="BW397">
            <v>-8.0546573424039286E-2</v>
          </cell>
          <cell r="BX397">
            <v>-0.11369688109047021</v>
          </cell>
          <cell r="BY397">
            <v>-5.692341480215686E-2</v>
          </cell>
          <cell r="BZ397">
            <v>-7.1325632262238425E-2</v>
          </cell>
          <cell r="CA397">
            <v>-9.4953175750351212E-2</v>
          </cell>
          <cell r="CB397">
            <v>-9.1042479797230152E-2</v>
          </cell>
          <cell r="CC397">
            <v>-0.16215847496315061</v>
          </cell>
          <cell r="CD397">
            <v>-0.2256577545396892</v>
          </cell>
          <cell r="CE397">
            <v>-0.31324867896956482</v>
          </cell>
          <cell r="CF397">
            <v>-0.46621226871795163</v>
          </cell>
          <cell r="CG397">
            <v>-0.48319737792347478</v>
          </cell>
          <cell r="CH397">
            <v>-0.32606200113227007</v>
          </cell>
          <cell r="CI397">
            <v>-0.40660857455630939</v>
          </cell>
          <cell r="CJ397">
            <v>-0.52030545564677966</v>
          </cell>
          <cell r="CK397">
            <v>-0.57722887044893656</v>
          </cell>
          <cell r="CL397">
            <v>-0.64855450271117498</v>
          </cell>
          <cell r="CM397">
            <v>-0.74350767846152621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 t="str">
            <v>R2204/SPA.LOC/BCC</v>
          </cell>
          <cell r="B398">
            <v>398</v>
          </cell>
          <cell r="C398" t="str">
            <v>R2204</v>
          </cell>
          <cell r="D398" t="str">
            <v>SPA.LOC</v>
          </cell>
          <cell r="E398" t="str">
            <v>BCC</v>
          </cell>
          <cell r="Q398" t="str">
            <v>R2204</v>
          </cell>
          <cell r="R398" t="str">
            <v>Betting Taxes - Games - Spain.ES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 t="str">
            <v>R2204/SPA.COM/BCC</v>
          </cell>
          <cell r="B399">
            <v>399</v>
          </cell>
          <cell r="C399" t="str">
            <v>R2204</v>
          </cell>
          <cell r="D399" t="str">
            <v>SPA.COM</v>
          </cell>
          <cell r="E399" t="str">
            <v>BCC</v>
          </cell>
          <cell r="Q399" t="str">
            <v>R2204</v>
          </cell>
          <cell r="R399" t="str">
            <v>Betting Taxes - Games - Spain.COM</v>
          </cell>
          <cell r="T399">
            <v>-0.15925714285714285</v>
          </cell>
          <cell r="U399">
            <v>-0.16190551181102361</v>
          </cell>
          <cell r="V399">
            <v>-0.16190551181102361</v>
          </cell>
          <cell r="W399">
            <v>-0.16190551181102361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-0.15925714285714285</v>
          </cell>
          <cell r="AG399">
            <v>-0.32116265466816646</v>
          </cell>
          <cell r="AH399">
            <v>-0.48306816647919004</v>
          </cell>
          <cell r="AI399">
            <v>-0.64497367829021368</v>
          </cell>
          <cell r="AJ399">
            <v>-0.64497367829021368</v>
          </cell>
          <cell r="AK399">
            <v>-0.64497367829021368</v>
          </cell>
          <cell r="AL399">
            <v>-0.64497367829021368</v>
          </cell>
          <cell r="AM399">
            <v>-0.64497367829021368</v>
          </cell>
          <cell r="AN399">
            <v>-0.64497367829021368</v>
          </cell>
          <cell r="AO399">
            <v>-0.64497367829021368</v>
          </cell>
          <cell r="AP399">
            <v>-0.64497367829021368</v>
          </cell>
          <cell r="AQ399">
            <v>-1</v>
          </cell>
          <cell r="AR399">
            <v>-1</v>
          </cell>
          <cell r="AS399">
            <v>-1</v>
          </cell>
          <cell r="AT399">
            <v>-1</v>
          </cell>
          <cell r="AU399">
            <v>-8.9016399999999987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-1</v>
          </cell>
          <cell r="BE399">
            <v>-2</v>
          </cell>
          <cell r="BF399">
            <v>-3</v>
          </cell>
          <cell r="BG399">
            <v>-3</v>
          </cell>
          <cell r="BH399">
            <v>-3</v>
          </cell>
          <cell r="BI399">
            <v>-3</v>
          </cell>
          <cell r="BJ399">
            <v>-3</v>
          </cell>
          <cell r="BK399">
            <v>-3</v>
          </cell>
          <cell r="BL399">
            <v>-3</v>
          </cell>
          <cell r="BM399">
            <v>-3</v>
          </cell>
          <cell r="BN399">
            <v>-3</v>
          </cell>
          <cell r="BO399">
            <v>-3</v>
          </cell>
          <cell r="BP399">
            <v>-0.10827927907090759</v>
          </cell>
          <cell r="BQ399">
            <v>0.47911349455526192</v>
          </cell>
          <cell r="BR399">
            <v>-0.10655069544642702</v>
          </cell>
          <cell r="BS399">
            <v>-0.12604888081305163</v>
          </cell>
          <cell r="BT399">
            <v>0.62245163880021881</v>
          </cell>
          <cell r="BU399">
            <v>-0.18744405084287155</v>
          </cell>
          <cell r="BV399">
            <v>-0.81917426402495219</v>
          </cell>
          <cell r="BW399">
            <v>9.6911583517443625E-2</v>
          </cell>
          <cell r="BX399">
            <v>0.14740557826173742</v>
          </cell>
          <cell r="BY399">
            <v>6.0132098226327139E-2</v>
          </cell>
          <cell r="BZ399">
            <v>-0.13099158581191478</v>
          </cell>
          <cell r="CA399">
            <v>-0.15786485603298547</v>
          </cell>
          <cell r="CB399">
            <v>-0.10827927907090759</v>
          </cell>
          <cell r="CC399">
            <v>0.37083421548435436</v>
          </cell>
          <cell r="CD399">
            <v>0.26428352003792732</v>
          </cell>
          <cell r="CE399">
            <v>0.13823463922487569</v>
          </cell>
          <cell r="CF399">
            <v>0.76068627802509448</v>
          </cell>
          <cell r="CG399">
            <v>0.57324222718222295</v>
          </cell>
          <cell r="CH399">
            <v>-0.24593203684272924</v>
          </cell>
          <cell r="CI399">
            <v>-0.14902045332528563</v>
          </cell>
          <cell r="CJ399">
            <v>-1.6148750635482101E-3</v>
          </cell>
          <cell r="CK399">
            <v>5.8517223162778929E-2</v>
          </cell>
          <cell r="CL399">
            <v>-7.2474362649135843E-2</v>
          </cell>
          <cell r="CM399">
            <v>-0.23033921868212132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 t="str">
            <v>R2204/GRE/BCC</v>
          </cell>
          <cell r="B400">
            <v>400</v>
          </cell>
          <cell r="C400" t="str">
            <v>R2204</v>
          </cell>
          <cell r="D400" t="str">
            <v>GRE</v>
          </cell>
          <cell r="E400" t="str">
            <v>BCC</v>
          </cell>
          <cell r="Q400" t="str">
            <v>R2204</v>
          </cell>
          <cell r="R400" t="str">
            <v>Betting Taxes - Games - Greece</v>
          </cell>
          <cell r="T400">
            <v>-3.8457142857142856E-2</v>
          </cell>
          <cell r="U400">
            <v>-3.0566929133858268E-2</v>
          </cell>
          <cell r="V400">
            <v>-3.0566929133858268E-2</v>
          </cell>
          <cell r="W400">
            <v>-3.0566929133858268E-2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-3.8457142857142856E-2</v>
          </cell>
          <cell r="AG400">
            <v>-6.9024071991001121E-2</v>
          </cell>
          <cell r="AH400">
            <v>-9.9591001124859385E-2</v>
          </cell>
          <cell r="AI400">
            <v>-0.13015793025871766</v>
          </cell>
          <cell r="AJ400">
            <v>-0.13015793025871766</v>
          </cell>
          <cell r="AK400">
            <v>-0.13015793025871766</v>
          </cell>
          <cell r="AL400">
            <v>-0.13015793025871766</v>
          </cell>
          <cell r="AM400">
            <v>-0.13015793025871766</v>
          </cell>
          <cell r="AN400">
            <v>-0.13015793025871766</v>
          </cell>
          <cell r="AO400">
            <v>-0.13015793025871766</v>
          </cell>
          <cell r="AP400">
            <v>-0.13015793025871766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-8.1500000000000003E-2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2.2963160821358971E-3</v>
          </cell>
          <cell r="BQ400">
            <v>0.12484695181606162</v>
          </cell>
          <cell r="BR400">
            <v>-0.34454548730211987</v>
          </cell>
          <cell r="BS400">
            <v>-0.21981578295980864</v>
          </cell>
          <cell r="BT400">
            <v>1.0919437600783313</v>
          </cell>
          <cell r="BU400">
            <v>-4.6838625044630711E-2</v>
          </cell>
          <cell r="BV400">
            <v>-0.34402875444702424</v>
          </cell>
          <cell r="BW400">
            <v>0.21752195844696243</v>
          </cell>
          <cell r="BX400">
            <v>-8.3739412556236917E-2</v>
          </cell>
          <cell r="BY400">
            <v>-0.21129110136880908</v>
          </cell>
          <cell r="BZ400">
            <v>7.5291990182168755E-2</v>
          </cell>
          <cell r="CA400">
            <v>5.7227052702981757E-2</v>
          </cell>
          <cell r="CB400">
            <v>2.2963160821358971E-3</v>
          </cell>
          <cell r="CC400">
            <v>0.12714326789819752</v>
          </cell>
          <cell r="CD400">
            <v>-0.21740221940392235</v>
          </cell>
          <cell r="CE400">
            <v>-0.43721800236373098</v>
          </cell>
          <cell r="CF400">
            <v>0.65472575771460029</v>
          </cell>
          <cell r="CG400">
            <v>0.60788713266996952</v>
          </cell>
          <cell r="CH400">
            <v>0.26385837822294528</v>
          </cell>
          <cell r="CI400">
            <v>0.4813803366699077</v>
          </cell>
          <cell r="CJ400">
            <v>0.3976409241136708</v>
          </cell>
          <cell r="CK400">
            <v>0.18634982274486173</v>
          </cell>
          <cell r="CL400">
            <v>0.26164181292703048</v>
          </cell>
          <cell r="CM400">
            <v>0.31886886563001227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 t="str">
            <v>R2204/SWI/BCC</v>
          </cell>
          <cell r="B401">
            <v>401</v>
          </cell>
          <cell r="C401" t="str">
            <v>R2204</v>
          </cell>
          <cell r="D401" t="str">
            <v>SWI</v>
          </cell>
          <cell r="E401" t="str">
            <v>BCC</v>
          </cell>
          <cell r="Q401" t="str">
            <v>R2204</v>
          </cell>
          <cell r="R401" t="str">
            <v>Betting Taxes - Games - Switzerland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 t="str">
            <v>R2204/NET/BCC</v>
          </cell>
          <cell r="B402">
            <v>402</v>
          </cell>
          <cell r="C402" t="str">
            <v>R2204</v>
          </cell>
          <cell r="D402" t="str">
            <v>NET</v>
          </cell>
          <cell r="E402" t="str">
            <v>BCC</v>
          </cell>
          <cell r="Q402" t="str">
            <v>R2204</v>
          </cell>
          <cell r="R402" t="str">
            <v>Betting Taxes - Games - Netherlands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3.2149999999999998E-2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 t="str">
            <v>R2204/BRA/BCC</v>
          </cell>
          <cell r="B403">
            <v>403</v>
          </cell>
          <cell r="C403" t="str">
            <v>R2204</v>
          </cell>
          <cell r="D403" t="str">
            <v>BRA</v>
          </cell>
          <cell r="E403" t="str">
            <v>BCC</v>
          </cell>
          <cell r="Q403" t="str">
            <v>R2204</v>
          </cell>
          <cell r="R403" t="str">
            <v>Betting Taxes - Games - Brazil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 t="str">
            <v>R2204/JAP/BCC</v>
          </cell>
          <cell r="B404">
            <v>404</v>
          </cell>
          <cell r="C404" t="str">
            <v>R2204</v>
          </cell>
          <cell r="D404" t="str">
            <v>JAP</v>
          </cell>
          <cell r="E404" t="str">
            <v>BCC</v>
          </cell>
          <cell r="Q404" t="str">
            <v>R2204</v>
          </cell>
          <cell r="R404" t="str">
            <v>Betting Taxes - Games - Japan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 t="str">
            <v>R2204/BEL/BCC</v>
          </cell>
          <cell r="B405">
            <v>405</v>
          </cell>
          <cell r="C405" t="str">
            <v>R2204</v>
          </cell>
          <cell r="D405" t="str">
            <v>BEL</v>
          </cell>
          <cell r="E405" t="str">
            <v>BCC</v>
          </cell>
          <cell r="Q405" t="str">
            <v>R2204</v>
          </cell>
          <cell r="R405" t="str">
            <v>Betting Taxes - Games - Belgium</v>
          </cell>
          <cell r="T405">
            <v>-1.0800000000000001E-2</v>
          </cell>
          <cell r="U405">
            <v>-4.440944881889764E-3</v>
          </cell>
          <cell r="V405">
            <v>-4.440944881889764E-3</v>
          </cell>
          <cell r="W405">
            <v>-4.440944881889764E-3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-1.0800000000000001E-2</v>
          </cell>
          <cell r="AG405">
            <v>-1.5240944881889765E-2</v>
          </cell>
          <cell r="AH405">
            <v>-1.968188976377953E-2</v>
          </cell>
          <cell r="AI405">
            <v>-2.4122834645669295E-2</v>
          </cell>
          <cell r="AJ405">
            <v>-2.4122834645669295E-2</v>
          </cell>
          <cell r="AK405">
            <v>-2.4122834645669295E-2</v>
          </cell>
          <cell r="AL405">
            <v>-2.4122834645669295E-2</v>
          </cell>
          <cell r="AM405">
            <v>-2.4122834645669295E-2</v>
          </cell>
          <cell r="AN405">
            <v>-2.4122834645669295E-2</v>
          </cell>
          <cell r="AO405">
            <v>-2.4122834645669295E-2</v>
          </cell>
          <cell r="AP405">
            <v>-2.4122834645669295E-2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-0.14296999999999999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 t="str">
            <v>R2204/OTH/BCC</v>
          </cell>
          <cell r="B406">
            <v>406</v>
          </cell>
          <cell r="C406" t="str">
            <v>R2204</v>
          </cell>
          <cell r="D406" t="str">
            <v>OTH</v>
          </cell>
          <cell r="E406" t="str">
            <v>BCC</v>
          </cell>
          <cell r="Q406" t="str">
            <v>R2204</v>
          </cell>
          <cell r="R406" t="str">
            <v>Betting Taxes - Games - Others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-50</v>
          </cell>
          <cell r="AR406">
            <v>-1</v>
          </cell>
          <cell r="AS406">
            <v>-2</v>
          </cell>
          <cell r="AT406">
            <v>-1</v>
          </cell>
          <cell r="AU406">
            <v>-1.10385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-1</v>
          </cell>
          <cell r="BE406">
            <v>-3</v>
          </cell>
          <cell r="BF406">
            <v>-4</v>
          </cell>
          <cell r="BG406">
            <v>-4</v>
          </cell>
          <cell r="BH406">
            <v>-4</v>
          </cell>
          <cell r="BI406">
            <v>-4</v>
          </cell>
          <cell r="BJ406">
            <v>-4</v>
          </cell>
          <cell r="BK406">
            <v>-4</v>
          </cell>
          <cell r="BL406">
            <v>-4</v>
          </cell>
          <cell r="BM406">
            <v>-4</v>
          </cell>
          <cell r="BN406">
            <v>-4</v>
          </cell>
          <cell r="BO406">
            <v>-4</v>
          </cell>
          <cell r="BP406">
            <v>-0.1419560879777729</v>
          </cell>
          <cell r="BQ406">
            <v>-0.43353214967413067</v>
          </cell>
          <cell r="BR406">
            <v>-0.27929777585969007</v>
          </cell>
          <cell r="BS406">
            <v>-0.35167879744599967</v>
          </cell>
          <cell r="BT406">
            <v>-0.67471590395799963</v>
          </cell>
          <cell r="BU406">
            <v>-7.7755763049057709</v>
          </cell>
          <cell r="BV406">
            <v>-7.6875120447660361</v>
          </cell>
          <cell r="BW406">
            <v>-0.31596614498560471</v>
          </cell>
          <cell r="BX406">
            <v>-2.0895785990312863</v>
          </cell>
          <cell r="BY406">
            <v>-5.7871274916066993</v>
          </cell>
          <cell r="BZ406">
            <v>-5.3065068208440298</v>
          </cell>
          <cell r="CA406">
            <v>-0.6413917114326213</v>
          </cell>
          <cell r="CB406">
            <v>-0.1419560879777729</v>
          </cell>
          <cell r="CC406">
            <v>-0.5754882376519036</v>
          </cell>
          <cell r="CD406">
            <v>-0.85478601351159367</v>
          </cell>
          <cell r="CE406">
            <v>-1.2064648109575933</v>
          </cell>
          <cell r="CF406">
            <v>-1.881180714915593</v>
          </cell>
          <cell r="CG406">
            <v>-9.656757019821363</v>
          </cell>
          <cell r="CH406">
            <v>-17.344269064587401</v>
          </cell>
          <cell r="CI406">
            <v>-17.660235209573006</v>
          </cell>
          <cell r="CJ406">
            <v>-19.749813808604294</v>
          </cell>
          <cell r="CK406">
            <v>-25.536941300210994</v>
          </cell>
          <cell r="CL406">
            <v>-30.843448121055026</v>
          </cell>
          <cell r="CM406">
            <v>-31.484839832487648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 t="str">
            <v>R2205/FRA/BCC</v>
          </cell>
          <cell r="B407">
            <v>407</v>
          </cell>
          <cell r="C407" t="str">
            <v>R2205</v>
          </cell>
          <cell r="D407" t="str">
            <v>FRA</v>
          </cell>
          <cell r="E407" t="str">
            <v>BCC</v>
          </cell>
          <cell r="Q407" t="str">
            <v>R2205</v>
          </cell>
          <cell r="R407" t="str">
            <v>Betting Taxes - Turf - France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-295</v>
          </cell>
          <cell r="AS407">
            <v>-176</v>
          </cell>
          <cell r="AT407">
            <v>-190</v>
          </cell>
          <cell r="AU407">
            <v>-232.02302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-295</v>
          </cell>
          <cell r="BE407">
            <v>-471</v>
          </cell>
          <cell r="BF407">
            <v>-661</v>
          </cell>
          <cell r="BG407">
            <v>-661</v>
          </cell>
          <cell r="BH407">
            <v>-661</v>
          </cell>
          <cell r="BI407">
            <v>-661</v>
          </cell>
          <cell r="BJ407">
            <v>-661</v>
          </cell>
          <cell r="BK407">
            <v>-661</v>
          </cell>
          <cell r="BL407">
            <v>-661</v>
          </cell>
          <cell r="BM407">
            <v>-661</v>
          </cell>
          <cell r="BN407">
            <v>-661</v>
          </cell>
          <cell r="BO407">
            <v>-661</v>
          </cell>
          <cell r="BP407">
            <v>-283.83680497030963</v>
          </cell>
          <cell r="BQ407">
            <v>-258.48043377029211</v>
          </cell>
          <cell r="BR407">
            <v>-280.75102346450592</v>
          </cell>
          <cell r="BS407">
            <v>-247.27277922145421</v>
          </cell>
          <cell r="BT407">
            <v>-270.40268960296794</v>
          </cell>
          <cell r="BU407">
            <v>-211.05588257118973</v>
          </cell>
          <cell r="BV407">
            <v>-208.68787466807623</v>
          </cell>
          <cell r="BW407">
            <v>-219.01368710800506</v>
          </cell>
          <cell r="BX407">
            <v>-255.60770609647551</v>
          </cell>
          <cell r="BY407">
            <v>-290.9168786481269</v>
          </cell>
          <cell r="BZ407">
            <v>-311.7738674929812</v>
          </cell>
          <cell r="CA407">
            <v>-267.09927013986959</v>
          </cell>
          <cell r="CB407">
            <v>-283.83680497030963</v>
          </cell>
          <cell r="CC407">
            <v>-542.31723874060174</v>
          </cell>
          <cell r="CD407">
            <v>-823.06826220510766</v>
          </cell>
          <cell r="CE407">
            <v>-1070.3410414265618</v>
          </cell>
          <cell r="CF407">
            <v>-1340.7437310295297</v>
          </cell>
          <cell r="CG407">
            <v>-1551.7996136007196</v>
          </cell>
          <cell r="CH407">
            <v>-1760.4874882687959</v>
          </cell>
          <cell r="CI407">
            <v>-1979.501175376801</v>
          </cell>
          <cell r="CJ407">
            <v>-2235.1088814732766</v>
          </cell>
          <cell r="CK407">
            <v>-2526.0257601214034</v>
          </cell>
          <cell r="CL407">
            <v>-2837.7996276143845</v>
          </cell>
          <cell r="CM407">
            <v>-3104.898897754254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 t="str">
            <v>R2205/GER/BCC</v>
          </cell>
          <cell r="B408">
            <v>408</v>
          </cell>
          <cell r="C408" t="str">
            <v>R2205</v>
          </cell>
          <cell r="D408" t="str">
            <v>GER</v>
          </cell>
          <cell r="E408" t="str">
            <v>BCC</v>
          </cell>
          <cell r="Q408" t="str">
            <v>R2205</v>
          </cell>
          <cell r="R408" t="str">
            <v>Betting Taxes - Turf - Germany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 t="str">
            <v>R2205/POL.LOC/BCC</v>
          </cell>
          <cell r="B409">
            <v>409</v>
          </cell>
          <cell r="C409" t="str">
            <v>R2205</v>
          </cell>
          <cell r="D409" t="str">
            <v>POL.LOC</v>
          </cell>
          <cell r="E409" t="str">
            <v>BCC</v>
          </cell>
          <cell r="Q409" t="str">
            <v>R2205</v>
          </cell>
          <cell r="R409" t="str">
            <v>Betting Taxes - Turf - Poland.PL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 t="str">
            <v>R2205/POL.COM/BCC</v>
          </cell>
          <cell r="B410">
            <v>410</v>
          </cell>
          <cell r="C410" t="str">
            <v>R2205</v>
          </cell>
          <cell r="D410" t="str">
            <v>POL.COM</v>
          </cell>
          <cell r="E410" t="str">
            <v>BCC</v>
          </cell>
          <cell r="Q410" t="str">
            <v>R2205</v>
          </cell>
          <cell r="R410" t="str">
            <v>Betting Taxes - Turf - Poland.COM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 t="str">
            <v>R2205/POR/BCC</v>
          </cell>
          <cell r="B411">
            <v>411</v>
          </cell>
          <cell r="C411" t="str">
            <v>R2205</v>
          </cell>
          <cell r="D411" t="str">
            <v>POR</v>
          </cell>
          <cell r="E411" t="str">
            <v>BCC</v>
          </cell>
          <cell r="Q411" t="str">
            <v>R2205</v>
          </cell>
          <cell r="R411" t="str">
            <v>Betting Taxes - Turf - Portugal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 t="str">
            <v>R2205/AUS.LOC/BCC</v>
          </cell>
          <cell r="B412">
            <v>412</v>
          </cell>
          <cell r="C412" t="str">
            <v>R2205</v>
          </cell>
          <cell r="D412" t="str">
            <v>AUS.LOC</v>
          </cell>
          <cell r="E412" t="str">
            <v>BCC</v>
          </cell>
          <cell r="Q412" t="str">
            <v>R2205</v>
          </cell>
          <cell r="R412" t="str">
            <v>Betting Taxes - Turf - Austria.AU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 t="str">
            <v>R2205/AUS.COM/BCC</v>
          </cell>
          <cell r="B413">
            <v>413</v>
          </cell>
          <cell r="C413" t="str">
            <v>R2205</v>
          </cell>
          <cell r="D413" t="str">
            <v>AUS.COM</v>
          </cell>
          <cell r="E413" t="str">
            <v>BCC</v>
          </cell>
          <cell r="Q413" t="str">
            <v>R2205</v>
          </cell>
          <cell r="R413" t="str">
            <v>Betting Taxes - Turf - Austria.COM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 t="str">
            <v>R2205/ITA.LOC/BCC</v>
          </cell>
          <cell r="B414">
            <v>414</v>
          </cell>
          <cell r="C414" t="str">
            <v>R2205</v>
          </cell>
          <cell r="D414" t="str">
            <v>ITA.LOC</v>
          </cell>
          <cell r="E414" t="str">
            <v>BCC</v>
          </cell>
          <cell r="Q414" t="str">
            <v>R2205</v>
          </cell>
          <cell r="R414" t="str">
            <v>Betting Taxes - Turf - Italy.IT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 t="str">
            <v>R2205/ITA.COM/BCC</v>
          </cell>
          <cell r="B415">
            <v>415</v>
          </cell>
          <cell r="C415" t="str">
            <v>R2205</v>
          </cell>
          <cell r="D415" t="str">
            <v>ITA.COM</v>
          </cell>
          <cell r="E415" t="str">
            <v>BCC</v>
          </cell>
          <cell r="Q415" t="str">
            <v>R2205</v>
          </cell>
          <cell r="R415" t="str">
            <v>Betting Taxes - Turf - Italy.COM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 t="str">
            <v>R2205/SWE/BCC</v>
          </cell>
          <cell r="B416">
            <v>416</v>
          </cell>
          <cell r="C416" t="str">
            <v>R2205</v>
          </cell>
          <cell r="D416" t="str">
            <v>SWE</v>
          </cell>
          <cell r="E416" t="str">
            <v>BCC</v>
          </cell>
          <cell r="Q416" t="str">
            <v>R2205</v>
          </cell>
          <cell r="R416" t="str">
            <v>Betting Taxes - Turf - Sweden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 t="str">
            <v>R2205/SPA.LOC/BCC</v>
          </cell>
          <cell r="B417">
            <v>417</v>
          </cell>
          <cell r="C417" t="str">
            <v>R2205</v>
          </cell>
          <cell r="D417" t="str">
            <v>SPA.LOC</v>
          </cell>
          <cell r="E417" t="str">
            <v>BCC</v>
          </cell>
          <cell r="Q417" t="str">
            <v>R2205</v>
          </cell>
          <cell r="R417" t="str">
            <v>Betting Taxes - Turf - Spain.ES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 t="str">
            <v>R2205/SPA.COM/BCC</v>
          </cell>
          <cell r="B418">
            <v>418</v>
          </cell>
          <cell r="C418" t="str">
            <v>R2205</v>
          </cell>
          <cell r="D418" t="str">
            <v>SPA.COM</v>
          </cell>
          <cell r="E418" t="str">
            <v>BCC</v>
          </cell>
          <cell r="Q418" t="str">
            <v>R2205</v>
          </cell>
          <cell r="R418" t="str">
            <v>Betting Taxes - Turf - Spain.COM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 t="str">
            <v>R2205/GRE/BCC</v>
          </cell>
          <cell r="B419">
            <v>419</v>
          </cell>
          <cell r="C419" t="str">
            <v>R2205</v>
          </cell>
          <cell r="D419" t="str">
            <v>GRE</v>
          </cell>
          <cell r="E419" t="str">
            <v>BCC</v>
          </cell>
          <cell r="Q419" t="str">
            <v>R2205</v>
          </cell>
          <cell r="R419" t="str">
            <v>Betting Taxes - Turf - Greece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 t="str">
            <v>R2205/SWI/BCC</v>
          </cell>
          <cell r="B420">
            <v>420</v>
          </cell>
          <cell r="C420" t="str">
            <v>R2205</v>
          </cell>
          <cell r="D420" t="str">
            <v>SWI</v>
          </cell>
          <cell r="E420" t="str">
            <v>BCC</v>
          </cell>
          <cell r="Q420" t="str">
            <v>R2205</v>
          </cell>
          <cell r="R420" t="str">
            <v>Betting Taxes - Turf - Switzerland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 t="str">
            <v>R2205/NET/BCC</v>
          </cell>
          <cell r="B421">
            <v>421</v>
          </cell>
          <cell r="C421" t="str">
            <v>R2205</v>
          </cell>
          <cell r="D421" t="str">
            <v>NET</v>
          </cell>
          <cell r="E421" t="str">
            <v>BCC</v>
          </cell>
          <cell r="Q421" t="str">
            <v>R2205</v>
          </cell>
          <cell r="R421" t="str">
            <v>Betting Taxes - Turf - Netherlands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 t="str">
            <v>R2205/BRA/BCC</v>
          </cell>
          <cell r="B422">
            <v>422</v>
          </cell>
          <cell r="C422" t="str">
            <v>R2205</v>
          </cell>
          <cell r="D422" t="str">
            <v>BRA</v>
          </cell>
          <cell r="E422" t="str">
            <v>BCC</v>
          </cell>
          <cell r="Q422" t="str">
            <v>R2205</v>
          </cell>
          <cell r="R422" t="str">
            <v>Betting Taxes - Turf - Brazil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 t="str">
            <v>R2205/JAP/BCC</v>
          </cell>
          <cell r="B423">
            <v>423</v>
          </cell>
          <cell r="C423" t="str">
            <v>R2205</v>
          </cell>
          <cell r="D423" t="str">
            <v>JAP</v>
          </cell>
          <cell r="E423" t="str">
            <v>BCC</v>
          </cell>
          <cell r="Q423" t="str">
            <v>R2205</v>
          </cell>
          <cell r="R423" t="str">
            <v>Betting Taxes - Turf - Japan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 t="str">
            <v>R2205/BEL/BCC</v>
          </cell>
          <cell r="B424">
            <v>424</v>
          </cell>
          <cell r="C424" t="str">
            <v>R2205</v>
          </cell>
          <cell r="D424" t="str">
            <v>BEL</v>
          </cell>
          <cell r="E424" t="str">
            <v>BCC</v>
          </cell>
          <cell r="Q424" t="str">
            <v>R2205</v>
          </cell>
          <cell r="R424" t="str">
            <v>Betting Taxes - Turf - Belgium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 t="str">
            <v>R2205/OTH/BCC</v>
          </cell>
          <cell r="B425">
            <v>425</v>
          </cell>
          <cell r="C425" t="str">
            <v>R2205</v>
          </cell>
          <cell r="D425" t="str">
            <v>OTH</v>
          </cell>
          <cell r="E425" t="str">
            <v>BCC</v>
          </cell>
          <cell r="Q425" t="str">
            <v>R2205</v>
          </cell>
          <cell r="R425" t="str">
            <v>Betting Taxes - Turf - Others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 t="str">
            <v>R220T/FRA/BCC</v>
          </cell>
          <cell r="B426">
            <v>426</v>
          </cell>
          <cell r="C426" t="str">
            <v>R220T</v>
          </cell>
          <cell r="D426" t="str">
            <v>FRA</v>
          </cell>
          <cell r="E426" t="str">
            <v>BCC</v>
          </cell>
          <cell r="Q426" t="str">
            <v>R220T</v>
          </cell>
          <cell r="R426" t="str">
            <v>Betting Taxes - France</v>
          </cell>
          <cell r="T426">
            <v>-67.319999999999979</v>
          </cell>
          <cell r="U426">
            <v>-77.089132755905482</v>
          </cell>
          <cell r="V426">
            <v>-56.837154645669294</v>
          </cell>
          <cell r="W426">
            <v>-66.837154645669287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-67.319999999999979</v>
          </cell>
          <cell r="AG426">
            <v>-144.40913275590546</v>
          </cell>
          <cell r="AH426">
            <v>-201.24628740157476</v>
          </cell>
          <cell r="AI426">
            <v>-268.08344204724403</v>
          </cell>
          <cell r="AJ426">
            <v>-268.08344204724403</v>
          </cell>
          <cell r="AK426">
            <v>-268.08344204724403</v>
          </cell>
          <cell r="AL426">
            <v>-268.08344204724403</v>
          </cell>
          <cell r="AM426">
            <v>-268.08344204724403</v>
          </cell>
          <cell r="AN426">
            <v>-268.08344204724403</v>
          </cell>
          <cell r="AO426">
            <v>-268.08344204724403</v>
          </cell>
          <cell r="AP426">
            <v>-268.08344204724403</v>
          </cell>
          <cell r="AQ426">
            <v>-23348.022710000001</v>
          </cell>
          <cell r="AR426">
            <v>-2798</v>
          </cell>
          <cell r="AS426">
            <v>-2248</v>
          </cell>
          <cell r="AT426">
            <v>-2093</v>
          </cell>
          <cell r="AU426">
            <v>-2514.6601999999998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-2798</v>
          </cell>
          <cell r="BE426">
            <v>-5046</v>
          </cell>
          <cell r="BF426">
            <v>-7139</v>
          </cell>
          <cell r="BG426">
            <v>-7139</v>
          </cell>
          <cell r="BH426">
            <v>-7139</v>
          </cell>
          <cell r="BI426">
            <v>-7139</v>
          </cell>
          <cell r="BJ426">
            <v>-7139</v>
          </cell>
          <cell r="BK426">
            <v>-7139</v>
          </cell>
          <cell r="BL426">
            <v>-7139</v>
          </cell>
          <cell r="BM426">
            <v>-7139</v>
          </cell>
          <cell r="BN426">
            <v>-7139</v>
          </cell>
          <cell r="BO426">
            <v>-7139</v>
          </cell>
          <cell r="BP426">
            <v>-2888.4719637246435</v>
          </cell>
          <cell r="BQ426">
            <v>-3080.0918439757756</v>
          </cell>
          <cell r="BR426">
            <v>-3457.797407461755</v>
          </cell>
          <cell r="BS426">
            <v>-3031.1352365754419</v>
          </cell>
          <cell r="BT426">
            <v>-3268.7109331929305</v>
          </cell>
          <cell r="BU426">
            <v>-2208.5695515613888</v>
          </cell>
          <cell r="BV426">
            <v>-1836.1377521840745</v>
          </cell>
          <cell r="BW426">
            <v>-2874.6950207559689</v>
          </cell>
          <cell r="BX426">
            <v>-3723.0187063216954</v>
          </cell>
          <cell r="BY426">
            <v>-3625.7171798677109</v>
          </cell>
          <cell r="BZ426">
            <v>-3588.0854583230439</v>
          </cell>
          <cell r="CA426">
            <v>-2833.4068053967826</v>
          </cell>
          <cell r="CB426">
            <v>-2888.4719637246435</v>
          </cell>
          <cell r="CC426">
            <v>-5968.5638077004196</v>
          </cell>
          <cell r="CD426">
            <v>-9426.3612151621746</v>
          </cell>
          <cell r="CE426">
            <v>-12457.496451737617</v>
          </cell>
          <cell r="CF426">
            <v>-15726.207384930547</v>
          </cell>
          <cell r="CG426">
            <v>-17934.776936491937</v>
          </cell>
          <cell r="CH426">
            <v>-19770.914688676006</v>
          </cell>
          <cell r="CI426">
            <v>-22645.609709431974</v>
          </cell>
          <cell r="CJ426">
            <v>-26368.628415753668</v>
          </cell>
          <cell r="CK426">
            <v>-29994.34559562138</v>
          </cell>
          <cell r="CL426">
            <v>-33582.431053944427</v>
          </cell>
          <cell r="CM426">
            <v>-36415.837859341213</v>
          </cell>
          <cell r="CN426">
            <v>-3442.4936985198606</v>
          </cell>
          <cell r="CO426">
            <v>-3442.4936985198606</v>
          </cell>
          <cell r="CP426">
            <v>-3442.4936985198606</v>
          </cell>
          <cell r="CQ426">
            <v>-3442.4936985198606</v>
          </cell>
          <cell r="CR426">
            <v>-3442.4936985198606</v>
          </cell>
          <cell r="CS426">
            <v>-3442.4936985198606</v>
          </cell>
          <cell r="CT426">
            <v>-3442.4936985198606</v>
          </cell>
          <cell r="CU426">
            <v>-3442.4936985198606</v>
          </cell>
          <cell r="CV426">
            <v>-3442.4936985198606</v>
          </cell>
          <cell r="CW426">
            <v>-3442.4936985198606</v>
          </cell>
          <cell r="CX426">
            <v>-3442.4936985198606</v>
          </cell>
          <cell r="CY426">
            <v>-3442.4936985198606</v>
          </cell>
          <cell r="CZ426">
            <v>-3442.4936985198606</v>
          </cell>
          <cell r="DA426">
            <v>-6884.9873970397211</v>
          </cell>
          <cell r="DB426">
            <v>-10327.481095559582</v>
          </cell>
          <cell r="DC426">
            <v>-13769.974794079442</v>
          </cell>
          <cell r="DD426">
            <v>-17212.468492599302</v>
          </cell>
          <cell r="DE426">
            <v>-20654.962191119164</v>
          </cell>
          <cell r="DF426">
            <v>-24097.455889639026</v>
          </cell>
          <cell r="DG426">
            <v>-27539.949588158888</v>
          </cell>
          <cell r="DH426">
            <v>-30982.44328667875</v>
          </cell>
          <cell r="DI426">
            <v>-34424.936985198612</v>
          </cell>
          <cell r="DJ426">
            <v>-37867.43068371847</v>
          </cell>
          <cell r="DK426">
            <v>-41309.924382238329</v>
          </cell>
          <cell r="DL426">
            <v>-2926.8459448106823</v>
          </cell>
          <cell r="DM426">
            <v>-2926.8459448106823</v>
          </cell>
          <cell r="DN426">
            <v>-2926.8459448106823</v>
          </cell>
          <cell r="DO426">
            <v>-2926.8459448106823</v>
          </cell>
          <cell r="DP426">
            <v>-2926.8459448106823</v>
          </cell>
          <cell r="DQ426">
            <v>-2926.8459448106823</v>
          </cell>
          <cell r="DR426">
            <v>-2926.8459448106823</v>
          </cell>
          <cell r="DS426">
            <v>-2926.8459448106823</v>
          </cell>
          <cell r="DT426">
            <v>-2926.8459448106823</v>
          </cell>
          <cell r="DU426">
            <v>-2926.8459448106823</v>
          </cell>
          <cell r="DV426">
            <v>-2926.8459448106823</v>
          </cell>
          <cell r="DW426">
            <v>-2926.8459448106823</v>
          </cell>
          <cell r="DX426">
            <v>-2926.8459448106823</v>
          </cell>
          <cell r="DY426">
            <v>-5853.6918896213647</v>
          </cell>
          <cell r="DZ426">
            <v>-8780.537834432047</v>
          </cell>
          <cell r="EA426">
            <v>-11707.383779242729</v>
          </cell>
          <cell r="EB426">
            <v>-14634.229724053412</v>
          </cell>
          <cell r="EC426">
            <v>-17561.075668864094</v>
          </cell>
          <cell r="ED426">
            <v>-20487.921613674778</v>
          </cell>
          <cell r="EE426">
            <v>-23414.767558485459</v>
          </cell>
          <cell r="EF426">
            <v>-26341.613503296139</v>
          </cell>
          <cell r="EG426">
            <v>-29268.45944810682</v>
          </cell>
          <cell r="EH426">
            <v>-32195.3053929175</v>
          </cell>
          <cell r="EI426">
            <v>-35122.151337728181</v>
          </cell>
        </row>
        <row r="427">
          <cell r="A427" t="str">
            <v>R220T/GER/BCC</v>
          </cell>
          <cell r="B427">
            <v>427</v>
          </cell>
          <cell r="C427" t="str">
            <v>R220T</v>
          </cell>
          <cell r="D427" t="str">
            <v>GER</v>
          </cell>
          <cell r="E427" t="str">
            <v>BCC</v>
          </cell>
          <cell r="Q427" t="str">
            <v>R220T</v>
          </cell>
          <cell r="R427" t="str">
            <v>Betting Taxes - Germany</v>
          </cell>
          <cell r="T427">
            <v>-0.45534285714285716</v>
          </cell>
          <cell r="U427">
            <v>-0.392236220472441</v>
          </cell>
          <cell r="V427">
            <v>-0.10049313835770529</v>
          </cell>
          <cell r="W427">
            <v>-0.10049313835770529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-0.45534285714285716</v>
          </cell>
          <cell r="AG427">
            <v>-0.84757907761529816</v>
          </cell>
          <cell r="AH427">
            <v>-0.9480722159730034</v>
          </cell>
          <cell r="AI427">
            <v>-1.0485653543307087</v>
          </cell>
          <cell r="AJ427">
            <v>-1.0485653543307087</v>
          </cell>
          <cell r="AK427">
            <v>-1.0485653543307087</v>
          </cell>
          <cell r="AL427">
            <v>-1.0485653543307087</v>
          </cell>
          <cell r="AM427">
            <v>-1.0485653543307087</v>
          </cell>
          <cell r="AN427">
            <v>-1.0485653543307087</v>
          </cell>
          <cell r="AO427">
            <v>-1.0485653543307087</v>
          </cell>
          <cell r="AP427">
            <v>-1.0485653543307087</v>
          </cell>
          <cell r="AQ427">
            <v>-29.015239999999999</v>
          </cell>
          <cell r="AR427">
            <v>-2</v>
          </cell>
          <cell r="AS427">
            <v>-3</v>
          </cell>
          <cell r="AT427">
            <v>-2</v>
          </cell>
          <cell r="AU427">
            <v>-3.2077299999999997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-2</v>
          </cell>
          <cell r="BE427">
            <v>-5</v>
          </cell>
          <cell r="BF427">
            <v>-7</v>
          </cell>
          <cell r="BG427">
            <v>-7</v>
          </cell>
          <cell r="BH427">
            <v>-7</v>
          </cell>
          <cell r="BI427">
            <v>-7</v>
          </cell>
          <cell r="BJ427">
            <v>-7</v>
          </cell>
          <cell r="BK427">
            <v>-7</v>
          </cell>
          <cell r="BL427">
            <v>-7</v>
          </cell>
          <cell r="BM427">
            <v>-7</v>
          </cell>
          <cell r="BN427">
            <v>-7</v>
          </cell>
          <cell r="BO427">
            <v>-7</v>
          </cell>
          <cell r="BP427">
            <v>-2.8531704203189427</v>
          </cell>
          <cell r="BQ427">
            <v>-2.463381083801889</v>
          </cell>
          <cell r="BR427">
            <v>-2.4309627189093561</v>
          </cell>
          <cell r="BS427">
            <v>-2.351146916119597</v>
          </cell>
          <cell r="BT427">
            <v>-3.165212223468755</v>
          </cell>
          <cell r="BU427">
            <v>-2.551140002830063</v>
          </cell>
          <cell r="BV427">
            <v>-2.7457733527486923</v>
          </cell>
          <cell r="BW427">
            <v>-3.2180180153576621</v>
          </cell>
          <cell r="BX427">
            <v>-2.8072587104888576</v>
          </cell>
          <cell r="BY427">
            <v>-2.9932919460106944</v>
          </cell>
          <cell r="BZ427">
            <v>-3.2535139170123757</v>
          </cell>
          <cell r="CA427">
            <v>-3.3018021416047159</v>
          </cell>
          <cell r="CB427">
            <v>-2.8531704203189427</v>
          </cell>
          <cell r="CC427">
            <v>-5.3165515041208309</v>
          </cell>
          <cell r="CD427">
            <v>-7.7475142230301879</v>
          </cell>
          <cell r="CE427">
            <v>-10.098661139149783</v>
          </cell>
          <cell r="CF427">
            <v>-13.26387336261854</v>
          </cell>
          <cell r="CG427">
            <v>-15.8150133654486</v>
          </cell>
          <cell r="CH427">
            <v>-18.560786718197292</v>
          </cell>
          <cell r="CI427">
            <v>-21.778804733554956</v>
          </cell>
          <cell r="CJ427">
            <v>-24.586063444043813</v>
          </cell>
          <cell r="CK427">
            <v>-27.579355390054509</v>
          </cell>
          <cell r="CL427">
            <v>-30.832869307066883</v>
          </cell>
          <cell r="CM427">
            <v>-34.134671448671604</v>
          </cell>
          <cell r="CN427">
            <v>-24.719744846216987</v>
          </cell>
          <cell r="CO427">
            <v>-24.719744846216987</v>
          </cell>
          <cell r="CP427">
            <v>-24.719744846216987</v>
          </cell>
          <cell r="CQ427">
            <v>-24.719744846216987</v>
          </cell>
          <cell r="CR427">
            <v>-24.719744846216987</v>
          </cell>
          <cell r="CS427">
            <v>-24.719744846216987</v>
          </cell>
          <cell r="CT427">
            <v>-24.719744846216987</v>
          </cell>
          <cell r="CU427">
            <v>-24.719744846216987</v>
          </cell>
          <cell r="CV427">
            <v>-24.719744846216987</v>
          </cell>
          <cell r="CW427">
            <v>-24.719744846216987</v>
          </cell>
          <cell r="CX427">
            <v>-24.719744846216987</v>
          </cell>
          <cell r="CY427">
            <v>-24.719744846216987</v>
          </cell>
          <cell r="CZ427">
            <v>-24.719744846216987</v>
          </cell>
          <cell r="DA427">
            <v>-49.439489692433973</v>
          </cell>
          <cell r="DB427">
            <v>-74.159234538650963</v>
          </cell>
          <cell r="DC427">
            <v>-98.878979384867947</v>
          </cell>
          <cell r="DD427">
            <v>-123.59872423108493</v>
          </cell>
          <cell r="DE427">
            <v>-148.31846907730193</v>
          </cell>
          <cell r="DF427">
            <v>-173.03821392351892</v>
          </cell>
          <cell r="DG427">
            <v>-197.75795876973592</v>
          </cell>
          <cell r="DH427">
            <v>-222.47770361595292</v>
          </cell>
          <cell r="DI427">
            <v>-247.19744846216992</v>
          </cell>
          <cell r="DJ427">
            <v>-271.91719330838691</v>
          </cell>
          <cell r="DK427">
            <v>-296.63693815460391</v>
          </cell>
          <cell r="DL427">
            <v>-7.284780947620793</v>
          </cell>
          <cell r="DM427">
            <v>-7.284780947620793</v>
          </cell>
          <cell r="DN427">
            <v>-7.284780947620793</v>
          </cell>
          <cell r="DO427">
            <v>-7.284780947620793</v>
          </cell>
          <cell r="DP427">
            <v>-7.284780947620793</v>
          </cell>
          <cell r="DQ427">
            <v>-7.284780947620793</v>
          </cell>
          <cell r="DR427">
            <v>-7.284780947620793</v>
          </cell>
          <cell r="DS427">
            <v>-7.284780947620793</v>
          </cell>
          <cell r="DT427">
            <v>-7.284780947620793</v>
          </cell>
          <cell r="DU427">
            <v>-7.284780947620793</v>
          </cell>
          <cell r="DV427">
            <v>-7.284780947620793</v>
          </cell>
          <cell r="DW427">
            <v>-7.284780947620793</v>
          </cell>
          <cell r="DX427">
            <v>-7.284780947620793</v>
          </cell>
          <cell r="DY427">
            <v>-14.569561895241586</v>
          </cell>
          <cell r="DZ427">
            <v>-21.85434284286238</v>
          </cell>
          <cell r="EA427">
            <v>-29.139123790483172</v>
          </cell>
          <cell r="EB427">
            <v>-36.423904738103964</v>
          </cell>
          <cell r="EC427">
            <v>-43.70868568572476</v>
          </cell>
          <cell r="ED427">
            <v>-50.993466633345555</v>
          </cell>
          <cell r="EE427">
            <v>-58.278247580966351</v>
          </cell>
          <cell r="EF427">
            <v>-65.563028528587139</v>
          </cell>
          <cell r="EG427">
            <v>-72.847809476207928</v>
          </cell>
          <cell r="EH427">
            <v>-80.132590423828717</v>
          </cell>
          <cell r="EI427">
            <v>-87.417371371449505</v>
          </cell>
        </row>
        <row r="428">
          <cell r="A428" t="str">
            <v>R220T/POL.LOC/BCC</v>
          </cell>
          <cell r="B428">
            <v>428</v>
          </cell>
          <cell r="C428" t="str">
            <v>R220T</v>
          </cell>
          <cell r="D428" t="str">
            <v>POL.LOC</v>
          </cell>
          <cell r="E428" t="str">
            <v>BCC</v>
          </cell>
          <cell r="Q428" t="str">
            <v>R220T</v>
          </cell>
          <cell r="R428" t="str">
            <v>Betting Taxes - Poland.PL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 t="str">
            <v>R220T/POL.COM/BCC</v>
          </cell>
          <cell r="B429">
            <v>429</v>
          </cell>
          <cell r="C429" t="str">
            <v>R220T</v>
          </cell>
          <cell r="D429" t="str">
            <v>POL.COM</v>
          </cell>
          <cell r="E429" t="str">
            <v>BCC</v>
          </cell>
          <cell r="Q429" t="str">
            <v>R220T</v>
          </cell>
          <cell r="R429" t="str">
            <v>Betting Taxes - Poland.COM</v>
          </cell>
          <cell r="T429">
            <v>-2.1863199999999998</v>
          </cell>
          <cell r="U429">
            <v>-2.1377007874015748</v>
          </cell>
          <cell r="V429">
            <v>-1.5686097637795275</v>
          </cell>
          <cell r="W429">
            <v>-3.568609763779528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-2.1863199999999998</v>
          </cell>
          <cell r="AG429">
            <v>-4.3240207874015741</v>
          </cell>
          <cell r="AH429">
            <v>-5.892630551181103</v>
          </cell>
          <cell r="AI429">
            <v>-9.4612403149606301</v>
          </cell>
          <cell r="AJ429">
            <v>-9.4612403149606301</v>
          </cell>
          <cell r="AK429">
            <v>-9.4612403149606301</v>
          </cell>
          <cell r="AL429">
            <v>-9.4612403149606301</v>
          </cell>
          <cell r="AM429">
            <v>-9.4612403149606301</v>
          </cell>
          <cell r="AN429">
            <v>-9.4612403149606301</v>
          </cell>
          <cell r="AO429">
            <v>-9.4612403149606301</v>
          </cell>
          <cell r="AP429">
            <v>-9.4612403149606301</v>
          </cell>
          <cell r="AQ429">
            <v>-76.772350000000003</v>
          </cell>
          <cell r="AR429">
            <v>-9</v>
          </cell>
          <cell r="AS429">
            <v>-14</v>
          </cell>
          <cell r="AT429">
            <v>-9</v>
          </cell>
          <cell r="AU429">
            <v>-8.3392499999999998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-9</v>
          </cell>
          <cell r="BE429">
            <v>-23</v>
          </cell>
          <cell r="BF429">
            <v>-32</v>
          </cell>
          <cell r="BG429">
            <v>-32</v>
          </cell>
          <cell r="BH429">
            <v>-32</v>
          </cell>
          <cell r="BI429">
            <v>-32</v>
          </cell>
          <cell r="BJ429">
            <v>-32</v>
          </cell>
          <cell r="BK429">
            <v>-32</v>
          </cell>
          <cell r="BL429">
            <v>-32</v>
          </cell>
          <cell r="BM429">
            <v>-32</v>
          </cell>
          <cell r="BN429">
            <v>-32</v>
          </cell>
          <cell r="BO429">
            <v>-32</v>
          </cell>
          <cell r="BP429">
            <v>-6.9790512826510627</v>
          </cell>
          <cell r="BQ429">
            <v>-6.9246606223211788</v>
          </cell>
          <cell r="BR429">
            <v>-6.5958703590345813</v>
          </cell>
          <cell r="BS429">
            <v>-4.8201417431020195</v>
          </cell>
          <cell r="BT429">
            <v>-7.056991516760041</v>
          </cell>
          <cell r="BU429">
            <v>-7.1188928181524656</v>
          </cell>
          <cell r="BV429">
            <v>-173.84885267151375</v>
          </cell>
          <cell r="BW429">
            <v>-184.26608780006612</v>
          </cell>
          <cell r="BX429">
            <v>-383.87965482948562</v>
          </cell>
          <cell r="BY429">
            <v>-265.87293934893552</v>
          </cell>
          <cell r="BZ429">
            <v>-220.38635417339688</v>
          </cell>
          <cell r="CA429">
            <v>-167.79562010857728</v>
          </cell>
          <cell r="CB429">
            <v>-6.9790512826510627</v>
          </cell>
          <cell r="CC429">
            <v>-13.903711904972241</v>
          </cell>
          <cell r="CD429">
            <v>-20.499582264006822</v>
          </cell>
          <cell r="CE429">
            <v>-25.319724007108839</v>
          </cell>
          <cell r="CF429">
            <v>-32.376715523868882</v>
          </cell>
          <cell r="CG429">
            <v>-39.495608342021356</v>
          </cell>
          <cell r="CH429">
            <v>-213.34446101353512</v>
          </cell>
          <cell r="CI429">
            <v>-397.61054881360121</v>
          </cell>
          <cell r="CJ429">
            <v>-781.49020364308683</v>
          </cell>
          <cell r="CK429">
            <v>-1047.3631429920222</v>
          </cell>
          <cell r="CL429">
            <v>-1267.7494971654194</v>
          </cell>
          <cell r="CM429">
            <v>-1435.5451172739965</v>
          </cell>
          <cell r="CN429">
            <v>-270.73396683393679</v>
          </cell>
          <cell r="CO429">
            <v>-270.73396683393679</v>
          </cell>
          <cell r="CP429">
            <v>-270.73396683393679</v>
          </cell>
          <cell r="CQ429">
            <v>-270.73396683393679</v>
          </cell>
          <cell r="CR429">
            <v>-270.73396683393679</v>
          </cell>
          <cell r="CS429">
            <v>-270.73396683393679</v>
          </cell>
          <cell r="CT429">
            <v>-270.73396683393679</v>
          </cell>
          <cell r="CU429">
            <v>-270.73396683393679</v>
          </cell>
          <cell r="CV429">
            <v>-270.73396683393679</v>
          </cell>
          <cell r="CW429">
            <v>-270.73396683393679</v>
          </cell>
          <cell r="CX429">
            <v>-270.73396683393679</v>
          </cell>
          <cell r="CY429">
            <v>-270.73396683393679</v>
          </cell>
          <cell r="CZ429">
            <v>-270.73396683393679</v>
          </cell>
          <cell r="DA429">
            <v>-541.46793366787358</v>
          </cell>
          <cell r="DB429">
            <v>-812.20190050181031</v>
          </cell>
          <cell r="DC429">
            <v>-1082.9358673357472</v>
          </cell>
          <cell r="DD429">
            <v>-1353.669834169684</v>
          </cell>
          <cell r="DE429">
            <v>-1624.4038010036209</v>
          </cell>
          <cell r="DF429">
            <v>-1895.1377678375577</v>
          </cell>
          <cell r="DG429">
            <v>-2165.8717346714943</v>
          </cell>
          <cell r="DH429">
            <v>-2436.6057015054312</v>
          </cell>
          <cell r="DI429">
            <v>-2707.339668339368</v>
          </cell>
          <cell r="DJ429">
            <v>-2978.0736351733049</v>
          </cell>
          <cell r="DK429">
            <v>-3248.8076020072417</v>
          </cell>
          <cell r="DL429">
            <v>-301.53576587003914</v>
          </cell>
          <cell r="DM429">
            <v>-301.53576587003914</v>
          </cell>
          <cell r="DN429">
            <v>-301.53576587003914</v>
          </cell>
          <cell r="DO429">
            <v>-301.53576587003914</v>
          </cell>
          <cell r="DP429">
            <v>-301.53576587003914</v>
          </cell>
          <cell r="DQ429">
            <v>-301.53576587003914</v>
          </cell>
          <cell r="DR429">
            <v>-301.53576587003914</v>
          </cell>
          <cell r="DS429">
            <v>-301.53576587003914</v>
          </cell>
          <cell r="DT429">
            <v>-301.53576587003914</v>
          </cell>
          <cell r="DU429">
            <v>-301.53576587003914</v>
          </cell>
          <cell r="DV429">
            <v>-301.53576587003914</v>
          </cell>
          <cell r="DW429">
            <v>-301.53576587003914</v>
          </cell>
          <cell r="DX429">
            <v>-301.53576587003914</v>
          </cell>
          <cell r="DY429">
            <v>-603.07153174007829</v>
          </cell>
          <cell r="DZ429">
            <v>-904.60729761011748</v>
          </cell>
          <cell r="EA429">
            <v>-1206.1430634801566</v>
          </cell>
          <cell r="EB429">
            <v>-1507.6788293501957</v>
          </cell>
          <cell r="EC429">
            <v>-1809.2145952202347</v>
          </cell>
          <cell r="ED429">
            <v>-2110.7503610902741</v>
          </cell>
          <cell r="EE429">
            <v>-2412.2861269603131</v>
          </cell>
          <cell r="EF429">
            <v>-2713.8218928303522</v>
          </cell>
          <cell r="EG429">
            <v>-3015.3576587003913</v>
          </cell>
          <cell r="EH429">
            <v>-3316.8934245704304</v>
          </cell>
          <cell r="EI429">
            <v>-3618.4291904404695</v>
          </cell>
        </row>
        <row r="430">
          <cell r="A430" t="str">
            <v>R220T/POR/BCC</v>
          </cell>
          <cell r="B430">
            <v>430</v>
          </cell>
          <cell r="C430" t="str">
            <v>R220T</v>
          </cell>
          <cell r="D430" t="str">
            <v>POR</v>
          </cell>
          <cell r="E430" t="str">
            <v>BCC</v>
          </cell>
          <cell r="Q430" t="str">
            <v>R220T</v>
          </cell>
          <cell r="R430" t="str">
            <v>Betting Taxes - Portugal</v>
          </cell>
          <cell r="T430">
            <v>-5.9401879999999991</v>
          </cell>
          <cell r="U430">
            <v>-5.9112755905511802</v>
          </cell>
          <cell r="V430">
            <v>-5.9831653543307084</v>
          </cell>
          <cell r="W430">
            <v>-7.9831653543307084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-5.9401879999999991</v>
          </cell>
          <cell r="AG430">
            <v>-11.851463590551178</v>
          </cell>
          <cell r="AH430">
            <v>-17.834628944881889</v>
          </cell>
          <cell r="AI430">
            <v>-25.817794299212597</v>
          </cell>
          <cell r="AJ430">
            <v>-25.817794299212597</v>
          </cell>
          <cell r="AK430">
            <v>-25.817794299212597</v>
          </cell>
          <cell r="AL430">
            <v>-25.817794299212597</v>
          </cell>
          <cell r="AM430">
            <v>-25.817794299212597</v>
          </cell>
          <cell r="AN430">
            <v>-25.817794299212597</v>
          </cell>
          <cell r="AO430">
            <v>-25.817794299212597</v>
          </cell>
          <cell r="AP430">
            <v>-25.817794299212597</v>
          </cell>
          <cell r="AQ430">
            <v>-197.95821000000001</v>
          </cell>
          <cell r="AR430">
            <v>-18</v>
          </cell>
          <cell r="AS430">
            <v>-24</v>
          </cell>
          <cell r="AT430">
            <v>-20</v>
          </cell>
          <cell r="AU430">
            <v>-28.694210000000002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-18</v>
          </cell>
          <cell r="BE430">
            <v>-42</v>
          </cell>
          <cell r="BF430">
            <v>-62</v>
          </cell>
          <cell r="BG430">
            <v>-62</v>
          </cell>
          <cell r="BH430">
            <v>-62</v>
          </cell>
          <cell r="BI430">
            <v>-62</v>
          </cell>
          <cell r="BJ430">
            <v>-62</v>
          </cell>
          <cell r="BK430">
            <v>-62</v>
          </cell>
          <cell r="BL430">
            <v>-62</v>
          </cell>
          <cell r="BM430">
            <v>-62</v>
          </cell>
          <cell r="BN430">
            <v>-62</v>
          </cell>
          <cell r="BO430">
            <v>-62</v>
          </cell>
          <cell r="BP430">
            <v>-24.793838072292232</v>
          </cell>
          <cell r="BQ430">
            <v>-24.924522188252574</v>
          </cell>
          <cell r="BR430">
            <v>-22.802585768967283</v>
          </cell>
          <cell r="BS430">
            <v>-23.146563241939059</v>
          </cell>
          <cell r="BT430">
            <v>-26.758054271381628</v>
          </cell>
          <cell r="BU430">
            <v>-22.049141956327912</v>
          </cell>
          <cell r="BV430">
            <v>-23.607360347477442</v>
          </cell>
          <cell r="BW430">
            <v>-24.497375431591017</v>
          </cell>
          <cell r="BX430">
            <v>-20.799747591125232</v>
          </cell>
          <cell r="BY430">
            <v>-21.263882383324134</v>
          </cell>
          <cell r="BZ430">
            <v>-20.578143544046149</v>
          </cell>
          <cell r="CA430">
            <v>-21.350381209072431</v>
          </cell>
          <cell r="CB430">
            <v>-24.793838072292232</v>
          </cell>
          <cell r="CC430">
            <v>-49.718360260544813</v>
          </cell>
          <cell r="CD430">
            <v>-72.520946029512089</v>
          </cell>
          <cell r="CE430">
            <v>-95.667509271451124</v>
          </cell>
          <cell r="CF430">
            <v>-122.42556354283275</v>
          </cell>
          <cell r="CG430">
            <v>-144.47470549916068</v>
          </cell>
          <cell r="CH430">
            <v>-168.08206584663813</v>
          </cell>
          <cell r="CI430">
            <v>-192.57944127822913</v>
          </cell>
          <cell r="CJ430">
            <v>-213.37918886935438</v>
          </cell>
          <cell r="CK430">
            <v>-234.64307125267854</v>
          </cell>
          <cell r="CL430">
            <v>-255.22121479672461</v>
          </cell>
          <cell r="CM430">
            <v>-276.57159600579706</v>
          </cell>
          <cell r="CN430">
            <v>-23.047633000483092</v>
          </cell>
          <cell r="CO430">
            <v>-23.047633000483092</v>
          </cell>
          <cell r="CP430">
            <v>-23.047633000483092</v>
          </cell>
          <cell r="CQ430">
            <v>-23.047633000483092</v>
          </cell>
          <cell r="CR430">
            <v>-23.047633000483092</v>
          </cell>
          <cell r="CS430">
            <v>-23.047633000483092</v>
          </cell>
          <cell r="CT430">
            <v>-23.047633000483092</v>
          </cell>
          <cell r="CU430">
            <v>-23.047633000483092</v>
          </cell>
          <cell r="CV430">
            <v>-23.047633000483092</v>
          </cell>
          <cell r="CW430">
            <v>-23.047633000483092</v>
          </cell>
          <cell r="CX430">
            <v>-23.047633000483092</v>
          </cell>
          <cell r="CY430">
            <v>-23.047633000483092</v>
          </cell>
          <cell r="CZ430">
            <v>-23.047633000483092</v>
          </cell>
          <cell r="DA430">
            <v>-46.095266000966184</v>
          </cell>
          <cell r="DB430">
            <v>-69.14289900144928</v>
          </cell>
          <cell r="DC430">
            <v>-92.190532001932368</v>
          </cell>
          <cell r="DD430">
            <v>-115.23816500241546</v>
          </cell>
          <cell r="DE430">
            <v>-138.28579800289856</v>
          </cell>
          <cell r="DF430">
            <v>-161.33343100338166</v>
          </cell>
          <cell r="DG430">
            <v>-184.38106400386476</v>
          </cell>
          <cell r="DH430">
            <v>-207.42869700434787</v>
          </cell>
          <cell r="DI430">
            <v>-230.47633000483097</v>
          </cell>
          <cell r="DJ430">
            <v>-253.52396300531407</v>
          </cell>
          <cell r="DK430">
            <v>-276.57159600579718</v>
          </cell>
          <cell r="DL430">
            <v>-268.93175898386539</v>
          </cell>
          <cell r="DM430">
            <v>-268.93175898386539</v>
          </cell>
          <cell r="DN430">
            <v>-268.93175898386539</v>
          </cell>
          <cell r="DO430">
            <v>-268.93175898386539</v>
          </cell>
          <cell r="DP430">
            <v>-268.93175898386539</v>
          </cell>
          <cell r="DQ430">
            <v>-268.93175898386539</v>
          </cell>
          <cell r="DR430">
            <v>-268.93175898386539</v>
          </cell>
          <cell r="DS430">
            <v>-268.93175898386539</v>
          </cell>
          <cell r="DT430">
            <v>-268.93175898386539</v>
          </cell>
          <cell r="DU430">
            <v>-268.93175898386539</v>
          </cell>
          <cell r="DV430">
            <v>-268.93175898386539</v>
          </cell>
          <cell r="DW430">
            <v>-268.93175898386539</v>
          </cell>
          <cell r="DX430">
            <v>-268.93175898386539</v>
          </cell>
          <cell r="DY430">
            <v>-537.86351796773079</v>
          </cell>
          <cell r="DZ430">
            <v>-806.79527695159618</v>
          </cell>
          <cell r="EA430">
            <v>-1075.7270359354616</v>
          </cell>
          <cell r="EB430">
            <v>-1344.658794919327</v>
          </cell>
          <cell r="EC430">
            <v>-1613.5905539031924</v>
          </cell>
          <cell r="ED430">
            <v>-1882.5223128870578</v>
          </cell>
          <cell r="EE430">
            <v>-2151.4540718709231</v>
          </cell>
          <cell r="EF430">
            <v>-2420.3858308547888</v>
          </cell>
          <cell r="EG430">
            <v>-2689.3175898386544</v>
          </cell>
          <cell r="EH430">
            <v>-2958.24934882252</v>
          </cell>
          <cell r="EI430">
            <v>-3227.1811078063856</v>
          </cell>
        </row>
        <row r="431">
          <cell r="A431" t="str">
            <v>R220T/AUS.LOC/BCC</v>
          </cell>
          <cell r="B431">
            <v>431</v>
          </cell>
          <cell r="C431" t="str">
            <v>R220T</v>
          </cell>
          <cell r="D431" t="str">
            <v>AUS.LOC</v>
          </cell>
          <cell r="E431" t="str">
            <v>BCC</v>
          </cell>
          <cell r="Q431" t="str">
            <v>R220T</v>
          </cell>
          <cell r="R431" t="str">
            <v>Betting Taxes - Austria.AU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#REF!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 t="str">
            <v>R220T/AUS.COM/BCC</v>
          </cell>
          <cell r="B432">
            <v>432</v>
          </cell>
          <cell r="C432" t="str">
            <v>R220T</v>
          </cell>
          <cell r="D432" t="str">
            <v>AUS.COM</v>
          </cell>
          <cell r="E432" t="str">
            <v>BCC</v>
          </cell>
          <cell r="Q432" t="str">
            <v>R220T</v>
          </cell>
          <cell r="R432" t="str">
            <v>Betting Taxes - Austria.COM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-6.7438327858104274E-2</v>
          </cell>
          <cell r="BQ432">
            <v>-8.8435857122798819E-2</v>
          </cell>
          <cell r="BR432">
            <v>-0.10696707482251071</v>
          </cell>
          <cell r="BS432">
            <v>-0.12597850842754937</v>
          </cell>
          <cell r="BT432">
            <v>-0.15908278885347649</v>
          </cell>
          <cell r="BU432">
            <v>-0.15547924527850171</v>
          </cell>
          <cell r="BV432">
            <v>-0.14718362503928126</v>
          </cell>
          <cell r="BW432">
            <v>-0.14864581328609702</v>
          </cell>
          <cell r="BX432">
            <v>-0.15218068286954983</v>
          </cell>
          <cell r="BY432">
            <v>-0.16347062045873678</v>
          </cell>
          <cell r="BZ432">
            <v>-0.1653761716711879</v>
          </cell>
          <cell r="CA432">
            <v>-0.16993085697949351</v>
          </cell>
          <cell r="CB432">
            <v>-6.7438327858104274E-2</v>
          </cell>
          <cell r="CC432">
            <v>-0.15587418498090308</v>
          </cell>
          <cell r="CD432">
            <v>-0.26284125980341377</v>
          </cell>
          <cell r="CE432">
            <v>-0.38881976823096326</v>
          </cell>
          <cell r="CF432">
            <v>-0.54790255708443969</v>
          </cell>
          <cell r="CG432">
            <v>-0.70338180236294134</v>
          </cell>
          <cell r="CH432">
            <v>-0.85056542740222252</v>
          </cell>
          <cell r="CI432">
            <v>-0.99921124068831968</v>
          </cell>
          <cell r="CJ432">
            <v>-1.1513919235578696</v>
          </cell>
          <cell r="CK432">
            <v>-1.3148625440166064</v>
          </cell>
          <cell r="CL432">
            <v>-1.4802387156877939</v>
          </cell>
          <cell r="CM432">
            <v>-1.6501695726672876</v>
          </cell>
          <cell r="CN432">
            <v>-0.13751413105560728</v>
          </cell>
          <cell r="CO432">
            <v>-0.13751413105560728</v>
          </cell>
          <cell r="CP432">
            <v>-0.13751413105560728</v>
          </cell>
          <cell r="CQ432">
            <v>-0.13751413105560728</v>
          </cell>
          <cell r="CR432">
            <v>-0.13751413105560728</v>
          </cell>
          <cell r="CS432">
            <v>-0.13751413105560728</v>
          </cell>
          <cell r="CT432">
            <v>-0.13751413105560728</v>
          </cell>
          <cell r="CU432">
            <v>-0.13751413105560728</v>
          </cell>
          <cell r="CV432">
            <v>-0.13751413105560728</v>
          </cell>
          <cell r="CW432">
            <v>-0.13751413105560728</v>
          </cell>
          <cell r="CX432">
            <v>-0.13751413105560728</v>
          </cell>
          <cell r="CY432">
            <v>-0.13751413105560728</v>
          </cell>
          <cell r="CZ432">
            <v>-0.13751413105560728</v>
          </cell>
          <cell r="DA432">
            <v>-0.27502826211121456</v>
          </cell>
          <cell r="DB432">
            <v>-0.41254239316682184</v>
          </cell>
          <cell r="DC432">
            <v>-0.55005652422242912</v>
          </cell>
          <cell r="DD432">
            <v>-0.6875706552780364</v>
          </cell>
          <cell r="DE432">
            <v>-0.82508478633364368</v>
          </cell>
          <cell r="DF432">
            <v>-0.96259891738925096</v>
          </cell>
          <cell r="DG432">
            <v>-1.1001130484448582</v>
          </cell>
          <cell r="DH432">
            <v>-1.2376271795004654</v>
          </cell>
          <cell r="DI432">
            <v>-1.3751413105560726</v>
          </cell>
          <cell r="DJ432">
            <v>-1.5126554416116798</v>
          </cell>
          <cell r="DK432">
            <v>-1.6501695726672869</v>
          </cell>
          <cell r="DL432">
            <v>-0.13751413105560728</v>
          </cell>
          <cell r="DM432">
            <v>-0.13751413105560728</v>
          </cell>
          <cell r="DN432">
            <v>-0.13751413105560728</v>
          </cell>
          <cell r="DO432">
            <v>-0.13751413105560728</v>
          </cell>
          <cell r="DP432">
            <v>-0.13751413105560728</v>
          </cell>
          <cell r="DQ432">
            <v>-0.13751413105560728</v>
          </cell>
          <cell r="DR432">
            <v>-0.13751413105560728</v>
          </cell>
          <cell r="DS432">
            <v>-0.13751413105560728</v>
          </cell>
          <cell r="DT432">
            <v>-0.13751413105560728</v>
          </cell>
          <cell r="DU432">
            <v>-0.13751413105560728</v>
          </cell>
          <cell r="DV432">
            <v>-0.13751413105560728</v>
          </cell>
          <cell r="DW432">
            <v>-0.13751413105560728</v>
          </cell>
          <cell r="DX432">
            <v>-0.13751413105560728</v>
          </cell>
          <cell r="DY432">
            <v>-0.27502826211121456</v>
          </cell>
          <cell r="DZ432">
            <v>-0.41254239316682184</v>
          </cell>
          <cell r="EA432">
            <v>-0.55005652422242912</v>
          </cell>
          <cell r="EB432">
            <v>-0.6875706552780364</v>
          </cell>
          <cell r="EC432">
            <v>-0.82508478633364368</v>
          </cell>
          <cell r="ED432">
            <v>-0.96259891738925096</v>
          </cell>
          <cell r="EE432">
            <v>-1.1001130484448582</v>
          </cell>
          <cell r="EF432">
            <v>-1.2376271795004654</v>
          </cell>
          <cell r="EG432">
            <v>-1.3751413105560726</v>
          </cell>
          <cell r="EH432">
            <v>-1.5126554416116798</v>
          </cell>
          <cell r="EI432">
            <v>-1.6501695726672869</v>
          </cell>
        </row>
        <row r="433">
          <cell r="A433" t="str">
            <v>R220T/ITA.LOC/BCC</v>
          </cell>
          <cell r="B433">
            <v>433</v>
          </cell>
          <cell r="C433" t="str">
            <v>R220T</v>
          </cell>
          <cell r="D433" t="str">
            <v>ITA.LOC</v>
          </cell>
          <cell r="E433" t="str">
            <v>BCC</v>
          </cell>
          <cell r="Q433" t="str">
            <v>R220T</v>
          </cell>
          <cell r="R433" t="str">
            <v>Betting Taxes - Italy.IT</v>
          </cell>
          <cell r="T433">
            <v>-26.587315428571429</v>
          </cell>
          <cell r="U433">
            <v>-38.947031811023621</v>
          </cell>
          <cell r="V433">
            <v>-37.094104251968503</v>
          </cell>
          <cell r="W433">
            <v>-34.094104251968503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-26.587315428571429</v>
          </cell>
          <cell r="AG433">
            <v>-65.53434723959505</v>
          </cell>
          <cell r="AH433">
            <v>-102.62845149156355</v>
          </cell>
          <cell r="AI433">
            <v>-136.72255574353207</v>
          </cell>
          <cell r="AJ433">
            <v>-136.72255574353207</v>
          </cell>
          <cell r="AK433">
            <v>-136.72255574353207</v>
          </cell>
          <cell r="AL433">
            <v>-136.72255574353207</v>
          </cell>
          <cell r="AM433">
            <v>-136.72255574353207</v>
          </cell>
          <cell r="AN433">
            <v>-136.72255574353207</v>
          </cell>
          <cell r="AO433">
            <v>-136.72255574353207</v>
          </cell>
          <cell r="AP433">
            <v>-136.72255574353207</v>
          </cell>
          <cell r="AQ433">
            <v>-604.56605000000002</v>
          </cell>
          <cell r="AR433">
            <v>-89</v>
          </cell>
          <cell r="AS433">
            <v>-104</v>
          </cell>
          <cell r="AT433">
            <v>-78</v>
          </cell>
          <cell r="AU433">
            <v>-115.09262999999999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-89</v>
          </cell>
          <cell r="BE433">
            <v>-193</v>
          </cell>
          <cell r="BF433">
            <v>-271</v>
          </cell>
          <cell r="BG433">
            <v>-271</v>
          </cell>
          <cell r="BH433">
            <v>-271</v>
          </cell>
          <cell r="BI433">
            <v>-271</v>
          </cell>
          <cell r="BJ433">
            <v>-271</v>
          </cell>
          <cell r="BK433">
            <v>-271</v>
          </cell>
          <cell r="BL433">
            <v>-271</v>
          </cell>
          <cell r="BM433">
            <v>-271</v>
          </cell>
          <cell r="BN433">
            <v>-271</v>
          </cell>
          <cell r="BO433">
            <v>-271</v>
          </cell>
          <cell r="BP433">
            <v>-52.528942271610454</v>
          </cell>
          <cell r="BQ433">
            <v>-63.108769913529592</v>
          </cell>
          <cell r="BR433">
            <v>-68.209268472672946</v>
          </cell>
          <cell r="BS433">
            <v>-74.37041616292035</v>
          </cell>
          <cell r="BT433">
            <v>-103.38692863433153</v>
          </cell>
          <cell r="BU433">
            <v>-96.643246751460168</v>
          </cell>
          <cell r="BV433">
            <v>-93.355100091445067</v>
          </cell>
          <cell r="BW433">
            <v>-125.63616617038453</v>
          </cell>
          <cell r="BX433">
            <v>-160.6594346102649</v>
          </cell>
          <cell r="BY433">
            <v>-169.53894158743805</v>
          </cell>
          <cell r="BZ433">
            <v>-181.73884366937077</v>
          </cell>
          <cell r="CA433">
            <v>-189.22924854608482</v>
          </cell>
          <cell r="CB433">
            <v>-52.528942271610454</v>
          </cell>
          <cell r="CC433">
            <v>-115.63771218514005</v>
          </cell>
          <cell r="CD433">
            <v>-183.84698065781299</v>
          </cell>
          <cell r="CE433">
            <v>-258.21739682073337</v>
          </cell>
          <cell r="CF433">
            <v>-361.60432545506484</v>
          </cell>
          <cell r="CG433">
            <v>-458.24757220652504</v>
          </cell>
          <cell r="CH433">
            <v>-551.60267229797012</v>
          </cell>
          <cell r="CI433">
            <v>-677.23883846835463</v>
          </cell>
          <cell r="CJ433">
            <v>-837.89827307861947</v>
          </cell>
          <cell r="CK433">
            <v>-1007.4372146660576</v>
          </cell>
          <cell r="CL433">
            <v>-1189.1760583354283</v>
          </cell>
          <cell r="CM433">
            <v>-1378.4053068815133</v>
          </cell>
          <cell r="CN433">
            <v>-302.84260851834262</v>
          </cell>
          <cell r="CO433">
            <v>-302.84260851834262</v>
          </cell>
          <cell r="CP433">
            <v>-302.84260851834262</v>
          </cell>
          <cell r="CQ433">
            <v>-302.84260851834262</v>
          </cell>
          <cell r="CR433">
            <v>-302.84260851834262</v>
          </cell>
          <cell r="CS433">
            <v>-302.84260851834262</v>
          </cell>
          <cell r="CT433">
            <v>-302.84260851834262</v>
          </cell>
          <cell r="CU433">
            <v>-302.84260851834262</v>
          </cell>
          <cell r="CV433">
            <v>-302.84260851834262</v>
          </cell>
          <cell r="CW433">
            <v>-302.84260851834262</v>
          </cell>
          <cell r="CX433">
            <v>-302.84260851834262</v>
          </cell>
          <cell r="CY433">
            <v>-302.84260851834262</v>
          </cell>
          <cell r="CZ433">
            <v>-302.84260851834262</v>
          </cell>
          <cell r="DA433">
            <v>-605.68521703668523</v>
          </cell>
          <cell r="DB433">
            <v>-908.5278255550279</v>
          </cell>
          <cell r="DC433">
            <v>-1211.3704340733705</v>
          </cell>
          <cell r="DD433">
            <v>-1514.213042591713</v>
          </cell>
          <cell r="DE433">
            <v>-1817.0556511100556</v>
          </cell>
          <cell r="DF433">
            <v>-2119.8982596283981</v>
          </cell>
          <cell r="DG433">
            <v>-2422.7408681467409</v>
          </cell>
          <cell r="DH433">
            <v>-2725.5834766650837</v>
          </cell>
          <cell r="DI433">
            <v>-3028.4260851834265</v>
          </cell>
          <cell r="DJ433">
            <v>-3331.2686937017693</v>
          </cell>
          <cell r="DK433">
            <v>-3634.1113022201121</v>
          </cell>
          <cell r="DL433">
            <v>-520.05235564931775</v>
          </cell>
          <cell r="DM433">
            <v>-520.05235564931775</v>
          </cell>
          <cell r="DN433">
            <v>-520.05235564931775</v>
          </cell>
          <cell r="DO433">
            <v>-520.05235564931775</v>
          </cell>
          <cell r="DP433">
            <v>-520.05235564931775</v>
          </cell>
          <cell r="DQ433">
            <v>-520.05235564931775</v>
          </cell>
          <cell r="DR433">
            <v>-520.05235564931775</v>
          </cell>
          <cell r="DS433">
            <v>-520.05235564931775</v>
          </cell>
          <cell r="DT433">
            <v>-520.05235564931775</v>
          </cell>
          <cell r="DU433">
            <v>-520.05235564931775</v>
          </cell>
          <cell r="DV433">
            <v>-520.05235564931775</v>
          </cell>
          <cell r="DW433">
            <v>-520.05235564931775</v>
          </cell>
          <cell r="DX433">
            <v>-520.05235564931775</v>
          </cell>
          <cell r="DY433">
            <v>-1040.1047112986355</v>
          </cell>
          <cell r="DZ433">
            <v>-1560.1570669479534</v>
          </cell>
          <cell r="EA433">
            <v>-2080.209422597271</v>
          </cell>
          <cell r="EB433">
            <v>-2600.2617782465886</v>
          </cell>
          <cell r="EC433">
            <v>-3120.3141338959063</v>
          </cell>
          <cell r="ED433">
            <v>-3640.3664895452239</v>
          </cell>
          <cell r="EE433">
            <v>-4160.418845194542</v>
          </cell>
          <cell r="EF433">
            <v>-4680.4712008438601</v>
          </cell>
          <cell r="EG433">
            <v>-5200.5235564931781</v>
          </cell>
          <cell r="EH433">
            <v>-5720.5759121424962</v>
          </cell>
          <cell r="EI433">
            <v>-6240.6282677918143</v>
          </cell>
        </row>
        <row r="434">
          <cell r="A434" t="str">
            <v>R220T/ITA.COM/BCC</v>
          </cell>
          <cell r="B434">
            <v>434</v>
          </cell>
          <cell r="C434" t="str">
            <v>R220T</v>
          </cell>
          <cell r="D434" t="str">
            <v>ITA.COM</v>
          </cell>
          <cell r="E434" t="str">
            <v>BCC</v>
          </cell>
          <cell r="Q434" t="str">
            <v>R220T</v>
          </cell>
          <cell r="R434" t="str">
            <v>Betting Taxes - Italy.COM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-2</v>
          </cell>
          <cell r="AS434">
            <v>-1</v>
          </cell>
          <cell r="AT434">
            <v>-1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-2</v>
          </cell>
          <cell r="BE434">
            <v>-3</v>
          </cell>
          <cell r="BF434">
            <v>-4</v>
          </cell>
          <cell r="BG434">
            <v>-4</v>
          </cell>
          <cell r="BH434">
            <v>-4</v>
          </cell>
          <cell r="BI434">
            <v>-4</v>
          </cell>
          <cell r="BJ434">
            <v>-4</v>
          </cell>
          <cell r="BK434">
            <v>-4</v>
          </cell>
          <cell r="BL434">
            <v>-4</v>
          </cell>
          <cell r="BM434">
            <v>-4</v>
          </cell>
          <cell r="BN434">
            <v>-4</v>
          </cell>
          <cell r="BO434">
            <v>-4</v>
          </cell>
          <cell r="BP434">
            <v>-1.8913491134879519</v>
          </cell>
          <cell r="BQ434">
            <v>-1.7446755307365214</v>
          </cell>
          <cell r="BR434">
            <v>-1.3978888421833944</v>
          </cell>
          <cell r="BS434">
            <v>-1.2899136007352201</v>
          </cell>
          <cell r="BT434">
            <v>-1.3161734592362724</v>
          </cell>
          <cell r="BU434">
            <v>-0.97101455460875452</v>
          </cell>
          <cell r="BV434">
            <v>-0.71790379657532311</v>
          </cell>
          <cell r="BW434">
            <v>-0.659662354526245</v>
          </cell>
          <cell r="BX434">
            <v>-0.58843219613563946</v>
          </cell>
          <cell r="BY434">
            <v>-0.55524476869955264</v>
          </cell>
          <cell r="BZ434">
            <v>-0.47298733161237055</v>
          </cell>
          <cell r="CA434">
            <v>-0.44960072733739942</v>
          </cell>
          <cell r="CB434">
            <v>-1.8913491134879519</v>
          </cell>
          <cell r="CC434">
            <v>-3.6360246442244732</v>
          </cell>
          <cell r="CD434">
            <v>-5.0339134864078678</v>
          </cell>
          <cell r="CE434">
            <v>-6.3238270871430871</v>
          </cell>
          <cell r="CF434">
            <v>-7.6400005463793601</v>
          </cell>
          <cell r="CG434">
            <v>-8.6110151009881122</v>
          </cell>
          <cell r="CH434">
            <v>-9.3289188975634403</v>
          </cell>
          <cell r="CI434">
            <v>-9.9885812520896824</v>
          </cell>
          <cell r="CJ434">
            <v>-10.577013448225321</v>
          </cell>
          <cell r="CK434">
            <v>-11.132258216924875</v>
          </cell>
          <cell r="CL434">
            <v>-11.605245548537246</v>
          </cell>
          <cell r="CM434">
            <v>-12.054846275874644</v>
          </cell>
          <cell r="CN434">
            <v>-1.0045705229895536</v>
          </cell>
          <cell r="CO434">
            <v>-1.0045705229895536</v>
          </cell>
          <cell r="CP434">
            <v>-1.0045705229895536</v>
          </cell>
          <cell r="CQ434">
            <v>-1.0045705229895536</v>
          </cell>
          <cell r="CR434">
            <v>-1.0045705229895536</v>
          </cell>
          <cell r="CS434">
            <v>-1.0045705229895536</v>
          </cell>
          <cell r="CT434">
            <v>-1.0045705229895536</v>
          </cell>
          <cell r="CU434">
            <v>-1.0045705229895536</v>
          </cell>
          <cell r="CV434">
            <v>-1.0045705229895536</v>
          </cell>
          <cell r="CW434">
            <v>-1.0045705229895536</v>
          </cell>
          <cell r="CX434">
            <v>-1.0045705229895536</v>
          </cell>
          <cell r="CY434">
            <v>-1.0045705229895536</v>
          </cell>
          <cell r="CZ434">
            <v>-1.0045705229895536</v>
          </cell>
          <cell r="DA434">
            <v>-2.0091410459791073</v>
          </cell>
          <cell r="DB434">
            <v>-3.0137115689686609</v>
          </cell>
          <cell r="DC434">
            <v>-4.0182820919582145</v>
          </cell>
          <cell r="DD434">
            <v>-5.0228526149477677</v>
          </cell>
          <cell r="DE434">
            <v>-6.0274231379373209</v>
          </cell>
          <cell r="DF434">
            <v>-7.0319936609268741</v>
          </cell>
          <cell r="DG434">
            <v>-8.0365641839164272</v>
          </cell>
          <cell r="DH434">
            <v>-9.0411347069059804</v>
          </cell>
          <cell r="DI434">
            <v>-10.045705229895534</v>
          </cell>
          <cell r="DJ434">
            <v>-11.050275752885087</v>
          </cell>
          <cell r="DK434">
            <v>-12.05484627587464</v>
          </cell>
          <cell r="DL434">
            <v>-1.0045705229895536</v>
          </cell>
          <cell r="DM434">
            <v>-1.0045705229895536</v>
          </cell>
          <cell r="DN434">
            <v>-1.0045705229895536</v>
          </cell>
          <cell r="DO434">
            <v>-1.0045705229895536</v>
          </cell>
          <cell r="DP434">
            <v>-1.0045705229895536</v>
          </cell>
          <cell r="DQ434">
            <v>-1.0045705229895536</v>
          </cell>
          <cell r="DR434">
            <v>-1.0045705229895536</v>
          </cell>
          <cell r="DS434">
            <v>-1.0045705229895536</v>
          </cell>
          <cell r="DT434">
            <v>-1.0045705229895536</v>
          </cell>
          <cell r="DU434">
            <v>-1.0045705229895536</v>
          </cell>
          <cell r="DV434">
            <v>-1.0045705229895536</v>
          </cell>
          <cell r="DW434">
            <v>-1.0045705229895536</v>
          </cell>
          <cell r="DX434">
            <v>-1.0045705229895536</v>
          </cell>
          <cell r="DY434">
            <v>-2.0091410459791073</v>
          </cell>
          <cell r="DZ434">
            <v>-3.0137115689686609</v>
          </cell>
          <cell r="EA434">
            <v>-4.0182820919582145</v>
          </cell>
          <cell r="EB434">
            <v>-5.0228526149477677</v>
          </cell>
          <cell r="EC434">
            <v>-6.0274231379373209</v>
          </cell>
          <cell r="ED434">
            <v>-7.0319936609268741</v>
          </cell>
          <cell r="EE434">
            <v>-8.0365641839164272</v>
          </cell>
          <cell r="EF434">
            <v>-9.0411347069059804</v>
          </cell>
          <cell r="EG434">
            <v>-10.045705229895534</v>
          </cell>
          <cell r="EH434">
            <v>-11.050275752885087</v>
          </cell>
          <cell r="EI434">
            <v>-12.05484627587464</v>
          </cell>
        </row>
        <row r="435">
          <cell r="A435" t="str">
            <v>R220T/SWE/BCC</v>
          </cell>
          <cell r="B435">
            <v>435</v>
          </cell>
          <cell r="C435" t="str">
            <v>R220T</v>
          </cell>
          <cell r="D435" t="str">
            <v>SWE</v>
          </cell>
          <cell r="E435" t="str">
            <v>BCC</v>
          </cell>
          <cell r="Q435" t="str">
            <v>R220T</v>
          </cell>
          <cell r="R435" t="str">
            <v>Betting Taxes - Sweden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-1.8728799999999999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-1.8041207852028029</v>
          </cell>
          <cell r="BQ435">
            <v>-2.1896682235430154</v>
          </cell>
          <cell r="BR435">
            <v>-2.4338328726781535</v>
          </cell>
          <cell r="BS435">
            <v>-3.0294650470130864</v>
          </cell>
          <cell r="BT435">
            <v>-3.9735381980604028</v>
          </cell>
          <cell r="BU435">
            <v>-3.1784141979831224</v>
          </cell>
          <cell r="BV435">
            <v>-2.8587834036832684</v>
          </cell>
          <cell r="BW435">
            <v>-3.9744323116006908</v>
          </cell>
          <cell r="BX435">
            <v>-4.1019010848348403</v>
          </cell>
          <cell r="BY435">
            <v>-4.5794524229862796</v>
          </cell>
          <cell r="BZ435">
            <v>-4.8622033242497995</v>
          </cell>
          <cell r="CA435">
            <v>-5.5465095225641683</v>
          </cell>
          <cell r="CB435">
            <v>-1.8041207852028029</v>
          </cell>
          <cell r="CC435">
            <v>-3.9937890087458188</v>
          </cell>
          <cell r="CD435">
            <v>-6.4276218814239732</v>
          </cell>
          <cell r="CE435">
            <v>-9.4570869284370573</v>
          </cell>
          <cell r="CF435">
            <v>-13.430625126497462</v>
          </cell>
          <cell r="CG435">
            <v>-16.609039324480584</v>
          </cell>
          <cell r="CH435">
            <v>-19.467822728163853</v>
          </cell>
          <cell r="CI435">
            <v>-23.442255039764543</v>
          </cell>
          <cell r="CJ435">
            <v>-27.544156124599382</v>
          </cell>
          <cell r="CK435">
            <v>-32.123608547585661</v>
          </cell>
          <cell r="CL435">
            <v>-36.985811871835466</v>
          </cell>
          <cell r="CM435">
            <v>-42.532321394399631</v>
          </cell>
          <cell r="CN435">
            <v>-3.5443601161999689</v>
          </cell>
          <cell r="CO435">
            <v>-3.5443601161999689</v>
          </cell>
          <cell r="CP435">
            <v>-3.5443601161999689</v>
          </cell>
          <cell r="CQ435">
            <v>-3.5443601161999689</v>
          </cell>
          <cell r="CR435">
            <v>-3.5443601161999689</v>
          </cell>
          <cell r="CS435">
            <v>-3.5443601161999689</v>
          </cell>
          <cell r="CT435">
            <v>-3.5443601161999689</v>
          </cell>
          <cell r="CU435">
            <v>-3.5443601161999689</v>
          </cell>
          <cell r="CV435">
            <v>-3.5443601161999689</v>
          </cell>
          <cell r="CW435">
            <v>-3.5443601161999689</v>
          </cell>
          <cell r="CX435">
            <v>-3.5443601161999689</v>
          </cell>
          <cell r="CY435">
            <v>-3.5443601161999689</v>
          </cell>
          <cell r="CZ435">
            <v>-3.5443601161999689</v>
          </cell>
          <cell r="DA435">
            <v>-7.0887202323999379</v>
          </cell>
          <cell r="DB435">
            <v>-10.633080348599908</v>
          </cell>
          <cell r="DC435">
            <v>-14.177440464799876</v>
          </cell>
          <cell r="DD435">
            <v>-17.721800580999844</v>
          </cell>
          <cell r="DE435">
            <v>-21.266160697199812</v>
          </cell>
          <cell r="DF435">
            <v>-24.81052081339978</v>
          </cell>
          <cell r="DG435">
            <v>-28.354880929599748</v>
          </cell>
          <cell r="DH435">
            <v>-31.899241045799716</v>
          </cell>
          <cell r="DI435">
            <v>-35.443601161999688</v>
          </cell>
          <cell r="DJ435">
            <v>-38.987961278199656</v>
          </cell>
          <cell r="DK435">
            <v>-42.532321394399624</v>
          </cell>
          <cell r="DL435">
            <v>-3.5443601161999689</v>
          </cell>
          <cell r="DM435">
            <v>-3.5443601161999689</v>
          </cell>
          <cell r="DN435">
            <v>-3.5443601161999689</v>
          </cell>
          <cell r="DO435">
            <v>-3.5443601161999689</v>
          </cell>
          <cell r="DP435">
            <v>-3.5443601161999689</v>
          </cell>
          <cell r="DQ435">
            <v>-3.5443601161999689</v>
          </cell>
          <cell r="DR435">
            <v>-3.5443601161999689</v>
          </cell>
          <cell r="DS435">
            <v>-3.5443601161999689</v>
          </cell>
          <cell r="DT435">
            <v>-3.5443601161999689</v>
          </cell>
          <cell r="DU435">
            <v>-3.5443601161999689</v>
          </cell>
          <cell r="DV435">
            <v>-3.5443601161999689</v>
          </cell>
          <cell r="DW435">
            <v>-3.5443601161999689</v>
          </cell>
          <cell r="DX435">
            <v>-3.5443601161999689</v>
          </cell>
          <cell r="DY435">
            <v>-7.0887202323999379</v>
          </cell>
          <cell r="DZ435">
            <v>-10.633080348599908</v>
          </cell>
          <cell r="EA435">
            <v>-14.177440464799876</v>
          </cell>
          <cell r="EB435">
            <v>-17.721800580999844</v>
          </cell>
          <cell r="EC435">
            <v>-21.266160697199812</v>
          </cell>
          <cell r="ED435">
            <v>-24.81052081339978</v>
          </cell>
          <cell r="EE435">
            <v>-28.354880929599748</v>
          </cell>
          <cell r="EF435">
            <v>-31.899241045799716</v>
          </cell>
          <cell r="EG435">
            <v>-35.443601161999688</v>
          </cell>
          <cell r="EH435">
            <v>-38.987961278199656</v>
          </cell>
          <cell r="EI435">
            <v>-42.532321394399624</v>
          </cell>
        </row>
        <row r="436">
          <cell r="A436" t="str">
            <v>R220T/SPA.LOC/BCC</v>
          </cell>
          <cell r="B436">
            <v>436</v>
          </cell>
          <cell r="C436" t="str">
            <v>R220T</v>
          </cell>
          <cell r="D436" t="str">
            <v>SPA.LOC</v>
          </cell>
          <cell r="E436" t="str">
            <v>BCC</v>
          </cell>
          <cell r="Q436" t="str">
            <v>R220T</v>
          </cell>
          <cell r="R436" t="str">
            <v>Betting Taxes - Spain.ES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 t="str">
            <v>R220T/SPA.COM/BCC</v>
          </cell>
          <cell r="B437">
            <v>437</v>
          </cell>
          <cell r="C437" t="str">
            <v>R220T</v>
          </cell>
          <cell r="D437" t="str">
            <v>SPA.COM</v>
          </cell>
          <cell r="E437" t="str">
            <v>BCC</v>
          </cell>
          <cell r="Q437" t="str">
            <v>R220T</v>
          </cell>
          <cell r="R437" t="str">
            <v>Betting Taxes - Spain.COM</v>
          </cell>
          <cell r="T437">
            <v>-1.5187925714285713</v>
          </cell>
          <cell r="U437">
            <v>-1.6813937007874011</v>
          </cell>
          <cell r="V437">
            <v>-1.4338155185601797</v>
          </cell>
          <cell r="W437">
            <v>-1.4338155185601797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-1.5187925714285713</v>
          </cell>
          <cell r="AG437">
            <v>-3.2001862722159728</v>
          </cell>
          <cell r="AH437">
            <v>-4.6340017907761526</v>
          </cell>
          <cell r="AI437">
            <v>-6.0678173093363323</v>
          </cell>
          <cell r="AJ437">
            <v>-6.0678173093363323</v>
          </cell>
          <cell r="AK437">
            <v>-6.0678173093363323</v>
          </cell>
          <cell r="AL437">
            <v>-6.0678173093363323</v>
          </cell>
          <cell r="AM437">
            <v>-6.0678173093363323</v>
          </cell>
          <cell r="AN437">
            <v>-6.0678173093363323</v>
          </cell>
          <cell r="AO437">
            <v>-6.0678173093363323</v>
          </cell>
          <cell r="AP437">
            <v>-6.0678173093363323</v>
          </cell>
          <cell r="AQ437">
            <v>-68.629570000000001</v>
          </cell>
          <cell r="AR437">
            <v>-9</v>
          </cell>
          <cell r="AS437">
            <v>-10</v>
          </cell>
          <cell r="AT437">
            <v>-7</v>
          </cell>
          <cell r="AU437">
            <v>-77.151949999999999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-9</v>
          </cell>
          <cell r="BE437">
            <v>-19</v>
          </cell>
          <cell r="BF437">
            <v>-26</v>
          </cell>
          <cell r="BG437">
            <v>-26</v>
          </cell>
          <cell r="BH437">
            <v>-26</v>
          </cell>
          <cell r="BI437">
            <v>-26</v>
          </cell>
          <cell r="BJ437">
            <v>-26</v>
          </cell>
          <cell r="BK437">
            <v>-26</v>
          </cell>
          <cell r="BL437">
            <v>-26</v>
          </cell>
          <cell r="BM437">
            <v>-26</v>
          </cell>
          <cell r="BN437">
            <v>-26</v>
          </cell>
          <cell r="BO437">
            <v>-26</v>
          </cell>
          <cell r="BP437">
            <v>-7.7660246302902944</v>
          </cell>
          <cell r="BQ437">
            <v>-7.5329293253620397</v>
          </cell>
          <cell r="BR437">
            <v>-8.7596236331621071</v>
          </cell>
          <cell r="BS437">
            <v>-8.6515296682653169</v>
          </cell>
          <cell r="BT437">
            <v>-4.8268770851806631</v>
          </cell>
          <cell r="BU437">
            <v>-10.73422313952525</v>
          </cell>
          <cell r="BV437">
            <v>-10.192950165720422</v>
          </cell>
          <cell r="BW437">
            <v>-9.3763388020245202</v>
          </cell>
          <cell r="BX437">
            <v>-8.7107913251177322</v>
          </cell>
          <cell r="BY437">
            <v>-8.7945687096302105</v>
          </cell>
          <cell r="BZ437">
            <v>-10.017463030374795</v>
          </cell>
          <cell r="CA437">
            <v>-10.167078447928317</v>
          </cell>
          <cell r="CB437">
            <v>-7.7660246302902944</v>
          </cell>
          <cell r="CC437">
            <v>-15.298953955652339</v>
          </cell>
          <cell r="CD437">
            <v>-24.058577588814448</v>
          </cell>
          <cell r="CE437">
            <v>-32.710107257079763</v>
          </cell>
          <cell r="CF437">
            <v>-37.536984342260418</v>
          </cell>
          <cell r="CG437">
            <v>-48.271207481785673</v>
          </cell>
          <cell r="CH437">
            <v>-58.464157647506099</v>
          </cell>
          <cell r="CI437">
            <v>-67.840496449530619</v>
          </cell>
          <cell r="CJ437">
            <v>-76.551287774648358</v>
          </cell>
          <cell r="CK437">
            <v>-85.345856484278556</v>
          </cell>
          <cell r="CL437">
            <v>-95.363319514653341</v>
          </cell>
          <cell r="CM437">
            <v>-105.53039796258167</v>
          </cell>
          <cell r="CN437">
            <v>-407.30439172190881</v>
          </cell>
          <cell r="CO437">
            <v>-407.30439172190881</v>
          </cell>
          <cell r="CP437">
            <v>-407.30439172190881</v>
          </cell>
          <cell r="CQ437">
            <v>-407.30439172190881</v>
          </cell>
          <cell r="CR437">
            <v>-407.30439172190881</v>
          </cell>
          <cell r="CS437">
            <v>-407.30439172190881</v>
          </cell>
          <cell r="CT437">
            <v>-407.30439172190881</v>
          </cell>
          <cell r="CU437">
            <v>-407.30439172190881</v>
          </cell>
          <cell r="CV437">
            <v>-407.30439172190881</v>
          </cell>
          <cell r="CW437">
            <v>-407.30439172190881</v>
          </cell>
          <cell r="CX437">
            <v>-407.30439172190881</v>
          </cell>
          <cell r="CY437">
            <v>-407.30439172190881</v>
          </cell>
          <cell r="CZ437">
            <v>-407.30439172190881</v>
          </cell>
          <cell r="DA437">
            <v>-814.60878344381763</v>
          </cell>
          <cell r="DB437">
            <v>-1221.9131751657264</v>
          </cell>
          <cell r="DC437">
            <v>-1629.2175668876353</v>
          </cell>
          <cell r="DD437">
            <v>-2036.5219586095441</v>
          </cell>
          <cell r="DE437">
            <v>-2443.8263503314529</v>
          </cell>
          <cell r="DF437">
            <v>-2851.1307420533617</v>
          </cell>
          <cell r="DG437">
            <v>-3258.4351337752705</v>
          </cell>
          <cell r="DH437">
            <v>-3665.7395254971793</v>
          </cell>
          <cell r="DI437">
            <v>-4073.0439172190881</v>
          </cell>
          <cell r="DJ437">
            <v>-4480.3483089409965</v>
          </cell>
          <cell r="DK437">
            <v>-4887.6527006629058</v>
          </cell>
          <cell r="DL437">
            <v>-656.70208092471717</v>
          </cell>
          <cell r="DM437">
            <v>-656.70208092471717</v>
          </cell>
          <cell r="DN437">
            <v>-656.70208092471717</v>
          </cell>
          <cell r="DO437">
            <v>-656.70208092471717</v>
          </cell>
          <cell r="DP437">
            <v>-656.70208092471717</v>
          </cell>
          <cell r="DQ437">
            <v>-656.70208092471717</v>
          </cell>
          <cell r="DR437">
            <v>-656.70208092471717</v>
          </cell>
          <cell r="DS437">
            <v>-656.70208092471717</v>
          </cell>
          <cell r="DT437">
            <v>-656.70208092471717</v>
          </cell>
          <cell r="DU437">
            <v>-656.70208092471717</v>
          </cell>
          <cell r="DV437">
            <v>-656.70208092471717</v>
          </cell>
          <cell r="DW437">
            <v>-656.70208092471717</v>
          </cell>
          <cell r="DX437">
            <v>-656.70208092471717</v>
          </cell>
          <cell r="DY437">
            <v>-1313.4041618494343</v>
          </cell>
          <cell r="DZ437">
            <v>-1970.1062427741515</v>
          </cell>
          <cell r="EA437">
            <v>-2626.8083236988687</v>
          </cell>
          <cell r="EB437">
            <v>-3283.5104046235856</v>
          </cell>
          <cell r="EC437">
            <v>-3940.2124855483025</v>
          </cell>
          <cell r="ED437">
            <v>-4596.9145664730195</v>
          </cell>
          <cell r="EE437">
            <v>-5253.6166473977364</v>
          </cell>
          <cell r="EF437">
            <v>-5910.3187283224534</v>
          </cell>
          <cell r="EG437">
            <v>-6567.0208092471703</v>
          </cell>
          <cell r="EH437">
            <v>-7223.7228901718872</v>
          </cell>
          <cell r="EI437">
            <v>-7880.4249710966042</v>
          </cell>
        </row>
        <row r="438">
          <cell r="A438" t="str">
            <v>R220T/GRE/BCC</v>
          </cell>
          <cell r="B438">
            <v>438</v>
          </cell>
          <cell r="C438" t="str">
            <v>R220T</v>
          </cell>
          <cell r="D438" t="str">
            <v>GRE</v>
          </cell>
          <cell r="E438" t="str">
            <v>BCC</v>
          </cell>
          <cell r="Q438" t="str">
            <v>R220T</v>
          </cell>
          <cell r="R438" t="str">
            <v>Betting Taxes - Greece</v>
          </cell>
          <cell r="T438">
            <v>-0.36988514285714291</v>
          </cell>
          <cell r="U438">
            <v>-0.43152755905511814</v>
          </cell>
          <cell r="V438">
            <v>-0.10210179077615297</v>
          </cell>
          <cell r="W438">
            <v>-0.10210179077615297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-0.36988514285714291</v>
          </cell>
          <cell r="AG438">
            <v>-0.80141270191226099</v>
          </cell>
          <cell r="AH438">
            <v>-0.90351449268841411</v>
          </cell>
          <cell r="AI438">
            <v>-1.005616283464567</v>
          </cell>
          <cell r="AJ438">
            <v>-1.005616283464567</v>
          </cell>
          <cell r="AK438">
            <v>-1.005616283464567</v>
          </cell>
          <cell r="AL438">
            <v>-1.005616283464567</v>
          </cell>
          <cell r="AM438">
            <v>-1.005616283464567</v>
          </cell>
          <cell r="AN438">
            <v>-1.005616283464567</v>
          </cell>
          <cell r="AO438">
            <v>-1.005616283464567</v>
          </cell>
          <cell r="AP438">
            <v>-1.005616283464567</v>
          </cell>
          <cell r="AQ438">
            <v>-18.628929999999997</v>
          </cell>
          <cell r="AR438">
            <v>-1</v>
          </cell>
          <cell r="AS438">
            <v>-1</v>
          </cell>
          <cell r="AT438">
            <v>-1</v>
          </cell>
          <cell r="AU438">
            <v>-1.4654799999999999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-1</v>
          </cell>
          <cell r="BE438">
            <v>-2</v>
          </cell>
          <cell r="BF438">
            <v>-3</v>
          </cell>
          <cell r="BG438">
            <v>-3</v>
          </cell>
          <cell r="BH438">
            <v>-3</v>
          </cell>
          <cell r="BI438">
            <v>-3</v>
          </cell>
          <cell r="BJ438">
            <v>-3</v>
          </cell>
          <cell r="BK438">
            <v>-3</v>
          </cell>
          <cell r="BL438">
            <v>-3</v>
          </cell>
          <cell r="BM438">
            <v>-3</v>
          </cell>
          <cell r="BN438">
            <v>-3</v>
          </cell>
          <cell r="BO438">
            <v>-3</v>
          </cell>
          <cell r="BP438">
            <v>-1.8346070869607209</v>
          </cell>
          <cell r="BQ438">
            <v>-2.1107824263011179</v>
          </cell>
          <cell r="BR438">
            <v>-4.6026014529875736</v>
          </cell>
          <cell r="BS438">
            <v>-3.5166097444070554</v>
          </cell>
          <cell r="BT438">
            <v>-0.78045854140668669</v>
          </cell>
          <cell r="BU438">
            <v>-3.828072539929853</v>
          </cell>
          <cell r="BV438">
            <v>-3.4524926015281183</v>
          </cell>
          <cell r="BW438">
            <v>-2.0329044300612442</v>
          </cell>
          <cell r="BX438">
            <v>-4.2643524377102144</v>
          </cell>
          <cell r="BY438">
            <v>-3.6088751785675441</v>
          </cell>
          <cell r="BZ438">
            <v>-3.7390787022139689</v>
          </cell>
          <cell r="CA438">
            <v>-3.2284273992142678</v>
          </cell>
          <cell r="CB438">
            <v>-1.8346070869607209</v>
          </cell>
          <cell r="CC438">
            <v>-3.9453895132618384</v>
          </cell>
          <cell r="CD438">
            <v>-8.5479909662494116</v>
          </cell>
          <cell r="CE438">
            <v>-12.064600710656467</v>
          </cell>
          <cell r="CF438">
            <v>-12.845059252063153</v>
          </cell>
          <cell r="CG438">
            <v>-16.673131791993004</v>
          </cell>
          <cell r="CH438">
            <v>-20.125624393521129</v>
          </cell>
          <cell r="CI438">
            <v>-22.158528823582369</v>
          </cell>
          <cell r="CJ438">
            <v>-26.422881261292584</v>
          </cell>
          <cell r="CK438">
            <v>-30.031756439860125</v>
          </cell>
          <cell r="CL438">
            <v>-33.770835142074098</v>
          </cell>
          <cell r="CM438">
            <v>-36.99926254128836</v>
          </cell>
          <cell r="CN438">
            <v>-3.0832718784406969</v>
          </cell>
          <cell r="CO438">
            <v>-3.0832718784406969</v>
          </cell>
          <cell r="CP438">
            <v>-3.0832718784406969</v>
          </cell>
          <cell r="CQ438">
            <v>-3.0832718784406969</v>
          </cell>
          <cell r="CR438">
            <v>-3.0832718784406969</v>
          </cell>
          <cell r="CS438">
            <v>-3.0832718784406969</v>
          </cell>
          <cell r="CT438">
            <v>-3.0832718784406969</v>
          </cell>
          <cell r="CU438">
            <v>-3.0832718784406969</v>
          </cell>
          <cell r="CV438">
            <v>-3.0832718784406969</v>
          </cell>
          <cell r="CW438">
            <v>-3.0832718784406969</v>
          </cell>
          <cell r="CX438">
            <v>-3.0832718784406969</v>
          </cell>
          <cell r="CY438">
            <v>-3.0832718784406969</v>
          </cell>
          <cell r="CZ438">
            <v>-3.0832718784406969</v>
          </cell>
          <cell r="DA438">
            <v>-6.1665437568813939</v>
          </cell>
          <cell r="DB438">
            <v>-9.2498156353220899</v>
          </cell>
          <cell r="DC438">
            <v>-12.333087513762788</v>
          </cell>
          <cell r="DD438">
            <v>-15.416359392203486</v>
          </cell>
          <cell r="DE438">
            <v>-18.499631270644183</v>
          </cell>
          <cell r="DF438">
            <v>-21.582903149084881</v>
          </cell>
          <cell r="DG438">
            <v>-24.666175027525579</v>
          </cell>
          <cell r="DH438">
            <v>-27.749446905966277</v>
          </cell>
          <cell r="DI438">
            <v>-30.832718784406975</v>
          </cell>
          <cell r="DJ438">
            <v>-33.915990662847669</v>
          </cell>
          <cell r="DK438">
            <v>-36.999262541288367</v>
          </cell>
          <cell r="DL438">
            <v>-3.0832718784406969</v>
          </cell>
          <cell r="DM438">
            <v>-3.0832718784406969</v>
          </cell>
          <cell r="DN438">
            <v>-3.0832718784406969</v>
          </cell>
          <cell r="DO438">
            <v>-3.0832718784406969</v>
          </cell>
          <cell r="DP438">
            <v>-3.0832718784406969</v>
          </cell>
          <cell r="DQ438">
            <v>-3.0832718784406969</v>
          </cell>
          <cell r="DR438">
            <v>-3.0832718784406969</v>
          </cell>
          <cell r="DS438">
            <v>-3.0832718784406969</v>
          </cell>
          <cell r="DT438">
            <v>-3.0832718784406969</v>
          </cell>
          <cell r="DU438">
            <v>-3.0832718784406969</v>
          </cell>
          <cell r="DV438">
            <v>-3.0832718784406969</v>
          </cell>
          <cell r="DW438">
            <v>-3.0832718784406969</v>
          </cell>
          <cell r="DX438">
            <v>-3.0832718784406969</v>
          </cell>
          <cell r="DY438">
            <v>-6.1665437568813939</v>
          </cell>
          <cell r="DZ438">
            <v>-9.2498156353220899</v>
          </cell>
          <cell r="EA438">
            <v>-12.333087513762788</v>
          </cell>
          <cell r="EB438">
            <v>-15.416359392203486</v>
          </cell>
          <cell r="EC438">
            <v>-18.499631270644183</v>
          </cell>
          <cell r="ED438">
            <v>-21.582903149084881</v>
          </cell>
          <cell r="EE438">
            <v>-24.666175027525579</v>
          </cell>
          <cell r="EF438">
            <v>-27.749446905966277</v>
          </cell>
          <cell r="EG438">
            <v>-30.832718784406975</v>
          </cell>
          <cell r="EH438">
            <v>-33.915990662847669</v>
          </cell>
          <cell r="EI438">
            <v>-36.999262541288367</v>
          </cell>
        </row>
        <row r="439">
          <cell r="A439" t="str">
            <v>R220T/SWI/BCC</v>
          </cell>
          <cell r="B439">
            <v>439</v>
          </cell>
          <cell r="C439" t="str">
            <v>R220T</v>
          </cell>
          <cell r="D439" t="str">
            <v>SWI</v>
          </cell>
          <cell r="E439" t="str">
            <v>BCC</v>
          </cell>
          <cell r="Q439" t="str">
            <v>R220T</v>
          </cell>
          <cell r="R439" t="str">
            <v>Betting Taxes - Switzerland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 t="str">
            <v>R220T/NET/BCC</v>
          </cell>
          <cell r="B440">
            <v>440</v>
          </cell>
          <cell r="C440" t="str">
            <v>R220T</v>
          </cell>
          <cell r="D440" t="str">
            <v>NET</v>
          </cell>
          <cell r="E440" t="str">
            <v>BCC</v>
          </cell>
          <cell r="Q440" t="str">
            <v>R220T</v>
          </cell>
          <cell r="R440" t="str">
            <v>Betting Taxes - Netherlands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-1</v>
          </cell>
          <cell r="AS440">
            <v>-1</v>
          </cell>
          <cell r="AT440">
            <v>-1</v>
          </cell>
          <cell r="AU440">
            <v>-0.60985999999999996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-1</v>
          </cell>
          <cell r="BE440">
            <v>-2</v>
          </cell>
          <cell r="BF440">
            <v>-3</v>
          </cell>
          <cell r="BG440">
            <v>-3</v>
          </cell>
          <cell r="BH440">
            <v>-3</v>
          </cell>
          <cell r="BI440">
            <v>-3</v>
          </cell>
          <cell r="BJ440">
            <v>-3</v>
          </cell>
          <cell r="BK440">
            <v>-3</v>
          </cell>
          <cell r="BL440">
            <v>-3</v>
          </cell>
          <cell r="BM440">
            <v>-3</v>
          </cell>
          <cell r="BN440">
            <v>-3</v>
          </cell>
          <cell r="BO440">
            <v>-3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 t="str">
            <v>R220T/BRA/BCC</v>
          </cell>
          <cell r="B441">
            <v>441</v>
          </cell>
          <cell r="C441" t="str">
            <v>R220T</v>
          </cell>
          <cell r="D441" t="str">
            <v>BRA</v>
          </cell>
          <cell r="E441" t="str">
            <v>BCC</v>
          </cell>
          <cell r="Q441" t="str">
            <v>R220T</v>
          </cell>
          <cell r="R441" t="str">
            <v>Betting Taxes - Brazil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 t="str">
            <v>R220T/JAP/BCC</v>
          </cell>
          <cell r="B442">
            <v>442</v>
          </cell>
          <cell r="C442" t="str">
            <v>R220T</v>
          </cell>
          <cell r="D442" t="str">
            <v>JAP</v>
          </cell>
          <cell r="E442" t="str">
            <v>BCC</v>
          </cell>
          <cell r="Q442" t="str">
            <v>R220T</v>
          </cell>
          <cell r="R442" t="str">
            <v>Betting Taxes - Japan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 t="str">
            <v>R220T/BEL/BCC</v>
          </cell>
          <cell r="B443">
            <v>443</v>
          </cell>
          <cell r="C443" t="str">
            <v>R220T</v>
          </cell>
          <cell r="D443" t="str">
            <v>BEL</v>
          </cell>
          <cell r="E443" t="str">
            <v>BCC</v>
          </cell>
          <cell r="Q443" t="str">
            <v>R220T</v>
          </cell>
          <cell r="R443" t="str">
            <v>Betting Taxes - Belgium</v>
          </cell>
          <cell r="T443">
            <v>-9.8906285714285724E-2</v>
          </cell>
          <cell r="U443">
            <v>-6.9456692913385812E-2</v>
          </cell>
          <cell r="V443">
            <v>-1.1547230596175479E-2</v>
          </cell>
          <cell r="W443">
            <v>-1.1547230596175479E-2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-9.8906285714285724E-2</v>
          </cell>
          <cell r="AG443">
            <v>-0.16836297862767155</v>
          </cell>
          <cell r="AH443">
            <v>-0.17991020922384704</v>
          </cell>
          <cell r="AI443">
            <v>-0.19145743982002253</v>
          </cell>
          <cell r="AJ443">
            <v>-0.19145743982002253</v>
          </cell>
          <cell r="AK443">
            <v>-0.19145743982002253</v>
          </cell>
          <cell r="AL443">
            <v>-0.19145743982002253</v>
          </cell>
          <cell r="AM443">
            <v>-0.19145743982002253</v>
          </cell>
          <cell r="AN443">
            <v>-0.19145743982002253</v>
          </cell>
          <cell r="AO443">
            <v>-0.19145743982002253</v>
          </cell>
          <cell r="AP443">
            <v>-0.19145743982002253</v>
          </cell>
          <cell r="AQ443">
            <v>-10.827719999999999</v>
          </cell>
          <cell r="AR443">
            <v>0</v>
          </cell>
          <cell r="AS443">
            <v>-1</v>
          </cell>
          <cell r="AT443">
            <v>0</v>
          </cell>
          <cell r="AU443">
            <v>-1.44259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-1</v>
          </cell>
          <cell r="BF443">
            <v>-1</v>
          </cell>
          <cell r="BG443">
            <v>-1</v>
          </cell>
          <cell r="BH443">
            <v>-1</v>
          </cell>
          <cell r="BI443">
            <v>-1</v>
          </cell>
          <cell r="BJ443">
            <v>-1</v>
          </cell>
          <cell r="BK443">
            <v>-1</v>
          </cell>
          <cell r="BL443">
            <v>-1</v>
          </cell>
          <cell r="BM443">
            <v>-1</v>
          </cell>
          <cell r="BN443">
            <v>-1</v>
          </cell>
          <cell r="BO443">
            <v>-1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 t="str">
            <v>R220T/OTH/BCC</v>
          </cell>
          <cell r="B444">
            <v>444</v>
          </cell>
          <cell r="C444" t="str">
            <v>R220T</v>
          </cell>
          <cell r="D444" t="str">
            <v>OTH</v>
          </cell>
          <cell r="E444" t="str">
            <v>BCC</v>
          </cell>
          <cell r="Q444" t="str">
            <v>R220T</v>
          </cell>
          <cell r="R444" t="str">
            <v>Betting Taxes - Others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-260.09311000000298</v>
          </cell>
          <cell r="AR444">
            <v>-16</v>
          </cell>
          <cell r="AS444">
            <v>-12</v>
          </cell>
          <cell r="AT444">
            <v>-8</v>
          </cell>
          <cell r="AU444">
            <v>-6.4895700000000005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-16</v>
          </cell>
          <cell r="BE444">
            <v>-28</v>
          </cell>
          <cell r="BF444">
            <v>-36</v>
          </cell>
          <cell r="BG444">
            <v>-36</v>
          </cell>
          <cell r="BH444">
            <v>-36</v>
          </cell>
          <cell r="BI444">
            <v>-36</v>
          </cell>
          <cell r="BJ444">
            <v>-36</v>
          </cell>
          <cell r="BK444">
            <v>-36</v>
          </cell>
          <cell r="BL444">
            <v>-36</v>
          </cell>
          <cell r="BM444">
            <v>-36</v>
          </cell>
          <cell r="BN444">
            <v>-36</v>
          </cell>
          <cell r="BO444">
            <v>-36</v>
          </cell>
          <cell r="BP444">
            <v>-8.7379308758312053</v>
          </cell>
          <cell r="BQ444">
            <v>-10.057523840538368</v>
          </cell>
          <cell r="BR444">
            <v>-10.707702451694349</v>
          </cell>
          <cell r="BS444">
            <v>-12.289385546237986</v>
          </cell>
          <cell r="BT444">
            <v>-15.597729694120256</v>
          </cell>
          <cell r="BU444">
            <v>-58.412490668337917</v>
          </cell>
          <cell r="BV444">
            <v>-51.889428709758214</v>
          </cell>
          <cell r="BW444">
            <v>-60.594141659085693</v>
          </cell>
          <cell r="BX444">
            <v>-66.661139637182458</v>
          </cell>
          <cell r="BY444">
            <v>-100.05664801972949</v>
          </cell>
          <cell r="BZ444">
            <v>-103.28126007856913</v>
          </cell>
          <cell r="CA444">
            <v>-104.57405783245073</v>
          </cell>
          <cell r="CB444">
            <v>-8.7379308758312053</v>
          </cell>
          <cell r="CC444">
            <v>-18.795454716369573</v>
          </cell>
          <cell r="CD444">
            <v>-29.503157168063922</v>
          </cell>
          <cell r="CE444">
            <v>-41.792542714301902</v>
          </cell>
          <cell r="CF444">
            <v>-57.390272408422163</v>
          </cell>
          <cell r="CG444">
            <v>-115.80276307676007</v>
          </cell>
          <cell r="CH444">
            <v>-167.69219178651829</v>
          </cell>
          <cell r="CI444">
            <v>-228.28633344560401</v>
          </cell>
          <cell r="CJ444">
            <v>-294.94747308278642</v>
          </cell>
          <cell r="CK444">
            <v>-395.00412110251597</v>
          </cell>
          <cell r="CL444">
            <v>-498.28538118108503</v>
          </cell>
          <cell r="CM444">
            <v>-602.85943901353585</v>
          </cell>
          <cell r="CN444">
            <v>-99.278899352831587</v>
          </cell>
          <cell r="CO444">
            <v>-99.278899352831587</v>
          </cell>
          <cell r="CP444">
            <v>-99.278899352831587</v>
          </cell>
          <cell r="CQ444">
            <v>-99.278899352831587</v>
          </cell>
          <cell r="CR444">
            <v>-99.278899352831587</v>
          </cell>
          <cell r="CS444">
            <v>-99.278899352831587</v>
          </cell>
          <cell r="CT444">
            <v>-99.278899352831587</v>
          </cell>
          <cell r="CU444">
            <v>-99.278899352831587</v>
          </cell>
          <cell r="CV444">
            <v>-99.278899352831587</v>
          </cell>
          <cell r="CW444">
            <v>-99.278899352831587</v>
          </cell>
          <cell r="CX444">
            <v>-99.278899352831587</v>
          </cell>
          <cell r="CY444">
            <v>-99.278899352831587</v>
          </cell>
          <cell r="CZ444">
            <v>-99.278899352831587</v>
          </cell>
          <cell r="DA444">
            <v>-198.55779870566317</v>
          </cell>
          <cell r="DB444">
            <v>-297.83669805849479</v>
          </cell>
          <cell r="DC444">
            <v>-397.11559741132635</v>
          </cell>
          <cell r="DD444">
            <v>-496.39449676415791</v>
          </cell>
          <cell r="DE444">
            <v>-595.67339611698947</v>
          </cell>
          <cell r="DF444">
            <v>-694.95229546982102</v>
          </cell>
          <cell r="DG444">
            <v>-794.23119482265258</v>
          </cell>
          <cell r="DH444">
            <v>-893.51009417548414</v>
          </cell>
          <cell r="DI444">
            <v>-992.7889935283157</v>
          </cell>
          <cell r="DJ444">
            <v>-1092.0678928811474</v>
          </cell>
          <cell r="DK444">
            <v>-1191.3467922339789</v>
          </cell>
          <cell r="DL444">
            <v>-110.25059580569661</v>
          </cell>
          <cell r="DM444">
            <v>-110.25059580569661</v>
          </cell>
          <cell r="DN444">
            <v>-110.25059580569661</v>
          </cell>
          <cell r="DO444">
            <v>-110.25059580569661</v>
          </cell>
          <cell r="DP444">
            <v>-110.25059580569661</v>
          </cell>
          <cell r="DQ444">
            <v>-110.25059580569661</v>
          </cell>
          <cell r="DR444">
            <v>-110.25059580569661</v>
          </cell>
          <cell r="DS444">
            <v>-110.25059580569661</v>
          </cell>
          <cell r="DT444">
            <v>-110.25059580569661</v>
          </cell>
          <cell r="DU444">
            <v>-110.25059580569661</v>
          </cell>
          <cell r="DV444">
            <v>-110.25059580569661</v>
          </cell>
          <cell r="DW444">
            <v>-110.25059580569661</v>
          </cell>
          <cell r="DX444">
            <v>-110.25059580569661</v>
          </cell>
          <cell r="DY444">
            <v>-220.50119161139321</v>
          </cell>
          <cell r="DZ444">
            <v>-330.75178741708982</v>
          </cell>
          <cell r="EA444">
            <v>-441.00238322278642</v>
          </cell>
          <cell r="EB444">
            <v>-551.25297902848297</v>
          </cell>
          <cell r="EC444">
            <v>-661.50357483417952</v>
          </cell>
          <cell r="ED444">
            <v>-771.75417063987607</v>
          </cell>
          <cell r="EE444">
            <v>-882.00476644557261</v>
          </cell>
          <cell r="EF444">
            <v>-992.25536225126916</v>
          </cell>
          <cell r="EG444">
            <v>-1102.5059580569657</v>
          </cell>
          <cell r="EH444">
            <v>-1212.7565538626623</v>
          </cell>
          <cell r="EI444">
            <v>-1323.0071496683588</v>
          </cell>
        </row>
        <row r="445">
          <cell r="A445" t="str">
            <v>R20TT1/ALL/BCC</v>
          </cell>
          <cell r="B445">
            <v>445</v>
          </cell>
          <cell r="C445" t="str">
            <v>R20TT1</v>
          </cell>
          <cell r="D445" t="str">
            <v>ALL</v>
          </cell>
          <cell r="E445" t="str">
            <v>BCC</v>
          </cell>
          <cell r="Q445" t="str">
            <v>R20TT1</v>
          </cell>
          <cell r="R445" t="str">
            <v>GGR Less Bonuses &amp; Taxes - Sportsbook</v>
          </cell>
          <cell r="T445">
            <v>4215.4009999999998</v>
          </cell>
          <cell r="U445">
            <v>3521.1320000000001</v>
          </cell>
          <cell r="V445">
            <v>4251.7860000000001</v>
          </cell>
          <cell r="W445">
            <v>4807.0640000000003</v>
          </cell>
          <cell r="X445">
            <v>3368.4539999999997</v>
          </cell>
          <cell r="Y445">
            <v>8201.3486699999994</v>
          </cell>
          <cell r="Z445">
            <v>6222.3705100000006</v>
          </cell>
          <cell r="AA445">
            <v>5070.1711800000003</v>
          </cell>
          <cell r="AB445">
            <v>5652.4748499999951</v>
          </cell>
          <cell r="AC445">
            <v>4732.8984799999998</v>
          </cell>
          <cell r="AD445">
            <v>5771.5654599999998</v>
          </cell>
          <cell r="AE445">
            <v>6279.4898599999997</v>
          </cell>
          <cell r="AF445">
            <v>4215.4009999999998</v>
          </cell>
          <cell r="AG445">
            <v>7736.5329999999994</v>
          </cell>
          <cell r="AH445">
            <v>11988.319</v>
          </cell>
          <cell r="AI445">
            <v>16795.383000000002</v>
          </cell>
          <cell r="AJ445">
            <v>20163.837</v>
          </cell>
          <cell r="AK445">
            <v>28365.185669999999</v>
          </cell>
          <cell r="AL445">
            <v>34587.55618</v>
          </cell>
          <cell r="AM445">
            <v>39657.727360000004</v>
          </cell>
          <cell r="AN445">
            <v>45310.202209999996</v>
          </cell>
          <cell r="AO445">
            <v>50043.100690000007</v>
          </cell>
          <cell r="AP445">
            <v>55814.666150000005</v>
          </cell>
          <cell r="AQ445">
            <v>41094.156010000006</v>
          </cell>
          <cell r="AR445">
            <v>3451</v>
          </cell>
          <cell r="AS445">
            <v>4790</v>
          </cell>
          <cell r="AT445">
            <v>3311.3659799999996</v>
          </cell>
          <cell r="AU445">
            <v>4225.2370048477405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3451</v>
          </cell>
          <cell r="BE445">
            <v>8241</v>
          </cell>
          <cell r="BF445">
            <v>11552.365979999999</v>
          </cell>
          <cell r="BG445">
            <v>11552.365979999999</v>
          </cell>
          <cell r="BH445">
            <v>11552.365979999999</v>
          </cell>
          <cell r="BI445">
            <v>11552.365979999999</v>
          </cell>
          <cell r="BJ445">
            <v>11552.365979999999</v>
          </cell>
          <cell r="BK445">
            <v>11552.365979999999</v>
          </cell>
          <cell r="BL445">
            <v>11552.365979999999</v>
          </cell>
          <cell r="BM445">
            <v>11552.365979999999</v>
          </cell>
          <cell r="BN445">
            <v>11552.365979999999</v>
          </cell>
          <cell r="BO445">
            <v>11552.365979999999</v>
          </cell>
          <cell r="BP445">
            <v>3215.9196427593324</v>
          </cell>
          <cell r="BQ445">
            <v>3843.8580008141439</v>
          </cell>
          <cell r="BR445">
            <v>4540.5148468907882</v>
          </cell>
          <cell r="BS445">
            <v>3828.6755312974592</v>
          </cell>
          <cell r="BT445">
            <v>3678.7805573654082</v>
          </cell>
          <cell r="BU445">
            <v>2980.3247122930679</v>
          </cell>
          <cell r="BV445">
            <v>2080.3415063633774</v>
          </cell>
          <cell r="BW445">
            <v>3949.0872012738023</v>
          </cell>
          <cell r="BX445">
            <v>5129.5365635924754</v>
          </cell>
          <cell r="BY445">
            <v>5174.3231177051457</v>
          </cell>
          <cell r="BZ445">
            <v>4828.752907230175</v>
          </cell>
          <cell r="CA445">
            <v>3611.0575325924483</v>
          </cell>
          <cell r="CB445">
            <v>3215.9196427593324</v>
          </cell>
          <cell r="CC445">
            <v>7059.7776435734786</v>
          </cell>
          <cell r="CD445">
            <v>11600.292490464259</v>
          </cell>
          <cell r="CE445">
            <v>15428.968021761726</v>
          </cell>
          <cell r="CF445">
            <v>19107.748579127125</v>
          </cell>
          <cell r="CG445">
            <v>22088.073291420213</v>
          </cell>
          <cell r="CH445">
            <v>24168.414797783582</v>
          </cell>
          <cell r="CI445">
            <v>28117.501999057378</v>
          </cell>
          <cell r="CJ445">
            <v>33247.038562649861</v>
          </cell>
          <cell r="CK445">
            <v>38421.361680354981</v>
          </cell>
          <cell r="CL445">
            <v>43250.114587585158</v>
          </cell>
          <cell r="CM445">
            <v>46861.172120177624</v>
          </cell>
          <cell r="CN445">
            <v>3663.5692646860198</v>
          </cell>
          <cell r="CO445">
            <v>3663.5692646860198</v>
          </cell>
          <cell r="CP445">
            <v>3663.5692646860198</v>
          </cell>
          <cell r="CQ445">
            <v>3663.5692646860198</v>
          </cell>
          <cell r="CR445">
            <v>3663.5692646860198</v>
          </cell>
          <cell r="CS445">
            <v>3663.5692646860198</v>
          </cell>
          <cell r="CT445">
            <v>3663.5692646860198</v>
          </cell>
          <cell r="CU445">
            <v>3663.5692646860198</v>
          </cell>
          <cell r="CV445">
            <v>3663.5692646860198</v>
          </cell>
          <cell r="CW445">
            <v>3663.5692646860198</v>
          </cell>
          <cell r="CX445">
            <v>3663.5692646860198</v>
          </cell>
          <cell r="CY445">
            <v>3663.5692646860198</v>
          </cell>
          <cell r="CZ445">
            <v>3663.5692646860198</v>
          </cell>
          <cell r="DA445">
            <v>7327.1385293720396</v>
          </cell>
          <cell r="DB445">
            <v>10990.707794058058</v>
          </cell>
          <cell r="DC445">
            <v>14654.277058744079</v>
          </cell>
          <cell r="DD445">
            <v>18317.846323430091</v>
          </cell>
          <cell r="DE445">
            <v>21981.41558811611</v>
          </cell>
          <cell r="DF445">
            <v>25644.984852802114</v>
          </cell>
          <cell r="DG445">
            <v>29308.554117488158</v>
          </cell>
          <cell r="DH445">
            <v>32972.123382174141</v>
          </cell>
          <cell r="DI445">
            <v>36635.692646860174</v>
          </cell>
          <cell r="DJ445">
            <v>40299.261911546149</v>
          </cell>
          <cell r="DK445">
            <v>43962.831176232219</v>
          </cell>
          <cell r="DL445">
            <v>5371.3628547462131</v>
          </cell>
          <cell r="DM445">
            <v>5371.3628547462131</v>
          </cell>
          <cell r="DN445">
            <v>5371.3628547462131</v>
          </cell>
          <cell r="DO445">
            <v>5371.3628547462131</v>
          </cell>
          <cell r="DP445">
            <v>5371.3628547462131</v>
          </cell>
          <cell r="DQ445">
            <v>5371.3628547462131</v>
          </cell>
          <cell r="DR445">
            <v>5371.3628547462131</v>
          </cell>
          <cell r="DS445">
            <v>5371.3628547462131</v>
          </cell>
          <cell r="DT445">
            <v>5371.3628547462131</v>
          </cell>
          <cell r="DU445">
            <v>5371.3628547462131</v>
          </cell>
          <cell r="DV445">
            <v>5371.3628547462131</v>
          </cell>
          <cell r="DW445">
            <v>5371.3628547462131</v>
          </cell>
          <cell r="DX445">
            <v>5371.3628547462131</v>
          </cell>
          <cell r="DY445">
            <v>10742.725709492426</v>
          </cell>
          <cell r="DZ445">
            <v>16114.088564238646</v>
          </cell>
          <cell r="EA445">
            <v>21485.451418984852</v>
          </cell>
          <cell r="EB445">
            <v>26856.814273731066</v>
          </cell>
          <cell r="EC445">
            <v>32228.177128477291</v>
          </cell>
          <cell r="ED445">
            <v>37599.539983223476</v>
          </cell>
          <cell r="EE445">
            <v>42970.902837969705</v>
          </cell>
          <cell r="EF445">
            <v>48342.265692715926</v>
          </cell>
          <cell r="EG445">
            <v>53713.628547462147</v>
          </cell>
          <cell r="EH445">
            <v>59084.991402208347</v>
          </cell>
          <cell r="EI445">
            <v>64456.354256954561</v>
          </cell>
        </row>
        <row r="446">
          <cell r="A446" t="str">
            <v>R20TT2/ALL/BCC</v>
          </cell>
          <cell r="B446">
            <v>446</v>
          </cell>
          <cell r="C446" t="str">
            <v>R20TT2</v>
          </cell>
          <cell r="D446" t="str">
            <v>ALL</v>
          </cell>
          <cell r="E446" t="str">
            <v>BCC</v>
          </cell>
          <cell r="Q446" t="str">
            <v>R20TT2</v>
          </cell>
          <cell r="R446" t="str">
            <v>GGR Less Bonuses &amp; Taxes - Casino</v>
          </cell>
          <cell r="T446">
            <v>4198.4459999999999</v>
          </cell>
          <cell r="U446">
            <v>3671.7110000000002</v>
          </cell>
          <cell r="V446">
            <v>4288.0959999999995</v>
          </cell>
          <cell r="W446">
            <v>4115.6120000000001</v>
          </cell>
          <cell r="X446">
            <v>4065.123</v>
          </cell>
          <cell r="Y446">
            <v>3479.3586700000001</v>
          </cell>
          <cell r="Z446">
            <v>2967.9742700000002</v>
          </cell>
          <cell r="AA446">
            <v>2635.4096799999998</v>
          </cell>
          <cell r="AB446">
            <v>2611.6817700000001</v>
          </cell>
          <cell r="AC446">
            <v>2657.4098899999999</v>
          </cell>
          <cell r="AD446">
            <v>2464.5327299999999</v>
          </cell>
          <cell r="AE446">
            <v>2766.3154800000002</v>
          </cell>
          <cell r="AF446">
            <v>4198.4459999999999</v>
          </cell>
          <cell r="AG446">
            <v>7870.1570000000002</v>
          </cell>
          <cell r="AH446">
            <v>12158.253000000001</v>
          </cell>
          <cell r="AI446">
            <v>16273.865000000002</v>
          </cell>
          <cell r="AJ446">
            <v>20338.988000000001</v>
          </cell>
          <cell r="AK446">
            <v>23818.346669999999</v>
          </cell>
          <cell r="AL446">
            <v>26786.320940000001</v>
          </cell>
          <cell r="AM446">
            <v>29421.730620000002</v>
          </cell>
          <cell r="AN446">
            <v>32033.412390000005</v>
          </cell>
          <cell r="AO446">
            <v>34690.822280000008</v>
          </cell>
          <cell r="AP446">
            <v>37155.355010000007</v>
          </cell>
          <cell r="AQ446">
            <v>39914.670490000004</v>
          </cell>
          <cell r="AR446">
            <v>2605</v>
          </cell>
          <cell r="AS446">
            <v>1959</v>
          </cell>
          <cell r="AT446">
            <v>2359.1948699999998</v>
          </cell>
          <cell r="AU446">
            <v>2438.5217100000004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2605</v>
          </cell>
          <cell r="BE446">
            <v>4564</v>
          </cell>
          <cell r="BF446">
            <v>6923.1948699999994</v>
          </cell>
          <cell r="BG446">
            <v>6923.1948699999994</v>
          </cell>
          <cell r="BH446">
            <v>6923.1948699999994</v>
          </cell>
          <cell r="BI446">
            <v>6923.1948699999994</v>
          </cell>
          <cell r="BJ446">
            <v>6923.1948699999994</v>
          </cell>
          <cell r="BK446">
            <v>6923.1948699999994</v>
          </cell>
          <cell r="BL446">
            <v>6923.1948699999994</v>
          </cell>
          <cell r="BM446">
            <v>6923.1948699999994</v>
          </cell>
          <cell r="BN446">
            <v>6923.1948699999994</v>
          </cell>
          <cell r="BO446">
            <v>6923.1948699999994</v>
          </cell>
          <cell r="BP446">
            <v>2679.6467536207988</v>
          </cell>
          <cell r="BQ446">
            <v>2542.9281065377399</v>
          </cell>
          <cell r="BR446">
            <v>2734.6776702221873</v>
          </cell>
          <cell r="BS446">
            <v>2615.2956106554807</v>
          </cell>
          <cell r="BT446">
            <v>3019.6561762520037</v>
          </cell>
          <cell r="BU446">
            <v>2948.2894876902283</v>
          </cell>
          <cell r="BV446">
            <v>2764.7266155846169</v>
          </cell>
          <cell r="BW446">
            <v>2779.3665317275722</v>
          </cell>
          <cell r="BX446">
            <v>2923.7363732225531</v>
          </cell>
          <cell r="BY446">
            <v>2948.0008875456033</v>
          </cell>
          <cell r="BZ446">
            <v>3032.7460902222615</v>
          </cell>
          <cell r="CA446">
            <v>3295.744936311452</v>
          </cell>
          <cell r="CB446">
            <v>2679.6467536207988</v>
          </cell>
          <cell r="CC446">
            <v>5222.5748601585374</v>
          </cell>
          <cell r="CD446">
            <v>7957.2525303807261</v>
          </cell>
          <cell r="CE446">
            <v>10572.548141036206</v>
          </cell>
          <cell r="CF446">
            <v>13592.204317288209</v>
          </cell>
          <cell r="CG446">
            <v>16540.493804978436</v>
          </cell>
          <cell r="CH446">
            <v>19305.220420563062</v>
          </cell>
          <cell r="CI446">
            <v>22084.586952290629</v>
          </cell>
          <cell r="CJ446">
            <v>25008.323325513178</v>
          </cell>
          <cell r="CK446">
            <v>27956.324213058782</v>
          </cell>
          <cell r="CL446">
            <v>30989.070303281045</v>
          </cell>
          <cell r="CM446">
            <v>34284.815239592499</v>
          </cell>
          <cell r="CN446">
            <v>3657.2612393495751</v>
          </cell>
          <cell r="CO446">
            <v>3657.2612393495751</v>
          </cell>
          <cell r="CP446">
            <v>3657.2612393495751</v>
          </cell>
          <cell r="CQ446">
            <v>3657.2612393495751</v>
          </cell>
          <cell r="CR446">
            <v>3657.2612393495751</v>
          </cell>
          <cell r="CS446">
            <v>3657.2612393495751</v>
          </cell>
          <cell r="CT446">
            <v>3657.2612393495751</v>
          </cell>
          <cell r="CU446">
            <v>3657.2612393495751</v>
          </cell>
          <cell r="CV446">
            <v>3657.2612393495751</v>
          </cell>
          <cell r="CW446">
            <v>3657.2612393495751</v>
          </cell>
          <cell r="CX446">
            <v>3657.2612393495751</v>
          </cell>
          <cell r="CY446">
            <v>3657.2612393495751</v>
          </cell>
          <cell r="CZ446">
            <v>3657.2612393495751</v>
          </cell>
          <cell r="DA446">
            <v>7314.5224786991503</v>
          </cell>
          <cell r="DB446">
            <v>10971.783718048726</v>
          </cell>
          <cell r="DC446">
            <v>14629.044957398301</v>
          </cell>
          <cell r="DD446">
            <v>18286.306196747875</v>
          </cell>
          <cell r="DE446">
            <v>21943.567436097448</v>
          </cell>
          <cell r="DF446">
            <v>25600.828675447025</v>
          </cell>
          <cell r="DG446">
            <v>29258.089914796601</v>
          </cell>
          <cell r="DH446">
            <v>32915.351154146178</v>
          </cell>
          <cell r="DI446">
            <v>36572.61239349575</v>
          </cell>
          <cell r="DJ446">
            <v>40229.873632845323</v>
          </cell>
          <cell r="DK446">
            <v>43887.134872194896</v>
          </cell>
          <cell r="DL446">
            <v>5030.1498258633465</v>
          </cell>
          <cell r="DM446">
            <v>5030.1498258633465</v>
          </cell>
          <cell r="DN446">
            <v>5030.1498258633465</v>
          </cell>
          <cell r="DO446">
            <v>5030.1498258633465</v>
          </cell>
          <cell r="DP446">
            <v>5030.1498258633465</v>
          </cell>
          <cell r="DQ446">
            <v>5030.1498258633465</v>
          </cell>
          <cell r="DR446">
            <v>5030.1498258633465</v>
          </cell>
          <cell r="DS446">
            <v>5030.1498258633465</v>
          </cell>
          <cell r="DT446">
            <v>5030.1498258633465</v>
          </cell>
          <cell r="DU446">
            <v>5030.1498258633465</v>
          </cell>
          <cell r="DV446">
            <v>5030.1498258633465</v>
          </cell>
          <cell r="DW446">
            <v>5030.1498258633465</v>
          </cell>
          <cell r="DX446">
            <v>5030.1498258633465</v>
          </cell>
          <cell r="DY446">
            <v>10060.299651726693</v>
          </cell>
          <cell r="DZ446">
            <v>15090.449477590038</v>
          </cell>
          <cell r="EA446">
            <v>20120.599303453386</v>
          </cell>
          <cell r="EB446">
            <v>25150.749129316737</v>
          </cell>
          <cell r="EC446">
            <v>30180.898955180073</v>
          </cell>
          <cell r="ED446">
            <v>35211.048781043428</v>
          </cell>
          <cell r="EE446">
            <v>40241.198606906772</v>
          </cell>
          <cell r="EF446">
            <v>45271.348432770115</v>
          </cell>
          <cell r="EG446">
            <v>50301.498258633474</v>
          </cell>
          <cell r="EH446">
            <v>55331.64808449681</v>
          </cell>
          <cell r="EI446">
            <v>60361.797910360146</v>
          </cell>
        </row>
        <row r="447">
          <cell r="A447" t="str">
            <v>R20TT3/ALL/BCC</v>
          </cell>
          <cell r="B447">
            <v>447</v>
          </cell>
          <cell r="C447" t="str">
            <v>R20TT3</v>
          </cell>
          <cell r="D447" t="str">
            <v>ALL</v>
          </cell>
          <cell r="E447" t="str">
            <v>BCC</v>
          </cell>
          <cell r="Q447" t="str">
            <v>R20TT3</v>
          </cell>
          <cell r="R447" t="str">
            <v>GGR Less Bonuses &amp; Taxes - Poker</v>
          </cell>
          <cell r="T447">
            <v>1116.40461</v>
          </cell>
          <cell r="U447">
            <v>978.39040999999997</v>
          </cell>
          <cell r="V447">
            <v>1088.3418200000001</v>
          </cell>
          <cell r="W447">
            <v>982.46733999999992</v>
          </cell>
          <cell r="X447">
            <v>1215.73001</v>
          </cell>
          <cell r="Y447">
            <v>971.58379000000002</v>
          </cell>
          <cell r="Z447">
            <v>1225.72146</v>
          </cell>
          <cell r="AA447">
            <v>1632.57284</v>
          </cell>
          <cell r="AB447">
            <v>1618.7250500000005</v>
          </cell>
          <cell r="AC447">
            <v>1670.47578</v>
          </cell>
          <cell r="AD447">
            <v>1550.3360700000001</v>
          </cell>
          <cell r="AE447">
            <v>1696.4402399999999</v>
          </cell>
          <cell r="AF447">
            <v>1116.40461</v>
          </cell>
          <cell r="AG447">
            <v>2094.79502</v>
          </cell>
          <cell r="AH447">
            <v>3183.1368400000001</v>
          </cell>
          <cell r="AI447">
            <v>4165.6041800000003</v>
          </cell>
          <cell r="AJ447">
            <v>5381.3341899999996</v>
          </cell>
          <cell r="AK447">
            <v>6352.9179800000002</v>
          </cell>
          <cell r="AL447">
            <v>7578.6394399999999</v>
          </cell>
          <cell r="AM447">
            <v>9211.2122799999997</v>
          </cell>
          <cell r="AN447">
            <v>10829.937330000001</v>
          </cell>
          <cell r="AO447">
            <v>12500.413110000001</v>
          </cell>
          <cell r="AP447">
            <v>14050.749180000001</v>
          </cell>
          <cell r="AQ447">
            <v>12374.189420000002</v>
          </cell>
          <cell r="AR447">
            <v>1171</v>
          </cell>
          <cell r="AS447">
            <v>841</v>
          </cell>
          <cell r="AT447">
            <v>973.76619000000028</v>
          </cell>
          <cell r="AU447">
            <v>759.24530999999956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1171</v>
          </cell>
          <cell r="BE447">
            <v>2012</v>
          </cell>
          <cell r="BF447">
            <v>2985.7661900000003</v>
          </cell>
          <cell r="BG447">
            <v>2985.7661900000003</v>
          </cell>
          <cell r="BH447">
            <v>2985.7661900000003</v>
          </cell>
          <cell r="BI447">
            <v>2985.7661900000003</v>
          </cell>
          <cell r="BJ447">
            <v>2985.7661900000003</v>
          </cell>
          <cell r="BK447">
            <v>2985.7661900000003</v>
          </cell>
          <cell r="BL447">
            <v>2985.7661900000003</v>
          </cell>
          <cell r="BM447">
            <v>2985.7661900000003</v>
          </cell>
          <cell r="BN447">
            <v>2985.7661900000003</v>
          </cell>
          <cell r="BO447">
            <v>2985.7661900000003</v>
          </cell>
          <cell r="BP447">
            <v>1148.2407083499986</v>
          </cell>
          <cell r="BQ447">
            <v>1162.6512316848853</v>
          </cell>
          <cell r="BR447">
            <v>1269.327319367178</v>
          </cell>
          <cell r="BS447">
            <v>1174.5050823112565</v>
          </cell>
          <cell r="BT447">
            <v>1314.7450927064933</v>
          </cell>
          <cell r="BU447">
            <v>1198.7927472210938</v>
          </cell>
          <cell r="BV447">
            <v>1245.43805752455</v>
          </cell>
          <cell r="BW447">
            <v>922.61326685086703</v>
          </cell>
          <cell r="BX447">
            <v>1010.0220707905553</v>
          </cell>
          <cell r="BY447">
            <v>1075.2547433326854</v>
          </cell>
          <cell r="BZ447">
            <v>1223.6146963154779</v>
          </cell>
          <cell r="CA447">
            <v>1440.006694872664</v>
          </cell>
          <cell r="CB447">
            <v>1148.2407083499986</v>
          </cell>
          <cell r="CC447">
            <v>2310.8919400348836</v>
          </cell>
          <cell r="CD447">
            <v>3580.2192594020621</v>
          </cell>
          <cell r="CE447">
            <v>4754.7243417133186</v>
          </cell>
          <cell r="CF447">
            <v>6069.4694344198078</v>
          </cell>
          <cell r="CG447">
            <v>7268.2621816409019</v>
          </cell>
          <cell r="CH447">
            <v>8513.7002391654551</v>
          </cell>
          <cell r="CI447">
            <v>9436.313506016324</v>
          </cell>
          <cell r="CJ447">
            <v>10446.335576806876</v>
          </cell>
          <cell r="CK447">
            <v>11521.590320139559</v>
          </cell>
          <cell r="CL447">
            <v>12745.205016455046</v>
          </cell>
          <cell r="CM447">
            <v>14185.211711327704</v>
          </cell>
          <cell r="CN447">
            <v>2039.7777891614301</v>
          </cell>
          <cell r="CO447">
            <v>2039.7777891614301</v>
          </cell>
          <cell r="CP447">
            <v>2039.7777891614301</v>
          </cell>
          <cell r="CQ447">
            <v>2039.7777891614301</v>
          </cell>
          <cell r="CR447">
            <v>2039.7777891614301</v>
          </cell>
          <cell r="CS447">
            <v>2039.7777891614301</v>
          </cell>
          <cell r="CT447">
            <v>2039.7777891614301</v>
          </cell>
          <cell r="CU447">
            <v>2039.7777891614301</v>
          </cell>
          <cell r="CV447">
            <v>2039.7777891614301</v>
          </cell>
          <cell r="CW447">
            <v>2039.7777891614301</v>
          </cell>
          <cell r="CX447">
            <v>2039.7777891614301</v>
          </cell>
          <cell r="CY447">
            <v>2039.7777891614301</v>
          </cell>
          <cell r="CZ447">
            <v>2039.7777891614301</v>
          </cell>
          <cell r="DA447">
            <v>4079.5555783228601</v>
          </cell>
          <cell r="DB447">
            <v>6119.3333674842888</v>
          </cell>
          <cell r="DC447">
            <v>8159.1111566457203</v>
          </cell>
          <cell r="DD447">
            <v>10198.888945807148</v>
          </cell>
          <cell r="DE447">
            <v>12238.666734968576</v>
          </cell>
          <cell r="DF447">
            <v>14278.444524130004</v>
          </cell>
          <cell r="DG447">
            <v>16318.222313291437</v>
          </cell>
          <cell r="DH447">
            <v>18358.000102452865</v>
          </cell>
          <cell r="DI447">
            <v>20397.777891614292</v>
          </cell>
          <cell r="DJ447">
            <v>22437.555680775724</v>
          </cell>
          <cell r="DK447">
            <v>24477.333469937152</v>
          </cell>
          <cell r="DL447">
            <v>2430.3747239436466</v>
          </cell>
          <cell r="DM447">
            <v>2430.3747239436466</v>
          </cell>
          <cell r="DN447">
            <v>2430.3747239436466</v>
          </cell>
          <cell r="DO447">
            <v>2430.3747239436466</v>
          </cell>
          <cell r="DP447">
            <v>2430.3747239436466</v>
          </cell>
          <cell r="DQ447">
            <v>2430.3747239436466</v>
          </cell>
          <cell r="DR447">
            <v>2430.3747239436466</v>
          </cell>
          <cell r="DS447">
            <v>2430.3747239436466</v>
          </cell>
          <cell r="DT447">
            <v>2430.3747239436466</v>
          </cell>
          <cell r="DU447">
            <v>2430.3747239436466</v>
          </cell>
          <cell r="DV447">
            <v>2430.3747239436466</v>
          </cell>
          <cell r="DW447">
            <v>2430.3747239436466</v>
          </cell>
          <cell r="DX447">
            <v>2430.3747239436466</v>
          </cell>
          <cell r="DY447">
            <v>4860.7494478872932</v>
          </cell>
          <cell r="DZ447">
            <v>7291.1241718309393</v>
          </cell>
          <cell r="EA447">
            <v>9721.4988957745863</v>
          </cell>
          <cell r="EB447">
            <v>12151.873619718232</v>
          </cell>
          <cell r="EC447">
            <v>14582.248343661879</v>
          </cell>
          <cell r="ED447">
            <v>17012.623067605527</v>
          </cell>
          <cell r="EE447">
            <v>19442.997791549176</v>
          </cell>
          <cell r="EF447">
            <v>21873.372515492822</v>
          </cell>
          <cell r="EG447">
            <v>24303.747239436463</v>
          </cell>
          <cell r="EH447">
            <v>26734.121963380116</v>
          </cell>
          <cell r="EI447">
            <v>29164.496687323757</v>
          </cell>
        </row>
        <row r="448">
          <cell r="A448" t="str">
            <v>R20TT4/ALL/BCC</v>
          </cell>
          <cell r="B448">
            <v>448</v>
          </cell>
          <cell r="C448" t="str">
            <v>R20TT4</v>
          </cell>
          <cell r="D448" t="str">
            <v>ALL</v>
          </cell>
          <cell r="E448" t="str">
            <v>BCC</v>
          </cell>
          <cell r="Q448" t="str">
            <v>R20TT4</v>
          </cell>
          <cell r="R448" t="str">
            <v>GGR Less Bonuses &amp; Taxes - Games</v>
          </cell>
          <cell r="T448">
            <v>1385</v>
          </cell>
          <cell r="U448">
            <v>1360</v>
          </cell>
          <cell r="V448">
            <v>1572</v>
          </cell>
          <cell r="W448">
            <v>1448</v>
          </cell>
          <cell r="X448">
            <v>1476</v>
          </cell>
          <cell r="Y448">
            <v>1118</v>
          </cell>
          <cell r="Z448">
            <v>887</v>
          </cell>
          <cell r="AA448">
            <v>713</v>
          </cell>
          <cell r="AB448">
            <v>822.78020000000004</v>
          </cell>
          <cell r="AC448">
            <v>917</v>
          </cell>
          <cell r="AD448">
            <v>940</v>
          </cell>
          <cell r="AE448">
            <v>913</v>
          </cell>
          <cell r="AF448">
            <v>1385</v>
          </cell>
          <cell r="AG448">
            <v>2745</v>
          </cell>
          <cell r="AH448">
            <v>4317</v>
          </cell>
          <cell r="AI448">
            <v>5765</v>
          </cell>
          <cell r="AJ448">
            <v>7241</v>
          </cell>
          <cell r="AK448">
            <v>8359</v>
          </cell>
          <cell r="AL448">
            <v>9246</v>
          </cell>
          <cell r="AM448">
            <v>9959</v>
          </cell>
          <cell r="AN448">
            <v>10781.780199999999</v>
          </cell>
          <cell r="AO448">
            <v>11698.780199999999</v>
          </cell>
          <cell r="AP448">
            <v>12638.780199999999</v>
          </cell>
          <cell r="AQ448">
            <v>13500.780199999999</v>
          </cell>
          <cell r="AR448">
            <v>790</v>
          </cell>
          <cell r="AS448">
            <v>708</v>
          </cell>
          <cell r="AT448">
            <v>650.69987000000003</v>
          </cell>
          <cell r="AU448">
            <v>682.92405000000008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790</v>
          </cell>
          <cell r="BE448">
            <v>1498</v>
          </cell>
          <cell r="BF448">
            <v>2148.6998699999999</v>
          </cell>
          <cell r="BG448">
            <v>2148.6998699999999</v>
          </cell>
          <cell r="BH448">
            <v>2148.6998699999999</v>
          </cell>
          <cell r="BI448">
            <v>2148.6998699999999</v>
          </cell>
          <cell r="BJ448">
            <v>2148.6998699999999</v>
          </cell>
          <cell r="BK448">
            <v>2148.6998699999999</v>
          </cell>
          <cell r="BL448">
            <v>2148.6998699999999</v>
          </cell>
          <cell r="BM448">
            <v>2148.6998699999999</v>
          </cell>
          <cell r="BN448">
            <v>2148.6998699999999</v>
          </cell>
          <cell r="BO448">
            <v>2148.6998699999999</v>
          </cell>
          <cell r="BP448">
            <v>870.53464407303397</v>
          </cell>
          <cell r="BQ448">
            <v>823.77772708648467</v>
          </cell>
          <cell r="BR448">
            <v>850.93362108816348</v>
          </cell>
          <cell r="BS448">
            <v>834.18108422349871</v>
          </cell>
          <cell r="BT448">
            <v>874.84606062453793</v>
          </cell>
          <cell r="BU448">
            <v>869.64055269700862</v>
          </cell>
          <cell r="BV448">
            <v>844.51133143592961</v>
          </cell>
          <cell r="BW448">
            <v>714.03806245040664</v>
          </cell>
          <cell r="BX448">
            <v>821.3645452978725</v>
          </cell>
          <cell r="BY448">
            <v>874.45068204646736</v>
          </cell>
          <cell r="BZ448">
            <v>928.12040908136066</v>
          </cell>
          <cell r="CA448">
            <v>940.83934637730715</v>
          </cell>
          <cell r="CB448">
            <v>870.53464407303397</v>
          </cell>
          <cell r="CC448">
            <v>1694.3123711595183</v>
          </cell>
          <cell r="CD448">
            <v>2545.2459922476819</v>
          </cell>
          <cell r="CE448">
            <v>3379.42707647118</v>
          </cell>
          <cell r="CF448">
            <v>4254.273137095719</v>
          </cell>
          <cell r="CG448">
            <v>5123.9136897927265</v>
          </cell>
          <cell r="CH448">
            <v>5968.4250212286552</v>
          </cell>
          <cell r="CI448">
            <v>6682.4630836790648</v>
          </cell>
          <cell r="CJ448">
            <v>7503.8276289769356</v>
          </cell>
          <cell r="CK448">
            <v>8378.2783110234031</v>
          </cell>
          <cell r="CL448">
            <v>9306.3987201047639</v>
          </cell>
          <cell r="CM448">
            <v>10247.238066482072</v>
          </cell>
          <cell r="CN448">
            <v>1031.6645631101608</v>
          </cell>
          <cell r="CO448">
            <v>1031.6645631101608</v>
          </cell>
          <cell r="CP448">
            <v>1031.6645631101608</v>
          </cell>
          <cell r="CQ448">
            <v>1031.6645631101608</v>
          </cell>
          <cell r="CR448">
            <v>1031.6645631101608</v>
          </cell>
          <cell r="CS448">
            <v>1031.6645631101608</v>
          </cell>
          <cell r="CT448">
            <v>1031.6645631101608</v>
          </cell>
          <cell r="CU448">
            <v>1031.6645631101608</v>
          </cell>
          <cell r="CV448">
            <v>1031.6645631101608</v>
          </cell>
          <cell r="CW448">
            <v>1031.6645631101608</v>
          </cell>
          <cell r="CX448">
            <v>1031.6645631101608</v>
          </cell>
          <cell r="CY448">
            <v>1031.6645631101608</v>
          </cell>
          <cell r="CZ448">
            <v>1031.6645631101608</v>
          </cell>
          <cell r="DA448">
            <v>2063.3291262203215</v>
          </cell>
          <cell r="DB448">
            <v>3094.9936893304825</v>
          </cell>
          <cell r="DC448">
            <v>4126.6582524406431</v>
          </cell>
          <cell r="DD448">
            <v>5158.3228155508041</v>
          </cell>
          <cell r="DE448">
            <v>6189.9873786609651</v>
          </cell>
          <cell r="DF448">
            <v>7221.6519417711261</v>
          </cell>
          <cell r="DG448">
            <v>8253.3165048812862</v>
          </cell>
          <cell r="DH448">
            <v>9284.9810679914463</v>
          </cell>
          <cell r="DI448">
            <v>10316.645631101608</v>
          </cell>
          <cell r="DJ448">
            <v>11348.310194211768</v>
          </cell>
          <cell r="DK448">
            <v>12379.97475732193</v>
          </cell>
          <cell r="DL448">
            <v>1370.5514842666519</v>
          </cell>
          <cell r="DM448">
            <v>1370.5514842666519</v>
          </cell>
          <cell r="DN448">
            <v>1370.5514842666519</v>
          </cell>
          <cell r="DO448">
            <v>1370.5514842666519</v>
          </cell>
          <cell r="DP448">
            <v>1370.5514842666519</v>
          </cell>
          <cell r="DQ448">
            <v>1370.5514842666519</v>
          </cell>
          <cell r="DR448">
            <v>1370.5514842666519</v>
          </cell>
          <cell r="DS448">
            <v>1370.5514842666519</v>
          </cell>
          <cell r="DT448">
            <v>1370.5514842666519</v>
          </cell>
          <cell r="DU448">
            <v>1370.5514842666519</v>
          </cell>
          <cell r="DV448">
            <v>1370.5514842666519</v>
          </cell>
          <cell r="DW448">
            <v>1370.5514842666519</v>
          </cell>
          <cell r="DX448">
            <v>1370.5514842666519</v>
          </cell>
          <cell r="DY448">
            <v>2741.1029685333037</v>
          </cell>
          <cell r="DZ448">
            <v>4111.6544527999549</v>
          </cell>
          <cell r="EA448">
            <v>5482.2059370666075</v>
          </cell>
          <cell r="EB448">
            <v>6852.7574213332573</v>
          </cell>
          <cell r="EC448">
            <v>8223.3089055999117</v>
          </cell>
          <cell r="ED448">
            <v>9593.8603898665624</v>
          </cell>
          <cell r="EE448">
            <v>10964.411874133217</v>
          </cell>
          <cell r="EF448">
            <v>12334.963358399869</v>
          </cell>
          <cell r="EG448">
            <v>13705.514842666518</v>
          </cell>
          <cell r="EH448">
            <v>15076.066326933174</v>
          </cell>
          <cell r="EI448">
            <v>16446.617811199823</v>
          </cell>
        </row>
        <row r="449">
          <cell r="A449" t="str">
            <v>R20TT5/ALL/BCC</v>
          </cell>
          <cell r="B449">
            <v>449</v>
          </cell>
          <cell r="C449" t="str">
            <v>R20TT5</v>
          </cell>
          <cell r="D449" t="str">
            <v>ALL</v>
          </cell>
          <cell r="E449" t="str">
            <v>BCC</v>
          </cell>
          <cell r="Q449" t="str">
            <v>R20TT5</v>
          </cell>
          <cell r="R449" t="str">
            <v>GGR Less Bonuses &amp; Taxes - Turf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98</v>
          </cell>
          <cell r="AS449">
            <v>136</v>
          </cell>
          <cell r="AT449">
            <v>101</v>
          </cell>
          <cell r="AU449">
            <v>50.211165152255234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98</v>
          </cell>
          <cell r="BE449">
            <v>234</v>
          </cell>
          <cell r="BF449">
            <v>335</v>
          </cell>
          <cell r="BG449">
            <v>335</v>
          </cell>
          <cell r="BH449">
            <v>335</v>
          </cell>
          <cell r="BI449">
            <v>335</v>
          </cell>
          <cell r="BJ449">
            <v>335</v>
          </cell>
          <cell r="BK449">
            <v>335</v>
          </cell>
          <cell r="BL449">
            <v>335</v>
          </cell>
          <cell r="BM449">
            <v>335</v>
          </cell>
          <cell r="BN449">
            <v>335</v>
          </cell>
          <cell r="BO449">
            <v>335</v>
          </cell>
          <cell r="BP449">
            <v>58.645677654170868</v>
          </cell>
          <cell r="BQ449">
            <v>109.69437684488395</v>
          </cell>
          <cell r="BR449">
            <v>134.4340177835989</v>
          </cell>
          <cell r="BS449">
            <v>125.27273722508087</v>
          </cell>
          <cell r="BT449">
            <v>129.19492607439071</v>
          </cell>
          <cell r="BU449">
            <v>68.939384737433784</v>
          </cell>
          <cell r="BV449">
            <v>6.7361761800202657</v>
          </cell>
          <cell r="BW449">
            <v>141.60698679609732</v>
          </cell>
          <cell r="BX449">
            <v>201.01718323882568</v>
          </cell>
          <cell r="BY449">
            <v>197.16183707753743</v>
          </cell>
          <cell r="BZ449">
            <v>166.54786905932059</v>
          </cell>
          <cell r="CA449">
            <v>137.16801047454373</v>
          </cell>
          <cell r="CB449">
            <v>58.645677654170868</v>
          </cell>
          <cell r="CC449">
            <v>168.34005449905487</v>
          </cell>
          <cell r="CD449">
            <v>302.77407228265383</v>
          </cell>
          <cell r="CE449">
            <v>428.04680950773491</v>
          </cell>
          <cell r="CF449">
            <v>557.24173558212533</v>
          </cell>
          <cell r="CG449">
            <v>626.18112031955934</v>
          </cell>
          <cell r="CH449">
            <v>632.91729649957915</v>
          </cell>
          <cell r="CI449">
            <v>774.52428329567624</v>
          </cell>
          <cell r="CJ449">
            <v>975.54146653450198</v>
          </cell>
          <cell r="CK449">
            <v>1172.7033036120392</v>
          </cell>
          <cell r="CL449">
            <v>1339.2511726713606</v>
          </cell>
          <cell r="CM449">
            <v>1476.4191831459038</v>
          </cell>
          <cell r="CN449">
            <v>473.45337216399219</v>
          </cell>
          <cell r="CO449">
            <v>473.45337216399219</v>
          </cell>
          <cell r="CP449">
            <v>473.45337216399219</v>
          </cell>
          <cell r="CQ449">
            <v>473.45337216399219</v>
          </cell>
          <cell r="CR449">
            <v>473.45337216399219</v>
          </cell>
          <cell r="CS449">
            <v>473.45337216399219</v>
          </cell>
          <cell r="CT449">
            <v>473.45337216399219</v>
          </cell>
          <cell r="CU449">
            <v>473.45337216399219</v>
          </cell>
          <cell r="CV449">
            <v>473.45337216399219</v>
          </cell>
          <cell r="CW449">
            <v>473.45337216399219</v>
          </cell>
          <cell r="CX449">
            <v>473.45337216399219</v>
          </cell>
          <cell r="CY449">
            <v>473.45337216399219</v>
          </cell>
          <cell r="CZ449">
            <v>473.45337216399219</v>
          </cell>
          <cell r="DA449">
            <v>946.90674432798437</v>
          </cell>
          <cell r="DB449">
            <v>1420.3601164919767</v>
          </cell>
          <cell r="DC449">
            <v>1893.8134886559687</v>
          </cell>
          <cell r="DD449">
            <v>2367.2668608199615</v>
          </cell>
          <cell r="DE449">
            <v>2840.7202329839533</v>
          </cell>
          <cell r="DF449">
            <v>3314.1736051479456</v>
          </cell>
          <cell r="DG449">
            <v>3787.6269773119375</v>
          </cell>
          <cell r="DH449">
            <v>4261.0803494759293</v>
          </cell>
          <cell r="DI449">
            <v>4734.5337216399221</v>
          </cell>
          <cell r="DJ449">
            <v>5207.9870938039148</v>
          </cell>
          <cell r="DK449">
            <v>5681.4404659679067</v>
          </cell>
          <cell r="DL449">
            <v>624.84641638970106</v>
          </cell>
          <cell r="DM449">
            <v>624.84641638970106</v>
          </cell>
          <cell r="DN449">
            <v>624.84641638970106</v>
          </cell>
          <cell r="DO449">
            <v>624.84641638970106</v>
          </cell>
          <cell r="DP449">
            <v>624.84641638970106</v>
          </cell>
          <cell r="DQ449">
            <v>624.84641638970106</v>
          </cell>
          <cell r="DR449">
            <v>624.84641638970106</v>
          </cell>
          <cell r="DS449">
            <v>624.84641638970106</v>
          </cell>
          <cell r="DT449">
            <v>624.84641638970106</v>
          </cell>
          <cell r="DU449">
            <v>624.84641638970106</v>
          </cell>
          <cell r="DV449">
            <v>624.84641638970106</v>
          </cell>
          <cell r="DW449">
            <v>624.84641638970106</v>
          </cell>
          <cell r="DX449">
            <v>624.84641638970106</v>
          </cell>
          <cell r="DY449">
            <v>1249.6928327794021</v>
          </cell>
          <cell r="DZ449">
            <v>1874.5392491691034</v>
          </cell>
          <cell r="EA449">
            <v>2499.3856655588042</v>
          </cell>
          <cell r="EB449">
            <v>3124.2320819485053</v>
          </cell>
          <cell r="EC449">
            <v>3749.0784983382068</v>
          </cell>
          <cell r="ED449">
            <v>4373.9249147279088</v>
          </cell>
          <cell r="EE449">
            <v>4998.7713311176094</v>
          </cell>
          <cell r="EF449">
            <v>5623.6177475073109</v>
          </cell>
          <cell r="EG449">
            <v>6248.4641638970115</v>
          </cell>
          <cell r="EH449">
            <v>6873.310580286714</v>
          </cell>
          <cell r="EI449">
            <v>7498.1569966764155</v>
          </cell>
        </row>
        <row r="450">
          <cell r="A450" t="str">
            <v>R20TT6/ALL/BCC</v>
          </cell>
          <cell r="B450">
            <v>450</v>
          </cell>
          <cell r="C450" t="str">
            <v>R20TT6</v>
          </cell>
          <cell r="D450" t="str">
            <v>ALL</v>
          </cell>
          <cell r="E450" t="str">
            <v>BCC</v>
          </cell>
          <cell r="Q450" t="str">
            <v>R20TT6</v>
          </cell>
          <cell r="R450" t="str">
            <v>GGR Less Bonuses &amp; Taxes - Other</v>
          </cell>
          <cell r="T450">
            <v>-106</v>
          </cell>
          <cell r="U450">
            <v>-139</v>
          </cell>
          <cell r="V450">
            <v>-476</v>
          </cell>
          <cell r="W450">
            <v>-263</v>
          </cell>
          <cell r="X450">
            <v>-124</v>
          </cell>
          <cell r="Y450">
            <v>-3587</v>
          </cell>
          <cell r="Z450">
            <v>-4482</v>
          </cell>
          <cell r="AA450">
            <v>-2453</v>
          </cell>
          <cell r="AB450">
            <v>-3065.38094</v>
          </cell>
          <cell r="AC450">
            <v>-4001.4216900000006</v>
          </cell>
          <cell r="AD450">
            <v>-3574.4865499999996</v>
          </cell>
          <cell r="AE450">
            <v>-3168</v>
          </cell>
          <cell r="AF450">
            <v>-106</v>
          </cell>
          <cell r="AG450">
            <v>-245</v>
          </cell>
          <cell r="AH450">
            <v>-721</v>
          </cell>
          <cell r="AI450">
            <v>-984</v>
          </cell>
          <cell r="AJ450">
            <v>-1108</v>
          </cell>
          <cell r="AK450">
            <v>-4695</v>
          </cell>
          <cell r="AL450">
            <v>-9177</v>
          </cell>
          <cell r="AM450">
            <v>-11630</v>
          </cell>
          <cell r="AN450">
            <v>-14695.380939999999</v>
          </cell>
          <cell r="AO450">
            <v>-18696.802630000002</v>
          </cell>
          <cell r="AP450">
            <v>-22271.289180000003</v>
          </cell>
          <cell r="AQ450">
            <v>-1274.3195000000001</v>
          </cell>
          <cell r="AR450">
            <v>-71</v>
          </cell>
          <cell r="AS450">
            <v>-68</v>
          </cell>
          <cell r="AT450">
            <v>-91</v>
          </cell>
          <cell r="AU450">
            <v>37.647610000000029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-71</v>
          </cell>
          <cell r="BE450">
            <v>-139</v>
          </cell>
          <cell r="BF450">
            <v>-230</v>
          </cell>
          <cell r="BG450">
            <v>-230</v>
          </cell>
          <cell r="BH450">
            <v>-230</v>
          </cell>
          <cell r="BI450">
            <v>-230</v>
          </cell>
          <cell r="BJ450">
            <v>-230</v>
          </cell>
          <cell r="BK450">
            <v>-230</v>
          </cell>
          <cell r="BL450">
            <v>-230</v>
          </cell>
          <cell r="BM450">
            <v>-230</v>
          </cell>
          <cell r="BN450">
            <v>-230</v>
          </cell>
          <cell r="BO450">
            <v>-230</v>
          </cell>
          <cell r="BP450">
            <v>-101.50116031486698</v>
          </cell>
          <cell r="BQ450">
            <v>-102.72880525169552</v>
          </cell>
          <cell r="BR450">
            <v>-115.88881012621545</v>
          </cell>
          <cell r="BS450">
            <v>-104.38700030043248</v>
          </cell>
          <cell r="BT450">
            <v>-111.5195800446082</v>
          </cell>
          <cell r="BU450">
            <v>-90.623329416002804</v>
          </cell>
          <cell r="BV450">
            <v>-78.379241267475351</v>
          </cell>
          <cell r="BW450">
            <v>-104.28080197016635</v>
          </cell>
          <cell r="BX450">
            <v>-129.22564231829</v>
          </cell>
          <cell r="BY450">
            <v>-124.8855098080306</v>
          </cell>
          <cell r="BZ450">
            <v>-124.76765464087867</v>
          </cell>
          <cell r="CA450">
            <v>-111.15846206128737</v>
          </cell>
          <cell r="CB450">
            <v>-101.50116031486698</v>
          </cell>
          <cell r="CC450">
            <v>-204.22996556656244</v>
          </cell>
          <cell r="CD450">
            <v>-320.11877569277817</v>
          </cell>
          <cell r="CE450">
            <v>-424.5057759932107</v>
          </cell>
          <cell r="CF450">
            <v>-536.02535603781871</v>
          </cell>
          <cell r="CG450">
            <v>-626.64868545382114</v>
          </cell>
          <cell r="CH450">
            <v>-705.02792672129692</v>
          </cell>
          <cell r="CI450">
            <v>-809.30872869146356</v>
          </cell>
          <cell r="CJ450">
            <v>-938.53437100975316</v>
          </cell>
          <cell r="CK450">
            <v>-1063.4198808177839</v>
          </cell>
          <cell r="CL450">
            <v>-1188.1875354586623</v>
          </cell>
          <cell r="CM450">
            <v>-1299.3459975199496</v>
          </cell>
          <cell r="CN450">
            <v>-124.8938050429565</v>
          </cell>
          <cell r="CO450">
            <v>-124.8938050429565</v>
          </cell>
          <cell r="CP450">
            <v>-124.8938050429565</v>
          </cell>
          <cell r="CQ450">
            <v>-124.8938050429565</v>
          </cell>
          <cell r="CR450">
            <v>-124.8938050429565</v>
          </cell>
          <cell r="CS450">
            <v>-124.8938050429565</v>
          </cell>
          <cell r="CT450">
            <v>-124.8938050429565</v>
          </cell>
          <cell r="CU450">
            <v>-124.8938050429565</v>
          </cell>
          <cell r="CV450">
            <v>-124.8938050429565</v>
          </cell>
          <cell r="CW450">
            <v>-124.8938050429565</v>
          </cell>
          <cell r="CX450">
            <v>-124.8938050429565</v>
          </cell>
          <cell r="CY450">
            <v>-124.8938050429565</v>
          </cell>
          <cell r="CZ450">
            <v>-124.8938050429565</v>
          </cell>
          <cell r="DA450">
            <v>-249.787610085913</v>
          </cell>
          <cell r="DB450">
            <v>-374.68141512886928</v>
          </cell>
          <cell r="DC450">
            <v>-499.575220171826</v>
          </cell>
          <cell r="DD450">
            <v>-624.46902521478205</v>
          </cell>
          <cell r="DE450">
            <v>-749.36283025773878</v>
          </cell>
          <cell r="DF450">
            <v>-874.25663530069505</v>
          </cell>
          <cell r="DG450">
            <v>-999.15044034365201</v>
          </cell>
          <cell r="DH450">
            <v>-1124.0442453866087</v>
          </cell>
          <cell r="DI450">
            <v>-1248.9380504295646</v>
          </cell>
          <cell r="DJ450">
            <v>-1373.8318554725217</v>
          </cell>
          <cell r="DK450">
            <v>-1498.7256605154785</v>
          </cell>
          <cell r="DL450">
            <v>-158.5872237821103</v>
          </cell>
          <cell r="DM450">
            <v>-158.5872237821103</v>
          </cell>
          <cell r="DN450">
            <v>-158.5872237821103</v>
          </cell>
          <cell r="DO450">
            <v>-158.5872237821103</v>
          </cell>
          <cell r="DP450">
            <v>-158.5872237821103</v>
          </cell>
          <cell r="DQ450">
            <v>-158.5872237821103</v>
          </cell>
          <cell r="DR450">
            <v>-158.5872237821103</v>
          </cell>
          <cell r="DS450">
            <v>-158.5872237821103</v>
          </cell>
          <cell r="DT450">
            <v>-158.5872237821103</v>
          </cell>
          <cell r="DU450">
            <v>-158.5872237821103</v>
          </cell>
          <cell r="DV450">
            <v>-158.5872237821103</v>
          </cell>
          <cell r="DW450">
            <v>-158.5872237821103</v>
          </cell>
          <cell r="DX450">
            <v>-158.5872237821103</v>
          </cell>
          <cell r="DY450">
            <v>-317.1744475642206</v>
          </cell>
          <cell r="DZ450">
            <v>-475.76167134633113</v>
          </cell>
          <cell r="EA450">
            <v>-634.3488951284412</v>
          </cell>
          <cell r="EB450">
            <v>-792.93611891055184</v>
          </cell>
          <cell r="EC450">
            <v>-951.5233426926618</v>
          </cell>
          <cell r="ED450">
            <v>-1110.1105664747722</v>
          </cell>
          <cell r="EE450">
            <v>-1268.6977902568824</v>
          </cell>
          <cell r="EF450">
            <v>-1427.2850140389924</v>
          </cell>
          <cell r="EG450">
            <v>-1585.8722378211019</v>
          </cell>
          <cell r="EH450">
            <v>-1744.4594616032132</v>
          </cell>
          <cell r="EI450">
            <v>-1903.0466853853241</v>
          </cell>
        </row>
        <row r="451">
          <cell r="A451" t="str">
            <v>R20TT/FRA/BCC</v>
          </cell>
          <cell r="B451">
            <v>451</v>
          </cell>
          <cell r="C451" t="str">
            <v>R20TT</v>
          </cell>
          <cell r="D451" t="str">
            <v>FRA</v>
          </cell>
          <cell r="E451" t="str">
            <v>BCC</v>
          </cell>
          <cell r="Q451" t="str">
            <v>R20TT</v>
          </cell>
          <cell r="R451" t="str">
            <v>GGR Less Bonuses &amp; Taxes - France</v>
          </cell>
          <cell r="T451">
            <v>8106.6380000000036</v>
          </cell>
          <cell r="U451">
            <v>7023.4238672440924</v>
          </cell>
          <cell r="V451">
            <v>8427.8448453543278</v>
          </cell>
          <cell r="W451">
            <v>8601.8918453543283</v>
          </cell>
          <cell r="X451">
            <v>7960.1140000000014</v>
          </cell>
          <cell r="Y451">
            <v>10328.740950000003</v>
          </cell>
          <cell r="Z451">
            <v>7687.6668700000009</v>
          </cell>
          <cell r="AA451">
            <v>7035.9717100000034</v>
          </cell>
          <cell r="AB451">
            <v>7085.1416499999987</v>
          </cell>
          <cell r="AC451">
            <v>7266.191350000001</v>
          </cell>
          <cell r="AD451">
            <v>7048.8423400000001</v>
          </cell>
          <cell r="AE451">
            <v>7885.5686399999977</v>
          </cell>
          <cell r="AF451">
            <v>8106.6380000000036</v>
          </cell>
          <cell r="AG451">
            <v>15130.061867244096</v>
          </cell>
          <cell r="AH451">
            <v>23557.906712598426</v>
          </cell>
          <cell r="AI451">
            <v>32159.798557952756</v>
          </cell>
          <cell r="AJ451">
            <v>40119.912557952761</v>
          </cell>
          <cell r="AK451">
            <v>50448.65350795276</v>
          </cell>
          <cell r="AL451">
            <v>58136.320377952761</v>
          </cell>
          <cell r="AM451">
            <v>65172.292087952759</v>
          </cell>
          <cell r="AN451">
            <v>72257.433737952771</v>
          </cell>
          <cell r="AO451">
            <v>79523.625087952765</v>
          </cell>
          <cell r="AP451">
            <v>86572.467427952768</v>
          </cell>
          <cell r="AQ451">
            <v>69593.594229999988</v>
          </cell>
          <cell r="AR451">
            <v>4731</v>
          </cell>
          <cell r="AS451">
            <v>4582</v>
          </cell>
          <cell r="AT451">
            <v>3797.2834199999998</v>
          </cell>
          <cell r="AU451">
            <v>3928.1107900000011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4731</v>
          </cell>
          <cell r="BE451">
            <v>9313</v>
          </cell>
          <cell r="BF451">
            <v>13110.28342</v>
          </cell>
          <cell r="BG451">
            <v>13110.28342</v>
          </cell>
          <cell r="BH451">
            <v>13110.28342</v>
          </cell>
          <cell r="BI451">
            <v>13110.28342</v>
          </cell>
          <cell r="BJ451">
            <v>13110.28342</v>
          </cell>
          <cell r="BK451">
            <v>13110.28342</v>
          </cell>
          <cell r="BL451">
            <v>13110.28342</v>
          </cell>
          <cell r="BM451">
            <v>13110.28342</v>
          </cell>
          <cell r="BN451">
            <v>13110.28342</v>
          </cell>
          <cell r="BO451">
            <v>13110.28342</v>
          </cell>
          <cell r="BP451">
            <v>3636.4200607257262</v>
          </cell>
          <cell r="BQ451">
            <v>4106.5685418463472</v>
          </cell>
          <cell r="BR451">
            <v>4348.9754799626426</v>
          </cell>
          <cell r="BS451">
            <v>3900.4135391994264</v>
          </cell>
          <cell r="BT451">
            <v>4024.4671317816064</v>
          </cell>
          <cell r="BU451">
            <v>3209.9955708889502</v>
          </cell>
          <cell r="BV451">
            <v>2846.7048448060073</v>
          </cell>
          <cell r="BW451">
            <v>3495.2171154487646</v>
          </cell>
          <cell r="BX451">
            <v>4047.8101382187142</v>
          </cell>
          <cell r="BY451">
            <v>4275.2626287377016</v>
          </cell>
          <cell r="BZ451">
            <v>4121.5417953890001</v>
          </cell>
          <cell r="CA451">
            <v>3459.1741987339879</v>
          </cell>
          <cell r="CB451">
            <v>3636.4200607257262</v>
          </cell>
          <cell r="CC451">
            <v>7742.9886025720707</v>
          </cell>
          <cell r="CD451">
            <v>12091.96408253472</v>
          </cell>
          <cell r="CE451">
            <v>15992.377621734153</v>
          </cell>
          <cell r="CF451">
            <v>20016.844753515761</v>
          </cell>
          <cell r="CG451">
            <v>23226.840324404715</v>
          </cell>
          <cell r="CH451">
            <v>26073.545169210709</v>
          </cell>
          <cell r="CI451">
            <v>29568.762284659471</v>
          </cell>
          <cell r="CJ451">
            <v>33616.572422878176</v>
          </cell>
          <cell r="CK451">
            <v>37891.835051615875</v>
          </cell>
          <cell r="CL451">
            <v>42013.376847004874</v>
          </cell>
          <cell r="CM451">
            <v>45472.551045738866</v>
          </cell>
          <cell r="CN451">
            <v>3899.2465488021285</v>
          </cell>
          <cell r="CO451">
            <v>3899.2465488021285</v>
          </cell>
          <cell r="CP451">
            <v>3899.2465488021285</v>
          </cell>
          <cell r="CQ451">
            <v>3899.2465488021285</v>
          </cell>
          <cell r="CR451">
            <v>3899.2465488021285</v>
          </cell>
          <cell r="CS451">
            <v>3899.2465488021285</v>
          </cell>
          <cell r="CT451">
            <v>3899.2465488021285</v>
          </cell>
          <cell r="CU451">
            <v>3899.2465488021285</v>
          </cell>
          <cell r="CV451">
            <v>3899.2465488021285</v>
          </cell>
          <cell r="CW451">
            <v>3899.2465488021285</v>
          </cell>
          <cell r="CX451">
            <v>3899.2465488021285</v>
          </cell>
          <cell r="CY451">
            <v>3899.2465488021285</v>
          </cell>
          <cell r="CZ451">
            <v>3899.2465488021285</v>
          </cell>
          <cell r="DA451">
            <v>7798.4930976042569</v>
          </cell>
          <cell r="DB451">
            <v>11697.739646406393</v>
          </cell>
          <cell r="DC451">
            <v>15596.986195208514</v>
          </cell>
          <cell r="DD451">
            <v>19496.232744010649</v>
          </cell>
          <cell r="DE451">
            <v>23395.479292812786</v>
          </cell>
          <cell r="DF451">
            <v>27294.725841614894</v>
          </cell>
          <cell r="DG451">
            <v>31193.972390417024</v>
          </cell>
          <cell r="DH451">
            <v>35093.218939219165</v>
          </cell>
          <cell r="DI451">
            <v>38992.465488021291</v>
          </cell>
          <cell r="DJ451">
            <v>42891.712036823417</v>
          </cell>
          <cell r="DK451">
            <v>46790.958585625558</v>
          </cell>
          <cell r="DL451">
            <v>6435.5976172393621</v>
          </cell>
          <cell r="DM451">
            <v>6435.5976172393621</v>
          </cell>
          <cell r="DN451">
            <v>6435.5976172393621</v>
          </cell>
          <cell r="DO451">
            <v>6435.5976172393621</v>
          </cell>
          <cell r="DP451">
            <v>6435.5976172393621</v>
          </cell>
          <cell r="DQ451">
            <v>6435.5976172393621</v>
          </cell>
          <cell r="DR451">
            <v>6435.5976172393621</v>
          </cell>
          <cell r="DS451">
            <v>6435.5976172393621</v>
          </cell>
          <cell r="DT451">
            <v>6435.5976172393621</v>
          </cell>
          <cell r="DU451">
            <v>6435.5976172393621</v>
          </cell>
          <cell r="DV451">
            <v>6435.5976172393621</v>
          </cell>
          <cell r="DW451">
            <v>6435.5976172393621</v>
          </cell>
          <cell r="DX451">
            <v>6435.5976172393621</v>
          </cell>
          <cell r="DY451">
            <v>12871.195234478724</v>
          </cell>
          <cell r="DZ451">
            <v>19306.792851718092</v>
          </cell>
          <cell r="EA451">
            <v>25742.390468957448</v>
          </cell>
          <cell r="EB451">
            <v>32177.988086196812</v>
          </cell>
          <cell r="EC451">
            <v>38613.585703436183</v>
          </cell>
          <cell r="ED451">
            <v>45049.183320675562</v>
          </cell>
          <cell r="EE451">
            <v>51484.780937914911</v>
          </cell>
          <cell r="EF451">
            <v>57920.378555154275</v>
          </cell>
          <cell r="EG451">
            <v>64355.976172393668</v>
          </cell>
          <cell r="EH451">
            <v>70791.573789632996</v>
          </cell>
          <cell r="EI451">
            <v>77227.171406872381</v>
          </cell>
        </row>
        <row r="452">
          <cell r="A452" t="str">
            <v>R20TT/GER/BCC</v>
          </cell>
          <cell r="B452">
            <v>452</v>
          </cell>
          <cell r="C452" t="str">
            <v>R20TT</v>
          </cell>
          <cell r="D452" t="str">
            <v>GER</v>
          </cell>
          <cell r="E452" t="str">
            <v>BCC</v>
          </cell>
          <cell r="Q452" t="str">
            <v>R20TT</v>
          </cell>
          <cell r="R452" t="str">
            <v>GGR Less Bonuses &amp; Taxes - Germany</v>
          </cell>
          <cell r="T452">
            <v>66.825657142857168</v>
          </cell>
          <cell r="U452">
            <v>133.05376377952754</v>
          </cell>
          <cell r="V452">
            <v>131.60950686164227</v>
          </cell>
          <cell r="W452">
            <v>139.95150686164234</v>
          </cell>
          <cell r="X452">
            <v>170.73099999999994</v>
          </cell>
          <cell r="Y452">
            <v>21.754070000000581</v>
          </cell>
          <cell r="Z452">
            <v>147.23729999999992</v>
          </cell>
          <cell r="AA452">
            <v>145.20637999999974</v>
          </cell>
          <cell r="AB452">
            <v>123.11715000000035</v>
          </cell>
          <cell r="AC452">
            <v>31.693119999999965</v>
          </cell>
          <cell r="AD452">
            <v>119.65662000000032</v>
          </cell>
          <cell r="AE452">
            <v>199.69614000000001</v>
          </cell>
          <cell r="AF452">
            <v>66.825657142857168</v>
          </cell>
          <cell r="AG452">
            <v>199.87942092238472</v>
          </cell>
          <cell r="AH452">
            <v>331.48892778402706</v>
          </cell>
          <cell r="AI452">
            <v>471.44043464566943</v>
          </cell>
          <cell r="AJ452">
            <v>642.17143464566936</v>
          </cell>
          <cell r="AK452">
            <v>663.92550464567</v>
          </cell>
          <cell r="AL452">
            <v>811.16280464567001</v>
          </cell>
          <cell r="AM452">
            <v>956.36918464566986</v>
          </cell>
          <cell r="AN452">
            <v>1079.48633464567</v>
          </cell>
          <cell r="AO452">
            <v>1111.1794546456704</v>
          </cell>
          <cell r="AP452">
            <v>1230.8360746456701</v>
          </cell>
          <cell r="AQ452">
            <v>1404.9063500000011</v>
          </cell>
          <cell r="AR452">
            <v>143</v>
          </cell>
          <cell r="AS452">
            <v>145</v>
          </cell>
          <cell r="AT452">
            <v>146.59299999999988</v>
          </cell>
          <cell r="AU452">
            <v>115.20696999999981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143</v>
          </cell>
          <cell r="BE452">
            <v>288</v>
          </cell>
          <cell r="BF452">
            <v>434.59299999999985</v>
          </cell>
          <cell r="BG452">
            <v>434.59299999999985</v>
          </cell>
          <cell r="BH452">
            <v>434.59299999999985</v>
          </cell>
          <cell r="BI452">
            <v>434.59299999999985</v>
          </cell>
          <cell r="BJ452">
            <v>434.59299999999985</v>
          </cell>
          <cell r="BK452">
            <v>434.59299999999985</v>
          </cell>
          <cell r="BL452">
            <v>434.59299999999985</v>
          </cell>
          <cell r="BM452">
            <v>434.59299999999985</v>
          </cell>
          <cell r="BN452">
            <v>434.59299999999985</v>
          </cell>
          <cell r="BO452">
            <v>434.59299999999985</v>
          </cell>
          <cell r="BP452">
            <v>201.18031308392673</v>
          </cell>
          <cell r="BQ452">
            <v>193.86821568663115</v>
          </cell>
          <cell r="BR452">
            <v>220.88323155589376</v>
          </cell>
          <cell r="BS452">
            <v>197.62853576338318</v>
          </cell>
          <cell r="BT452">
            <v>244.0226609119357</v>
          </cell>
          <cell r="BU452">
            <v>209.54523007144689</v>
          </cell>
          <cell r="BV452">
            <v>187.13313981613868</v>
          </cell>
          <cell r="BW452">
            <v>250.8575726822433</v>
          </cell>
          <cell r="BX452">
            <v>273.03120708977724</v>
          </cell>
          <cell r="BY452">
            <v>273.13953330845203</v>
          </cell>
          <cell r="BZ452">
            <v>281.6459787690049</v>
          </cell>
          <cell r="CA452">
            <v>259.04977579021988</v>
          </cell>
          <cell r="CB452">
            <v>201.18031308392673</v>
          </cell>
          <cell r="CC452">
            <v>395.04852877055788</v>
          </cell>
          <cell r="CD452">
            <v>615.93176032645169</v>
          </cell>
          <cell r="CE452">
            <v>813.56029608983488</v>
          </cell>
          <cell r="CF452">
            <v>1057.5829570017702</v>
          </cell>
          <cell r="CG452">
            <v>1267.1281870732173</v>
          </cell>
          <cell r="CH452">
            <v>1454.2613268893563</v>
          </cell>
          <cell r="CI452">
            <v>1705.1188995715997</v>
          </cell>
          <cell r="CJ452">
            <v>1978.1501066613766</v>
          </cell>
          <cell r="CK452">
            <v>2251.2896399698288</v>
          </cell>
          <cell r="CL452">
            <v>2532.935618738833</v>
          </cell>
          <cell r="CM452">
            <v>2791.9853945290538</v>
          </cell>
          <cell r="CN452">
            <v>91.499370279675844</v>
          </cell>
          <cell r="CO452">
            <v>91.499370279675844</v>
          </cell>
          <cell r="CP452">
            <v>91.499370279675844</v>
          </cell>
          <cell r="CQ452">
            <v>91.499370279675844</v>
          </cell>
          <cell r="CR452">
            <v>91.499370279675844</v>
          </cell>
          <cell r="CS452">
            <v>91.499370279675844</v>
          </cell>
          <cell r="CT452">
            <v>91.499370279675844</v>
          </cell>
          <cell r="CU452">
            <v>91.499370279675844</v>
          </cell>
          <cell r="CV452">
            <v>91.499370279675844</v>
          </cell>
          <cell r="CW452">
            <v>91.499370279675844</v>
          </cell>
          <cell r="CX452">
            <v>91.499370279675844</v>
          </cell>
          <cell r="CY452">
            <v>91.499370279675844</v>
          </cell>
          <cell r="CZ452">
            <v>91.499370279675844</v>
          </cell>
          <cell r="DA452">
            <v>182.99874055935169</v>
          </cell>
          <cell r="DB452">
            <v>274.4981108390275</v>
          </cell>
          <cell r="DC452">
            <v>365.99748111870338</v>
          </cell>
          <cell r="DD452">
            <v>457.49685139837914</v>
          </cell>
          <cell r="DE452">
            <v>548.99622167805501</v>
          </cell>
          <cell r="DF452">
            <v>640.49559195773077</v>
          </cell>
          <cell r="DG452">
            <v>731.99496223740675</v>
          </cell>
          <cell r="DH452">
            <v>823.4943325170824</v>
          </cell>
          <cell r="DI452">
            <v>914.9937027967585</v>
          </cell>
          <cell r="DJ452">
            <v>1006.4930730764338</v>
          </cell>
          <cell r="DK452">
            <v>1097.9924433561098</v>
          </cell>
          <cell r="DL452">
            <v>14.10584911608856</v>
          </cell>
          <cell r="DM452">
            <v>14.10584911608856</v>
          </cell>
          <cell r="DN452">
            <v>14.10584911608856</v>
          </cell>
          <cell r="DO452">
            <v>14.10584911608856</v>
          </cell>
          <cell r="DP452">
            <v>14.10584911608856</v>
          </cell>
          <cell r="DQ452">
            <v>14.10584911608856</v>
          </cell>
          <cell r="DR452">
            <v>14.10584911608856</v>
          </cell>
          <cell r="DS452">
            <v>14.10584911608856</v>
          </cell>
          <cell r="DT452">
            <v>14.10584911608856</v>
          </cell>
          <cell r="DU452">
            <v>14.10584911608856</v>
          </cell>
          <cell r="DV452">
            <v>14.10584911608856</v>
          </cell>
          <cell r="DW452">
            <v>14.10584911608856</v>
          </cell>
          <cell r="DX452">
            <v>14.10584911608856</v>
          </cell>
          <cell r="DY452">
            <v>28.21169823217712</v>
          </cell>
          <cell r="DZ452">
            <v>42.317547348265677</v>
          </cell>
          <cell r="EA452">
            <v>56.423396464354241</v>
          </cell>
          <cell r="EB452">
            <v>70.529245580442819</v>
          </cell>
          <cell r="EC452">
            <v>84.635094696531354</v>
          </cell>
          <cell r="ED452">
            <v>98.740943812619946</v>
          </cell>
          <cell r="EE452">
            <v>112.84679292870844</v>
          </cell>
          <cell r="EF452">
            <v>126.952642044797</v>
          </cell>
          <cell r="EG452">
            <v>141.05849116088558</v>
          </cell>
          <cell r="EH452">
            <v>155.16434027697414</v>
          </cell>
          <cell r="EI452">
            <v>169.27018939306271</v>
          </cell>
        </row>
        <row r="453">
          <cell r="A453" t="str">
            <v>R20TT/POL.LOC/BCC</v>
          </cell>
          <cell r="B453">
            <v>453</v>
          </cell>
          <cell r="C453" t="str">
            <v>R20TT</v>
          </cell>
          <cell r="D453" t="str">
            <v>POL.LOC</v>
          </cell>
          <cell r="E453" t="str">
            <v>BCC</v>
          </cell>
          <cell r="Q453" t="str">
            <v>R20TT</v>
          </cell>
          <cell r="R453" t="str">
            <v>GGR Less Bonuses &amp; Taxes - Poland.PL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 t="str">
            <v>R20TT/POL.COM/BCC</v>
          </cell>
          <cell r="B454">
            <v>454</v>
          </cell>
          <cell r="C454" t="str">
            <v>R20TT</v>
          </cell>
          <cell r="D454" t="str">
            <v>POL.COM</v>
          </cell>
          <cell r="E454" t="str">
            <v>BCC</v>
          </cell>
          <cell r="Q454" t="str">
            <v>R20TT</v>
          </cell>
          <cell r="R454" t="str">
            <v>GGR Less Bonuses &amp; Taxes - Poland.COM</v>
          </cell>
          <cell r="T454">
            <v>449.94268000000017</v>
          </cell>
          <cell r="U454">
            <v>411.96429921259829</v>
          </cell>
          <cell r="V454">
            <v>481.32439023622049</v>
          </cell>
          <cell r="W454">
            <v>314.11539023622038</v>
          </cell>
          <cell r="X454">
            <v>331.9969999999999</v>
          </cell>
          <cell r="Y454">
            <v>399.48177999999962</v>
          </cell>
          <cell r="Z454">
            <v>437.97068999999988</v>
          </cell>
          <cell r="AA454">
            <v>420.25673999999958</v>
          </cell>
          <cell r="AB454">
            <v>604.26476000000002</v>
          </cell>
          <cell r="AC454">
            <v>277.96502999999905</v>
          </cell>
          <cell r="AD454">
            <v>442.86522999999988</v>
          </cell>
          <cell r="AE454">
            <v>493.09766000000059</v>
          </cell>
          <cell r="AF454">
            <v>449.94268000000017</v>
          </cell>
          <cell r="AG454">
            <v>861.90697921259846</v>
          </cell>
          <cell r="AH454">
            <v>1343.2313694488191</v>
          </cell>
          <cell r="AI454">
            <v>1657.3467596850392</v>
          </cell>
          <cell r="AJ454">
            <v>1989.3437596850385</v>
          </cell>
          <cell r="AK454">
            <v>2388.8255396850391</v>
          </cell>
          <cell r="AL454">
            <v>2826.7962296850387</v>
          </cell>
          <cell r="AM454">
            <v>3247.052969685039</v>
          </cell>
          <cell r="AN454">
            <v>3851.3177296850386</v>
          </cell>
          <cell r="AO454">
            <v>4129.2827596850384</v>
          </cell>
          <cell r="AP454">
            <v>4572.1479896850378</v>
          </cell>
          <cell r="AQ454">
            <v>5037.3776799999987</v>
          </cell>
          <cell r="AR454">
            <v>496</v>
          </cell>
          <cell r="AS454">
            <v>503</v>
          </cell>
          <cell r="AT454">
            <v>449.76010000000008</v>
          </cell>
          <cell r="AU454">
            <v>453.5664299999994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496</v>
          </cell>
          <cell r="BE454">
            <v>999</v>
          </cell>
          <cell r="BF454">
            <v>1448.7601</v>
          </cell>
          <cell r="BG454">
            <v>1448.7601</v>
          </cell>
          <cell r="BH454">
            <v>1448.7601</v>
          </cell>
          <cell r="BI454">
            <v>1448.7601</v>
          </cell>
          <cell r="BJ454">
            <v>1448.7601</v>
          </cell>
          <cell r="BK454">
            <v>1448.7601</v>
          </cell>
          <cell r="BL454">
            <v>1448.7601</v>
          </cell>
          <cell r="BM454">
            <v>1448.7601</v>
          </cell>
          <cell r="BN454">
            <v>1448.7601</v>
          </cell>
          <cell r="BO454">
            <v>1448.7601</v>
          </cell>
          <cell r="BP454">
            <v>516.62351921295021</v>
          </cell>
          <cell r="BQ454">
            <v>485.45967562228446</v>
          </cell>
          <cell r="BR454">
            <v>539.14164626086017</v>
          </cell>
          <cell r="BS454">
            <v>394.76044469395367</v>
          </cell>
          <cell r="BT454">
            <v>491.91305542226314</v>
          </cell>
          <cell r="BU454">
            <v>493.82452816145923</v>
          </cell>
          <cell r="BV454">
            <v>311.85136538504662</v>
          </cell>
          <cell r="BW454">
            <v>322.41919533599133</v>
          </cell>
          <cell r="BX454">
            <v>409.04170468818074</v>
          </cell>
          <cell r="BY454">
            <v>341.52623724054951</v>
          </cell>
          <cell r="BZ454">
            <v>273.77975274476626</v>
          </cell>
          <cell r="CA454">
            <v>252.6962108400549</v>
          </cell>
          <cell r="CB454">
            <v>516.62351921295021</v>
          </cell>
          <cell r="CC454">
            <v>1002.0831948352344</v>
          </cell>
          <cell r="CD454">
            <v>1541.2248410960951</v>
          </cell>
          <cell r="CE454">
            <v>1935.9852857900482</v>
          </cell>
          <cell r="CF454">
            <v>2427.8983412123112</v>
          </cell>
          <cell r="CG454">
            <v>2921.7228693737707</v>
          </cell>
          <cell r="CH454">
            <v>3233.5742347588171</v>
          </cell>
          <cell r="CI454">
            <v>3555.9934300948084</v>
          </cell>
          <cell r="CJ454">
            <v>3965.0351347829896</v>
          </cell>
          <cell r="CK454">
            <v>4306.5613720235388</v>
          </cell>
          <cell r="CL454">
            <v>4580.3411247683052</v>
          </cell>
          <cell r="CM454">
            <v>4833.0373356083601</v>
          </cell>
          <cell r="CN454">
            <v>266.21775184176414</v>
          </cell>
          <cell r="CO454">
            <v>266.21775184176414</v>
          </cell>
          <cell r="CP454">
            <v>266.21775184176414</v>
          </cell>
          <cell r="CQ454">
            <v>266.21775184176414</v>
          </cell>
          <cell r="CR454">
            <v>266.21775184176414</v>
          </cell>
          <cell r="CS454">
            <v>266.21775184176414</v>
          </cell>
          <cell r="CT454">
            <v>266.21775184176414</v>
          </cell>
          <cell r="CU454">
            <v>266.21775184176414</v>
          </cell>
          <cell r="CV454">
            <v>266.21775184176414</v>
          </cell>
          <cell r="CW454">
            <v>266.21775184176414</v>
          </cell>
          <cell r="CX454">
            <v>266.21775184176414</v>
          </cell>
          <cell r="CY454">
            <v>266.21775184176414</v>
          </cell>
          <cell r="CZ454">
            <v>266.21775184176414</v>
          </cell>
          <cell r="DA454">
            <v>532.43550368352828</v>
          </cell>
          <cell r="DB454">
            <v>798.65325552529248</v>
          </cell>
          <cell r="DC454">
            <v>1064.8710073670566</v>
          </cell>
          <cell r="DD454">
            <v>1331.0887592088209</v>
          </cell>
          <cell r="DE454">
            <v>1597.3065110505847</v>
          </cell>
          <cell r="DF454">
            <v>1863.524262892349</v>
          </cell>
          <cell r="DG454">
            <v>2129.7420147341131</v>
          </cell>
          <cell r="DH454">
            <v>2395.9597665758783</v>
          </cell>
          <cell r="DI454">
            <v>2662.1775184176436</v>
          </cell>
          <cell r="DJ454">
            <v>2928.395270259407</v>
          </cell>
          <cell r="DK454">
            <v>3194.6130221011704</v>
          </cell>
          <cell r="DL454">
            <v>219.97070058036417</v>
          </cell>
          <cell r="DM454">
            <v>219.97070058036417</v>
          </cell>
          <cell r="DN454">
            <v>219.97070058036417</v>
          </cell>
          <cell r="DO454">
            <v>219.97070058036417</v>
          </cell>
          <cell r="DP454">
            <v>219.97070058036417</v>
          </cell>
          <cell r="DQ454">
            <v>219.97070058036417</v>
          </cell>
          <cell r="DR454">
            <v>219.97070058036417</v>
          </cell>
          <cell r="DS454">
            <v>219.97070058036417</v>
          </cell>
          <cell r="DT454">
            <v>219.97070058036417</v>
          </cell>
          <cell r="DU454">
            <v>219.97070058036417</v>
          </cell>
          <cell r="DV454">
            <v>219.97070058036417</v>
          </cell>
          <cell r="DW454">
            <v>219.97070058036417</v>
          </cell>
          <cell r="DX454">
            <v>219.97070058036417</v>
          </cell>
          <cell r="DY454">
            <v>439.94140116072833</v>
          </cell>
          <cell r="DZ454">
            <v>659.91210174109233</v>
          </cell>
          <cell r="EA454">
            <v>879.88280232145667</v>
          </cell>
          <cell r="EB454">
            <v>1099.853502901821</v>
          </cell>
          <cell r="EC454">
            <v>1319.8242034821853</v>
          </cell>
          <cell r="ED454">
            <v>1539.7949040625494</v>
          </cell>
          <cell r="EE454">
            <v>1759.7656046429142</v>
          </cell>
          <cell r="EF454">
            <v>1979.7363052232777</v>
          </cell>
          <cell r="EG454">
            <v>2199.707005803642</v>
          </cell>
          <cell r="EH454">
            <v>2419.6777063840045</v>
          </cell>
          <cell r="EI454">
            <v>2639.6484069643698</v>
          </cell>
        </row>
        <row r="455">
          <cell r="A455" t="str">
            <v>R20TT/POR/BCC</v>
          </cell>
          <cell r="B455">
            <v>455</v>
          </cell>
          <cell r="C455" t="str">
            <v>R20TT</v>
          </cell>
          <cell r="D455" t="str">
            <v>POR</v>
          </cell>
          <cell r="E455" t="str">
            <v>BCC</v>
          </cell>
          <cell r="Q455" t="str">
            <v>R20TT</v>
          </cell>
          <cell r="R455" t="str">
            <v>GGR Less Bonuses &amp; Taxes - Portugal</v>
          </cell>
          <cell r="T455">
            <v>1227.5208120000004</v>
          </cell>
          <cell r="U455">
            <v>995.64072440944869</v>
          </cell>
          <cell r="V455">
            <v>852.07183464566913</v>
          </cell>
          <cell r="W455">
            <v>1191.6558346456704</v>
          </cell>
          <cell r="X455">
            <v>857.24399999999969</v>
          </cell>
          <cell r="Y455">
            <v>1429.2599700000007</v>
          </cell>
          <cell r="Z455">
            <v>1294.9951999999996</v>
          </cell>
          <cell r="AA455">
            <v>1218.78954</v>
          </cell>
          <cell r="AB455">
            <v>1293.3643100000008</v>
          </cell>
          <cell r="AC455">
            <v>1254.8015499999999</v>
          </cell>
          <cell r="AD455">
            <v>1555.9178400000005</v>
          </cell>
          <cell r="AE455">
            <v>1459.2367799999997</v>
          </cell>
          <cell r="AF455">
            <v>1227.5208120000004</v>
          </cell>
          <cell r="AG455">
            <v>2223.16153640945</v>
          </cell>
          <cell r="AH455">
            <v>3075.2333710551188</v>
          </cell>
          <cell r="AI455">
            <v>4266.8892057007897</v>
          </cell>
          <cell r="AJ455">
            <v>5124.1332057007894</v>
          </cell>
          <cell r="AK455">
            <v>6553.3931757007895</v>
          </cell>
          <cell r="AL455">
            <v>7848.3883757007889</v>
          </cell>
          <cell r="AM455">
            <v>9067.1779157007895</v>
          </cell>
          <cell r="AN455">
            <v>10360.542225700789</v>
          </cell>
          <cell r="AO455">
            <v>11615.343775700791</v>
          </cell>
          <cell r="AP455">
            <v>13171.261615700792</v>
          </cell>
          <cell r="AQ455">
            <v>14458.370170000002</v>
          </cell>
          <cell r="AR455">
            <v>1421</v>
          </cell>
          <cell r="AS455">
            <v>1437</v>
          </cell>
          <cell r="AT455">
            <v>1629.3492700000013</v>
          </cell>
          <cell r="AU455">
            <v>1764.8540699999996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1421</v>
          </cell>
          <cell r="BE455">
            <v>2858</v>
          </cell>
          <cell r="BF455">
            <v>4487.3492700000015</v>
          </cell>
          <cell r="BG455">
            <v>4487.3492700000015</v>
          </cell>
          <cell r="BH455">
            <v>4487.3492700000015</v>
          </cell>
          <cell r="BI455">
            <v>4487.3492700000015</v>
          </cell>
          <cell r="BJ455">
            <v>4487.3492700000015</v>
          </cell>
          <cell r="BK455">
            <v>4487.3492700000015</v>
          </cell>
          <cell r="BL455">
            <v>4487.3492700000015</v>
          </cell>
          <cell r="BM455">
            <v>4487.3492700000015</v>
          </cell>
          <cell r="BN455">
            <v>4487.3492700000015</v>
          </cell>
          <cell r="BO455">
            <v>4487.3492700000015</v>
          </cell>
          <cell r="BP455">
            <v>1634.0067079424757</v>
          </cell>
          <cell r="BQ455">
            <v>1603.7564239292446</v>
          </cell>
          <cell r="BR455">
            <v>1764.5270116599472</v>
          </cell>
          <cell r="BS455">
            <v>1590.5864668385509</v>
          </cell>
          <cell r="BT455">
            <v>1676.917747936013</v>
          </cell>
          <cell r="BU455">
            <v>1427.2127775440738</v>
          </cell>
          <cell r="BV455">
            <v>1255.6796668277789</v>
          </cell>
          <cell r="BW455">
            <v>1581.7641759948635</v>
          </cell>
          <cell r="BX455">
            <v>1789.2043578366913</v>
          </cell>
          <cell r="BY455">
            <v>1783.995960402254</v>
          </cell>
          <cell r="BZ455">
            <v>1743.7363553632679</v>
          </cell>
          <cell r="CA455">
            <v>1655.5555120097401</v>
          </cell>
          <cell r="CB455">
            <v>1634.0067079424757</v>
          </cell>
          <cell r="CC455">
            <v>3237.7631318717213</v>
          </cell>
          <cell r="CD455">
            <v>5002.2901435316671</v>
          </cell>
          <cell r="CE455">
            <v>6592.8766103702192</v>
          </cell>
          <cell r="CF455">
            <v>8269.7943583062297</v>
          </cell>
          <cell r="CG455">
            <v>9697.0071358503064</v>
          </cell>
          <cell r="CH455">
            <v>10952.686802678085</v>
          </cell>
          <cell r="CI455">
            <v>12534.450978672949</v>
          </cell>
          <cell r="CJ455">
            <v>14323.655336509641</v>
          </cell>
          <cell r="CK455">
            <v>16107.651296911896</v>
          </cell>
          <cell r="CL455">
            <v>17851.387652275156</v>
          </cell>
          <cell r="CM455">
            <v>19506.943164284894</v>
          </cell>
          <cell r="CN455">
            <v>1843.205765135084</v>
          </cell>
          <cell r="CO455">
            <v>1843.205765135084</v>
          </cell>
          <cell r="CP455">
            <v>1843.205765135084</v>
          </cell>
          <cell r="CQ455">
            <v>1843.205765135084</v>
          </cell>
          <cell r="CR455">
            <v>1843.205765135084</v>
          </cell>
          <cell r="CS455">
            <v>1843.205765135084</v>
          </cell>
          <cell r="CT455">
            <v>1843.205765135084</v>
          </cell>
          <cell r="CU455">
            <v>1843.205765135084</v>
          </cell>
          <cell r="CV455">
            <v>1843.205765135084</v>
          </cell>
          <cell r="CW455">
            <v>1843.205765135084</v>
          </cell>
          <cell r="CX455">
            <v>1843.205765135084</v>
          </cell>
          <cell r="CY455">
            <v>1843.205765135084</v>
          </cell>
          <cell r="CZ455">
            <v>1843.205765135084</v>
          </cell>
          <cell r="DA455">
            <v>3686.411530270168</v>
          </cell>
          <cell r="DB455">
            <v>5529.6172954052518</v>
          </cell>
          <cell r="DC455">
            <v>7372.823060540336</v>
          </cell>
          <cell r="DD455">
            <v>9216.0288256754175</v>
          </cell>
          <cell r="DE455">
            <v>11059.234590810502</v>
          </cell>
          <cell r="DF455">
            <v>12902.440355945586</v>
          </cell>
          <cell r="DG455">
            <v>14745.646121080668</v>
          </cell>
          <cell r="DH455">
            <v>16588.851886215751</v>
          </cell>
          <cell r="DI455">
            <v>18432.057651350839</v>
          </cell>
          <cell r="DJ455">
            <v>20275.263416485916</v>
          </cell>
          <cell r="DK455">
            <v>22118.469181621007</v>
          </cell>
          <cell r="DL455">
            <v>1264.2873697916032</v>
          </cell>
          <cell r="DM455">
            <v>1264.2873697916032</v>
          </cell>
          <cell r="DN455">
            <v>1264.2873697916032</v>
          </cell>
          <cell r="DO455">
            <v>1264.2873697916032</v>
          </cell>
          <cell r="DP455">
            <v>1264.2873697916032</v>
          </cell>
          <cell r="DQ455">
            <v>1264.2873697916032</v>
          </cell>
          <cell r="DR455">
            <v>1264.2873697916032</v>
          </cell>
          <cell r="DS455">
            <v>1264.2873697916032</v>
          </cell>
          <cell r="DT455">
            <v>1264.2873697916032</v>
          </cell>
          <cell r="DU455">
            <v>1264.2873697916032</v>
          </cell>
          <cell r="DV455">
            <v>1264.2873697916032</v>
          </cell>
          <cell r="DW455">
            <v>1264.2873697916032</v>
          </cell>
          <cell r="DX455">
            <v>1264.2873697916032</v>
          </cell>
          <cell r="DY455">
            <v>2528.5747395832063</v>
          </cell>
          <cell r="DZ455">
            <v>3792.8621093748097</v>
          </cell>
          <cell r="EA455">
            <v>5057.1494791664127</v>
          </cell>
          <cell r="EB455">
            <v>6321.4368489580156</v>
          </cell>
          <cell r="EC455">
            <v>7585.7242187496195</v>
          </cell>
          <cell r="ED455">
            <v>8850.0115885412215</v>
          </cell>
          <cell r="EE455">
            <v>10114.298958332825</v>
          </cell>
          <cell r="EF455">
            <v>11378.586328124427</v>
          </cell>
          <cell r="EG455">
            <v>12642.873697916035</v>
          </cell>
          <cell r="EH455">
            <v>13907.161067707635</v>
          </cell>
          <cell r="EI455">
            <v>15171.448437499241</v>
          </cell>
        </row>
        <row r="456">
          <cell r="A456" t="str">
            <v>R20TT/AUS.LOC/BCC</v>
          </cell>
          <cell r="B456">
            <v>456</v>
          </cell>
          <cell r="C456" t="str">
            <v>R20TT</v>
          </cell>
          <cell r="D456" t="str">
            <v>AUS.LOC</v>
          </cell>
          <cell r="E456" t="str">
            <v>BCC</v>
          </cell>
          <cell r="Q456" t="str">
            <v>R20TT</v>
          </cell>
          <cell r="R456" t="str">
            <v>GGR Less Bonuses &amp; Taxes - Austria.AU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#REF!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 t="str">
            <v>R20TT/AUS.COM/BCC</v>
          </cell>
          <cell r="B457">
            <v>457</v>
          </cell>
          <cell r="C457" t="str">
            <v>R20TT</v>
          </cell>
          <cell r="D457" t="str">
            <v>AUS.COM</v>
          </cell>
          <cell r="E457" t="str">
            <v>BCC</v>
          </cell>
          <cell r="Q457" t="str">
            <v>R20TT</v>
          </cell>
          <cell r="R457" t="str">
            <v>GGR Less Bonuses &amp; Taxes - Austria.COM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4.6912156929450566</v>
          </cell>
          <cell r="BQ457">
            <v>6.026601041505864</v>
          </cell>
          <cell r="BR457">
            <v>8.3124231765435308</v>
          </cell>
          <cell r="BS457">
            <v>8.9791747179743417</v>
          </cell>
          <cell r="BT457">
            <v>10.789423033022659</v>
          </cell>
          <cell r="BU457">
            <v>10.849873904514702</v>
          </cell>
          <cell r="BV457">
            <v>9.6043626797804205</v>
          </cell>
          <cell r="BW457">
            <v>11.398277820958375</v>
          </cell>
          <cell r="BX457">
            <v>13.685544906440928</v>
          </cell>
          <cell r="BY457">
            <v>14.349713079604728</v>
          </cell>
          <cell r="BZ457">
            <v>14.570740221063565</v>
          </cell>
          <cell r="CA457">
            <v>14.555668762506048</v>
          </cell>
          <cell r="CB457">
            <v>4.6912156929450566</v>
          </cell>
          <cell r="CC457">
            <v>10.717816734450922</v>
          </cell>
          <cell r="CD457">
            <v>19.030239910994446</v>
          </cell>
          <cell r="CE457">
            <v>28.009414628968791</v>
          </cell>
          <cell r="CF457">
            <v>38.798837661991449</v>
          </cell>
          <cell r="CG457">
            <v>49.648711566506144</v>
          </cell>
          <cell r="CH457">
            <v>59.253074246286545</v>
          </cell>
          <cell r="CI457">
            <v>70.651352067244943</v>
          </cell>
          <cell r="CJ457">
            <v>84.336896973685867</v>
          </cell>
          <cell r="CK457">
            <v>98.686610053290579</v>
          </cell>
          <cell r="CL457">
            <v>113.25735027435417</v>
          </cell>
          <cell r="CM457">
            <v>127.81301903686021</v>
          </cell>
          <cell r="CN457">
            <v>9.0490833367865768</v>
          </cell>
          <cell r="CO457">
            <v>9.0490833367865768</v>
          </cell>
          <cell r="CP457">
            <v>9.0490833367865768</v>
          </cell>
          <cell r="CQ457">
            <v>9.0490833367865768</v>
          </cell>
          <cell r="CR457">
            <v>9.0490833367865768</v>
          </cell>
          <cell r="CS457">
            <v>9.0490833367865768</v>
          </cell>
          <cell r="CT457">
            <v>9.0490833367865768</v>
          </cell>
          <cell r="CU457">
            <v>9.0490833367865768</v>
          </cell>
          <cell r="CV457">
            <v>9.0490833367865768</v>
          </cell>
          <cell r="CW457">
            <v>9.0490833367865768</v>
          </cell>
          <cell r="CX457">
            <v>9.0490833367865768</v>
          </cell>
          <cell r="CY457">
            <v>9.0490833367865768</v>
          </cell>
          <cell r="CZ457">
            <v>9.0490833367865768</v>
          </cell>
          <cell r="DA457">
            <v>18.098166673573154</v>
          </cell>
          <cell r="DB457">
            <v>27.147250010359734</v>
          </cell>
          <cell r="DC457">
            <v>36.196333347146307</v>
          </cell>
          <cell r="DD457">
            <v>45.245416683932874</v>
          </cell>
          <cell r="DE457">
            <v>54.294500020719461</v>
          </cell>
          <cell r="DF457">
            <v>63.343583357506041</v>
          </cell>
          <cell r="DG457">
            <v>72.392666694292615</v>
          </cell>
          <cell r="DH457">
            <v>81.441750031079181</v>
          </cell>
          <cell r="DI457">
            <v>90.490833367865747</v>
          </cell>
          <cell r="DJ457">
            <v>99.539916704652327</v>
          </cell>
          <cell r="DK457">
            <v>108.58900004143892</v>
          </cell>
          <cell r="DL457">
            <v>4.0290368921525994</v>
          </cell>
          <cell r="DM457">
            <v>4.0290368921525994</v>
          </cell>
          <cell r="DN457">
            <v>4.0290368921525994</v>
          </cell>
          <cell r="DO457">
            <v>4.0290368921525994</v>
          </cell>
          <cell r="DP457">
            <v>4.0290368921525994</v>
          </cell>
          <cell r="DQ457">
            <v>4.0290368921525994</v>
          </cell>
          <cell r="DR457">
            <v>4.0290368921525994</v>
          </cell>
          <cell r="DS457">
            <v>4.0290368921525994</v>
          </cell>
          <cell r="DT457">
            <v>4.0290368921525994</v>
          </cell>
          <cell r="DU457">
            <v>4.0290368921525994</v>
          </cell>
          <cell r="DV457">
            <v>4.0290368921525994</v>
          </cell>
          <cell r="DW457">
            <v>4.0290368921525994</v>
          </cell>
          <cell r="DX457">
            <v>4.0290368921525994</v>
          </cell>
          <cell r="DY457">
            <v>8.0580737843051988</v>
          </cell>
          <cell r="DZ457">
            <v>12.087110676457797</v>
          </cell>
          <cell r="EA457">
            <v>16.116147568610398</v>
          </cell>
          <cell r="EB457">
            <v>20.145184460762994</v>
          </cell>
          <cell r="EC457">
            <v>24.174221352915595</v>
          </cell>
          <cell r="ED457">
            <v>28.203258245068188</v>
          </cell>
          <cell r="EE457">
            <v>32.232295137220795</v>
          </cell>
          <cell r="EF457">
            <v>36.261332029373392</v>
          </cell>
          <cell r="EG457">
            <v>40.290368921525982</v>
          </cell>
          <cell r="EH457">
            <v>44.319405813678593</v>
          </cell>
          <cell r="EI457">
            <v>48.348442705831182</v>
          </cell>
        </row>
        <row r="458">
          <cell r="A458" t="str">
            <v>R20TT/ITA.LOC/BCC</v>
          </cell>
          <cell r="B458">
            <v>458</v>
          </cell>
          <cell r="C458" t="str">
            <v>R20TT</v>
          </cell>
          <cell r="D458" t="str">
            <v>ITA.LOC</v>
          </cell>
          <cell r="E458" t="str">
            <v>BCC</v>
          </cell>
          <cell r="Q458" t="str">
            <v>R20TT</v>
          </cell>
          <cell r="R458" t="str">
            <v>GGR Less Bonuses &amp; Taxes - Italy.IT</v>
          </cell>
          <cell r="T458">
            <v>492.77444457142838</v>
          </cell>
          <cell r="U458">
            <v>459.31095818897643</v>
          </cell>
          <cell r="V458">
            <v>557.32348574803177</v>
          </cell>
          <cell r="W458">
            <v>434.31595574803112</v>
          </cell>
          <cell r="X458">
            <v>382.82879000000008</v>
          </cell>
          <cell r="Y458">
            <v>600.06835000000046</v>
          </cell>
          <cell r="Z458">
            <v>550.28506000000004</v>
          </cell>
          <cell r="AA458">
            <v>459.3666599999998</v>
          </cell>
          <cell r="AB458">
            <v>558.04086999999981</v>
          </cell>
          <cell r="AC458">
            <v>468.18170999999995</v>
          </cell>
          <cell r="AD458">
            <v>537.53452999999968</v>
          </cell>
          <cell r="AE458">
            <v>493.66463999999985</v>
          </cell>
          <cell r="AF458">
            <v>492.77444457142838</v>
          </cell>
          <cell r="AG458">
            <v>952.08540276040469</v>
          </cell>
          <cell r="AH458">
            <v>1509.4088885084363</v>
          </cell>
          <cell r="AI458">
            <v>1943.7248442564676</v>
          </cell>
          <cell r="AJ458">
            <v>2326.5536342564674</v>
          </cell>
          <cell r="AK458">
            <v>2926.6219842564678</v>
          </cell>
          <cell r="AL458">
            <v>3476.907044256468</v>
          </cell>
          <cell r="AM458">
            <v>3936.2737042564677</v>
          </cell>
          <cell r="AN458">
            <v>4494.3145742564675</v>
          </cell>
          <cell r="AO458">
            <v>4962.4962842564673</v>
          </cell>
          <cell r="AP458">
            <v>5500.0308142564672</v>
          </cell>
          <cell r="AQ458">
            <v>5322.5038000000004</v>
          </cell>
          <cell r="AR458">
            <v>190</v>
          </cell>
          <cell r="AS458">
            <v>268</v>
          </cell>
          <cell r="AT458">
            <v>203.0314300000004</v>
          </cell>
          <cell r="AU458">
            <v>581.42112999999972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190</v>
          </cell>
          <cell r="BE458">
            <v>458</v>
          </cell>
          <cell r="BF458">
            <v>661.03143000000057</v>
          </cell>
          <cell r="BG458">
            <v>661.03143000000057</v>
          </cell>
          <cell r="BH458">
            <v>661.03143000000057</v>
          </cell>
          <cell r="BI458">
            <v>661.03143000000057</v>
          </cell>
          <cell r="BJ458">
            <v>661.03143000000057</v>
          </cell>
          <cell r="BK458">
            <v>661.03143000000057</v>
          </cell>
          <cell r="BL458">
            <v>661.03143000000057</v>
          </cell>
          <cell r="BM458">
            <v>661.03143000000057</v>
          </cell>
          <cell r="BN458">
            <v>661.03143000000057</v>
          </cell>
          <cell r="BO458">
            <v>661.03143000000057</v>
          </cell>
          <cell r="BP458">
            <v>173.37340903100417</v>
          </cell>
          <cell r="BQ458">
            <v>239.89151631776727</v>
          </cell>
          <cell r="BR458">
            <v>258.58886928479802</v>
          </cell>
          <cell r="BS458">
            <v>286.24870783025358</v>
          </cell>
          <cell r="BT458">
            <v>373.02552175196706</v>
          </cell>
          <cell r="BU458">
            <v>358.56848618910993</v>
          </cell>
          <cell r="BV458">
            <v>335.38568052974682</v>
          </cell>
          <cell r="BW458">
            <v>450.32218726213387</v>
          </cell>
          <cell r="BX458">
            <v>597.20392431275604</v>
          </cell>
          <cell r="BY458">
            <v>650.73783448017161</v>
          </cell>
          <cell r="BZ458">
            <v>687.78241039806983</v>
          </cell>
          <cell r="CA458">
            <v>698.81312136612723</v>
          </cell>
          <cell r="CB458">
            <v>173.37340903100417</v>
          </cell>
          <cell r="CC458">
            <v>413.26492534877156</v>
          </cell>
          <cell r="CD458">
            <v>671.85379463356924</v>
          </cell>
          <cell r="CE458">
            <v>958.10250246382304</v>
          </cell>
          <cell r="CF458">
            <v>1331.12802421579</v>
          </cell>
          <cell r="CG458">
            <v>1689.6965104048995</v>
          </cell>
          <cell r="CH458">
            <v>2025.0821909346466</v>
          </cell>
          <cell r="CI458">
            <v>2475.4043781967807</v>
          </cell>
          <cell r="CJ458">
            <v>3072.6083025095363</v>
          </cell>
          <cell r="CK458">
            <v>3723.3461369897082</v>
          </cell>
          <cell r="CL458">
            <v>4411.1285473877779</v>
          </cell>
          <cell r="CM458">
            <v>5109.941668753906</v>
          </cell>
          <cell r="CN458">
            <v>1126.4359570024194</v>
          </cell>
          <cell r="CO458">
            <v>1126.4359570024194</v>
          </cell>
          <cell r="CP458">
            <v>1126.4359570024194</v>
          </cell>
          <cell r="CQ458">
            <v>1126.4359570024194</v>
          </cell>
          <cell r="CR458">
            <v>1126.4359570024194</v>
          </cell>
          <cell r="CS458">
            <v>1126.4359570024194</v>
          </cell>
          <cell r="CT458">
            <v>1126.4359570024194</v>
          </cell>
          <cell r="CU458">
            <v>1126.4359570024194</v>
          </cell>
          <cell r="CV458">
            <v>1126.4359570024194</v>
          </cell>
          <cell r="CW458">
            <v>1126.4359570024194</v>
          </cell>
          <cell r="CX458">
            <v>1126.4359570024194</v>
          </cell>
          <cell r="CY458">
            <v>1126.4359570024194</v>
          </cell>
          <cell r="CZ458">
            <v>1126.4359570024194</v>
          </cell>
          <cell r="DA458">
            <v>2252.8719140048388</v>
          </cell>
          <cell r="DB458">
            <v>3379.3078710072582</v>
          </cell>
          <cell r="DC458">
            <v>4505.7438280096776</v>
          </cell>
          <cell r="DD458">
            <v>5632.1797850120975</v>
          </cell>
          <cell r="DE458">
            <v>6758.6157420145164</v>
          </cell>
          <cell r="DF458">
            <v>7885.0516990169344</v>
          </cell>
          <cell r="DG458">
            <v>9011.4876560193552</v>
          </cell>
          <cell r="DH458">
            <v>10137.923613021774</v>
          </cell>
          <cell r="DI458">
            <v>11264.359570024195</v>
          </cell>
          <cell r="DJ458">
            <v>12390.795527026612</v>
          </cell>
          <cell r="DK458">
            <v>13517.231484029033</v>
          </cell>
          <cell r="DL458">
            <v>1991.5828323623386</v>
          </cell>
          <cell r="DM458">
            <v>1991.5828323623386</v>
          </cell>
          <cell r="DN458">
            <v>1991.5828323623386</v>
          </cell>
          <cell r="DO458">
            <v>1991.5828323623386</v>
          </cell>
          <cell r="DP458">
            <v>1991.5828323623386</v>
          </cell>
          <cell r="DQ458">
            <v>1991.5828323623386</v>
          </cell>
          <cell r="DR458">
            <v>1991.5828323623386</v>
          </cell>
          <cell r="DS458">
            <v>1991.5828323623386</v>
          </cell>
          <cell r="DT458">
            <v>1991.5828323623386</v>
          </cell>
          <cell r="DU458">
            <v>1991.5828323623386</v>
          </cell>
          <cell r="DV458">
            <v>1991.5828323623386</v>
          </cell>
          <cell r="DW458">
            <v>1991.5828323623386</v>
          </cell>
          <cell r="DX458">
            <v>1991.5828323623386</v>
          </cell>
          <cell r="DY458">
            <v>3983.1656647246773</v>
          </cell>
          <cell r="DZ458">
            <v>5974.7484970870155</v>
          </cell>
          <cell r="EA458">
            <v>7966.3313294493546</v>
          </cell>
          <cell r="EB458">
            <v>9957.9141618116919</v>
          </cell>
          <cell r="EC458">
            <v>11949.496994174031</v>
          </cell>
          <cell r="ED458">
            <v>13941.07982653637</v>
          </cell>
          <cell r="EE458">
            <v>15932.662658898709</v>
          </cell>
          <cell r="EF458">
            <v>17924.245491261048</v>
          </cell>
          <cell r="EG458">
            <v>19915.828323623384</v>
          </cell>
          <cell r="EH458">
            <v>21907.41115598573</v>
          </cell>
          <cell r="EI458">
            <v>23898.993988348062</v>
          </cell>
        </row>
        <row r="459">
          <cell r="A459" t="str">
            <v>R20TT/ITA.COM/BCC</v>
          </cell>
          <cell r="B459">
            <v>459</v>
          </cell>
          <cell r="C459" t="str">
            <v>R20TT</v>
          </cell>
          <cell r="D459" t="str">
            <v>ITA.COM</v>
          </cell>
          <cell r="E459" t="str">
            <v>BCC</v>
          </cell>
          <cell r="Q459" t="str">
            <v>R20TT</v>
          </cell>
          <cell r="R459" t="str">
            <v>GGR Less Bonuses &amp; Taxes - Italy.COM</v>
          </cell>
          <cell r="T459">
            <v>-75</v>
          </cell>
          <cell r="U459">
            <v>-69</v>
          </cell>
          <cell r="V459">
            <v>-70</v>
          </cell>
          <cell r="W459">
            <v>-60</v>
          </cell>
          <cell r="X459">
            <v>-69</v>
          </cell>
          <cell r="Y459">
            <v>-86</v>
          </cell>
          <cell r="Z459">
            <v>-52</v>
          </cell>
          <cell r="AA459">
            <v>-52</v>
          </cell>
          <cell r="AB459">
            <v>-85.723469999999992</v>
          </cell>
          <cell r="AC459">
            <v>-81</v>
          </cell>
          <cell r="AD459">
            <v>-66</v>
          </cell>
          <cell r="AE459">
            <v>-86</v>
          </cell>
          <cell r="AF459">
            <v>-75</v>
          </cell>
          <cell r="AG459">
            <v>-144</v>
          </cell>
          <cell r="AH459">
            <v>-214</v>
          </cell>
          <cell r="AI459">
            <v>-274</v>
          </cell>
          <cell r="AJ459">
            <v>-343</v>
          </cell>
          <cell r="AK459">
            <v>-429</v>
          </cell>
          <cell r="AL459">
            <v>-481</v>
          </cell>
          <cell r="AM459">
            <v>-533</v>
          </cell>
          <cell r="AN459">
            <v>-618.72347000000002</v>
          </cell>
          <cell r="AO459">
            <v>-699.72347000000002</v>
          </cell>
          <cell r="AP459">
            <v>-765.72347000000002</v>
          </cell>
          <cell r="AQ459">
            <v>-851.72347000000002</v>
          </cell>
          <cell r="AR459">
            <v>199</v>
          </cell>
          <cell r="AS459">
            <v>197</v>
          </cell>
          <cell r="AT459">
            <v>172</v>
          </cell>
          <cell r="AU459">
            <v>16.78726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199</v>
          </cell>
          <cell r="BE459">
            <v>396</v>
          </cell>
          <cell r="BF459">
            <v>568</v>
          </cell>
          <cell r="BG459">
            <v>568</v>
          </cell>
          <cell r="BH459">
            <v>568</v>
          </cell>
          <cell r="BI459">
            <v>568</v>
          </cell>
          <cell r="BJ459">
            <v>568</v>
          </cell>
          <cell r="BK459">
            <v>568</v>
          </cell>
          <cell r="BL459">
            <v>568</v>
          </cell>
          <cell r="BM459">
            <v>568</v>
          </cell>
          <cell r="BN459">
            <v>568</v>
          </cell>
          <cell r="BO459">
            <v>568</v>
          </cell>
          <cell r="BP459">
            <v>245.54530960089895</v>
          </cell>
          <cell r="BQ459">
            <v>207.75263710416095</v>
          </cell>
          <cell r="BR459">
            <v>208.15831240263472</v>
          </cell>
          <cell r="BS459">
            <v>163.87435539278059</v>
          </cell>
          <cell r="BT459">
            <v>154.47709309089728</v>
          </cell>
          <cell r="BU459">
            <v>125.72729529084161</v>
          </cell>
          <cell r="BV459">
            <v>90.642439304536992</v>
          </cell>
          <cell r="BW459">
            <v>91.526800192917733</v>
          </cell>
          <cell r="BX459">
            <v>109.21907694425478</v>
          </cell>
          <cell r="BY459">
            <v>93.78258511350235</v>
          </cell>
          <cell r="BZ459">
            <v>83.283879953017546</v>
          </cell>
          <cell r="CA459">
            <v>75.532775980656581</v>
          </cell>
          <cell r="CB459">
            <v>245.54530960089895</v>
          </cell>
          <cell r="CC459">
            <v>453.29794670505981</v>
          </cell>
          <cell r="CD459">
            <v>661.45625910769456</v>
          </cell>
          <cell r="CE459">
            <v>825.33061450047501</v>
          </cell>
          <cell r="CF459">
            <v>979.80770759137238</v>
          </cell>
          <cell r="CG459">
            <v>1105.535002882214</v>
          </cell>
          <cell r="CH459">
            <v>1196.1774421867508</v>
          </cell>
          <cell r="CI459">
            <v>1287.7042423796686</v>
          </cell>
          <cell r="CJ459">
            <v>1396.9233193239236</v>
          </cell>
          <cell r="CK459">
            <v>1490.7059044374255</v>
          </cell>
          <cell r="CL459">
            <v>1573.989784390443</v>
          </cell>
          <cell r="CM459">
            <v>1649.5225603710999</v>
          </cell>
          <cell r="CN459">
            <v>42.590704138842518</v>
          </cell>
          <cell r="CO459">
            <v>42.590704138842518</v>
          </cell>
          <cell r="CP459">
            <v>42.590704138842518</v>
          </cell>
          <cell r="CQ459">
            <v>42.590704138842518</v>
          </cell>
          <cell r="CR459">
            <v>42.590704138842518</v>
          </cell>
          <cell r="CS459">
            <v>42.590704138842518</v>
          </cell>
          <cell r="CT459">
            <v>42.590704138842518</v>
          </cell>
          <cell r="CU459">
            <v>42.590704138842518</v>
          </cell>
          <cell r="CV459">
            <v>42.590704138842518</v>
          </cell>
          <cell r="CW459">
            <v>42.590704138842518</v>
          </cell>
          <cell r="CX459">
            <v>42.590704138842518</v>
          </cell>
          <cell r="CY459">
            <v>42.590704138842518</v>
          </cell>
          <cell r="CZ459">
            <v>42.590704138842518</v>
          </cell>
          <cell r="DA459">
            <v>85.181408277685037</v>
          </cell>
          <cell r="DB459">
            <v>127.77211241652756</v>
          </cell>
          <cell r="DC459">
            <v>170.36281655537007</v>
          </cell>
          <cell r="DD459">
            <v>212.95352069421259</v>
          </cell>
          <cell r="DE459">
            <v>255.54422483305507</v>
          </cell>
          <cell r="DF459">
            <v>298.13492897189764</v>
          </cell>
          <cell r="DG459">
            <v>340.72563311074015</v>
          </cell>
          <cell r="DH459">
            <v>383.31633724958266</v>
          </cell>
          <cell r="DI459">
            <v>425.90704138842523</v>
          </cell>
          <cell r="DJ459">
            <v>468.49774552726768</v>
          </cell>
          <cell r="DK459">
            <v>511.08844966611014</v>
          </cell>
          <cell r="DL459">
            <v>13.390645815057125</v>
          </cell>
          <cell r="DM459">
            <v>13.390645815057125</v>
          </cell>
          <cell r="DN459">
            <v>13.390645815057125</v>
          </cell>
          <cell r="DO459">
            <v>13.390645815057125</v>
          </cell>
          <cell r="DP459">
            <v>13.390645815057125</v>
          </cell>
          <cell r="DQ459">
            <v>13.390645815057125</v>
          </cell>
          <cell r="DR459">
            <v>13.390645815057125</v>
          </cell>
          <cell r="DS459">
            <v>13.390645815057125</v>
          </cell>
          <cell r="DT459">
            <v>13.390645815057125</v>
          </cell>
          <cell r="DU459">
            <v>13.390645815057125</v>
          </cell>
          <cell r="DV459">
            <v>13.390645815057125</v>
          </cell>
          <cell r="DW459">
            <v>13.390645815057125</v>
          </cell>
          <cell r="DX459">
            <v>13.390645815057125</v>
          </cell>
          <cell r="DY459">
            <v>26.78129163011425</v>
          </cell>
          <cell r="DZ459">
            <v>40.17193744517138</v>
          </cell>
          <cell r="EA459">
            <v>53.5625832602285</v>
          </cell>
          <cell r="EB459">
            <v>66.953229075285634</v>
          </cell>
          <cell r="EC459">
            <v>80.343874890342775</v>
          </cell>
          <cell r="ED459">
            <v>93.734520705399902</v>
          </cell>
          <cell r="EE459">
            <v>107.12516652045703</v>
          </cell>
          <cell r="EF459">
            <v>120.5158123355142</v>
          </cell>
          <cell r="EG459">
            <v>133.90645815057127</v>
          </cell>
          <cell r="EH459">
            <v>147.29710396562842</v>
          </cell>
          <cell r="EI459">
            <v>160.68774978068558</v>
          </cell>
        </row>
        <row r="460">
          <cell r="A460" t="str">
            <v>R20TT/SWE/BCC</v>
          </cell>
          <cell r="B460">
            <v>460</v>
          </cell>
          <cell r="C460" t="str">
            <v>R20TT</v>
          </cell>
          <cell r="D460" t="str">
            <v>SWE</v>
          </cell>
          <cell r="E460" t="str">
            <v>BCC</v>
          </cell>
          <cell r="Q460" t="str">
            <v>R20TT</v>
          </cell>
          <cell r="R460" t="str">
            <v>GGR Less Bonuses &amp; Taxes - Sweden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36</v>
          </cell>
          <cell r="AS460">
            <v>111</v>
          </cell>
          <cell r="AT460">
            <v>138.75038999999998</v>
          </cell>
          <cell r="AU460">
            <v>224.8985099999999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36</v>
          </cell>
          <cell r="BE460">
            <v>147</v>
          </cell>
          <cell r="BF460">
            <v>285.75038999999998</v>
          </cell>
          <cell r="BG460">
            <v>285.75038999999998</v>
          </cell>
          <cell r="BH460">
            <v>285.75038999999998</v>
          </cell>
          <cell r="BI460">
            <v>285.75038999999998</v>
          </cell>
          <cell r="BJ460">
            <v>285.75038999999998</v>
          </cell>
          <cell r="BK460">
            <v>285.75038999999998</v>
          </cell>
          <cell r="BL460">
            <v>285.75038999999998</v>
          </cell>
          <cell r="BM460">
            <v>285.75038999999998</v>
          </cell>
          <cell r="BN460">
            <v>285.75038999999998</v>
          </cell>
          <cell r="BO460">
            <v>285.75038999999998</v>
          </cell>
          <cell r="BP460">
            <v>120.5270026390956</v>
          </cell>
          <cell r="BQ460">
            <v>149.89360972751928</v>
          </cell>
          <cell r="BR460">
            <v>194.93435187309348</v>
          </cell>
          <cell r="BS460">
            <v>215.50502765918191</v>
          </cell>
          <cell r="BT460">
            <v>261.11641972425224</v>
          </cell>
          <cell r="BU460">
            <v>220.09579439878971</v>
          </cell>
          <cell r="BV460">
            <v>177.53490961206242</v>
          </cell>
          <cell r="BW460">
            <v>273.45553671467826</v>
          </cell>
          <cell r="BX460">
            <v>349.69766164663525</v>
          </cell>
          <cell r="BY460">
            <v>376.84230098599426</v>
          </cell>
          <cell r="BZ460">
            <v>400.07140959442</v>
          </cell>
          <cell r="CA460">
            <v>424.27414218989162</v>
          </cell>
          <cell r="CB460">
            <v>120.5270026390956</v>
          </cell>
          <cell r="CC460">
            <v>270.42061236661488</v>
          </cell>
          <cell r="CD460">
            <v>465.35496423970841</v>
          </cell>
          <cell r="CE460">
            <v>680.85999189889014</v>
          </cell>
          <cell r="CF460">
            <v>941.97641162314244</v>
          </cell>
          <cell r="CG460">
            <v>1162.0722060219321</v>
          </cell>
          <cell r="CH460">
            <v>1339.6071156339947</v>
          </cell>
          <cell r="CI460">
            <v>1613.0626523486731</v>
          </cell>
          <cell r="CJ460">
            <v>1962.7603139953083</v>
          </cell>
          <cell r="CK460">
            <v>2339.6026149813019</v>
          </cell>
          <cell r="CL460">
            <v>2739.6740245757223</v>
          </cell>
          <cell r="CM460">
            <v>3163.9481667656137</v>
          </cell>
          <cell r="CN460">
            <v>668.42626697607261</v>
          </cell>
          <cell r="CO460">
            <v>668.42626697607261</v>
          </cell>
          <cell r="CP460">
            <v>668.42626697607261</v>
          </cell>
          <cell r="CQ460">
            <v>668.42626697607261</v>
          </cell>
          <cell r="CR460">
            <v>668.42626697607261</v>
          </cell>
          <cell r="CS460">
            <v>668.42626697607261</v>
          </cell>
          <cell r="CT460">
            <v>668.42626697607261</v>
          </cell>
          <cell r="CU460">
            <v>668.42626697607261</v>
          </cell>
          <cell r="CV460">
            <v>668.42626697607261</v>
          </cell>
          <cell r="CW460">
            <v>668.42626697607261</v>
          </cell>
          <cell r="CX460">
            <v>668.42626697607261</v>
          </cell>
          <cell r="CY460">
            <v>668.42626697607261</v>
          </cell>
          <cell r="CZ460">
            <v>668.42626697607261</v>
          </cell>
          <cell r="DA460">
            <v>1336.8525339521452</v>
          </cell>
          <cell r="DB460">
            <v>2005.2788009282176</v>
          </cell>
          <cell r="DC460">
            <v>2673.7050679042904</v>
          </cell>
          <cell r="DD460">
            <v>3342.1313348803633</v>
          </cell>
          <cell r="DE460">
            <v>4010.5576018564352</v>
          </cell>
          <cell r="DF460">
            <v>4678.983868832509</v>
          </cell>
          <cell r="DG460">
            <v>5347.4101358085809</v>
          </cell>
          <cell r="DH460">
            <v>6015.8364027846546</v>
          </cell>
          <cell r="DI460">
            <v>6684.2626697607275</v>
          </cell>
          <cell r="DJ460">
            <v>7352.6889367368012</v>
          </cell>
          <cell r="DK460">
            <v>8021.1152037128722</v>
          </cell>
          <cell r="DL460">
            <v>1031.299737265022</v>
          </cell>
          <cell r="DM460">
            <v>1031.299737265022</v>
          </cell>
          <cell r="DN460">
            <v>1031.299737265022</v>
          </cell>
          <cell r="DO460">
            <v>1031.299737265022</v>
          </cell>
          <cell r="DP460">
            <v>1031.299737265022</v>
          </cell>
          <cell r="DQ460">
            <v>1031.299737265022</v>
          </cell>
          <cell r="DR460">
            <v>1031.299737265022</v>
          </cell>
          <cell r="DS460">
            <v>1031.299737265022</v>
          </cell>
          <cell r="DT460">
            <v>1031.299737265022</v>
          </cell>
          <cell r="DU460">
            <v>1031.299737265022</v>
          </cell>
          <cell r="DV460">
            <v>1031.299737265022</v>
          </cell>
          <cell r="DW460">
            <v>1031.299737265022</v>
          </cell>
          <cell r="DX460">
            <v>1031.299737265022</v>
          </cell>
          <cell r="DY460">
            <v>2062.5994745300441</v>
          </cell>
          <cell r="DZ460">
            <v>3093.8992117950665</v>
          </cell>
          <cell r="EA460">
            <v>4125.1989490600881</v>
          </cell>
          <cell r="EB460">
            <v>5156.4986863251115</v>
          </cell>
          <cell r="EC460">
            <v>6187.7984235901322</v>
          </cell>
          <cell r="ED460">
            <v>7219.0981608551538</v>
          </cell>
          <cell r="EE460">
            <v>8250.3978981201763</v>
          </cell>
          <cell r="EF460">
            <v>9281.6976353851987</v>
          </cell>
          <cell r="EG460">
            <v>10312.997372650219</v>
          </cell>
          <cell r="EH460">
            <v>11344.297109915242</v>
          </cell>
          <cell r="EI460">
            <v>12375.596847180264</v>
          </cell>
        </row>
        <row r="461">
          <cell r="A461" t="str">
            <v>R20TT/SPA.LOC/BCC</v>
          </cell>
          <cell r="B461">
            <v>461</v>
          </cell>
          <cell r="C461" t="str">
            <v>R20TT</v>
          </cell>
          <cell r="D461" t="str">
            <v>SPA.LOC</v>
          </cell>
          <cell r="E461" t="str">
            <v>BCC</v>
          </cell>
          <cell r="Q461" t="str">
            <v>R20TT</v>
          </cell>
          <cell r="R461" t="str">
            <v>GGR Less Bonuses &amp; Taxes - Spain.ES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 t="str">
            <v>R20TT/SPA.COM/BCC</v>
          </cell>
          <cell r="B462">
            <v>462</v>
          </cell>
          <cell r="C462" t="str">
            <v>R20TT</v>
          </cell>
          <cell r="D462" t="str">
            <v>SPA.COM</v>
          </cell>
          <cell r="E462" t="str">
            <v>BCC</v>
          </cell>
          <cell r="Q462" t="str">
            <v>R20TT</v>
          </cell>
          <cell r="R462" t="str">
            <v>GGR Less Bonuses &amp; Taxes - Spain.COM</v>
          </cell>
          <cell r="T462">
            <v>319.21420742857163</v>
          </cell>
          <cell r="U462">
            <v>312.44060629921273</v>
          </cell>
          <cell r="V462">
            <v>456.68218448143978</v>
          </cell>
          <cell r="W462">
            <v>448.3941844814392</v>
          </cell>
          <cell r="X462">
            <v>279.78400000000056</v>
          </cell>
          <cell r="Y462">
            <v>579.40155000000016</v>
          </cell>
          <cell r="Z462">
            <v>572.47711000000072</v>
          </cell>
          <cell r="AA462">
            <v>429.77411999999936</v>
          </cell>
          <cell r="AB462">
            <v>524.80064999999991</v>
          </cell>
          <cell r="AC462">
            <v>501.43846000000042</v>
          </cell>
          <cell r="AD462">
            <v>466.36005999999952</v>
          </cell>
          <cell r="AE462">
            <v>617.56948000000011</v>
          </cell>
          <cell r="AF462">
            <v>319.21420742857163</v>
          </cell>
          <cell r="AG462">
            <v>631.65481372778447</v>
          </cell>
          <cell r="AH462">
            <v>1088.3369982092245</v>
          </cell>
          <cell r="AI462">
            <v>1536.7311826906634</v>
          </cell>
          <cell r="AJ462">
            <v>1816.5151826906642</v>
          </cell>
          <cell r="AK462">
            <v>2395.916732690664</v>
          </cell>
          <cell r="AL462">
            <v>2968.3938426906648</v>
          </cell>
          <cell r="AM462">
            <v>3398.1679626906644</v>
          </cell>
          <cell r="AN462">
            <v>3922.9686126906636</v>
          </cell>
          <cell r="AO462">
            <v>4424.4070726906648</v>
          </cell>
          <cell r="AP462">
            <v>4890.7671326906648</v>
          </cell>
          <cell r="AQ462">
            <v>5481.7932800000008</v>
          </cell>
          <cell r="AR462">
            <v>532</v>
          </cell>
          <cell r="AS462">
            <v>582</v>
          </cell>
          <cell r="AT462">
            <v>541.46392999999989</v>
          </cell>
          <cell r="AU462">
            <v>436.62688999999978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532</v>
          </cell>
          <cell r="BE462">
            <v>1114</v>
          </cell>
          <cell r="BF462">
            <v>1655.4639299999999</v>
          </cell>
          <cell r="BG462">
            <v>1655.4639299999999</v>
          </cell>
          <cell r="BH462">
            <v>1655.4639299999999</v>
          </cell>
          <cell r="BI462">
            <v>1655.4639299999999</v>
          </cell>
          <cell r="BJ462">
            <v>1655.4639299999999</v>
          </cell>
          <cell r="BK462">
            <v>1655.4639299999999</v>
          </cell>
          <cell r="BL462">
            <v>1655.4639299999999</v>
          </cell>
          <cell r="BM462">
            <v>1655.4639299999999</v>
          </cell>
          <cell r="BN462">
            <v>1655.4639299999999</v>
          </cell>
          <cell r="BO462">
            <v>1655.4639299999999</v>
          </cell>
          <cell r="BP462">
            <v>536.95921437446373</v>
          </cell>
          <cell r="BQ462">
            <v>531.22886353846491</v>
          </cell>
          <cell r="BR462">
            <v>679.07923093057593</v>
          </cell>
          <cell r="BS462">
            <v>596.3121070896741</v>
          </cell>
          <cell r="BT462">
            <v>439.99864465428169</v>
          </cell>
          <cell r="BU462">
            <v>680.9458154047594</v>
          </cell>
          <cell r="BV462">
            <v>498.0861106577463</v>
          </cell>
          <cell r="BW462">
            <v>576.03243405788521</v>
          </cell>
          <cell r="BX462">
            <v>730.87868265384509</v>
          </cell>
          <cell r="BY462">
            <v>723.68016696404345</v>
          </cell>
          <cell r="BZ462">
            <v>793.60507333603334</v>
          </cell>
          <cell r="CA462">
            <v>768.16650533700442</v>
          </cell>
          <cell r="CB462">
            <v>536.95921437446373</v>
          </cell>
          <cell r="CC462">
            <v>1068.1880779129285</v>
          </cell>
          <cell r="CD462">
            <v>1747.2673088435045</v>
          </cell>
          <cell r="CE462">
            <v>2343.5794159331786</v>
          </cell>
          <cell r="CF462">
            <v>2783.5780605874602</v>
          </cell>
          <cell r="CG462">
            <v>3464.5238759922199</v>
          </cell>
          <cell r="CH462">
            <v>3962.6099866499662</v>
          </cell>
          <cell r="CI462">
            <v>4538.6424207078517</v>
          </cell>
          <cell r="CJ462">
            <v>5269.5211033616961</v>
          </cell>
          <cell r="CK462">
            <v>5993.2012703257396</v>
          </cell>
          <cell r="CL462">
            <v>6786.806343661774</v>
          </cell>
          <cell r="CM462">
            <v>7554.9728489987783</v>
          </cell>
          <cell r="CN462">
            <v>950.77189954116352</v>
          </cell>
          <cell r="CO462">
            <v>950.77189954116352</v>
          </cell>
          <cell r="CP462">
            <v>950.77189954116352</v>
          </cell>
          <cell r="CQ462">
            <v>950.77189954116352</v>
          </cell>
          <cell r="CR462">
            <v>950.77189954116352</v>
          </cell>
          <cell r="CS462">
            <v>950.77189954116352</v>
          </cell>
          <cell r="CT462">
            <v>950.77189954116352</v>
          </cell>
          <cell r="CU462">
            <v>950.77189954116352</v>
          </cell>
          <cell r="CV462">
            <v>950.77189954116352</v>
          </cell>
          <cell r="CW462">
            <v>950.77189954116352</v>
          </cell>
          <cell r="CX462">
            <v>950.77189954116352</v>
          </cell>
          <cell r="CY462">
            <v>950.77189954116352</v>
          </cell>
          <cell r="CZ462">
            <v>950.77189954116352</v>
          </cell>
          <cell r="DA462">
            <v>1901.543799082327</v>
          </cell>
          <cell r="DB462">
            <v>2852.3156986234894</v>
          </cell>
          <cell r="DC462">
            <v>3803.0875981646541</v>
          </cell>
          <cell r="DD462">
            <v>4753.8594977058165</v>
          </cell>
          <cell r="DE462">
            <v>5704.6313972469788</v>
          </cell>
          <cell r="DF462">
            <v>6655.4032967881449</v>
          </cell>
          <cell r="DG462">
            <v>7606.1751963293082</v>
          </cell>
          <cell r="DH462">
            <v>8556.9470958704715</v>
          </cell>
          <cell r="DI462">
            <v>9507.7189954116329</v>
          </cell>
          <cell r="DJ462">
            <v>10458.490894952802</v>
          </cell>
          <cell r="DK462">
            <v>11409.262794493958</v>
          </cell>
          <cell r="DL462">
            <v>1571.9913380415489</v>
          </cell>
          <cell r="DM462">
            <v>1571.9913380415489</v>
          </cell>
          <cell r="DN462">
            <v>1571.9913380415489</v>
          </cell>
          <cell r="DO462">
            <v>1571.9913380415489</v>
          </cell>
          <cell r="DP462">
            <v>1571.9913380415489</v>
          </cell>
          <cell r="DQ462">
            <v>1571.9913380415489</v>
          </cell>
          <cell r="DR462">
            <v>1571.9913380415489</v>
          </cell>
          <cell r="DS462">
            <v>1571.9913380415489</v>
          </cell>
          <cell r="DT462">
            <v>1571.9913380415489</v>
          </cell>
          <cell r="DU462">
            <v>1571.9913380415489</v>
          </cell>
          <cell r="DV462">
            <v>1571.9913380415489</v>
          </cell>
          <cell r="DW462">
            <v>1571.9913380415489</v>
          </cell>
          <cell r="DX462">
            <v>1571.9913380415489</v>
          </cell>
          <cell r="DY462">
            <v>3143.9826760830979</v>
          </cell>
          <cell r="DZ462">
            <v>4715.9740141246466</v>
          </cell>
          <cell r="EA462">
            <v>6287.9653521661958</v>
          </cell>
          <cell r="EB462">
            <v>7859.9566902077449</v>
          </cell>
          <cell r="EC462">
            <v>9431.948028249295</v>
          </cell>
          <cell r="ED462">
            <v>11003.939366290841</v>
          </cell>
          <cell r="EE462">
            <v>12575.930704332393</v>
          </cell>
          <cell r="EF462">
            <v>14147.922042373943</v>
          </cell>
          <cell r="EG462">
            <v>15719.913380415492</v>
          </cell>
          <cell r="EH462">
            <v>17291.904718457037</v>
          </cell>
          <cell r="EI462">
            <v>18863.89605649859</v>
          </cell>
        </row>
        <row r="463">
          <cell r="A463" t="str">
            <v>R20TT/GRE/BCC</v>
          </cell>
          <cell r="B463">
            <v>463</v>
          </cell>
          <cell r="C463" t="str">
            <v>R20TT</v>
          </cell>
          <cell r="D463" t="str">
            <v>GRE</v>
          </cell>
          <cell r="E463" t="str">
            <v>BCC</v>
          </cell>
          <cell r="Q463" t="str">
            <v>R20TT</v>
          </cell>
          <cell r="R463" t="str">
            <v>GGR Less Bonuses &amp; Taxes - Greece</v>
          </cell>
          <cell r="T463">
            <v>120.71411485714292</v>
          </cell>
          <cell r="U463">
            <v>90.50347244094489</v>
          </cell>
          <cell r="V463">
            <v>123.95589820922378</v>
          </cell>
          <cell r="W463">
            <v>100.2028982092239</v>
          </cell>
          <cell r="X463">
            <v>-23.192000000000064</v>
          </cell>
          <cell r="Y463">
            <v>132.6785900000001</v>
          </cell>
          <cell r="Z463">
            <v>186.35601000000003</v>
          </cell>
          <cell r="AA463">
            <v>20.721819999999937</v>
          </cell>
          <cell r="AB463">
            <v>115.20459000000032</v>
          </cell>
          <cell r="AC463">
            <v>-9.1629400000000061</v>
          </cell>
          <cell r="AD463">
            <v>89.723700000000321</v>
          </cell>
          <cell r="AE463">
            <v>128.55914999999985</v>
          </cell>
          <cell r="AF463">
            <v>120.71411485714292</v>
          </cell>
          <cell r="AG463">
            <v>211.21758729808775</v>
          </cell>
          <cell r="AH463">
            <v>335.17348550731157</v>
          </cell>
          <cell r="AI463">
            <v>435.37638371653537</v>
          </cell>
          <cell r="AJ463">
            <v>412.18438371653536</v>
          </cell>
          <cell r="AK463">
            <v>544.86297371653541</v>
          </cell>
          <cell r="AL463">
            <v>731.21898371653538</v>
          </cell>
          <cell r="AM463">
            <v>751.94080371653513</v>
          </cell>
          <cell r="AN463">
            <v>867.14539371653575</v>
          </cell>
          <cell r="AO463">
            <v>857.98245371653582</v>
          </cell>
          <cell r="AP463">
            <v>947.70615371653582</v>
          </cell>
          <cell r="AQ463">
            <v>1066.0196600000002</v>
          </cell>
          <cell r="AR463">
            <v>124</v>
          </cell>
          <cell r="AS463">
            <v>35</v>
          </cell>
          <cell r="AT463">
            <v>29.369579999999949</v>
          </cell>
          <cell r="AU463">
            <v>30.599390000000028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124</v>
          </cell>
          <cell r="BE463">
            <v>159</v>
          </cell>
          <cell r="BF463">
            <v>188.36957999999998</v>
          </cell>
          <cell r="BG463">
            <v>188.36957999999998</v>
          </cell>
          <cell r="BH463">
            <v>188.36957999999998</v>
          </cell>
          <cell r="BI463">
            <v>188.36957999999998</v>
          </cell>
          <cell r="BJ463">
            <v>188.36957999999998</v>
          </cell>
          <cell r="BK463">
            <v>188.36957999999998</v>
          </cell>
          <cell r="BL463">
            <v>188.36957999999998</v>
          </cell>
          <cell r="BM463">
            <v>188.36957999999998</v>
          </cell>
          <cell r="BN463">
            <v>188.36957999999998</v>
          </cell>
          <cell r="BO463">
            <v>188.36957999999998</v>
          </cell>
          <cell r="BP463">
            <v>214.92511630262999</v>
          </cell>
          <cell r="BQ463">
            <v>195.12048342672387</v>
          </cell>
          <cell r="BR463">
            <v>367.15162998081195</v>
          </cell>
          <cell r="BS463">
            <v>283.11947346065182</v>
          </cell>
          <cell r="BT463">
            <v>171.51625965260604</v>
          </cell>
          <cell r="BU463">
            <v>306.22934508760613</v>
          </cell>
          <cell r="BV463">
            <v>241.62280532169183</v>
          </cell>
          <cell r="BW463">
            <v>239.05972036228371</v>
          </cell>
          <cell r="BX463">
            <v>419.16524891038347</v>
          </cell>
          <cell r="BY463">
            <v>357.00388853859261</v>
          </cell>
          <cell r="BZ463">
            <v>371.17224023043917</v>
          </cell>
          <cell r="CA463">
            <v>346.70786856470016</v>
          </cell>
          <cell r="CB463">
            <v>214.92511630262999</v>
          </cell>
          <cell r="CC463">
            <v>410.04559972935385</v>
          </cell>
          <cell r="CD463">
            <v>777.19722971016586</v>
          </cell>
          <cell r="CE463">
            <v>1060.3167031708181</v>
          </cell>
          <cell r="CF463">
            <v>1231.8329628234239</v>
          </cell>
          <cell r="CG463">
            <v>1538.0623079110298</v>
          </cell>
          <cell r="CH463">
            <v>1779.6851132327213</v>
          </cell>
          <cell r="CI463">
            <v>2018.7448335950053</v>
          </cell>
          <cell r="CJ463">
            <v>2437.9100825053883</v>
          </cell>
          <cell r="CK463">
            <v>2794.9139710439808</v>
          </cell>
          <cell r="CL463">
            <v>3166.0862112744198</v>
          </cell>
          <cell r="CM463">
            <v>3512.794079839121</v>
          </cell>
          <cell r="CN463">
            <v>250.46961907904569</v>
          </cell>
          <cell r="CO463">
            <v>250.46961907904569</v>
          </cell>
          <cell r="CP463">
            <v>250.46961907904569</v>
          </cell>
          <cell r="CQ463">
            <v>250.46961907904569</v>
          </cell>
          <cell r="CR463">
            <v>250.46961907904569</v>
          </cell>
          <cell r="CS463">
            <v>250.46961907904569</v>
          </cell>
          <cell r="CT463">
            <v>250.46961907904569</v>
          </cell>
          <cell r="CU463">
            <v>250.46961907904569</v>
          </cell>
          <cell r="CV463">
            <v>250.46961907904569</v>
          </cell>
          <cell r="CW463">
            <v>250.46961907904569</v>
          </cell>
          <cell r="CX463">
            <v>250.46961907904569</v>
          </cell>
          <cell r="CY463">
            <v>250.46961907904569</v>
          </cell>
          <cell r="CZ463">
            <v>250.46961907904569</v>
          </cell>
          <cell r="DA463">
            <v>500.93923815809137</v>
          </cell>
          <cell r="DB463">
            <v>751.40885723713689</v>
          </cell>
          <cell r="DC463">
            <v>1001.8784763161827</v>
          </cell>
          <cell r="DD463">
            <v>1252.348095395228</v>
          </cell>
          <cell r="DE463">
            <v>1502.8177144742738</v>
          </cell>
          <cell r="DF463">
            <v>1753.2873335533197</v>
          </cell>
          <cell r="DG463">
            <v>2003.7569526323655</v>
          </cell>
          <cell r="DH463">
            <v>2254.2265717114105</v>
          </cell>
          <cell r="DI463">
            <v>2504.6961907904561</v>
          </cell>
          <cell r="DJ463">
            <v>2755.1658098695016</v>
          </cell>
          <cell r="DK463">
            <v>3005.6354289485466</v>
          </cell>
          <cell r="DL463">
            <v>166.69772343285288</v>
          </cell>
          <cell r="DM463">
            <v>166.69772343285288</v>
          </cell>
          <cell r="DN463">
            <v>166.69772343285288</v>
          </cell>
          <cell r="DO463">
            <v>166.69772343285288</v>
          </cell>
          <cell r="DP463">
            <v>166.69772343285288</v>
          </cell>
          <cell r="DQ463">
            <v>166.69772343285288</v>
          </cell>
          <cell r="DR463">
            <v>166.69772343285288</v>
          </cell>
          <cell r="DS463">
            <v>166.69772343285288</v>
          </cell>
          <cell r="DT463">
            <v>166.69772343285288</v>
          </cell>
          <cell r="DU463">
            <v>166.69772343285288</v>
          </cell>
          <cell r="DV463">
            <v>166.69772343285288</v>
          </cell>
          <cell r="DW463">
            <v>166.69772343285288</v>
          </cell>
          <cell r="DX463">
            <v>166.69772343285288</v>
          </cell>
          <cell r="DY463">
            <v>333.39544686570576</v>
          </cell>
          <cell r="DZ463">
            <v>500.09317029855856</v>
          </cell>
          <cell r="EA463">
            <v>666.79089373141153</v>
          </cell>
          <cell r="EB463">
            <v>833.48861716426427</v>
          </cell>
          <cell r="EC463">
            <v>1000.1863405971171</v>
          </cell>
          <cell r="ED463">
            <v>1166.8840640299702</v>
          </cell>
          <cell r="EE463">
            <v>1333.5817874628231</v>
          </cell>
          <cell r="EF463">
            <v>1500.2795108956761</v>
          </cell>
          <cell r="EG463">
            <v>1666.977234328529</v>
          </cell>
          <cell r="EH463">
            <v>1833.6749577613818</v>
          </cell>
          <cell r="EI463">
            <v>2000.3726811942352</v>
          </cell>
        </row>
        <row r="464">
          <cell r="A464" t="str">
            <v>R20TT/SWI/BCC</v>
          </cell>
          <cell r="B464">
            <v>464</v>
          </cell>
          <cell r="C464" t="str">
            <v>R20TT</v>
          </cell>
          <cell r="D464" t="str">
            <v>SWI</v>
          </cell>
          <cell r="E464" t="str">
            <v>BCC</v>
          </cell>
          <cell r="Q464" t="str">
            <v>R20TT</v>
          </cell>
          <cell r="R464" t="str">
            <v>GGR Less Bonuses &amp; Taxes - Switzerland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 t="str">
            <v>R20TT/NET/BCC</v>
          </cell>
          <cell r="B465">
            <v>465</v>
          </cell>
          <cell r="C465" t="str">
            <v>R20TT</v>
          </cell>
          <cell r="D465" t="str">
            <v>NET</v>
          </cell>
          <cell r="E465" t="str">
            <v>BCC</v>
          </cell>
          <cell r="Q465" t="str">
            <v>R20TT</v>
          </cell>
          <cell r="R465" t="str">
            <v>GGR Less Bonuses &amp; Taxes - Netherlands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57</v>
          </cell>
          <cell r="AS465">
            <v>100</v>
          </cell>
          <cell r="AT465">
            <v>89.291109999999989</v>
          </cell>
          <cell r="AU465">
            <v>78.21766000000008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57</v>
          </cell>
          <cell r="BE465">
            <v>157</v>
          </cell>
          <cell r="BF465">
            <v>246.29111</v>
          </cell>
          <cell r="BG465">
            <v>246.29111</v>
          </cell>
          <cell r="BH465">
            <v>246.29111</v>
          </cell>
          <cell r="BI465">
            <v>246.29111</v>
          </cell>
          <cell r="BJ465">
            <v>246.29111</v>
          </cell>
          <cell r="BK465">
            <v>246.29111</v>
          </cell>
          <cell r="BL465">
            <v>246.29111</v>
          </cell>
          <cell r="BM465">
            <v>246.29111</v>
          </cell>
          <cell r="BN465">
            <v>246.29111</v>
          </cell>
          <cell r="BO465">
            <v>246.29111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 t="str">
            <v>R20TT/BRA/BCC</v>
          </cell>
          <cell r="B466">
            <v>466</v>
          </cell>
          <cell r="C466" t="str">
            <v>R20TT</v>
          </cell>
          <cell r="D466" t="str">
            <v>BRA</v>
          </cell>
          <cell r="E466" t="str">
            <v>BCC</v>
          </cell>
          <cell r="Q466" t="str">
            <v>R20TT</v>
          </cell>
          <cell r="R466" t="str">
            <v>GGR Less Bonuses &amp; Taxes - Brazil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 t="str">
            <v>R20TT/JAP/BCC</v>
          </cell>
          <cell r="B467">
            <v>467</v>
          </cell>
          <cell r="C467" t="str">
            <v>R20TT</v>
          </cell>
          <cell r="D467" t="str">
            <v>JAP</v>
          </cell>
          <cell r="E467" t="str">
            <v>BCC</v>
          </cell>
          <cell r="Q467" t="str">
            <v>R20TT</v>
          </cell>
          <cell r="R467" t="str">
            <v>GGR Less Bonuses &amp; Taxes - Japan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 t="str">
            <v>R20TT/BEL/BCC</v>
          </cell>
          <cell r="B468">
            <v>468</v>
          </cell>
          <cell r="C468" t="str">
            <v>R20TT</v>
          </cell>
          <cell r="D468" t="str">
            <v>BEL</v>
          </cell>
          <cell r="E468" t="str">
            <v>BCC</v>
          </cell>
          <cell r="Q468" t="str">
            <v>R20TT</v>
          </cell>
          <cell r="R468" t="str">
            <v>GGR Less Bonuses &amp; Taxes - Belgium</v>
          </cell>
          <cell r="T468">
            <v>43.459093714285714</v>
          </cell>
          <cell r="U468">
            <v>51.349543307086627</v>
          </cell>
          <cell r="V468">
            <v>34.036452769403816</v>
          </cell>
          <cell r="W468">
            <v>17.470452769403824</v>
          </cell>
          <cell r="X468">
            <v>26.270999999999997</v>
          </cell>
          <cell r="Y468">
            <v>203.34087999999994</v>
          </cell>
          <cell r="Z468">
            <v>263.50428000000016</v>
          </cell>
          <cell r="AA468">
            <v>300.06555000000003</v>
          </cell>
          <cell r="AB468">
            <v>285.24431999999996</v>
          </cell>
          <cell r="AC468">
            <v>230.99678999999986</v>
          </cell>
          <cell r="AD468">
            <v>288.53075000000007</v>
          </cell>
          <cell r="AE468">
            <v>244.00914999999995</v>
          </cell>
          <cell r="AF468">
            <v>43.459093714285714</v>
          </cell>
          <cell r="AG468">
            <v>94.808637021372334</v>
          </cell>
          <cell r="AH468">
            <v>128.84508979077617</v>
          </cell>
          <cell r="AI468">
            <v>146.31554256017998</v>
          </cell>
          <cell r="AJ468">
            <v>172.58654256017999</v>
          </cell>
          <cell r="AK468">
            <v>375.92742256017993</v>
          </cell>
          <cell r="AL468">
            <v>639.43170256018004</v>
          </cell>
          <cell r="AM468">
            <v>939.49725256018007</v>
          </cell>
          <cell r="AN468">
            <v>1224.7415725601802</v>
          </cell>
          <cell r="AO468">
            <v>1455.7383625601801</v>
          </cell>
          <cell r="AP468">
            <v>1744.26911256018</v>
          </cell>
          <cell r="AQ468">
            <v>1983.6586599999998</v>
          </cell>
          <cell r="AR468">
            <v>225</v>
          </cell>
          <cell r="AS468">
            <v>198</v>
          </cell>
          <cell r="AT468">
            <v>141.36515999999986</v>
          </cell>
          <cell r="AU468">
            <v>240.13274000000001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225</v>
          </cell>
          <cell r="BE468">
            <v>423</v>
          </cell>
          <cell r="BF468">
            <v>564.36515999999983</v>
          </cell>
          <cell r="BG468">
            <v>564.36515999999983</v>
          </cell>
          <cell r="BH468">
            <v>564.36515999999983</v>
          </cell>
          <cell r="BI468">
            <v>564.36515999999983</v>
          </cell>
          <cell r="BJ468">
            <v>564.36515999999983</v>
          </cell>
          <cell r="BK468">
            <v>564.36515999999983</v>
          </cell>
          <cell r="BL468">
            <v>564.36515999999983</v>
          </cell>
          <cell r="BM468">
            <v>564.36515999999983</v>
          </cell>
          <cell r="BN468">
            <v>564.36515999999983</v>
          </cell>
          <cell r="BO468">
            <v>564.36515999999983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 t="str">
            <v>R20TT/OTH/BCC</v>
          </cell>
          <cell r="B469">
            <v>469</v>
          </cell>
          <cell r="C469" t="str">
            <v>R20TT</v>
          </cell>
          <cell r="D469" t="str">
            <v>OTH</v>
          </cell>
          <cell r="E469" t="str">
            <v>BCC</v>
          </cell>
          <cell r="Q469" t="str">
            <v>R20TT</v>
          </cell>
          <cell r="R469" t="str">
            <v>GGR Less Bonuses &amp; Taxes - Others</v>
          </cell>
          <cell r="T469">
            <v>57.583999999999605</v>
          </cell>
          <cell r="U469">
            <v>-16.239999999991824</v>
          </cell>
          <cell r="V469">
            <v>-270.689999999983</v>
          </cell>
          <cell r="W469">
            <v>-97.284000000009428</v>
          </cell>
          <cell r="X469">
            <v>204.7639999999958</v>
          </cell>
          <cell r="Y469">
            <v>77.581569999996418</v>
          </cell>
          <cell r="Z469">
            <v>206.66283000000431</v>
          </cell>
          <cell r="AA469">
            <v>27.374640000008071</v>
          </cell>
          <cell r="AB469">
            <v>422.07495999999526</v>
          </cell>
          <cell r="AC469">
            <v>-226.22794000001113</v>
          </cell>
          <cell r="AD469">
            <v>169.3676000000014</v>
          </cell>
          <cell r="AE469">
            <v>185.23433999999543</v>
          </cell>
          <cell r="AF469">
            <v>57.583999999999605</v>
          </cell>
          <cell r="AG469">
            <v>41.344000000007782</v>
          </cell>
          <cell r="AH469">
            <v>-229.34599999997522</v>
          </cell>
          <cell r="AI469">
            <v>-326.62999999998465</v>
          </cell>
          <cell r="AJ469">
            <v>-121.86599999998884</v>
          </cell>
          <cell r="AK469">
            <v>-44.284429999992426</v>
          </cell>
          <cell r="AL469">
            <v>162.37840000001188</v>
          </cell>
          <cell r="AM469">
            <v>189.75304000002006</v>
          </cell>
          <cell r="AN469">
            <v>611.82800000001544</v>
          </cell>
          <cell r="AO469">
            <v>385.60006000000385</v>
          </cell>
          <cell r="AP469">
            <v>554.96766000000525</v>
          </cell>
          <cell r="AQ469">
            <v>2113.6319999999864</v>
          </cell>
          <cell r="AR469">
            <v>-110</v>
          </cell>
          <cell r="AS469">
            <v>208</v>
          </cell>
          <cell r="AT469">
            <v>-33.070090000003006</v>
          </cell>
          <cell r="AU469">
            <v>323.36501000000032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-110</v>
          </cell>
          <cell r="BE469">
            <v>98</v>
          </cell>
          <cell r="BF469">
            <v>64.929909999996994</v>
          </cell>
          <cell r="BG469">
            <v>64.929909999996994</v>
          </cell>
          <cell r="BH469">
            <v>64.929909999996994</v>
          </cell>
          <cell r="BI469">
            <v>64.929909999996994</v>
          </cell>
          <cell r="BJ469">
            <v>64.929909999996994</v>
          </cell>
          <cell r="BK469">
            <v>64.929909999996994</v>
          </cell>
          <cell r="BL469">
            <v>64.929909999996994</v>
          </cell>
          <cell r="BM469">
            <v>64.929909999996994</v>
          </cell>
          <cell r="BN469">
            <v>64.929909999996994</v>
          </cell>
          <cell r="BO469">
            <v>64.929909999996994</v>
          </cell>
          <cell r="BP469">
            <v>587.23439753634955</v>
          </cell>
          <cell r="BQ469">
            <v>660.61406947579462</v>
          </cell>
          <cell r="BR469">
            <v>824.24647813789875</v>
          </cell>
          <cell r="BS469">
            <v>836.11521276651365</v>
          </cell>
          <cell r="BT469">
            <v>1057.4592750193815</v>
          </cell>
          <cell r="BU469">
            <v>932.36883828128009</v>
          </cell>
          <cell r="BV469">
            <v>909.12912088048313</v>
          </cell>
          <cell r="BW469">
            <v>1110.3782312558599</v>
          </cell>
          <cell r="BX469">
            <v>1217.5135466163138</v>
          </cell>
          <cell r="BY469">
            <v>1253.9849090485429</v>
          </cell>
          <cell r="BZ469">
            <v>1283.824681268635</v>
          </cell>
          <cell r="CA469">
            <v>1359.132278992239</v>
          </cell>
          <cell r="CB469">
            <v>587.23439753634955</v>
          </cell>
          <cell r="CC469">
            <v>1247.8484670121447</v>
          </cell>
          <cell r="CD469">
            <v>2072.0949451500423</v>
          </cell>
          <cell r="CE469">
            <v>2908.210157916556</v>
          </cell>
          <cell r="CF469">
            <v>3965.669432935937</v>
          </cell>
          <cell r="CG469">
            <v>4898.0382712172186</v>
          </cell>
          <cell r="CH469">
            <v>5807.1673920977018</v>
          </cell>
          <cell r="CI469">
            <v>6917.5456233535597</v>
          </cell>
          <cell r="CJ469">
            <v>8135.0591699698762</v>
          </cell>
          <cell r="CK469">
            <v>9389.0440790184166</v>
          </cell>
          <cell r="CL469">
            <v>10672.86876028705</v>
          </cell>
          <cell r="CM469">
            <v>12032.001039279288</v>
          </cell>
          <cell r="CN469">
            <v>1592.9194572952349</v>
          </cell>
          <cell r="CO469">
            <v>1592.9194572952349</v>
          </cell>
          <cell r="CP469">
            <v>1592.9194572952349</v>
          </cell>
          <cell r="CQ469">
            <v>1592.9194572952349</v>
          </cell>
          <cell r="CR469">
            <v>1592.9194572952349</v>
          </cell>
          <cell r="CS469">
            <v>1592.9194572952349</v>
          </cell>
          <cell r="CT469">
            <v>1592.9194572952349</v>
          </cell>
          <cell r="CU469">
            <v>1592.9194572952349</v>
          </cell>
          <cell r="CV469">
            <v>1592.9194572952349</v>
          </cell>
          <cell r="CW469">
            <v>1592.9194572952349</v>
          </cell>
          <cell r="CX469">
            <v>1592.9194572952349</v>
          </cell>
          <cell r="CY469">
            <v>1592.9194572952349</v>
          </cell>
          <cell r="CZ469">
            <v>1592.9194572952349</v>
          </cell>
          <cell r="DA469">
            <v>3185.8389145904698</v>
          </cell>
          <cell r="DB469">
            <v>4778.7583718857049</v>
          </cell>
          <cell r="DC469">
            <v>6371.6778291809396</v>
          </cell>
          <cell r="DD469">
            <v>7964.5972864761716</v>
          </cell>
          <cell r="DE469">
            <v>9557.5167437714081</v>
          </cell>
          <cell r="DF469">
            <v>11150.436201066646</v>
          </cell>
          <cell r="DG469">
            <v>12743.355658361879</v>
          </cell>
          <cell r="DH469">
            <v>14336.275115657116</v>
          </cell>
          <cell r="DI469">
            <v>15929.194572952347</v>
          </cell>
          <cell r="DJ469">
            <v>17522.114030247587</v>
          </cell>
          <cell r="DK469">
            <v>19115.03348754282</v>
          </cell>
          <cell r="DL469">
            <v>1955.7452308910567</v>
          </cell>
          <cell r="DM469">
            <v>1955.7452308910567</v>
          </cell>
          <cell r="DN469">
            <v>1955.7452308910567</v>
          </cell>
          <cell r="DO469">
            <v>1955.7452308910567</v>
          </cell>
          <cell r="DP469">
            <v>1955.7452308910567</v>
          </cell>
          <cell r="DQ469">
            <v>1955.7452308910567</v>
          </cell>
          <cell r="DR469">
            <v>1955.7452308910567</v>
          </cell>
          <cell r="DS469">
            <v>1955.7452308910567</v>
          </cell>
          <cell r="DT469">
            <v>1955.7452308910567</v>
          </cell>
          <cell r="DU469">
            <v>1955.7452308910567</v>
          </cell>
          <cell r="DV469">
            <v>1955.7452308910567</v>
          </cell>
          <cell r="DW469">
            <v>1955.7452308910567</v>
          </cell>
          <cell r="DX469">
            <v>1955.7452308910567</v>
          </cell>
          <cell r="DY469">
            <v>3911.4904617821135</v>
          </cell>
          <cell r="DZ469">
            <v>5867.2356926731691</v>
          </cell>
          <cell r="EA469">
            <v>7822.9809235642269</v>
          </cell>
          <cell r="EB469">
            <v>9778.7261544552821</v>
          </cell>
          <cell r="EC469">
            <v>11734.47138534634</v>
          </cell>
          <cell r="ED469">
            <v>13690.216616237394</v>
          </cell>
          <cell r="EE469">
            <v>15645.961847128454</v>
          </cell>
          <cell r="EF469">
            <v>17601.70707801951</v>
          </cell>
          <cell r="EG469">
            <v>19557.452308910561</v>
          </cell>
          <cell r="EH469">
            <v>21513.197539801618</v>
          </cell>
          <cell r="EI469">
            <v>23468.942770692676</v>
          </cell>
        </row>
        <row r="470">
          <cell r="A470" t="str">
            <v>R230T/FRA/BCC</v>
          </cell>
          <cell r="B470">
            <v>470</v>
          </cell>
          <cell r="C470" t="str">
            <v>R230T</v>
          </cell>
          <cell r="D470" t="str">
            <v>FRA</v>
          </cell>
          <cell r="E470" t="str">
            <v>BCC</v>
          </cell>
          <cell r="Q470" t="str">
            <v>R230T</v>
          </cell>
          <cell r="R470" t="str">
            <v>Licence Fees - France</v>
          </cell>
          <cell r="T470">
            <v>-435.82936999999998</v>
          </cell>
          <cell r="U470">
            <v>-386.28062</v>
          </cell>
          <cell r="V470">
            <v>-422.80579</v>
          </cell>
          <cell r="W470">
            <v>-398.29050999999998</v>
          </cell>
          <cell r="X470">
            <v>-401.77159999999998</v>
          </cell>
          <cell r="Y470">
            <v>-316.43895000000003</v>
          </cell>
          <cell r="Z470">
            <v>-206.33383000000001</v>
          </cell>
          <cell r="AA470">
            <v>-180.13663</v>
          </cell>
          <cell r="AB470">
            <v>-168.03634</v>
          </cell>
          <cell r="AC470">
            <v>-174.70353999999998</v>
          </cell>
          <cell r="AD470">
            <v>-162.05808999999999</v>
          </cell>
          <cell r="AE470">
            <v>-179.64587</v>
          </cell>
          <cell r="AF470">
            <v>-435.82936999999998</v>
          </cell>
          <cell r="AG470">
            <v>-822.10998999999993</v>
          </cell>
          <cell r="AH470">
            <v>-1244.9157799999998</v>
          </cell>
          <cell r="AI470">
            <v>-1643.2062899999999</v>
          </cell>
          <cell r="AJ470">
            <v>-2044.9778899999999</v>
          </cell>
          <cell r="AK470">
            <v>-2361.4168399999999</v>
          </cell>
          <cell r="AL470">
            <v>-2567.7506699999999</v>
          </cell>
          <cell r="AM470">
            <v>-2747.8872999999999</v>
          </cell>
          <cell r="AN470">
            <v>-2915.92364</v>
          </cell>
          <cell r="AO470">
            <v>-3090.62718</v>
          </cell>
          <cell r="AP470">
            <v>-3252.6852699999999</v>
          </cell>
          <cell r="AQ470">
            <v>-3426.3311399999998</v>
          </cell>
          <cell r="AR470">
            <v>-149</v>
          </cell>
          <cell r="AS470">
            <v>-127</v>
          </cell>
          <cell r="AT470">
            <v>-91.472499999999997</v>
          </cell>
          <cell r="AU470">
            <v>-104.44623000000001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-149</v>
          </cell>
          <cell r="BE470">
            <v>-276</v>
          </cell>
          <cell r="BF470">
            <v>-367.47249999999997</v>
          </cell>
          <cell r="BG470">
            <v>-367.47249999999997</v>
          </cell>
          <cell r="BH470">
            <v>-367.47249999999997</v>
          </cell>
          <cell r="BI470">
            <v>-367.47249999999997</v>
          </cell>
          <cell r="BJ470">
            <v>-367.47249999999997</v>
          </cell>
          <cell r="BK470">
            <v>-367.47249999999997</v>
          </cell>
          <cell r="BL470">
            <v>-367.47249999999997</v>
          </cell>
          <cell r="BM470">
            <v>-367.47249999999997</v>
          </cell>
          <cell r="BN470">
            <v>-367.47249999999997</v>
          </cell>
          <cell r="BO470">
            <v>-367.47249999999997</v>
          </cell>
          <cell r="BP470">
            <v>-192.68907129559736</v>
          </cell>
          <cell r="BQ470">
            <v>-189.45089673930843</v>
          </cell>
          <cell r="BR470">
            <v>-196.93161676479929</v>
          </cell>
          <cell r="BS470">
            <v>-177.98111135935162</v>
          </cell>
          <cell r="BT470">
            <v>-181.73899336832662</v>
          </cell>
          <cell r="BU470">
            <v>-160.59943774973112</v>
          </cell>
          <cell r="BV470">
            <v>-151.21608150742648</v>
          </cell>
          <cell r="BW470">
            <v>-152.32400953213212</v>
          </cell>
          <cell r="BX470">
            <v>-157.75945939101317</v>
          </cell>
          <cell r="BY470">
            <v>-150.0228288302682</v>
          </cell>
          <cell r="BZ470">
            <v>-147.05107664329989</v>
          </cell>
          <cell r="CA470">
            <v>-150.60725714193723</v>
          </cell>
          <cell r="CB470">
            <v>-192.68907129559736</v>
          </cell>
          <cell r="CC470">
            <v>-382.13996803490579</v>
          </cell>
          <cell r="CD470">
            <v>-579.07158479970508</v>
          </cell>
          <cell r="CE470">
            <v>-757.05269615905672</v>
          </cell>
          <cell r="CF470">
            <v>-938.79168952738337</v>
          </cell>
          <cell r="CG470">
            <v>-1099.3911272771145</v>
          </cell>
          <cell r="CH470">
            <v>-1250.6072087845409</v>
          </cell>
          <cell r="CI470">
            <v>-1402.931218316673</v>
          </cell>
          <cell r="CJ470">
            <v>-1560.6906777076863</v>
          </cell>
          <cell r="CK470">
            <v>-1710.7135065379546</v>
          </cell>
          <cell r="CL470">
            <v>-1857.7645831812545</v>
          </cell>
          <cell r="CM470">
            <v>-2008.3718403231917</v>
          </cell>
          <cell r="CN470">
            <v>-138.59859347612755</v>
          </cell>
          <cell r="CO470">
            <v>-138.59859347612755</v>
          </cell>
          <cell r="CP470">
            <v>-138.59859347612755</v>
          </cell>
          <cell r="CQ470">
            <v>-138.59859347612755</v>
          </cell>
          <cell r="CR470">
            <v>-138.59859347612755</v>
          </cell>
          <cell r="CS470">
            <v>-138.59859347612755</v>
          </cell>
          <cell r="CT470">
            <v>-138.59859347612755</v>
          </cell>
          <cell r="CU470">
            <v>-138.59859347612755</v>
          </cell>
          <cell r="CV470">
            <v>-138.59859347612755</v>
          </cell>
          <cell r="CW470">
            <v>-138.59859347612755</v>
          </cell>
          <cell r="CX470">
            <v>-138.59859347612755</v>
          </cell>
          <cell r="CY470">
            <v>-138.59859347612755</v>
          </cell>
          <cell r="CZ470">
            <v>-138.59859347612755</v>
          </cell>
          <cell r="DA470">
            <v>-277.19718695225509</v>
          </cell>
          <cell r="DB470">
            <v>-415.79578042838261</v>
          </cell>
          <cell r="DC470">
            <v>-554.39437390451019</v>
          </cell>
          <cell r="DD470">
            <v>-692.99296738063777</v>
          </cell>
          <cell r="DE470">
            <v>-831.59156085676534</v>
          </cell>
          <cell r="DF470">
            <v>-970.19015433289292</v>
          </cell>
          <cell r="DG470">
            <v>-1108.7887478090204</v>
          </cell>
          <cell r="DH470">
            <v>-1247.3873412851478</v>
          </cell>
          <cell r="DI470">
            <v>-1385.9859347612753</v>
          </cell>
          <cell r="DJ470">
            <v>-1524.5845282374028</v>
          </cell>
          <cell r="DK470">
            <v>-1663.1831217135302</v>
          </cell>
          <cell r="DL470">
            <v>-222.02191978788358</v>
          </cell>
          <cell r="DM470">
            <v>-222.02191978788358</v>
          </cell>
          <cell r="DN470">
            <v>-222.02191978788358</v>
          </cell>
          <cell r="DO470">
            <v>-222.02191978788358</v>
          </cell>
          <cell r="DP470">
            <v>-222.02191978788358</v>
          </cell>
          <cell r="DQ470">
            <v>-222.02191978788358</v>
          </cell>
          <cell r="DR470">
            <v>-222.02191978788358</v>
          </cell>
          <cell r="DS470">
            <v>-222.02191978788358</v>
          </cell>
          <cell r="DT470">
            <v>-222.02191978788358</v>
          </cell>
          <cell r="DU470">
            <v>-222.02191978788358</v>
          </cell>
          <cell r="DV470">
            <v>-222.02191978788358</v>
          </cell>
          <cell r="DW470">
            <v>-222.02191978788358</v>
          </cell>
          <cell r="DX470">
            <v>-222.02191978788358</v>
          </cell>
          <cell r="DY470">
            <v>-444.04383957576715</v>
          </cell>
          <cell r="DZ470">
            <v>-666.06575936365073</v>
          </cell>
          <cell r="EA470">
            <v>-888.0876791515343</v>
          </cell>
          <cell r="EB470">
            <v>-1110.109598939418</v>
          </cell>
          <cell r="EC470">
            <v>-1332.1315187273017</v>
          </cell>
          <cell r="ED470">
            <v>-1554.1534385151854</v>
          </cell>
          <cell r="EE470">
            <v>-1776.1753583030691</v>
          </cell>
          <cell r="EF470">
            <v>-1998.1972780909528</v>
          </cell>
          <cell r="EG470">
            <v>-2220.2191978788364</v>
          </cell>
          <cell r="EH470">
            <v>-2442.2411176667201</v>
          </cell>
          <cell r="EI470">
            <v>-2664.2630374546038</v>
          </cell>
        </row>
        <row r="471">
          <cell r="A471" t="str">
            <v>R230T/GER/BCC</v>
          </cell>
          <cell r="B471">
            <v>471</v>
          </cell>
          <cell r="C471" t="str">
            <v>R230T</v>
          </cell>
          <cell r="D471" t="str">
            <v>GER</v>
          </cell>
          <cell r="E471" t="str">
            <v>BCC</v>
          </cell>
          <cell r="Q471" t="str">
            <v>R230T</v>
          </cell>
          <cell r="R471" t="str">
            <v>Licence Fees - Germany</v>
          </cell>
          <cell r="T471">
            <v>-7.0949499999999999</v>
          </cell>
          <cell r="U471">
            <v>-3.5906599999999997</v>
          </cell>
          <cell r="V471">
            <v>-5.6035300000000001</v>
          </cell>
          <cell r="W471">
            <v>-7.1165399999999996</v>
          </cell>
          <cell r="X471">
            <v>-8.2237299999999998</v>
          </cell>
          <cell r="Y471">
            <v>-7.1016199999999996</v>
          </cell>
          <cell r="Z471">
            <v>-9.9699100000000005</v>
          </cell>
          <cell r="AA471">
            <v>-9.9203500000000009</v>
          </cell>
          <cell r="AB471">
            <v>-11.61713</v>
          </cell>
          <cell r="AC471">
            <v>-9.7276799999999994</v>
          </cell>
          <cell r="AD471">
            <v>-11.469520000000001</v>
          </cell>
          <cell r="AE471">
            <v>-11.612860000000001</v>
          </cell>
          <cell r="AF471">
            <v>-7.0949499999999999</v>
          </cell>
          <cell r="AG471">
            <v>-10.68561</v>
          </cell>
          <cell r="AH471">
            <v>-16.28914</v>
          </cell>
          <cell r="AI471">
            <v>-23.40568</v>
          </cell>
          <cell r="AJ471">
            <v>-31.62941</v>
          </cell>
          <cell r="AK471">
            <v>-38.731029999999997</v>
          </cell>
          <cell r="AL471">
            <v>-48.700939999999996</v>
          </cell>
          <cell r="AM471">
            <v>-58.621289999999995</v>
          </cell>
          <cell r="AN471">
            <v>-70.238419999999991</v>
          </cell>
          <cell r="AO471">
            <v>-79.966099999999983</v>
          </cell>
          <cell r="AP471">
            <v>-91.435619999999986</v>
          </cell>
          <cell r="AQ471">
            <v>-103.04847999999998</v>
          </cell>
          <cell r="AR471">
            <v>-9</v>
          </cell>
          <cell r="AS471">
            <v>-8</v>
          </cell>
          <cell r="AT471">
            <v>-6.3317600000000001</v>
          </cell>
          <cell r="AU471">
            <v>-8.9677900000000008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-9</v>
          </cell>
          <cell r="BE471">
            <v>-17</v>
          </cell>
          <cell r="BF471">
            <v>-23.331759999999999</v>
          </cell>
          <cell r="BG471">
            <v>-23.331759999999999</v>
          </cell>
          <cell r="BH471">
            <v>-23.331759999999999</v>
          </cell>
          <cell r="BI471">
            <v>-23.331759999999999</v>
          </cell>
          <cell r="BJ471">
            <v>-23.331759999999999</v>
          </cell>
          <cell r="BK471">
            <v>-23.331759999999999</v>
          </cell>
          <cell r="BL471">
            <v>-23.331759999999999</v>
          </cell>
          <cell r="BM471">
            <v>-23.331759999999999</v>
          </cell>
          <cell r="BN471">
            <v>-23.331759999999999</v>
          </cell>
          <cell r="BO471">
            <v>-23.331759999999999</v>
          </cell>
          <cell r="BP471">
            <v>-9.9794899735895317</v>
          </cell>
          <cell r="BQ471">
            <v>-10.483345948870539</v>
          </cell>
          <cell r="BR471">
            <v>-12.423707003400319</v>
          </cell>
          <cell r="BS471">
            <v>-11.259135479711629</v>
          </cell>
          <cell r="BT471">
            <v>-13.792737702393531</v>
          </cell>
          <cell r="BU471">
            <v>-12.974156451623125</v>
          </cell>
          <cell r="BV471">
            <v>-11.180710084810791</v>
          </cell>
          <cell r="BW471">
            <v>-13.23631649851457</v>
          </cell>
          <cell r="BX471">
            <v>-13.007277424509732</v>
          </cell>
          <cell r="BY471">
            <v>-12.86148592327198</v>
          </cell>
          <cell r="BZ471">
            <v>-12.516703097232227</v>
          </cell>
          <cell r="CA471">
            <v>-12.071510428698566</v>
          </cell>
          <cell r="CB471">
            <v>-9.9794899735895317</v>
          </cell>
          <cell r="CC471">
            <v>-20.462835922460073</v>
          </cell>
          <cell r="CD471">
            <v>-32.88654292586039</v>
          </cell>
          <cell r="CE471">
            <v>-44.145678405572021</v>
          </cell>
          <cell r="CF471">
            <v>-57.938416107965551</v>
          </cell>
          <cell r="CG471">
            <v>-70.912572559588682</v>
          </cell>
          <cell r="CH471">
            <v>-82.093282644399466</v>
          </cell>
          <cell r="CI471">
            <v>-95.329599142914034</v>
          </cell>
          <cell r="CJ471">
            <v>-108.33687656742377</v>
          </cell>
          <cell r="CK471">
            <v>-121.19836249069576</v>
          </cell>
          <cell r="CL471">
            <v>-133.715065587928</v>
          </cell>
          <cell r="CM471">
            <v>-145.78657601662655</v>
          </cell>
          <cell r="CN471">
            <v>-3.7762459753286075</v>
          </cell>
          <cell r="CO471">
            <v>-3.7762459753286075</v>
          </cell>
          <cell r="CP471">
            <v>-3.7762459753286075</v>
          </cell>
          <cell r="CQ471">
            <v>-3.7762459753286075</v>
          </cell>
          <cell r="CR471">
            <v>-3.7762459753286075</v>
          </cell>
          <cell r="CS471">
            <v>-3.7762459753286075</v>
          </cell>
          <cell r="CT471">
            <v>-3.7762459753286075</v>
          </cell>
          <cell r="CU471">
            <v>-3.7762459753286075</v>
          </cell>
          <cell r="CV471">
            <v>-3.7762459753286075</v>
          </cell>
          <cell r="CW471">
            <v>-3.7762459753286075</v>
          </cell>
          <cell r="CX471">
            <v>-3.7762459753286075</v>
          </cell>
          <cell r="CY471">
            <v>-3.7762459753286075</v>
          </cell>
          <cell r="CZ471">
            <v>-3.7762459753286075</v>
          </cell>
          <cell r="DA471">
            <v>-7.552491950657215</v>
          </cell>
          <cell r="DB471">
            <v>-11.328737925985823</v>
          </cell>
          <cell r="DC471">
            <v>-15.10498390131443</v>
          </cell>
          <cell r="DD471">
            <v>-18.881229876643037</v>
          </cell>
          <cell r="DE471">
            <v>-22.657475851971643</v>
          </cell>
          <cell r="DF471">
            <v>-26.43372182730025</v>
          </cell>
          <cell r="DG471">
            <v>-30.209967802628857</v>
          </cell>
          <cell r="DH471">
            <v>-33.986213777957467</v>
          </cell>
          <cell r="DI471">
            <v>-37.762459753286073</v>
          </cell>
          <cell r="DJ471">
            <v>-41.53870572861468</v>
          </cell>
          <cell r="DK471">
            <v>-45.314951703943287</v>
          </cell>
          <cell r="DL471">
            <v>-0.63268295655368512</v>
          </cell>
          <cell r="DM471">
            <v>-0.63268295655368512</v>
          </cell>
          <cell r="DN471">
            <v>-0.63268295655368512</v>
          </cell>
          <cell r="DO471">
            <v>-0.63268295655368512</v>
          </cell>
          <cell r="DP471">
            <v>-0.63268295655368512</v>
          </cell>
          <cell r="DQ471">
            <v>-0.63268295655368512</v>
          </cell>
          <cell r="DR471">
            <v>-0.63268295655368512</v>
          </cell>
          <cell r="DS471">
            <v>-0.63268295655368512</v>
          </cell>
          <cell r="DT471">
            <v>-0.63268295655368512</v>
          </cell>
          <cell r="DU471">
            <v>-0.63268295655368512</v>
          </cell>
          <cell r="DV471">
            <v>-0.63268295655368512</v>
          </cell>
          <cell r="DW471">
            <v>-0.63268295655368512</v>
          </cell>
          <cell r="DX471">
            <v>-0.63268295655368512</v>
          </cell>
          <cell r="DY471">
            <v>-1.2653659131073702</v>
          </cell>
          <cell r="DZ471">
            <v>-1.8980488696610553</v>
          </cell>
          <cell r="EA471">
            <v>-2.5307318262147405</v>
          </cell>
          <cell r="EB471">
            <v>-3.1634147827684256</v>
          </cell>
          <cell r="EC471">
            <v>-3.7960977393221107</v>
          </cell>
          <cell r="ED471">
            <v>-4.4287806958757958</v>
          </cell>
          <cell r="EE471">
            <v>-5.0614636524294809</v>
          </cell>
          <cell r="EF471">
            <v>-5.694146608983166</v>
          </cell>
          <cell r="EG471">
            <v>-6.3268295655368512</v>
          </cell>
          <cell r="EH471">
            <v>-6.9595125220905363</v>
          </cell>
          <cell r="EI471">
            <v>-7.5921954786442214</v>
          </cell>
        </row>
        <row r="472">
          <cell r="A472" t="str">
            <v>R230T/POL.LOC/BCC</v>
          </cell>
          <cell r="B472">
            <v>472</v>
          </cell>
          <cell r="C472" t="str">
            <v>R230T</v>
          </cell>
          <cell r="D472" t="str">
            <v>POL.LOC</v>
          </cell>
          <cell r="E472" t="str">
            <v>BCC</v>
          </cell>
          <cell r="Q472" t="str">
            <v>R230T</v>
          </cell>
          <cell r="R472" t="str">
            <v>Licence Fees - Poland.PL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 t="str">
            <v>R230T/POL.COM/BCC</v>
          </cell>
          <cell r="B473">
            <v>473</v>
          </cell>
          <cell r="C473" t="str">
            <v>R230T</v>
          </cell>
          <cell r="D473" t="str">
            <v>POL.COM</v>
          </cell>
          <cell r="E473" t="str">
            <v>BCC</v>
          </cell>
          <cell r="Q473" t="str">
            <v>R230T</v>
          </cell>
          <cell r="R473" t="str">
            <v>Licence Fees - Poland.COM</v>
          </cell>
          <cell r="T473">
            <v>-24.813740000000003</v>
          </cell>
          <cell r="U473">
            <v>-23.779700000000002</v>
          </cell>
          <cell r="V473">
            <v>-26.9756</v>
          </cell>
          <cell r="W473">
            <v>-25.287740000000003</v>
          </cell>
          <cell r="X473">
            <v>-19.941790000000001</v>
          </cell>
          <cell r="Y473">
            <v>-19.683299999999999</v>
          </cell>
          <cell r="Z473">
            <v>-23.415040000000001</v>
          </cell>
          <cell r="AA473">
            <v>-21.942880000000002</v>
          </cell>
          <cell r="AB473">
            <v>-22.20092</v>
          </cell>
          <cell r="AC473">
            <v>-28.61327</v>
          </cell>
          <cell r="AD473">
            <v>-27.82601</v>
          </cell>
          <cell r="AE473">
            <v>-33.820099999999996</v>
          </cell>
          <cell r="AF473">
            <v>-24.813740000000003</v>
          </cell>
          <cell r="AG473">
            <v>-48.593440000000001</v>
          </cell>
          <cell r="AH473">
            <v>-75.569040000000001</v>
          </cell>
          <cell r="AI473">
            <v>-100.85678</v>
          </cell>
          <cell r="AJ473">
            <v>-120.79857</v>
          </cell>
          <cell r="AK473">
            <v>-140.48186999999999</v>
          </cell>
          <cell r="AL473">
            <v>-163.89690999999999</v>
          </cell>
          <cell r="AM473">
            <v>-185.83978999999999</v>
          </cell>
          <cell r="AN473">
            <v>-208.04070999999999</v>
          </cell>
          <cell r="AO473">
            <v>-236.65397999999999</v>
          </cell>
          <cell r="AP473">
            <v>-264.47998999999999</v>
          </cell>
          <cell r="AQ473">
            <v>-298.30008999999995</v>
          </cell>
          <cell r="AR473">
            <v>-30</v>
          </cell>
          <cell r="AS473">
            <v>-22</v>
          </cell>
          <cell r="AT473">
            <v>-16.434810000000002</v>
          </cell>
          <cell r="AU473">
            <v>-17.987029999999997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-30</v>
          </cell>
          <cell r="BE473">
            <v>-52</v>
          </cell>
          <cell r="BF473">
            <v>-68.434809999999999</v>
          </cell>
          <cell r="BG473">
            <v>-68.434809999999999</v>
          </cell>
          <cell r="BH473">
            <v>-68.434809999999999</v>
          </cell>
          <cell r="BI473">
            <v>-68.434809999999999</v>
          </cell>
          <cell r="BJ473">
            <v>-68.434809999999999</v>
          </cell>
          <cell r="BK473">
            <v>-68.434809999999999</v>
          </cell>
          <cell r="BL473">
            <v>-68.434809999999999</v>
          </cell>
          <cell r="BM473">
            <v>-68.434809999999999</v>
          </cell>
          <cell r="BN473">
            <v>-68.434809999999999</v>
          </cell>
          <cell r="BO473">
            <v>-68.434809999999999</v>
          </cell>
          <cell r="BP473">
            <v>-31.133976657006478</v>
          </cell>
          <cell r="BQ473">
            <v>-27.87194607588237</v>
          </cell>
          <cell r="BR473">
            <v>-31.683294807409162</v>
          </cell>
          <cell r="BS473">
            <v>-28.60007594409036</v>
          </cell>
          <cell r="BT473">
            <v>-30.879007593646662</v>
          </cell>
          <cell r="BU473">
            <v>-30.774094717293821</v>
          </cell>
          <cell r="BV473">
            <v>-23.826527151864013</v>
          </cell>
          <cell r="BW473">
            <v>-26.196379958527778</v>
          </cell>
          <cell r="BX473">
            <v>-25.44953385785999</v>
          </cell>
          <cell r="BY473">
            <v>-21.656034929038078</v>
          </cell>
          <cell r="BZ473">
            <v>-18.372482915378448</v>
          </cell>
          <cell r="CA473">
            <v>-17.90513969539569</v>
          </cell>
          <cell r="CB473">
            <v>-31.133976657006478</v>
          </cell>
          <cell r="CC473">
            <v>-59.005922732888848</v>
          </cell>
          <cell r="CD473">
            <v>-90.689217540298017</v>
          </cell>
          <cell r="CE473">
            <v>-119.28929348438838</v>
          </cell>
          <cell r="CF473">
            <v>-150.16830107803503</v>
          </cell>
          <cell r="CG473">
            <v>-180.94239579532885</v>
          </cell>
          <cell r="CH473">
            <v>-204.76892294719286</v>
          </cell>
          <cell r="CI473">
            <v>-230.96530290572065</v>
          </cell>
          <cell r="CJ473">
            <v>-256.41483676358064</v>
          </cell>
          <cell r="CK473">
            <v>-278.07087169261871</v>
          </cell>
          <cell r="CL473">
            <v>-296.44335460799715</v>
          </cell>
          <cell r="CM473">
            <v>-314.34849430339284</v>
          </cell>
          <cell r="CN473">
            <v>-12.150095237305644</v>
          </cell>
          <cell r="CO473">
            <v>-12.150095237305644</v>
          </cell>
          <cell r="CP473">
            <v>-12.150095237305644</v>
          </cell>
          <cell r="CQ473">
            <v>-12.150095237305644</v>
          </cell>
          <cell r="CR473">
            <v>-12.150095237305644</v>
          </cell>
          <cell r="CS473">
            <v>-12.150095237305644</v>
          </cell>
          <cell r="CT473">
            <v>-12.150095237305644</v>
          </cell>
          <cell r="CU473">
            <v>-12.150095237305644</v>
          </cell>
          <cell r="CV473">
            <v>-12.150095237305644</v>
          </cell>
          <cell r="CW473">
            <v>-12.150095237305644</v>
          </cell>
          <cell r="CX473">
            <v>-12.150095237305644</v>
          </cell>
          <cell r="CY473">
            <v>-12.150095237305644</v>
          </cell>
          <cell r="CZ473">
            <v>-12.150095237305644</v>
          </cell>
          <cell r="DA473">
            <v>-24.300190474611288</v>
          </cell>
          <cell r="DB473">
            <v>-36.450285711916933</v>
          </cell>
          <cell r="DC473">
            <v>-48.600380949222576</v>
          </cell>
          <cell r="DD473">
            <v>-60.750476186528218</v>
          </cell>
          <cell r="DE473">
            <v>-72.900571423833867</v>
          </cell>
          <cell r="DF473">
            <v>-85.050666661139516</v>
          </cell>
          <cell r="DG473">
            <v>-97.200761898445165</v>
          </cell>
          <cell r="DH473">
            <v>-109.35085713575081</v>
          </cell>
          <cell r="DI473">
            <v>-121.50095237305646</v>
          </cell>
          <cell r="DJ473">
            <v>-133.6510476103621</v>
          </cell>
          <cell r="DK473">
            <v>-145.80114284766773</v>
          </cell>
          <cell r="DL473">
            <v>-8.1024356897361827</v>
          </cell>
          <cell r="DM473">
            <v>-8.1024356897361827</v>
          </cell>
          <cell r="DN473">
            <v>-8.1024356897361827</v>
          </cell>
          <cell r="DO473">
            <v>-8.1024356897361827</v>
          </cell>
          <cell r="DP473">
            <v>-8.1024356897361827</v>
          </cell>
          <cell r="DQ473">
            <v>-8.1024356897361827</v>
          </cell>
          <cell r="DR473">
            <v>-8.1024356897361827</v>
          </cell>
          <cell r="DS473">
            <v>-8.1024356897361827</v>
          </cell>
          <cell r="DT473">
            <v>-8.1024356897361827</v>
          </cell>
          <cell r="DU473">
            <v>-8.1024356897361827</v>
          </cell>
          <cell r="DV473">
            <v>-8.1024356897361827</v>
          </cell>
          <cell r="DW473">
            <v>-8.1024356897361827</v>
          </cell>
          <cell r="DX473">
            <v>-8.1024356897361827</v>
          </cell>
          <cell r="DY473">
            <v>-16.204871379472365</v>
          </cell>
          <cell r="DZ473">
            <v>-24.307307069208548</v>
          </cell>
          <cell r="EA473">
            <v>-32.409742758944731</v>
          </cell>
          <cell r="EB473">
            <v>-40.512178448680913</v>
          </cell>
          <cell r="EC473">
            <v>-48.614614138417096</v>
          </cell>
          <cell r="ED473">
            <v>-56.717049828153279</v>
          </cell>
          <cell r="EE473">
            <v>-64.819485517889461</v>
          </cell>
          <cell r="EF473">
            <v>-72.921921207625644</v>
          </cell>
          <cell r="EG473">
            <v>-81.024356897361827</v>
          </cell>
          <cell r="EH473">
            <v>-89.126792587098009</v>
          </cell>
          <cell r="EI473">
            <v>-97.229228276834192</v>
          </cell>
        </row>
        <row r="474">
          <cell r="A474" t="str">
            <v>R230T/POR/BCC</v>
          </cell>
          <cell r="B474">
            <v>474</v>
          </cell>
          <cell r="C474" t="str">
            <v>R230T</v>
          </cell>
          <cell r="D474" t="str">
            <v>POR</v>
          </cell>
          <cell r="E474" t="str">
            <v>BCC</v>
          </cell>
          <cell r="Q474" t="str">
            <v>R230T</v>
          </cell>
          <cell r="R474" t="str">
            <v>Licence Fees - Portugal</v>
          </cell>
          <cell r="T474">
            <v>-55.92754</v>
          </cell>
          <cell r="U474">
            <v>-54.826449999999994</v>
          </cell>
          <cell r="V474">
            <v>-66.81307000000001</v>
          </cell>
          <cell r="W474">
            <v>-62.396850000000001</v>
          </cell>
          <cell r="X474">
            <v>-67.683000000000007</v>
          </cell>
          <cell r="Y474">
            <v>-60.147359999999999</v>
          </cell>
          <cell r="Z474">
            <v>-51.820970000000003</v>
          </cell>
          <cell r="AA474">
            <v>-54.694360000000003</v>
          </cell>
          <cell r="AB474">
            <v>-50.488309999999998</v>
          </cell>
          <cell r="AC474">
            <v>-59.827419999999996</v>
          </cell>
          <cell r="AD474">
            <v>-58.681950000000001</v>
          </cell>
          <cell r="AE474">
            <v>-64.38579</v>
          </cell>
          <cell r="AF474">
            <v>-55.92754</v>
          </cell>
          <cell r="AG474">
            <v>-110.75398999999999</v>
          </cell>
          <cell r="AH474">
            <v>-177.56706</v>
          </cell>
          <cell r="AI474">
            <v>-239.96391</v>
          </cell>
          <cell r="AJ474">
            <v>-307.64690999999999</v>
          </cell>
          <cell r="AK474">
            <v>-367.79426999999998</v>
          </cell>
          <cell r="AL474">
            <v>-419.61523999999997</v>
          </cell>
          <cell r="AM474">
            <v>-474.30959999999999</v>
          </cell>
          <cell r="AN474">
            <v>-524.79791</v>
          </cell>
          <cell r="AO474">
            <v>-584.62532999999996</v>
          </cell>
          <cell r="AP474">
            <v>-643.30727999999999</v>
          </cell>
          <cell r="AQ474">
            <v>-707.69307000000003</v>
          </cell>
          <cell r="AR474">
            <v>-64</v>
          </cell>
          <cell r="AS474">
            <v>-45</v>
          </cell>
          <cell r="AT474">
            <v>-51.96425</v>
          </cell>
          <cell r="AU474">
            <v>-62.379190000000001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-64</v>
          </cell>
          <cell r="BE474">
            <v>-109</v>
          </cell>
          <cell r="BF474">
            <v>-160.96424999999999</v>
          </cell>
          <cell r="BG474">
            <v>-160.96424999999999</v>
          </cell>
          <cell r="BH474">
            <v>-160.96424999999999</v>
          </cell>
          <cell r="BI474">
            <v>-160.96424999999999</v>
          </cell>
          <cell r="BJ474">
            <v>-160.96424999999999</v>
          </cell>
          <cell r="BK474">
            <v>-160.96424999999999</v>
          </cell>
          <cell r="BL474">
            <v>-160.96424999999999</v>
          </cell>
          <cell r="BM474">
            <v>-160.96424999999999</v>
          </cell>
          <cell r="BN474">
            <v>-160.96424999999999</v>
          </cell>
          <cell r="BO474">
            <v>-160.96424999999999</v>
          </cell>
          <cell r="BP474">
            <v>-75.018263953428431</v>
          </cell>
          <cell r="BQ474">
            <v>-68.339051532099759</v>
          </cell>
          <cell r="BR474">
            <v>-81.301084875404001</v>
          </cell>
          <cell r="BS474">
            <v>-72.203680469932138</v>
          </cell>
          <cell r="BT474">
            <v>-77.373337613803656</v>
          </cell>
          <cell r="BU474">
            <v>-72.538577803924525</v>
          </cell>
          <cell r="BV474">
            <v>-64.042250853066861</v>
          </cell>
          <cell r="BW474">
            <v>-74.209289475428719</v>
          </cell>
          <cell r="BX474">
            <v>-80.011896363131427</v>
          </cell>
          <cell r="BY474">
            <v>-77.301239610479428</v>
          </cell>
          <cell r="BZ474">
            <v>-77.256666772445854</v>
          </cell>
          <cell r="CA474">
            <v>-79.425677391299232</v>
          </cell>
          <cell r="CB474">
            <v>-75.018263953428431</v>
          </cell>
          <cell r="CC474">
            <v>-143.3573154855282</v>
          </cell>
          <cell r="CD474">
            <v>-224.65840036093221</v>
          </cell>
          <cell r="CE474">
            <v>-296.86208083086433</v>
          </cell>
          <cell r="CF474">
            <v>-374.23541844466797</v>
          </cell>
          <cell r="CG474">
            <v>-446.77399624859248</v>
          </cell>
          <cell r="CH474">
            <v>-510.81624710165931</v>
          </cell>
          <cell r="CI474">
            <v>-585.02553657708802</v>
          </cell>
          <cell r="CJ474">
            <v>-665.03743294021945</v>
          </cell>
          <cell r="CK474">
            <v>-742.3386725506989</v>
          </cell>
          <cell r="CL474">
            <v>-819.5953393231448</v>
          </cell>
          <cell r="CM474">
            <v>-899.02101671444404</v>
          </cell>
          <cell r="CN474">
            <v>-71.765067591905563</v>
          </cell>
          <cell r="CO474">
            <v>-71.765067591905563</v>
          </cell>
          <cell r="CP474">
            <v>-71.765067591905563</v>
          </cell>
          <cell r="CQ474">
            <v>-71.765067591905563</v>
          </cell>
          <cell r="CR474">
            <v>-71.765067591905563</v>
          </cell>
          <cell r="CS474">
            <v>-71.765067591905563</v>
          </cell>
          <cell r="CT474">
            <v>-71.765067591905563</v>
          </cell>
          <cell r="CU474">
            <v>-71.765067591905563</v>
          </cell>
          <cell r="CV474">
            <v>-71.765067591905563</v>
          </cell>
          <cell r="CW474">
            <v>-71.765067591905563</v>
          </cell>
          <cell r="CX474">
            <v>-71.765067591905563</v>
          </cell>
          <cell r="CY474">
            <v>-71.765067591905563</v>
          </cell>
          <cell r="CZ474">
            <v>-71.765067591905563</v>
          </cell>
          <cell r="DA474">
            <v>-143.53013518381113</v>
          </cell>
          <cell r="DB474">
            <v>-215.29520277571669</v>
          </cell>
          <cell r="DC474">
            <v>-287.06027036762225</v>
          </cell>
          <cell r="DD474">
            <v>-358.82533795952781</v>
          </cell>
          <cell r="DE474">
            <v>-430.59040555143338</v>
          </cell>
          <cell r="DF474">
            <v>-502.35547314333894</v>
          </cell>
          <cell r="DG474">
            <v>-574.1205407352445</v>
          </cell>
          <cell r="DH474">
            <v>-645.88560832715007</v>
          </cell>
          <cell r="DI474">
            <v>-717.65067591905563</v>
          </cell>
          <cell r="DJ474">
            <v>-789.41574351096119</v>
          </cell>
          <cell r="DK474">
            <v>-861.18081110286676</v>
          </cell>
          <cell r="DL474">
            <v>-44.656754878880925</v>
          </cell>
          <cell r="DM474">
            <v>-44.656754878880925</v>
          </cell>
          <cell r="DN474">
            <v>-44.656754878880925</v>
          </cell>
          <cell r="DO474">
            <v>-44.656754878880925</v>
          </cell>
          <cell r="DP474">
            <v>-44.656754878880925</v>
          </cell>
          <cell r="DQ474">
            <v>-44.656754878880925</v>
          </cell>
          <cell r="DR474">
            <v>-44.656754878880925</v>
          </cell>
          <cell r="DS474">
            <v>-44.656754878880925</v>
          </cell>
          <cell r="DT474">
            <v>-44.656754878880925</v>
          </cell>
          <cell r="DU474">
            <v>-44.656754878880925</v>
          </cell>
          <cell r="DV474">
            <v>-44.656754878880925</v>
          </cell>
          <cell r="DW474">
            <v>-44.656754878880925</v>
          </cell>
          <cell r="DX474">
            <v>-44.656754878880925</v>
          </cell>
          <cell r="DY474">
            <v>-89.31350975776185</v>
          </cell>
          <cell r="DZ474">
            <v>-133.97026463664278</v>
          </cell>
          <cell r="EA474">
            <v>-178.6270195155237</v>
          </cell>
          <cell r="EB474">
            <v>-223.28377439440462</v>
          </cell>
          <cell r="EC474">
            <v>-267.94052927328556</v>
          </cell>
          <cell r="ED474">
            <v>-312.59728415216648</v>
          </cell>
          <cell r="EE474">
            <v>-357.2540390310474</v>
          </cell>
          <cell r="EF474">
            <v>-401.91079390992832</v>
          </cell>
          <cell r="EG474">
            <v>-446.56754878880923</v>
          </cell>
          <cell r="EH474">
            <v>-491.22430366769015</v>
          </cell>
          <cell r="EI474">
            <v>-535.88105854657113</v>
          </cell>
        </row>
        <row r="475">
          <cell r="A475" t="str">
            <v>R230T/AUS.LOC/BCC</v>
          </cell>
          <cell r="B475">
            <v>475</v>
          </cell>
          <cell r="C475" t="str">
            <v>R230T</v>
          </cell>
          <cell r="D475" t="str">
            <v>AUS.LOC</v>
          </cell>
          <cell r="E475" t="str">
            <v>BCC</v>
          </cell>
          <cell r="Q475" t="str">
            <v>R230T</v>
          </cell>
          <cell r="R475" t="str">
            <v>Licence Fees - Austria.AU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 t="str">
            <v>R230T/AUS.COM/BCC</v>
          </cell>
          <cell r="B476">
            <v>476</v>
          </cell>
          <cell r="C476" t="str">
            <v>R230T</v>
          </cell>
          <cell r="D476" t="str">
            <v>AUS.COM</v>
          </cell>
          <cell r="E476" t="str">
            <v>BCC</v>
          </cell>
          <cell r="Q476" t="str">
            <v>R230T</v>
          </cell>
          <cell r="R476" t="str">
            <v>Licence Fees - Austria.COM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-0.31111009260434974</v>
          </cell>
          <cell r="BQ476">
            <v>-0.39381352118809893</v>
          </cell>
          <cell r="BR476">
            <v>-0.56313276514123545</v>
          </cell>
          <cell r="BS476">
            <v>-0.60558513069406605</v>
          </cell>
          <cell r="BT476">
            <v>-0.73816930467550057</v>
          </cell>
          <cell r="BU476">
            <v>-0.78089091651394116</v>
          </cell>
          <cell r="BV476">
            <v>-0.68601511829527551</v>
          </cell>
          <cell r="BW476">
            <v>-0.78738761649766476</v>
          </cell>
          <cell r="BX476">
            <v>-0.893245109253335</v>
          </cell>
          <cell r="BY476">
            <v>-0.91837548910254929</v>
          </cell>
          <cell r="BZ476">
            <v>-0.93961485126638</v>
          </cell>
          <cell r="CA476">
            <v>-0.98542041498374178</v>
          </cell>
          <cell r="CB476">
            <v>-0.31111009260434974</v>
          </cell>
          <cell r="CC476">
            <v>-0.70492361379244861</v>
          </cell>
          <cell r="CD476">
            <v>-1.2680563789336841</v>
          </cell>
          <cell r="CE476">
            <v>-1.8736415096277501</v>
          </cell>
          <cell r="CF476">
            <v>-2.6118108143032508</v>
          </cell>
          <cell r="CG476">
            <v>-3.3927017308171918</v>
          </cell>
          <cell r="CH476">
            <v>-4.0787168491124675</v>
          </cell>
          <cell r="CI476">
            <v>-4.8661044656101318</v>
          </cell>
          <cell r="CJ476">
            <v>-5.7593495748634664</v>
          </cell>
          <cell r="CK476">
            <v>-6.6777250639660153</v>
          </cell>
          <cell r="CL476">
            <v>-7.6173399152323951</v>
          </cell>
          <cell r="CM476">
            <v>-8.6027603302161371</v>
          </cell>
          <cell r="CN476">
            <v>-0.47869704802384666</v>
          </cell>
          <cell r="CO476">
            <v>-0.47869704802384666</v>
          </cell>
          <cell r="CP476">
            <v>-0.47869704802384666</v>
          </cell>
          <cell r="CQ476">
            <v>-0.47869704802384666</v>
          </cell>
          <cell r="CR476">
            <v>-0.47869704802384666</v>
          </cell>
          <cell r="CS476">
            <v>-0.47869704802384666</v>
          </cell>
          <cell r="CT476">
            <v>-0.47869704802384666</v>
          </cell>
          <cell r="CU476">
            <v>-0.47869704802384666</v>
          </cell>
          <cell r="CV476">
            <v>-0.47869704802384666</v>
          </cell>
          <cell r="CW476">
            <v>-0.47869704802384666</v>
          </cell>
          <cell r="CX476">
            <v>-0.47869704802384666</v>
          </cell>
          <cell r="CY476">
            <v>-0.47869704802384666</v>
          </cell>
          <cell r="CZ476">
            <v>-0.47869704802384666</v>
          </cell>
          <cell r="DA476">
            <v>-0.95739409604769332</v>
          </cell>
          <cell r="DB476">
            <v>-1.43609114407154</v>
          </cell>
          <cell r="DC476">
            <v>-1.9147881920953866</v>
          </cell>
          <cell r="DD476">
            <v>-2.3934852401192335</v>
          </cell>
          <cell r="DE476">
            <v>-2.8721822881430801</v>
          </cell>
          <cell r="DF476">
            <v>-3.3508793361669267</v>
          </cell>
          <cell r="DG476">
            <v>-3.8295763841907733</v>
          </cell>
          <cell r="DH476">
            <v>-4.3082734322146203</v>
          </cell>
          <cell r="DI476">
            <v>-4.7869704802384669</v>
          </cell>
          <cell r="DJ476">
            <v>-5.2656675282623135</v>
          </cell>
          <cell r="DK476">
            <v>-5.7443645762861602</v>
          </cell>
          <cell r="DL476">
            <v>-0.26083905135053737</v>
          </cell>
          <cell r="DM476">
            <v>-0.26083905135053737</v>
          </cell>
          <cell r="DN476">
            <v>-0.26083905135053737</v>
          </cell>
          <cell r="DO476">
            <v>-0.26083905135053737</v>
          </cell>
          <cell r="DP476">
            <v>-0.26083905135053737</v>
          </cell>
          <cell r="DQ476">
            <v>-0.26083905135053737</v>
          </cell>
          <cell r="DR476">
            <v>-0.26083905135053737</v>
          </cell>
          <cell r="DS476">
            <v>-0.26083905135053737</v>
          </cell>
          <cell r="DT476">
            <v>-0.26083905135053737</v>
          </cell>
          <cell r="DU476">
            <v>-0.26083905135053737</v>
          </cell>
          <cell r="DV476">
            <v>-0.26083905135053737</v>
          </cell>
          <cell r="DW476">
            <v>-0.26083905135053737</v>
          </cell>
          <cell r="DX476">
            <v>-0.26083905135053737</v>
          </cell>
          <cell r="DY476">
            <v>-0.52167810270107473</v>
          </cell>
          <cell r="DZ476">
            <v>-0.78251715405161204</v>
          </cell>
          <cell r="EA476">
            <v>-1.0433562054021495</v>
          </cell>
          <cell r="EB476">
            <v>-1.3041952567526869</v>
          </cell>
          <cell r="EC476">
            <v>-1.5650343081032243</v>
          </cell>
          <cell r="ED476">
            <v>-1.8258733594537617</v>
          </cell>
          <cell r="EE476">
            <v>-2.0867124108042989</v>
          </cell>
          <cell r="EF476">
            <v>-2.3475514621548363</v>
          </cell>
          <cell r="EG476">
            <v>-2.6083905135053738</v>
          </cell>
          <cell r="EH476">
            <v>-2.8692295648559112</v>
          </cell>
          <cell r="EI476">
            <v>-3.1300686162064486</v>
          </cell>
        </row>
        <row r="477">
          <cell r="A477" t="str">
            <v>R230T/ITA.LOC/BCC</v>
          </cell>
          <cell r="B477">
            <v>477</v>
          </cell>
          <cell r="C477" t="str">
            <v>R230T</v>
          </cell>
          <cell r="D477" t="str">
            <v>ITA.LOC</v>
          </cell>
          <cell r="E477" t="str">
            <v>BCC</v>
          </cell>
          <cell r="Q477" t="str">
            <v>R230T</v>
          </cell>
          <cell r="R477" t="str">
            <v>Licence Fees - Italy.IT</v>
          </cell>
          <cell r="T477">
            <v>-44.314219999999999</v>
          </cell>
          <cell r="U477">
            <v>-46.483440000000002</v>
          </cell>
          <cell r="V477">
            <v>-56.708150000000003</v>
          </cell>
          <cell r="W477">
            <v>-44.598339999999993</v>
          </cell>
          <cell r="X477">
            <v>-47.886339999999997</v>
          </cell>
          <cell r="Y477">
            <v>-41.1877</v>
          </cell>
          <cell r="Z477">
            <v>-40.78201</v>
          </cell>
          <cell r="AA477">
            <v>-31.138360000000002</v>
          </cell>
          <cell r="AB477">
            <v>-35.096679999999999</v>
          </cell>
          <cell r="AC477">
            <v>-16.305060000000001</v>
          </cell>
          <cell r="AD477">
            <v>-14.292860000000001</v>
          </cell>
          <cell r="AE477">
            <v>-105.02102000000001</v>
          </cell>
          <cell r="AF477">
            <v>-44.314219999999999</v>
          </cell>
          <cell r="AG477">
            <v>-90.797660000000008</v>
          </cell>
          <cell r="AH477">
            <v>-147.50581</v>
          </cell>
          <cell r="AI477">
            <v>-192.10415</v>
          </cell>
          <cell r="AJ477">
            <v>-239.99048999999999</v>
          </cell>
          <cell r="AK477">
            <v>-281.17818999999997</v>
          </cell>
          <cell r="AL477">
            <v>-321.96019999999999</v>
          </cell>
          <cell r="AM477">
            <v>-353.09855999999996</v>
          </cell>
          <cell r="AN477">
            <v>-388.19523999999996</v>
          </cell>
          <cell r="AO477">
            <v>-404.50029999999998</v>
          </cell>
          <cell r="AP477">
            <v>-418.79316</v>
          </cell>
          <cell r="AQ477">
            <v>-523.81417999999996</v>
          </cell>
          <cell r="AR477">
            <v>-43</v>
          </cell>
          <cell r="AS477">
            <v>-129</v>
          </cell>
          <cell r="AT477">
            <v>-39.384370000000004</v>
          </cell>
          <cell r="AU477">
            <v>-75.093650000000011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-43</v>
          </cell>
          <cell r="BE477">
            <v>-172</v>
          </cell>
          <cell r="BF477">
            <v>-211.38436999999999</v>
          </cell>
          <cell r="BG477">
            <v>-211.38436999999999</v>
          </cell>
          <cell r="BH477">
            <v>-211.38436999999999</v>
          </cell>
          <cell r="BI477">
            <v>-211.38436999999999</v>
          </cell>
          <cell r="BJ477">
            <v>-211.38436999999999</v>
          </cell>
          <cell r="BK477">
            <v>-211.38436999999999</v>
          </cell>
          <cell r="BL477">
            <v>-211.38436999999999</v>
          </cell>
          <cell r="BM477">
            <v>-211.38436999999999</v>
          </cell>
          <cell r="BN477">
            <v>-211.38436999999999</v>
          </cell>
          <cell r="BO477">
            <v>-211.38436999999999</v>
          </cell>
          <cell r="BP477">
            <v>-16.556483196247655</v>
          </cell>
          <cell r="BQ477">
            <v>-16.443872253830246</v>
          </cell>
          <cell r="BR477">
            <v>-17.574923698301799</v>
          </cell>
          <cell r="BS477">
            <v>-16.997224115044016</v>
          </cell>
          <cell r="BT477">
            <v>-26.987049136106677</v>
          </cell>
          <cell r="BU477">
            <v>-27.173629033662255</v>
          </cell>
          <cell r="BV477">
            <v>-28.872793018741408</v>
          </cell>
          <cell r="BW477">
            <v>-35.448583913059878</v>
          </cell>
          <cell r="BX477">
            <v>-41.272784402766099</v>
          </cell>
          <cell r="BY477">
            <v>-44.232186334233724</v>
          </cell>
          <cell r="BZ477">
            <v>-48.844154504947291</v>
          </cell>
          <cell r="CA477">
            <v>-52.842078963458967</v>
          </cell>
          <cell r="CB477">
            <v>-16.556483196247655</v>
          </cell>
          <cell r="CC477">
            <v>-33.000355450077905</v>
          </cell>
          <cell r="CD477">
            <v>-50.575279148379707</v>
          </cell>
          <cell r="CE477">
            <v>-67.572503263423727</v>
          </cell>
          <cell r="CF477">
            <v>-94.559552399530403</v>
          </cell>
          <cell r="CG477">
            <v>-121.73318143319266</v>
          </cell>
          <cell r="CH477">
            <v>-150.60597445193406</v>
          </cell>
          <cell r="CI477">
            <v>-186.05455836499394</v>
          </cell>
          <cell r="CJ477">
            <v>-227.32734276776003</v>
          </cell>
          <cell r="CK477">
            <v>-271.55952910199375</v>
          </cell>
          <cell r="CL477">
            <v>-320.40368360694106</v>
          </cell>
          <cell r="CM477">
            <v>-373.24576257040002</v>
          </cell>
          <cell r="CN477">
            <v>-73.450737074082909</v>
          </cell>
          <cell r="CO477">
            <v>-73.450737074082909</v>
          </cell>
          <cell r="CP477">
            <v>-73.450737074082909</v>
          </cell>
          <cell r="CQ477">
            <v>-73.450737074082909</v>
          </cell>
          <cell r="CR477">
            <v>-73.450737074082909</v>
          </cell>
          <cell r="CS477">
            <v>-73.450737074082909</v>
          </cell>
          <cell r="CT477">
            <v>-73.450737074082909</v>
          </cell>
          <cell r="CU477">
            <v>-73.450737074082909</v>
          </cell>
          <cell r="CV477">
            <v>-73.450737074082909</v>
          </cell>
          <cell r="CW477">
            <v>-73.450737074082909</v>
          </cell>
          <cell r="CX477">
            <v>-73.450737074082909</v>
          </cell>
          <cell r="CY477">
            <v>-73.450737074082909</v>
          </cell>
          <cell r="CZ477">
            <v>-73.450737074082909</v>
          </cell>
          <cell r="DA477">
            <v>-146.90147414816582</v>
          </cell>
          <cell r="DB477">
            <v>-220.35221122224874</v>
          </cell>
          <cell r="DC477">
            <v>-293.80294829633164</v>
          </cell>
          <cell r="DD477">
            <v>-367.25368537041453</v>
          </cell>
          <cell r="DE477">
            <v>-440.70442244449742</v>
          </cell>
          <cell r="DF477">
            <v>-514.15515951858038</v>
          </cell>
          <cell r="DG477">
            <v>-587.60589659266327</v>
          </cell>
          <cell r="DH477">
            <v>-661.05663366674617</v>
          </cell>
          <cell r="DI477">
            <v>-734.50737074082906</v>
          </cell>
          <cell r="DJ477">
            <v>-807.95810781491195</v>
          </cell>
          <cell r="DK477">
            <v>-881.40884488899485</v>
          </cell>
          <cell r="DL477">
            <v>-112.62926251224121</v>
          </cell>
          <cell r="DM477">
            <v>-112.62926251224121</v>
          </cell>
          <cell r="DN477">
            <v>-112.62926251224121</v>
          </cell>
          <cell r="DO477">
            <v>-112.62926251224121</v>
          </cell>
          <cell r="DP477">
            <v>-112.62926251224121</v>
          </cell>
          <cell r="DQ477">
            <v>-112.62926251224121</v>
          </cell>
          <cell r="DR477">
            <v>-112.62926251224121</v>
          </cell>
          <cell r="DS477">
            <v>-112.62926251224121</v>
          </cell>
          <cell r="DT477">
            <v>-112.62926251224121</v>
          </cell>
          <cell r="DU477">
            <v>-112.62926251224121</v>
          </cell>
          <cell r="DV477">
            <v>-112.62926251224121</v>
          </cell>
          <cell r="DW477">
            <v>-112.62926251224121</v>
          </cell>
          <cell r="DX477">
            <v>-112.62926251224121</v>
          </cell>
          <cell r="DY477">
            <v>-225.25852502448242</v>
          </cell>
          <cell r="DZ477">
            <v>-337.88778753672364</v>
          </cell>
          <cell r="EA477">
            <v>-450.51705004896485</v>
          </cell>
          <cell r="EB477">
            <v>-563.14631256120606</v>
          </cell>
          <cell r="EC477">
            <v>-675.77557507344727</v>
          </cell>
          <cell r="ED477">
            <v>-788.40483758568848</v>
          </cell>
          <cell r="EE477">
            <v>-901.0341000979297</v>
          </cell>
          <cell r="EF477">
            <v>-1013.6633626101709</v>
          </cell>
          <cell r="EG477">
            <v>-1126.2926251224121</v>
          </cell>
          <cell r="EH477">
            <v>-1238.9218876346533</v>
          </cell>
          <cell r="EI477">
            <v>-1351.5511501468945</v>
          </cell>
        </row>
        <row r="478">
          <cell r="A478" t="str">
            <v>R230T/ITA.COM/BCC</v>
          </cell>
          <cell r="B478">
            <v>478</v>
          </cell>
          <cell r="C478" t="str">
            <v>R230T</v>
          </cell>
          <cell r="D478" t="str">
            <v>ITA.COM</v>
          </cell>
          <cell r="E478" t="str">
            <v>BCC</v>
          </cell>
          <cell r="Q478" t="str">
            <v>R230T</v>
          </cell>
          <cell r="R478" t="str">
            <v>Licence Fees - Italy.COM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-14.684282141659745</v>
          </cell>
          <cell r="BQ478">
            <v>-11.394179454117435</v>
          </cell>
          <cell r="BR478">
            <v>-11.81652904850456</v>
          </cell>
          <cell r="BS478">
            <v>-9.2706987301458756</v>
          </cell>
          <cell r="BT478">
            <v>-9.0343858115950315</v>
          </cell>
          <cell r="BU478">
            <v>-7.7548151688930052</v>
          </cell>
          <cell r="BV478">
            <v>-5.9442081776033078</v>
          </cell>
          <cell r="BW478">
            <v>-5.6190352956318828</v>
          </cell>
          <cell r="BX478">
            <v>-6.5372734603910541</v>
          </cell>
          <cell r="BY478">
            <v>-5.4038150165778518</v>
          </cell>
          <cell r="BZ478">
            <v>-4.8760938373265006</v>
          </cell>
          <cell r="CA478">
            <v>-4.5983272301086764</v>
          </cell>
          <cell r="CB478">
            <v>-14.684282141659745</v>
          </cell>
          <cell r="CC478">
            <v>-26.078461595777178</v>
          </cell>
          <cell r="CD478">
            <v>-37.894990644281734</v>
          </cell>
          <cell r="CE478">
            <v>-47.165689374427608</v>
          </cell>
          <cell r="CF478">
            <v>-56.200075186022637</v>
          </cell>
          <cell r="CG478">
            <v>-63.954890354915641</v>
          </cell>
          <cell r="CH478">
            <v>-69.899098532518948</v>
          </cell>
          <cell r="CI478">
            <v>-75.518133828150837</v>
          </cell>
          <cell r="CJ478">
            <v>-82.055407288541886</v>
          </cell>
          <cell r="CK478">
            <v>-87.459222305119738</v>
          </cell>
          <cell r="CL478">
            <v>-92.335316142446231</v>
          </cell>
          <cell r="CM478">
            <v>-96.933643372554911</v>
          </cell>
          <cell r="CN478">
            <v>-2.5624601273038876</v>
          </cell>
          <cell r="CO478">
            <v>-2.5624601273038876</v>
          </cell>
          <cell r="CP478">
            <v>-2.5624601273038876</v>
          </cell>
          <cell r="CQ478">
            <v>-2.5624601273038876</v>
          </cell>
          <cell r="CR478">
            <v>-2.5624601273038876</v>
          </cell>
          <cell r="CS478">
            <v>-2.5624601273038876</v>
          </cell>
          <cell r="CT478">
            <v>-2.5624601273038876</v>
          </cell>
          <cell r="CU478">
            <v>-2.5624601273038876</v>
          </cell>
          <cell r="CV478">
            <v>-2.5624601273038876</v>
          </cell>
          <cell r="CW478">
            <v>-2.5624601273038876</v>
          </cell>
          <cell r="CX478">
            <v>-2.5624601273038876</v>
          </cell>
          <cell r="CY478">
            <v>-2.5624601273038876</v>
          </cell>
          <cell r="CZ478">
            <v>-2.5624601273038876</v>
          </cell>
          <cell r="DA478">
            <v>-5.1249202546077752</v>
          </cell>
          <cell r="DB478">
            <v>-7.6873803819116624</v>
          </cell>
          <cell r="DC478">
            <v>-10.24984050921555</v>
          </cell>
          <cell r="DD478">
            <v>-12.812300636519439</v>
          </cell>
          <cell r="DE478">
            <v>-15.374760763823327</v>
          </cell>
          <cell r="DF478">
            <v>-17.937220891127215</v>
          </cell>
          <cell r="DG478">
            <v>-20.499681018431101</v>
          </cell>
          <cell r="DH478">
            <v>-23.062141145734987</v>
          </cell>
          <cell r="DI478">
            <v>-25.624601273038873</v>
          </cell>
          <cell r="DJ478">
            <v>-28.18706140034276</v>
          </cell>
          <cell r="DK478">
            <v>-30.749521527646646</v>
          </cell>
          <cell r="DL478">
            <v>-0.95503878874321591</v>
          </cell>
          <cell r="DM478">
            <v>-0.95503878874321591</v>
          </cell>
          <cell r="DN478">
            <v>-0.95503878874321591</v>
          </cell>
          <cell r="DO478">
            <v>-0.95503878874321591</v>
          </cell>
          <cell r="DP478">
            <v>-0.95503878874321591</v>
          </cell>
          <cell r="DQ478">
            <v>-0.95503878874321591</v>
          </cell>
          <cell r="DR478">
            <v>-0.95503878874321591</v>
          </cell>
          <cell r="DS478">
            <v>-0.95503878874321591</v>
          </cell>
          <cell r="DT478">
            <v>-0.95503878874321591</v>
          </cell>
          <cell r="DU478">
            <v>-0.95503878874321591</v>
          </cell>
          <cell r="DV478">
            <v>-0.95503878874321591</v>
          </cell>
          <cell r="DW478">
            <v>-0.95503878874321591</v>
          </cell>
          <cell r="DX478">
            <v>-0.95503878874321591</v>
          </cell>
          <cell r="DY478">
            <v>-1.9100775774864318</v>
          </cell>
          <cell r="DZ478">
            <v>-2.8651163662296479</v>
          </cell>
          <cell r="EA478">
            <v>-3.8201551549728636</v>
          </cell>
          <cell r="EB478">
            <v>-4.7751939437160793</v>
          </cell>
          <cell r="EC478">
            <v>-5.730232732459295</v>
          </cell>
          <cell r="ED478">
            <v>-6.6852715212025107</v>
          </cell>
          <cell r="EE478">
            <v>-7.6403103099457264</v>
          </cell>
          <cell r="EF478">
            <v>-8.595349098688942</v>
          </cell>
          <cell r="EG478">
            <v>-9.5503878874321586</v>
          </cell>
          <cell r="EH478">
            <v>-10.505426676175375</v>
          </cell>
          <cell r="EI478">
            <v>-11.460465464918592</v>
          </cell>
        </row>
        <row r="479">
          <cell r="A479" t="str">
            <v>R230T/SWE/BCC</v>
          </cell>
          <cell r="B479">
            <v>479</v>
          </cell>
          <cell r="C479" t="str">
            <v>R230T</v>
          </cell>
          <cell r="D479" t="str">
            <v>SWE</v>
          </cell>
          <cell r="E479" t="str">
            <v>BCC</v>
          </cell>
          <cell r="Q479" t="str">
            <v>R230T</v>
          </cell>
          <cell r="R479" t="str">
            <v>Licence Fees - Sweden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</v>
          </cell>
          <cell r="AS479">
            <v>-4</v>
          </cell>
          <cell r="AT479">
            <v>-5.4884300000000001</v>
          </cell>
          <cell r="AU479">
            <v>-6.6716300000000004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-2</v>
          </cell>
          <cell r="BE479">
            <v>-6</v>
          </cell>
          <cell r="BF479">
            <v>-11.488430000000001</v>
          </cell>
          <cell r="BG479">
            <v>-11.488430000000001</v>
          </cell>
          <cell r="BH479">
            <v>-11.488430000000001</v>
          </cell>
          <cell r="BI479">
            <v>-11.488430000000001</v>
          </cell>
          <cell r="BJ479">
            <v>-11.488430000000001</v>
          </cell>
          <cell r="BK479">
            <v>-11.488430000000001</v>
          </cell>
          <cell r="BL479">
            <v>-11.488430000000001</v>
          </cell>
          <cell r="BM479">
            <v>-11.488430000000001</v>
          </cell>
          <cell r="BN479">
            <v>-11.488430000000001</v>
          </cell>
          <cell r="BO479">
            <v>-11.488430000000001</v>
          </cell>
          <cell r="BP479">
            <v>-7.2483412620821754</v>
          </cell>
          <cell r="BQ479">
            <v>-8.4684310915437955</v>
          </cell>
          <cell r="BR479">
            <v>-11.35026973685593</v>
          </cell>
          <cell r="BS479">
            <v>-12.289484584278728</v>
          </cell>
          <cell r="BT479">
            <v>-14.771665593674005</v>
          </cell>
          <cell r="BU479">
            <v>-12.767593135645201</v>
          </cell>
          <cell r="BV479">
            <v>-10.64647531397662</v>
          </cell>
          <cell r="BW479">
            <v>-15.10829078143408</v>
          </cell>
          <cell r="BX479">
            <v>-17.534745857522946</v>
          </cell>
          <cell r="BY479">
            <v>-18.190761442094601</v>
          </cell>
          <cell r="BZ479">
            <v>-18.986616157169465</v>
          </cell>
          <cell r="CA479">
            <v>-21.516173002213119</v>
          </cell>
          <cell r="CB479">
            <v>-7.2483412620821754</v>
          </cell>
          <cell r="CC479">
            <v>-15.71677235362597</v>
          </cell>
          <cell r="CD479">
            <v>-27.067042090481898</v>
          </cell>
          <cell r="CE479">
            <v>-39.35652667476063</v>
          </cell>
          <cell r="CF479">
            <v>-54.128192268434631</v>
          </cell>
          <cell r="CG479">
            <v>-66.895785404079831</v>
          </cell>
          <cell r="CH479">
            <v>-77.542260718056454</v>
          </cell>
          <cell r="CI479">
            <v>-92.650551499490533</v>
          </cell>
          <cell r="CJ479">
            <v>-110.18529735701348</v>
          </cell>
          <cell r="CK479">
            <v>-128.37605879910808</v>
          </cell>
          <cell r="CL479">
            <v>-147.36267495627754</v>
          </cell>
          <cell r="CM479">
            <v>-168.87884795849067</v>
          </cell>
          <cell r="CN479">
            <v>-27.557578076287758</v>
          </cell>
          <cell r="CO479">
            <v>-27.557578076287758</v>
          </cell>
          <cell r="CP479">
            <v>-27.557578076287758</v>
          </cell>
          <cell r="CQ479">
            <v>-27.557578076287758</v>
          </cell>
          <cell r="CR479">
            <v>-27.557578076287758</v>
          </cell>
          <cell r="CS479">
            <v>-27.557578076287758</v>
          </cell>
          <cell r="CT479">
            <v>-27.557578076287758</v>
          </cell>
          <cell r="CU479">
            <v>-27.557578076287758</v>
          </cell>
          <cell r="CV479">
            <v>-27.557578076287758</v>
          </cell>
          <cell r="CW479">
            <v>-27.557578076287758</v>
          </cell>
          <cell r="CX479">
            <v>-27.557578076287758</v>
          </cell>
          <cell r="CY479">
            <v>-27.557578076287758</v>
          </cell>
          <cell r="CZ479">
            <v>-27.557578076287758</v>
          </cell>
          <cell r="DA479">
            <v>-55.115156152575516</v>
          </cell>
          <cell r="DB479">
            <v>-82.672734228863277</v>
          </cell>
          <cell r="DC479">
            <v>-110.23031230515103</v>
          </cell>
          <cell r="DD479">
            <v>-137.78789038143879</v>
          </cell>
          <cell r="DE479">
            <v>-165.34546845772655</v>
          </cell>
          <cell r="DF479">
            <v>-192.90304653401432</v>
          </cell>
          <cell r="DG479">
            <v>-220.46062461030209</v>
          </cell>
          <cell r="DH479">
            <v>-248.01820268658986</v>
          </cell>
          <cell r="DI479">
            <v>-275.57578076287763</v>
          </cell>
          <cell r="DJ479">
            <v>-303.1333588391654</v>
          </cell>
          <cell r="DK479">
            <v>-330.69093691545316</v>
          </cell>
          <cell r="DL479">
            <v>-45.899210567077716</v>
          </cell>
          <cell r="DM479">
            <v>-45.899210567077716</v>
          </cell>
          <cell r="DN479">
            <v>-45.899210567077716</v>
          </cell>
          <cell r="DO479">
            <v>-45.899210567077716</v>
          </cell>
          <cell r="DP479">
            <v>-45.899210567077716</v>
          </cell>
          <cell r="DQ479">
            <v>-45.899210567077716</v>
          </cell>
          <cell r="DR479">
            <v>-45.899210567077716</v>
          </cell>
          <cell r="DS479">
            <v>-45.899210567077716</v>
          </cell>
          <cell r="DT479">
            <v>-45.899210567077716</v>
          </cell>
          <cell r="DU479">
            <v>-45.899210567077716</v>
          </cell>
          <cell r="DV479">
            <v>-45.899210567077716</v>
          </cell>
          <cell r="DW479">
            <v>-45.899210567077716</v>
          </cell>
          <cell r="DX479">
            <v>-45.899210567077716</v>
          </cell>
          <cell r="DY479">
            <v>-91.798421134155433</v>
          </cell>
          <cell r="DZ479">
            <v>-137.69763170123315</v>
          </cell>
          <cell r="EA479">
            <v>-183.59684226831087</v>
          </cell>
          <cell r="EB479">
            <v>-229.49605283538858</v>
          </cell>
          <cell r="EC479">
            <v>-275.3952634024663</v>
          </cell>
          <cell r="ED479">
            <v>-321.29447396954401</v>
          </cell>
          <cell r="EE479">
            <v>-367.19368453662173</v>
          </cell>
          <cell r="EF479">
            <v>-413.09289510369945</v>
          </cell>
          <cell r="EG479">
            <v>-458.99210567077716</v>
          </cell>
          <cell r="EH479">
            <v>-504.89131623785488</v>
          </cell>
          <cell r="EI479">
            <v>-550.7905268049326</v>
          </cell>
        </row>
        <row r="480">
          <cell r="A480" t="str">
            <v>R230T/SPA.LOC/BCC</v>
          </cell>
          <cell r="B480">
            <v>480</v>
          </cell>
          <cell r="C480" t="str">
            <v>R230T</v>
          </cell>
          <cell r="D480" t="str">
            <v>SPA.LOC</v>
          </cell>
          <cell r="E480" t="str">
            <v>BCC</v>
          </cell>
          <cell r="Q480" t="str">
            <v>R230T</v>
          </cell>
          <cell r="R480" t="str">
            <v>Licence Fees - Spain.ES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 t="str">
            <v>R230T/SPA.COM/BCC</v>
          </cell>
          <cell r="B481">
            <v>481</v>
          </cell>
          <cell r="C481" t="str">
            <v>R230T</v>
          </cell>
          <cell r="D481" t="str">
            <v>SPA.COM</v>
          </cell>
          <cell r="E481" t="str">
            <v>BCC</v>
          </cell>
          <cell r="Q481" t="str">
            <v>R230T</v>
          </cell>
          <cell r="R481" t="str">
            <v>Licence Fees - Spain.COM</v>
          </cell>
          <cell r="T481">
            <v>-15.26233</v>
          </cell>
          <cell r="U481">
            <v>-17.18891</v>
          </cell>
          <cell r="V481">
            <v>-15.629799999999999</v>
          </cell>
          <cell r="W481">
            <v>-18.97466</v>
          </cell>
          <cell r="X481">
            <v>-20.801119999999997</v>
          </cell>
          <cell r="Y481">
            <v>-18.42625</v>
          </cell>
          <cell r="Z481">
            <v>-26.708320000000001</v>
          </cell>
          <cell r="AA481">
            <v>-18.798929999999999</v>
          </cell>
          <cell r="AB481">
            <v>-20.857560000000003</v>
          </cell>
          <cell r="AC481">
            <v>-23.25385</v>
          </cell>
          <cell r="AD481">
            <v>-24.49691</v>
          </cell>
          <cell r="AE481">
            <v>-25.820919999999997</v>
          </cell>
          <cell r="AF481">
            <v>-15.26233</v>
          </cell>
          <cell r="AG481">
            <v>-32.451239999999999</v>
          </cell>
          <cell r="AH481">
            <v>-48.081040000000002</v>
          </cell>
          <cell r="AI481">
            <v>-67.055700000000002</v>
          </cell>
          <cell r="AJ481">
            <v>-87.856819999999999</v>
          </cell>
          <cell r="AK481">
            <v>-106.28307</v>
          </cell>
          <cell r="AL481">
            <v>-132.99139</v>
          </cell>
          <cell r="AM481">
            <v>-151.79032000000001</v>
          </cell>
          <cell r="AN481">
            <v>-172.64788000000001</v>
          </cell>
          <cell r="AO481">
            <v>-195.90173000000001</v>
          </cell>
          <cell r="AP481">
            <v>-220.39864</v>
          </cell>
          <cell r="AQ481">
            <v>-246.21956</v>
          </cell>
          <cell r="AR481">
            <v>-21</v>
          </cell>
          <cell r="AS481">
            <v>-16</v>
          </cell>
          <cell r="AT481">
            <v>-18.233049999999999</v>
          </cell>
          <cell r="AU481">
            <v>-12.5646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-21</v>
          </cell>
          <cell r="BE481">
            <v>-37</v>
          </cell>
          <cell r="BF481">
            <v>-55.233049999999999</v>
          </cell>
          <cell r="BG481">
            <v>-55.233049999999999</v>
          </cell>
          <cell r="BH481">
            <v>-55.233049999999999</v>
          </cell>
          <cell r="BI481">
            <v>-55.233049999999999</v>
          </cell>
          <cell r="BJ481">
            <v>-55.233049999999999</v>
          </cell>
          <cell r="BK481">
            <v>-55.233049999999999</v>
          </cell>
          <cell r="BL481">
            <v>-55.233049999999999</v>
          </cell>
          <cell r="BM481">
            <v>-55.233049999999999</v>
          </cell>
          <cell r="BN481">
            <v>-55.233049999999999</v>
          </cell>
          <cell r="BO481">
            <v>-55.233049999999999</v>
          </cell>
          <cell r="BP481">
            <v>-27.646510762561718</v>
          </cell>
          <cell r="BQ481">
            <v>-25.475760574390577</v>
          </cell>
          <cell r="BR481">
            <v>-29.167524223785797</v>
          </cell>
          <cell r="BS481">
            <v>-28.138786112713088</v>
          </cell>
          <cell r="BT481">
            <v>-33.614502060369176</v>
          </cell>
          <cell r="BU481">
            <v>-33.187966527223239</v>
          </cell>
          <cell r="BV481">
            <v>-31.324330641130921</v>
          </cell>
          <cell r="BW481">
            <v>-30.57401802190811</v>
          </cell>
          <cell r="BX481">
            <v>-35.900813298069352</v>
          </cell>
          <cell r="BY481">
            <v>-36.418323960351792</v>
          </cell>
          <cell r="BZ481">
            <v>-38.020982102929402</v>
          </cell>
          <cell r="CA481">
            <v>-41.587742386561985</v>
          </cell>
          <cell r="CB481">
            <v>-27.646510762561718</v>
          </cell>
          <cell r="CC481">
            <v>-53.122271336952295</v>
          </cell>
          <cell r="CD481">
            <v>-82.289795560738099</v>
          </cell>
          <cell r="CE481">
            <v>-110.42858167345119</v>
          </cell>
          <cell r="CF481">
            <v>-144.04308373382037</v>
          </cell>
          <cell r="CG481">
            <v>-177.23105026104361</v>
          </cell>
          <cell r="CH481">
            <v>-208.55538090217453</v>
          </cell>
          <cell r="CI481">
            <v>-239.12939892408264</v>
          </cell>
          <cell r="CJ481">
            <v>-275.03021222215199</v>
          </cell>
          <cell r="CK481">
            <v>-311.4485361825038</v>
          </cell>
          <cell r="CL481">
            <v>-349.4695182854332</v>
          </cell>
          <cell r="CM481">
            <v>-391.05726067199521</v>
          </cell>
          <cell r="CN481">
            <v>-53.168809306743356</v>
          </cell>
          <cell r="CO481">
            <v>-53.168809306743356</v>
          </cell>
          <cell r="CP481">
            <v>-53.168809306743356</v>
          </cell>
          <cell r="CQ481">
            <v>-53.168809306743356</v>
          </cell>
          <cell r="CR481">
            <v>-53.168809306743356</v>
          </cell>
          <cell r="CS481">
            <v>-53.168809306743356</v>
          </cell>
          <cell r="CT481">
            <v>-53.168809306743356</v>
          </cell>
          <cell r="CU481">
            <v>-53.168809306743356</v>
          </cell>
          <cell r="CV481">
            <v>-53.168809306743356</v>
          </cell>
          <cell r="CW481">
            <v>-53.168809306743356</v>
          </cell>
          <cell r="CX481">
            <v>-53.168809306743356</v>
          </cell>
          <cell r="CY481">
            <v>-53.168809306743356</v>
          </cell>
          <cell r="CZ481">
            <v>-53.168809306743356</v>
          </cell>
          <cell r="DA481">
            <v>-106.33761861348671</v>
          </cell>
          <cell r="DB481">
            <v>-159.50642792023007</v>
          </cell>
          <cell r="DC481">
            <v>-212.67523722697342</v>
          </cell>
          <cell r="DD481">
            <v>-265.84404653371678</v>
          </cell>
          <cell r="DE481">
            <v>-319.01285584046013</v>
          </cell>
          <cell r="DF481">
            <v>-372.18166514720349</v>
          </cell>
          <cell r="DG481">
            <v>-425.35047445394684</v>
          </cell>
          <cell r="DH481">
            <v>-478.5192837606902</v>
          </cell>
          <cell r="DI481">
            <v>-531.68809306743356</v>
          </cell>
          <cell r="DJ481">
            <v>-584.85690237417691</v>
          </cell>
          <cell r="DK481">
            <v>-638.02571168092027</v>
          </cell>
          <cell r="DL481">
            <v>-85.648490807093367</v>
          </cell>
          <cell r="DM481">
            <v>-85.648490807093367</v>
          </cell>
          <cell r="DN481">
            <v>-85.648490807093367</v>
          </cell>
          <cell r="DO481">
            <v>-85.648490807093367</v>
          </cell>
          <cell r="DP481">
            <v>-85.648490807093367</v>
          </cell>
          <cell r="DQ481">
            <v>-85.648490807093367</v>
          </cell>
          <cell r="DR481">
            <v>-85.648490807093367</v>
          </cell>
          <cell r="DS481">
            <v>-85.648490807093367</v>
          </cell>
          <cell r="DT481">
            <v>-85.648490807093367</v>
          </cell>
          <cell r="DU481">
            <v>-85.648490807093367</v>
          </cell>
          <cell r="DV481">
            <v>-85.648490807093367</v>
          </cell>
          <cell r="DW481">
            <v>-85.648490807093367</v>
          </cell>
          <cell r="DX481">
            <v>-85.648490807093367</v>
          </cell>
          <cell r="DY481">
            <v>-171.29698161418673</v>
          </cell>
          <cell r="DZ481">
            <v>-256.9454724212801</v>
          </cell>
          <cell r="EA481">
            <v>-342.59396322837347</v>
          </cell>
          <cell r="EB481">
            <v>-428.24245403546684</v>
          </cell>
          <cell r="EC481">
            <v>-513.8909448425602</v>
          </cell>
          <cell r="ED481">
            <v>-599.53943564965357</v>
          </cell>
          <cell r="EE481">
            <v>-685.18792645674694</v>
          </cell>
          <cell r="EF481">
            <v>-770.8364172638403</v>
          </cell>
          <cell r="EG481">
            <v>-856.48490807093367</v>
          </cell>
          <cell r="EH481">
            <v>-942.13339887802704</v>
          </cell>
          <cell r="EI481">
            <v>-1027.7818896851204</v>
          </cell>
        </row>
        <row r="482">
          <cell r="A482" t="str">
            <v>R230T/GRE/BCC</v>
          </cell>
          <cell r="B482">
            <v>482</v>
          </cell>
          <cell r="C482" t="str">
            <v>R230T</v>
          </cell>
          <cell r="D482" t="str">
            <v>GRE</v>
          </cell>
          <cell r="E482" t="str">
            <v>BCC</v>
          </cell>
          <cell r="Q482" t="str">
            <v>R230T</v>
          </cell>
          <cell r="R482" t="str">
            <v>Licence Fees - Greece</v>
          </cell>
          <cell r="T482">
            <v>-9.1081500000000002</v>
          </cell>
          <cell r="U482">
            <v>-6.1691000000000003</v>
          </cell>
          <cell r="V482">
            <v>-7.7088199999999993</v>
          </cell>
          <cell r="W482">
            <v>-8.6708400000000001</v>
          </cell>
          <cell r="X482">
            <v>-4.8111000000000006</v>
          </cell>
          <cell r="Y482">
            <v>-11.275270000000001</v>
          </cell>
          <cell r="Z482">
            <v>-10.450370000000001</v>
          </cell>
          <cell r="AA482">
            <v>-2.9476100000000001</v>
          </cell>
          <cell r="AB482">
            <v>-5.94841</v>
          </cell>
          <cell r="AC482">
            <v>-6.1944900000000001</v>
          </cell>
          <cell r="AD482">
            <v>-9.95838</v>
          </cell>
          <cell r="AE482">
            <v>-7.3579499999999998</v>
          </cell>
          <cell r="AF482">
            <v>-9.1081500000000002</v>
          </cell>
          <cell r="AG482">
            <v>-15.27725</v>
          </cell>
          <cell r="AH482">
            <v>-22.986069999999998</v>
          </cell>
          <cell r="AI482">
            <v>-31.656909999999996</v>
          </cell>
          <cell r="AJ482">
            <v>-36.46801</v>
          </cell>
          <cell r="AK482">
            <v>-47.743279999999999</v>
          </cell>
          <cell r="AL482">
            <v>-58.193649999999998</v>
          </cell>
          <cell r="AM482">
            <v>-61.141259999999996</v>
          </cell>
          <cell r="AN482">
            <v>-67.089669999999998</v>
          </cell>
          <cell r="AO482">
            <v>-73.28416</v>
          </cell>
          <cell r="AP482">
            <v>-83.242540000000005</v>
          </cell>
          <cell r="AQ482">
            <v>-90.600490000000008</v>
          </cell>
          <cell r="AR482">
            <v>-9</v>
          </cell>
          <cell r="AS482">
            <v>-4</v>
          </cell>
          <cell r="AT482">
            <v>-2.9132099999999999</v>
          </cell>
          <cell r="AU482">
            <v>-2.9609099999999997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-9</v>
          </cell>
          <cell r="BE482">
            <v>-13</v>
          </cell>
          <cell r="BF482">
            <v>-15.913209999999999</v>
          </cell>
          <cell r="BG482">
            <v>-15.913209999999999</v>
          </cell>
          <cell r="BH482">
            <v>-15.913209999999999</v>
          </cell>
          <cell r="BI482">
            <v>-15.913209999999999</v>
          </cell>
          <cell r="BJ482">
            <v>-15.913209999999999</v>
          </cell>
          <cell r="BK482">
            <v>-15.913209999999999</v>
          </cell>
          <cell r="BL482">
            <v>-15.913209999999999</v>
          </cell>
          <cell r="BM482">
            <v>-15.913209999999999</v>
          </cell>
          <cell r="BN482">
            <v>-15.913209999999999</v>
          </cell>
          <cell r="BO482">
            <v>-15.913209999999999</v>
          </cell>
          <cell r="BP482">
            <v>-16.005567774785543</v>
          </cell>
          <cell r="BQ482">
            <v>-12.836209342704139</v>
          </cell>
          <cell r="BR482">
            <v>-15.853697385269005</v>
          </cell>
          <cell r="BS482">
            <v>-15.539138058371801</v>
          </cell>
          <cell r="BT482">
            <v>-16.782776077245799</v>
          </cell>
          <cell r="BU482">
            <v>-17.499247616418987</v>
          </cell>
          <cell r="BV482">
            <v>-13.933011052990206</v>
          </cell>
          <cell r="BW482">
            <v>-16.602503534653565</v>
          </cell>
          <cell r="BX482">
            <v>-19.529219301588839</v>
          </cell>
          <cell r="BY482">
            <v>-18.767795124982928</v>
          </cell>
          <cell r="BZ482">
            <v>-19.58184918488336</v>
          </cell>
          <cell r="CA482">
            <v>-21.953423078545562</v>
          </cell>
          <cell r="CB482">
            <v>-16.005567774785543</v>
          </cell>
          <cell r="CC482">
            <v>-28.841777117489684</v>
          </cell>
          <cell r="CD482">
            <v>-44.695474502758685</v>
          </cell>
          <cell r="CE482">
            <v>-60.23461256113049</v>
          </cell>
          <cell r="CF482">
            <v>-77.017388638376289</v>
          </cell>
          <cell r="CG482">
            <v>-94.516636254795273</v>
          </cell>
          <cell r="CH482">
            <v>-108.44964730778548</v>
          </cell>
          <cell r="CI482">
            <v>-125.05215084243905</v>
          </cell>
          <cell r="CJ482">
            <v>-144.58137014402789</v>
          </cell>
          <cell r="CK482">
            <v>-163.34916526901083</v>
          </cell>
          <cell r="CL482">
            <v>-182.93101445389419</v>
          </cell>
          <cell r="CM482">
            <v>-204.88443753243976</v>
          </cell>
          <cell r="CN482">
            <v>-12.141553800958771</v>
          </cell>
          <cell r="CO482">
            <v>-12.141553800958771</v>
          </cell>
          <cell r="CP482">
            <v>-12.141553800958771</v>
          </cell>
          <cell r="CQ482">
            <v>-12.141553800958771</v>
          </cell>
          <cell r="CR482">
            <v>-12.141553800958771</v>
          </cell>
          <cell r="CS482">
            <v>-12.141553800958771</v>
          </cell>
          <cell r="CT482">
            <v>-12.141553800958771</v>
          </cell>
          <cell r="CU482">
            <v>-12.141553800958771</v>
          </cell>
          <cell r="CV482">
            <v>-12.141553800958771</v>
          </cell>
          <cell r="CW482">
            <v>-12.141553800958771</v>
          </cell>
          <cell r="CX482">
            <v>-12.141553800958771</v>
          </cell>
          <cell r="CY482">
            <v>-12.141553800958771</v>
          </cell>
          <cell r="CZ482">
            <v>-12.141553800958771</v>
          </cell>
          <cell r="DA482">
            <v>-24.283107601917543</v>
          </cell>
          <cell r="DB482">
            <v>-36.42466140287631</v>
          </cell>
          <cell r="DC482">
            <v>-48.566215203835085</v>
          </cell>
          <cell r="DD482">
            <v>-60.70776900479386</v>
          </cell>
          <cell r="DE482">
            <v>-72.849322805752635</v>
          </cell>
          <cell r="DF482">
            <v>-84.99087660671141</v>
          </cell>
          <cell r="DG482">
            <v>-97.132430407670185</v>
          </cell>
          <cell r="DH482">
            <v>-109.27398420862896</v>
          </cell>
          <cell r="DI482">
            <v>-121.41553800958773</v>
          </cell>
          <cell r="DJ482">
            <v>-133.5570918105465</v>
          </cell>
          <cell r="DK482">
            <v>-145.69864561150527</v>
          </cell>
          <cell r="DL482">
            <v>-8.508003416154823</v>
          </cell>
          <cell r="DM482">
            <v>-8.508003416154823</v>
          </cell>
          <cell r="DN482">
            <v>-8.508003416154823</v>
          </cell>
          <cell r="DO482">
            <v>-8.508003416154823</v>
          </cell>
          <cell r="DP482">
            <v>-8.508003416154823</v>
          </cell>
          <cell r="DQ482">
            <v>-8.508003416154823</v>
          </cell>
          <cell r="DR482">
            <v>-8.508003416154823</v>
          </cell>
          <cell r="DS482">
            <v>-8.508003416154823</v>
          </cell>
          <cell r="DT482">
            <v>-8.508003416154823</v>
          </cell>
          <cell r="DU482">
            <v>-8.508003416154823</v>
          </cell>
          <cell r="DV482">
            <v>-8.508003416154823</v>
          </cell>
          <cell r="DW482">
            <v>-8.508003416154823</v>
          </cell>
          <cell r="DX482">
            <v>-8.508003416154823</v>
          </cell>
          <cell r="DY482">
            <v>-17.016006832309646</v>
          </cell>
          <cell r="DZ482">
            <v>-25.524010248464471</v>
          </cell>
          <cell r="EA482">
            <v>-34.032013664619292</v>
          </cell>
          <cell r="EB482">
            <v>-42.540017080774113</v>
          </cell>
          <cell r="EC482">
            <v>-51.048020496928935</v>
          </cell>
          <cell r="ED482">
            <v>-59.556023913083756</v>
          </cell>
          <cell r="EE482">
            <v>-68.064027329238584</v>
          </cell>
          <cell r="EF482">
            <v>-76.572030745393405</v>
          </cell>
          <cell r="EG482">
            <v>-85.080034161548227</v>
          </cell>
          <cell r="EH482">
            <v>-93.588037577703048</v>
          </cell>
          <cell r="EI482">
            <v>-102.09604099385787</v>
          </cell>
        </row>
        <row r="483">
          <cell r="A483" t="str">
            <v>R230T/SWI/BCC</v>
          </cell>
          <cell r="B483">
            <v>483</v>
          </cell>
          <cell r="C483" t="str">
            <v>R230T</v>
          </cell>
          <cell r="D483" t="str">
            <v>SWI</v>
          </cell>
          <cell r="E483" t="str">
            <v>BCC</v>
          </cell>
          <cell r="Q483" t="str">
            <v>R230T</v>
          </cell>
          <cell r="R483" t="str">
            <v>Licence Fees - Switzerland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 t="str">
            <v>R230T/NET/BCC</v>
          </cell>
          <cell r="B484">
            <v>484</v>
          </cell>
          <cell r="C484" t="str">
            <v>R230T</v>
          </cell>
          <cell r="D484" t="str">
            <v>NET</v>
          </cell>
          <cell r="E484" t="str">
            <v>BCC</v>
          </cell>
          <cell r="Q484" t="str">
            <v>R230T</v>
          </cell>
          <cell r="R484" t="str">
            <v>Licence Fees - Netherlands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-3</v>
          </cell>
          <cell r="AS484">
            <v>-2</v>
          </cell>
          <cell r="AT484">
            <v>-2.1152899999999999</v>
          </cell>
          <cell r="AU484">
            <v>6.0449099999999998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-3</v>
          </cell>
          <cell r="BE484">
            <v>-5</v>
          </cell>
          <cell r="BF484">
            <v>-7.1152899999999999</v>
          </cell>
          <cell r="BG484">
            <v>-7.1152899999999999</v>
          </cell>
          <cell r="BH484">
            <v>-7.1152899999999999</v>
          </cell>
          <cell r="BI484">
            <v>-7.1152899999999999</v>
          </cell>
          <cell r="BJ484">
            <v>-7.1152899999999999</v>
          </cell>
          <cell r="BK484">
            <v>-7.1152899999999999</v>
          </cell>
          <cell r="BL484">
            <v>-7.1152899999999999</v>
          </cell>
          <cell r="BM484">
            <v>-7.1152899999999999</v>
          </cell>
          <cell r="BN484">
            <v>-7.1152899999999999</v>
          </cell>
          <cell r="BO484">
            <v>-7.1152899999999999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 t="str">
            <v>R230T/BRA/BCC</v>
          </cell>
          <cell r="B485">
            <v>485</v>
          </cell>
          <cell r="C485" t="str">
            <v>R230T</v>
          </cell>
          <cell r="D485" t="str">
            <v>BRA</v>
          </cell>
          <cell r="E485" t="str">
            <v>BCC</v>
          </cell>
          <cell r="Q485" t="str">
            <v>R230T</v>
          </cell>
          <cell r="R485" t="str">
            <v>Licence Fees - Brazil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 t="str">
            <v>R230T/JAP/BCC</v>
          </cell>
          <cell r="B486">
            <v>486</v>
          </cell>
          <cell r="C486" t="str">
            <v>R230T</v>
          </cell>
          <cell r="D486" t="str">
            <v>JAP</v>
          </cell>
          <cell r="E486" t="str">
            <v>BCC</v>
          </cell>
          <cell r="Q486" t="str">
            <v>R230T</v>
          </cell>
          <cell r="R486" t="str">
            <v>Licence Fees - Japan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 t="str">
            <v>R230T/BEL/BCC</v>
          </cell>
          <cell r="B487">
            <v>487</v>
          </cell>
          <cell r="C487" t="str">
            <v>R230T</v>
          </cell>
          <cell r="D487" t="str">
            <v>BEL</v>
          </cell>
          <cell r="E487" t="str">
            <v>BCC</v>
          </cell>
          <cell r="Q487" t="str">
            <v>R230T</v>
          </cell>
          <cell r="R487" t="str">
            <v>Licence Fees - Belgium</v>
          </cell>
          <cell r="T487">
            <v>-0.66677999999999993</v>
          </cell>
          <cell r="U487">
            <v>-1.9061199999999998</v>
          </cell>
          <cell r="V487">
            <v>-1.3587799999999999</v>
          </cell>
          <cell r="W487">
            <v>-0.75746000000000002</v>
          </cell>
          <cell r="X487">
            <v>-1.1996300000000002</v>
          </cell>
          <cell r="Y487">
            <v>-4.5366299999999997</v>
          </cell>
          <cell r="Z487">
            <v>-8.7887800000000009</v>
          </cell>
          <cell r="AA487">
            <v>-10.01423</v>
          </cell>
          <cell r="AB487">
            <v>-7.7453900000000004</v>
          </cell>
          <cell r="AC487">
            <v>-6.4024399999999995</v>
          </cell>
          <cell r="AD487">
            <v>-10.591389999999999</v>
          </cell>
          <cell r="AE487">
            <v>-9.0645400000000009</v>
          </cell>
          <cell r="AF487">
            <v>-0.66677999999999993</v>
          </cell>
          <cell r="AG487">
            <v>-2.5728999999999997</v>
          </cell>
          <cell r="AH487">
            <v>-3.9316799999999996</v>
          </cell>
          <cell r="AI487">
            <v>-4.6891400000000001</v>
          </cell>
          <cell r="AJ487">
            <v>-5.8887700000000001</v>
          </cell>
          <cell r="AK487">
            <v>-10.4254</v>
          </cell>
          <cell r="AL487">
            <v>-19.214179999999999</v>
          </cell>
          <cell r="AM487">
            <v>-29.228409999999997</v>
          </cell>
          <cell r="AN487">
            <v>-36.973799999999997</v>
          </cell>
          <cell r="AO487">
            <v>-43.376239999999996</v>
          </cell>
          <cell r="AP487">
            <v>-53.967629999999993</v>
          </cell>
          <cell r="AQ487">
            <v>-63.032169999999994</v>
          </cell>
          <cell r="AR487">
            <v>-8</v>
          </cell>
          <cell r="AS487">
            <v>-8</v>
          </cell>
          <cell r="AT487">
            <v>-4.7316599999999998</v>
          </cell>
          <cell r="AU487">
            <v>-4.2667900000000003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-8</v>
          </cell>
          <cell r="BE487">
            <v>-16</v>
          </cell>
          <cell r="BF487">
            <v>-20.731659999999998</v>
          </cell>
          <cell r="BG487">
            <v>-20.731659999999998</v>
          </cell>
          <cell r="BH487">
            <v>-20.731659999999998</v>
          </cell>
          <cell r="BI487">
            <v>-20.731659999999998</v>
          </cell>
          <cell r="BJ487">
            <v>-20.731659999999998</v>
          </cell>
          <cell r="BK487">
            <v>-20.731659999999998</v>
          </cell>
          <cell r="BL487">
            <v>-20.731659999999998</v>
          </cell>
          <cell r="BM487">
            <v>-20.731659999999998</v>
          </cell>
          <cell r="BN487">
            <v>-20.731659999999998</v>
          </cell>
          <cell r="BO487">
            <v>-20.731659999999998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 t="str">
            <v>R230T/OTH/BCC</v>
          </cell>
          <cell r="B488">
            <v>488</v>
          </cell>
          <cell r="C488" t="str">
            <v>R230T</v>
          </cell>
          <cell r="D488" t="str">
            <v>OTH</v>
          </cell>
          <cell r="E488" t="str">
            <v>BCC</v>
          </cell>
          <cell r="Q488" t="str">
            <v>R230T</v>
          </cell>
          <cell r="R488" t="str">
            <v>Licence Fees - Others</v>
          </cell>
          <cell r="T488">
            <v>-32</v>
          </cell>
          <cell r="U488">
            <v>18.5</v>
          </cell>
          <cell r="V488">
            <v>-18.728880000000004</v>
          </cell>
          <cell r="W488">
            <v>-23.493790000000104</v>
          </cell>
          <cell r="X488">
            <v>-23.055520000000115</v>
          </cell>
          <cell r="Y488">
            <v>-17.310090000000059</v>
          </cell>
          <cell r="Z488">
            <v>-22.472239999999886</v>
          </cell>
          <cell r="AA488">
            <v>-12.297429999999963</v>
          </cell>
          <cell r="AB488">
            <v>-15.440480000000036</v>
          </cell>
          <cell r="AC488">
            <v>-14.929559999999981</v>
          </cell>
          <cell r="AD488">
            <v>-15.14471999999995</v>
          </cell>
          <cell r="AE488">
            <v>-12</v>
          </cell>
          <cell r="AF488">
            <v>-32</v>
          </cell>
          <cell r="AG488">
            <v>-13.5</v>
          </cell>
          <cell r="AH488">
            <v>-32.228880000000004</v>
          </cell>
          <cell r="AI488">
            <v>-55.722670000000107</v>
          </cell>
          <cell r="AJ488">
            <v>-78.778190000000222</v>
          </cell>
          <cell r="AK488">
            <v>-96.088280000000282</v>
          </cell>
          <cell r="AL488">
            <v>-118.56052000000017</v>
          </cell>
          <cell r="AM488">
            <v>-130.85795000000013</v>
          </cell>
          <cell r="AN488">
            <v>-146.29843000000017</v>
          </cell>
          <cell r="AO488">
            <v>-161.22799000000015</v>
          </cell>
          <cell r="AP488">
            <v>-176.3727100000001</v>
          </cell>
          <cell r="AQ488">
            <v>-188.68719999999999</v>
          </cell>
          <cell r="AR488">
            <v>-16</v>
          </cell>
          <cell r="AS488">
            <v>-14</v>
          </cell>
          <cell r="AT488">
            <v>-13.852980000000031</v>
          </cell>
          <cell r="AU488">
            <v>-15.294270000000001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-16</v>
          </cell>
          <cell r="BE488">
            <v>-30</v>
          </cell>
          <cell r="BF488">
            <v>-43.852980000000031</v>
          </cell>
          <cell r="BG488">
            <v>-43.852980000000031</v>
          </cell>
          <cell r="BH488">
            <v>-43.852980000000031</v>
          </cell>
          <cell r="BI488">
            <v>-43.852980000000031</v>
          </cell>
          <cell r="BJ488">
            <v>-43.852980000000031</v>
          </cell>
          <cell r="BK488">
            <v>-43.852980000000031</v>
          </cell>
          <cell r="BL488">
            <v>-43.852980000000031</v>
          </cell>
          <cell r="BM488">
            <v>-43.852980000000031</v>
          </cell>
          <cell r="BN488">
            <v>-43.852980000000031</v>
          </cell>
          <cell r="BO488">
            <v>-43.852980000000031</v>
          </cell>
          <cell r="BP488">
            <v>-41.606224240114855</v>
          </cell>
          <cell r="BQ488">
            <v>-45.543468522327665</v>
          </cell>
          <cell r="BR488">
            <v>-59.639199982725266</v>
          </cell>
          <cell r="BS488">
            <v>-60.411076054600507</v>
          </cell>
          <cell r="BT488">
            <v>-76.361677589165438</v>
          </cell>
          <cell r="BU488">
            <v>-76.034964558112421</v>
          </cell>
          <cell r="BV488">
            <v>-69.707551320626123</v>
          </cell>
          <cell r="BW488">
            <v>-81.149813544181939</v>
          </cell>
          <cell r="BX488">
            <v>-79.847242043313813</v>
          </cell>
          <cell r="BY488">
            <v>-83.599266375012931</v>
          </cell>
          <cell r="BZ488">
            <v>-82.911504737031066</v>
          </cell>
          <cell r="CA488">
            <v>-91.6138307985496</v>
          </cell>
          <cell r="CB488">
            <v>-41.606224240114855</v>
          </cell>
          <cell r="CC488">
            <v>-87.149692762442527</v>
          </cell>
          <cell r="CD488">
            <v>-146.7888927451678</v>
          </cell>
          <cell r="CE488">
            <v>-207.1999687997683</v>
          </cell>
          <cell r="CF488">
            <v>-283.56164638893375</v>
          </cell>
          <cell r="CG488">
            <v>-359.5966109470462</v>
          </cell>
          <cell r="CH488">
            <v>-429.30416226767233</v>
          </cell>
          <cell r="CI488">
            <v>-510.45397581185426</v>
          </cell>
          <cell r="CJ488">
            <v>-590.30121785516803</v>
          </cell>
          <cell r="CK488">
            <v>-673.90048423018095</v>
          </cell>
          <cell r="CL488">
            <v>-756.81198896721207</v>
          </cell>
          <cell r="CM488">
            <v>-848.42581976576162</v>
          </cell>
          <cell r="CN488">
            <v>-83.610538206678257</v>
          </cell>
          <cell r="CO488">
            <v>-83.610538206678257</v>
          </cell>
          <cell r="CP488">
            <v>-83.610538206678257</v>
          </cell>
          <cell r="CQ488">
            <v>-83.610538206678257</v>
          </cell>
          <cell r="CR488">
            <v>-83.610538206678257</v>
          </cell>
          <cell r="CS488">
            <v>-83.610538206678257</v>
          </cell>
          <cell r="CT488">
            <v>-83.610538206678257</v>
          </cell>
          <cell r="CU488">
            <v>-83.610538206678257</v>
          </cell>
          <cell r="CV488">
            <v>-83.610538206678257</v>
          </cell>
          <cell r="CW488">
            <v>-83.610538206678257</v>
          </cell>
          <cell r="CX488">
            <v>-83.610538206678257</v>
          </cell>
          <cell r="CY488">
            <v>-83.610538206678257</v>
          </cell>
          <cell r="CZ488">
            <v>-83.610538206678257</v>
          </cell>
          <cell r="DA488">
            <v>-167.22107641335651</v>
          </cell>
          <cell r="DB488">
            <v>-250.83161462003477</v>
          </cell>
          <cell r="DC488">
            <v>-334.44215282671303</v>
          </cell>
          <cell r="DD488">
            <v>-418.05269103339128</v>
          </cell>
          <cell r="DE488">
            <v>-501.66322924006954</v>
          </cell>
          <cell r="DF488">
            <v>-585.2737674467478</v>
          </cell>
          <cell r="DG488">
            <v>-668.88430565342605</v>
          </cell>
          <cell r="DH488">
            <v>-752.49484386010431</v>
          </cell>
          <cell r="DI488">
            <v>-836.10538206678257</v>
          </cell>
          <cell r="DJ488">
            <v>-919.71592027346082</v>
          </cell>
          <cell r="DK488">
            <v>-1003.3264584801391</v>
          </cell>
          <cell r="DL488">
            <v>-105.86116896512488</v>
          </cell>
          <cell r="DM488">
            <v>-105.86116896512488</v>
          </cell>
          <cell r="DN488">
            <v>-105.86116896512488</v>
          </cell>
          <cell r="DO488">
            <v>-105.86116896512488</v>
          </cell>
          <cell r="DP488">
            <v>-105.86116896512488</v>
          </cell>
          <cell r="DQ488">
            <v>-105.86116896512488</v>
          </cell>
          <cell r="DR488">
            <v>-105.86116896512488</v>
          </cell>
          <cell r="DS488">
            <v>-105.86116896512488</v>
          </cell>
          <cell r="DT488">
            <v>-105.86116896512488</v>
          </cell>
          <cell r="DU488">
            <v>-105.86116896512488</v>
          </cell>
          <cell r="DV488">
            <v>-105.86116896512488</v>
          </cell>
          <cell r="DW488">
            <v>-105.86116896512488</v>
          </cell>
          <cell r="DX488">
            <v>-105.86116896512488</v>
          </cell>
          <cell r="DY488">
            <v>-211.72233793024975</v>
          </cell>
          <cell r="DZ488">
            <v>-317.58350689537463</v>
          </cell>
          <cell r="EA488">
            <v>-423.4446758604995</v>
          </cell>
          <cell r="EB488">
            <v>-529.30584482562438</v>
          </cell>
          <cell r="EC488">
            <v>-635.16701379074925</v>
          </cell>
          <cell r="ED488">
            <v>-741.02818275587413</v>
          </cell>
          <cell r="EE488">
            <v>-846.889351720999</v>
          </cell>
          <cell r="EF488">
            <v>-952.75052068612388</v>
          </cell>
          <cell r="EG488">
            <v>-1058.6116896512488</v>
          </cell>
          <cell r="EH488">
            <v>-1164.4728586163737</v>
          </cell>
          <cell r="EI488">
            <v>-1270.3340275814985</v>
          </cell>
        </row>
        <row r="489">
          <cell r="A489" t="str">
            <v>R240T/FRA/BCC</v>
          </cell>
          <cell r="B489">
            <v>489</v>
          </cell>
          <cell r="C489" t="str">
            <v>R240T</v>
          </cell>
          <cell r="D489" t="str">
            <v>FRA</v>
          </cell>
          <cell r="E489" t="str">
            <v>BCC</v>
          </cell>
          <cell r="Q489" t="str">
            <v>R240T</v>
          </cell>
          <cell r="R489" t="str">
            <v>Hedging - Sportsbook - France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 t="str">
            <v>R240T/GER/BCC</v>
          </cell>
          <cell r="B490">
            <v>490</v>
          </cell>
          <cell r="C490" t="str">
            <v>R240T</v>
          </cell>
          <cell r="D490" t="str">
            <v>GER</v>
          </cell>
          <cell r="E490" t="str">
            <v>BCC</v>
          </cell>
          <cell r="Q490" t="str">
            <v>R240T</v>
          </cell>
          <cell r="R490" t="str">
            <v>Hedging - Sportsbook - Germany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 t="str">
            <v>R240T/POL.LOC/BCC</v>
          </cell>
          <cell r="B491">
            <v>491</v>
          </cell>
          <cell r="C491" t="str">
            <v>R240T</v>
          </cell>
          <cell r="D491" t="str">
            <v>POL.LOC</v>
          </cell>
          <cell r="E491" t="str">
            <v>BCC</v>
          </cell>
          <cell r="Q491" t="str">
            <v>R240T</v>
          </cell>
          <cell r="R491" t="str">
            <v>Hedging - Sportsbook - Poland.PL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 t="str">
            <v>R240T/POL.COM/BCC</v>
          </cell>
          <cell r="B492">
            <v>492</v>
          </cell>
          <cell r="C492" t="str">
            <v>R240T</v>
          </cell>
          <cell r="D492" t="str">
            <v>POL.COM</v>
          </cell>
          <cell r="E492" t="str">
            <v>BCC</v>
          </cell>
          <cell r="Q492" t="str">
            <v>R240T</v>
          </cell>
          <cell r="R492" t="str">
            <v>Hedging - Sportsbook - Poland.COM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 t="str">
            <v>R240T/POR/BCC</v>
          </cell>
          <cell r="B493">
            <v>493</v>
          </cell>
          <cell r="C493" t="str">
            <v>R240T</v>
          </cell>
          <cell r="D493" t="str">
            <v>POR</v>
          </cell>
          <cell r="E493" t="str">
            <v>BCC</v>
          </cell>
          <cell r="Q493" t="str">
            <v>R240T</v>
          </cell>
          <cell r="R493" t="str">
            <v>Hedging - Sportsbook - Portugal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 t="str">
            <v>R240T/AUS.LOC/BCC</v>
          </cell>
          <cell r="B494">
            <v>494</v>
          </cell>
          <cell r="C494" t="str">
            <v>R240T</v>
          </cell>
          <cell r="D494" t="str">
            <v>AUS.LOC</v>
          </cell>
          <cell r="E494" t="str">
            <v>BCC</v>
          </cell>
          <cell r="Q494" t="str">
            <v>R240T</v>
          </cell>
          <cell r="R494" t="str">
            <v>Hedging - Sportsbook - Austria.AU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 t="str">
            <v>R240T/AUS.COM/BCC</v>
          </cell>
          <cell r="B495">
            <v>495</v>
          </cell>
          <cell r="C495" t="str">
            <v>R240T</v>
          </cell>
          <cell r="D495" t="str">
            <v>AUS.COM</v>
          </cell>
          <cell r="E495" t="str">
            <v>BCC</v>
          </cell>
          <cell r="Q495" t="str">
            <v>R240T</v>
          </cell>
          <cell r="R495" t="str">
            <v>Hedging - Sportsbook - Austria.COM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 t="str">
            <v>R240T/ITA.LOC/BCC</v>
          </cell>
          <cell r="B496">
            <v>496</v>
          </cell>
          <cell r="C496" t="str">
            <v>R240T</v>
          </cell>
          <cell r="D496" t="str">
            <v>ITA.LOC</v>
          </cell>
          <cell r="E496" t="str">
            <v>BCC</v>
          </cell>
          <cell r="Q496" t="str">
            <v>R240T</v>
          </cell>
          <cell r="R496" t="str">
            <v>Hedging - Sportsbook - Italy.IT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 t="str">
            <v>R240T/ITA.COM/BCC</v>
          </cell>
          <cell r="B497">
            <v>497</v>
          </cell>
          <cell r="C497" t="str">
            <v>R240T</v>
          </cell>
          <cell r="D497" t="str">
            <v>ITA.COM</v>
          </cell>
          <cell r="E497" t="str">
            <v>BCC</v>
          </cell>
          <cell r="Q497" t="str">
            <v>R240T</v>
          </cell>
          <cell r="R497" t="str">
            <v>Hedging - Sportsbook - Italy.COM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 t="str">
            <v>R240T/SWE/BCC</v>
          </cell>
          <cell r="B498">
            <v>498</v>
          </cell>
          <cell r="C498" t="str">
            <v>R240T</v>
          </cell>
          <cell r="D498" t="str">
            <v>SWE</v>
          </cell>
          <cell r="E498" t="str">
            <v>BCC</v>
          </cell>
          <cell r="Q498" t="str">
            <v>R240T</v>
          </cell>
          <cell r="R498" t="str">
            <v>Hedging - Sportsbook - Sweden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 t="str">
            <v>R240T/SPA.LOC/BCC</v>
          </cell>
          <cell r="B499">
            <v>499</v>
          </cell>
          <cell r="C499" t="str">
            <v>R240T</v>
          </cell>
          <cell r="D499" t="str">
            <v>SPA.LOC</v>
          </cell>
          <cell r="E499" t="str">
            <v>BCC</v>
          </cell>
          <cell r="Q499" t="str">
            <v>R240T</v>
          </cell>
          <cell r="R499" t="str">
            <v>Hedging - Sportsbook - Spain.ES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 t="str">
            <v>R240T/SPA.COM/BCC</v>
          </cell>
          <cell r="B500">
            <v>500</v>
          </cell>
          <cell r="C500" t="str">
            <v>R240T</v>
          </cell>
          <cell r="D500" t="str">
            <v>SPA.COM</v>
          </cell>
          <cell r="E500" t="str">
            <v>BCC</v>
          </cell>
          <cell r="Q500" t="str">
            <v>R240T</v>
          </cell>
          <cell r="R500" t="str">
            <v>Hedging - Sportsbook - Spain.COM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 t="str">
            <v>R240T/GRE/BCC</v>
          </cell>
          <cell r="B501">
            <v>501</v>
          </cell>
          <cell r="C501" t="str">
            <v>R240T</v>
          </cell>
          <cell r="D501" t="str">
            <v>GRE</v>
          </cell>
          <cell r="E501" t="str">
            <v>BCC</v>
          </cell>
          <cell r="Q501" t="str">
            <v>R240T</v>
          </cell>
          <cell r="R501" t="str">
            <v>Hedging - Sportsbook - Greece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 t="str">
            <v>R240T/SWI/BCC</v>
          </cell>
          <cell r="B502">
            <v>502</v>
          </cell>
          <cell r="C502" t="str">
            <v>R240T</v>
          </cell>
          <cell r="D502" t="str">
            <v>SWI</v>
          </cell>
          <cell r="E502" t="str">
            <v>BCC</v>
          </cell>
          <cell r="Q502" t="str">
            <v>R240T</v>
          </cell>
          <cell r="R502" t="str">
            <v>Hedging - Sportsbook - Switzerland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 t="str">
            <v>R240T/NET/BCC</v>
          </cell>
          <cell r="B503">
            <v>503</v>
          </cell>
          <cell r="C503" t="str">
            <v>R240T</v>
          </cell>
          <cell r="D503" t="str">
            <v>NET</v>
          </cell>
          <cell r="E503" t="str">
            <v>BCC</v>
          </cell>
          <cell r="Q503" t="str">
            <v>R240T</v>
          </cell>
          <cell r="R503" t="str">
            <v>Hedging - Sportsbook - Netherlands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 t="str">
            <v>R240T/BRA/BCC</v>
          </cell>
          <cell r="B504">
            <v>504</v>
          </cell>
          <cell r="C504" t="str">
            <v>R240T</v>
          </cell>
          <cell r="D504" t="str">
            <v>BRA</v>
          </cell>
          <cell r="E504" t="str">
            <v>BCC</v>
          </cell>
          <cell r="Q504" t="str">
            <v>R240T</v>
          </cell>
          <cell r="R504" t="str">
            <v>Hedging - Sportsbook - Brazil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 t="str">
            <v>R240T/JAP/BCC</v>
          </cell>
          <cell r="B505">
            <v>505</v>
          </cell>
          <cell r="C505" t="str">
            <v>R240T</v>
          </cell>
          <cell r="D505" t="str">
            <v>JAP</v>
          </cell>
          <cell r="E505" t="str">
            <v>BCC</v>
          </cell>
          <cell r="Q505" t="str">
            <v>R240T</v>
          </cell>
          <cell r="R505" t="str">
            <v>Hedging - Sportsbook - Japan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 t="str">
            <v>R240T/BEL/BCC</v>
          </cell>
          <cell r="B506">
            <v>506</v>
          </cell>
          <cell r="C506" t="str">
            <v>R240T</v>
          </cell>
          <cell r="D506" t="str">
            <v>BEL</v>
          </cell>
          <cell r="E506" t="str">
            <v>BCC</v>
          </cell>
          <cell r="Q506" t="str">
            <v>R240T</v>
          </cell>
          <cell r="R506" t="str">
            <v>Hedging - Sportsbook - Belgium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 t="str">
            <v>R240T/OTH/BCC</v>
          </cell>
          <cell r="B507">
            <v>507</v>
          </cell>
          <cell r="C507" t="str">
            <v>R240T</v>
          </cell>
          <cell r="D507" t="str">
            <v>OTH</v>
          </cell>
          <cell r="E507" t="str">
            <v>BCC</v>
          </cell>
          <cell r="Q507" t="str">
            <v>R240T</v>
          </cell>
          <cell r="R507" t="str">
            <v>Hedging - Sportsbook - Others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-289</v>
          </cell>
          <cell r="Z507">
            <v>-120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-289</v>
          </cell>
          <cell r="AL507">
            <v>-409</v>
          </cell>
          <cell r="AM507">
            <v>-409</v>
          </cell>
          <cell r="AN507">
            <v>-409</v>
          </cell>
          <cell r="AO507">
            <v>-409</v>
          </cell>
          <cell r="AP507">
            <v>-409</v>
          </cell>
          <cell r="AQ507">
            <v>-409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 t="str">
            <v>R250T/FRA/BCC</v>
          </cell>
          <cell r="B508">
            <v>508</v>
          </cell>
          <cell r="C508" t="str">
            <v>R250T</v>
          </cell>
          <cell r="D508" t="str">
            <v>FRA</v>
          </cell>
          <cell r="E508" t="str">
            <v>BCC</v>
          </cell>
          <cell r="Q508" t="str">
            <v>R250T</v>
          </cell>
          <cell r="R508" t="str">
            <v>NGR - IC/o - France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 t="str">
            <v>R250T/GER/BCC</v>
          </cell>
          <cell r="B509">
            <v>509</v>
          </cell>
          <cell r="C509" t="str">
            <v>R250T</v>
          </cell>
          <cell r="D509" t="str">
            <v>GER</v>
          </cell>
          <cell r="E509" t="str">
            <v>BCC</v>
          </cell>
          <cell r="Q509" t="str">
            <v>R250T</v>
          </cell>
          <cell r="R509" t="str">
            <v>NGR - IC/o - Germany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 t="str">
            <v>R250T/POL.LOC/BCC</v>
          </cell>
          <cell r="B510">
            <v>510</v>
          </cell>
          <cell r="C510" t="str">
            <v>R250T</v>
          </cell>
          <cell r="D510" t="str">
            <v>POL.LOC</v>
          </cell>
          <cell r="E510" t="str">
            <v>BCC</v>
          </cell>
          <cell r="Q510" t="str">
            <v>R250T</v>
          </cell>
          <cell r="R510" t="str">
            <v>NGR - IC/o - Poland.PL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 t="str">
            <v>R250T/POL.COM/BCC</v>
          </cell>
          <cell r="B511">
            <v>511</v>
          </cell>
          <cell r="C511" t="str">
            <v>R250T</v>
          </cell>
          <cell r="D511" t="str">
            <v>POL.COM</v>
          </cell>
          <cell r="E511" t="str">
            <v>BCC</v>
          </cell>
          <cell r="Q511" t="str">
            <v>R250T</v>
          </cell>
          <cell r="R511" t="str">
            <v>NGR - IC/o - Poland.COM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 t="str">
            <v>R250T/POR/BCC</v>
          </cell>
          <cell r="B512">
            <v>512</v>
          </cell>
          <cell r="C512" t="str">
            <v>R250T</v>
          </cell>
          <cell r="D512" t="str">
            <v>POR</v>
          </cell>
          <cell r="E512" t="str">
            <v>BCC</v>
          </cell>
          <cell r="Q512" t="str">
            <v>R250T</v>
          </cell>
          <cell r="R512" t="str">
            <v>NGR - IC/o - Portugal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 t="str">
            <v>R250T/AUS.LOC/BCC</v>
          </cell>
          <cell r="B513">
            <v>513</v>
          </cell>
          <cell r="C513" t="str">
            <v>R250T</v>
          </cell>
          <cell r="D513" t="str">
            <v>AUS.LOC</v>
          </cell>
          <cell r="E513" t="str">
            <v>BCC</v>
          </cell>
          <cell r="Q513" t="str">
            <v>R250T</v>
          </cell>
          <cell r="R513" t="str">
            <v>NGR - IC/o - Austria.AU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 t="str">
            <v>R250T/AUS.COM/BCC</v>
          </cell>
          <cell r="B514">
            <v>514</v>
          </cell>
          <cell r="C514" t="str">
            <v>R250T</v>
          </cell>
          <cell r="D514" t="str">
            <v>AUS.COM</v>
          </cell>
          <cell r="E514" t="str">
            <v>BCC</v>
          </cell>
          <cell r="Q514" t="str">
            <v>R250T</v>
          </cell>
          <cell r="R514" t="str">
            <v>NGR - IC/o - Austria.COM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 t="str">
            <v>R250T/ITA.LOC/BCC</v>
          </cell>
          <cell r="B515">
            <v>515</v>
          </cell>
          <cell r="C515" t="str">
            <v>R250T</v>
          </cell>
          <cell r="D515" t="str">
            <v>ITA.LOC</v>
          </cell>
          <cell r="E515" t="str">
            <v>BCC</v>
          </cell>
          <cell r="Q515" t="str">
            <v>R250T</v>
          </cell>
          <cell r="R515" t="str">
            <v>NGR - IC/o - Italy.IT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 t="str">
            <v>R250T/ITA.COM/BCC</v>
          </cell>
          <cell r="B516">
            <v>516</v>
          </cell>
          <cell r="C516" t="str">
            <v>R250T</v>
          </cell>
          <cell r="D516" t="str">
            <v>ITA.COM</v>
          </cell>
          <cell r="E516" t="str">
            <v>BCC</v>
          </cell>
          <cell r="Q516" t="str">
            <v>R250T</v>
          </cell>
          <cell r="R516" t="str">
            <v>NGR - IC/o - Italy.COM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 t="str">
            <v>R250T/SWE/BCC</v>
          </cell>
          <cell r="B517">
            <v>517</v>
          </cell>
          <cell r="C517" t="str">
            <v>R250T</v>
          </cell>
          <cell r="D517" t="str">
            <v>SWE</v>
          </cell>
          <cell r="E517" t="str">
            <v>BCC</v>
          </cell>
          <cell r="Q517" t="str">
            <v>R250T</v>
          </cell>
          <cell r="R517" t="str">
            <v>NGR - IC/o - Sweden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 t="str">
            <v>R250T/SPA.LOC/BCC</v>
          </cell>
          <cell r="B518">
            <v>518</v>
          </cell>
          <cell r="C518" t="str">
            <v>R250T</v>
          </cell>
          <cell r="D518" t="str">
            <v>SPA.LOC</v>
          </cell>
          <cell r="E518" t="str">
            <v>BCC</v>
          </cell>
          <cell r="Q518" t="str">
            <v>R250T</v>
          </cell>
          <cell r="R518" t="str">
            <v>NGR - IC/o - Spain.ES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 t="str">
            <v>R250T/SPA.COM/BCC</v>
          </cell>
          <cell r="B519">
            <v>519</v>
          </cell>
          <cell r="C519" t="str">
            <v>R250T</v>
          </cell>
          <cell r="D519" t="str">
            <v>SPA.COM</v>
          </cell>
          <cell r="E519" t="str">
            <v>BCC</v>
          </cell>
          <cell r="Q519" t="str">
            <v>R250T</v>
          </cell>
          <cell r="R519" t="str">
            <v>NGR - IC/o - Spain.COM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 t="str">
            <v>R250T/GRE/BCC</v>
          </cell>
          <cell r="B520">
            <v>520</v>
          </cell>
          <cell r="C520" t="str">
            <v>R250T</v>
          </cell>
          <cell r="D520" t="str">
            <v>GRE</v>
          </cell>
          <cell r="E520" t="str">
            <v>BCC</v>
          </cell>
          <cell r="Q520" t="str">
            <v>R250T</v>
          </cell>
          <cell r="R520" t="str">
            <v>NGR - IC/o - Greece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 t="str">
            <v>R250T/SWI/BCC</v>
          </cell>
          <cell r="B521">
            <v>521</v>
          </cell>
          <cell r="C521" t="str">
            <v>R250T</v>
          </cell>
          <cell r="D521" t="str">
            <v>SWI</v>
          </cell>
          <cell r="E521" t="str">
            <v>BCC</v>
          </cell>
          <cell r="Q521" t="str">
            <v>R250T</v>
          </cell>
          <cell r="R521" t="str">
            <v>NGR - IC/o - Switzerland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 t="str">
            <v>R250T/NET/BCC</v>
          </cell>
          <cell r="B522">
            <v>522</v>
          </cell>
          <cell r="C522" t="str">
            <v>R250T</v>
          </cell>
          <cell r="D522" t="str">
            <v>NET</v>
          </cell>
          <cell r="E522" t="str">
            <v>BCC</v>
          </cell>
          <cell r="Q522" t="str">
            <v>R250T</v>
          </cell>
          <cell r="R522" t="str">
            <v>NGR - IC/o - Netherlands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 t="str">
            <v>R250T/BRA/BCC</v>
          </cell>
          <cell r="B523">
            <v>523</v>
          </cell>
          <cell r="C523" t="str">
            <v>R250T</v>
          </cell>
          <cell r="D523" t="str">
            <v>BRA</v>
          </cell>
          <cell r="E523" t="str">
            <v>BCC</v>
          </cell>
          <cell r="Q523" t="str">
            <v>R250T</v>
          </cell>
          <cell r="R523" t="str">
            <v>NGR - IC/o - Brazil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 t="str">
            <v>R250T/JAP/BCC</v>
          </cell>
          <cell r="B524">
            <v>524</v>
          </cell>
          <cell r="C524" t="str">
            <v>R250T</v>
          </cell>
          <cell r="D524" t="str">
            <v>JAP</v>
          </cell>
          <cell r="E524" t="str">
            <v>BCC</v>
          </cell>
          <cell r="Q524" t="str">
            <v>R250T</v>
          </cell>
          <cell r="R524" t="str">
            <v>NGR - IC/o - Japan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 t="str">
            <v>R250T/BEL/BCC</v>
          </cell>
          <cell r="B525">
            <v>525</v>
          </cell>
          <cell r="C525" t="str">
            <v>R250T</v>
          </cell>
          <cell r="D525" t="str">
            <v>BEL</v>
          </cell>
          <cell r="E525" t="str">
            <v>BCC</v>
          </cell>
          <cell r="Q525" t="str">
            <v>R250T</v>
          </cell>
          <cell r="R525" t="str">
            <v>NGR - IC/o - Belgium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 t="str">
            <v>R250T/OTH/BCC</v>
          </cell>
          <cell r="B526">
            <v>526</v>
          </cell>
          <cell r="C526" t="str">
            <v>R250T</v>
          </cell>
          <cell r="D526" t="str">
            <v>OTH</v>
          </cell>
          <cell r="E526" t="str">
            <v>BCC</v>
          </cell>
          <cell r="Q526" t="str">
            <v>R250T</v>
          </cell>
          <cell r="R526" t="str">
            <v>NGR - IC/o - Others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 t="str">
            <v>R200T/FRA/BCC</v>
          </cell>
          <cell r="B527">
            <v>527</v>
          </cell>
          <cell r="C527" t="str">
            <v>R200T</v>
          </cell>
          <cell r="D527" t="str">
            <v>FRA</v>
          </cell>
          <cell r="E527" t="str">
            <v>BCC</v>
          </cell>
          <cell r="Q527" t="str">
            <v>R200T</v>
          </cell>
          <cell r="R527" t="str">
            <v>NGR - France</v>
          </cell>
          <cell r="T527">
            <v>7670.8086300000041</v>
          </cell>
          <cell r="U527">
            <v>6637.143247244092</v>
          </cell>
          <cell r="V527">
            <v>8005.0390553543275</v>
          </cell>
          <cell r="W527">
            <v>8203.6013353543276</v>
          </cell>
          <cell r="X527">
            <v>7558.3424000000014</v>
          </cell>
          <cell r="Y527">
            <v>10012.302000000003</v>
          </cell>
          <cell r="Z527">
            <v>7481.3330400000013</v>
          </cell>
          <cell r="AA527">
            <v>6855.8350800000035</v>
          </cell>
          <cell r="AB527">
            <v>6917.105309999999</v>
          </cell>
          <cell r="AC527">
            <v>7091.4878100000005</v>
          </cell>
          <cell r="AD527">
            <v>6886.7842500000006</v>
          </cell>
          <cell r="AE527">
            <v>7705.9227699999974</v>
          </cell>
          <cell r="AF527">
            <v>7670.8086300000041</v>
          </cell>
          <cell r="AG527">
            <v>14307.951877244095</v>
          </cell>
          <cell r="AH527">
            <v>22312.990932598423</v>
          </cell>
          <cell r="AI527">
            <v>30516.592267952754</v>
          </cell>
          <cell r="AJ527">
            <v>38074.934667952759</v>
          </cell>
          <cell r="AK527">
            <v>48087.236667952762</v>
          </cell>
          <cell r="AL527">
            <v>55568.56970795276</v>
          </cell>
          <cell r="AM527">
            <v>62424.404787952757</v>
          </cell>
          <cell r="AN527">
            <v>69341.510097952778</v>
          </cell>
          <cell r="AO527">
            <v>76432.997907952769</v>
          </cell>
          <cell r="AP527">
            <v>83319.782157952766</v>
          </cell>
          <cell r="AQ527">
            <v>66167.263089999993</v>
          </cell>
          <cell r="AR527">
            <v>4582</v>
          </cell>
          <cell r="AS527">
            <v>4455</v>
          </cell>
          <cell r="AT527">
            <v>3705.8109199999999</v>
          </cell>
          <cell r="AU527">
            <v>3823.6645600000015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4582</v>
          </cell>
          <cell r="BE527">
            <v>9037</v>
          </cell>
          <cell r="BF527">
            <v>12742.81092</v>
          </cell>
          <cell r="BG527">
            <v>12742.81092</v>
          </cell>
          <cell r="BH527">
            <v>12742.81092</v>
          </cell>
          <cell r="BI527">
            <v>12742.81092</v>
          </cell>
          <cell r="BJ527">
            <v>12742.81092</v>
          </cell>
          <cell r="BK527">
            <v>12742.81092</v>
          </cell>
          <cell r="BL527">
            <v>12742.81092</v>
          </cell>
          <cell r="BM527">
            <v>12742.81092</v>
          </cell>
          <cell r="BN527">
            <v>12742.81092</v>
          </cell>
          <cell r="BO527">
            <v>12742.81092</v>
          </cell>
          <cell r="BP527">
            <v>3443.7309894301288</v>
          </cell>
          <cell r="BQ527">
            <v>3917.1176451070382</v>
          </cell>
          <cell r="BR527">
            <v>4152.0438631978432</v>
          </cell>
          <cell r="BS527">
            <v>3722.4324278400745</v>
          </cell>
          <cell r="BT527">
            <v>3842.7281384132793</v>
          </cell>
          <cell r="BU527">
            <v>3049.3961331392193</v>
          </cell>
          <cell r="BV527">
            <v>2695.4887632985806</v>
          </cell>
          <cell r="BW527">
            <v>3342.8931059166321</v>
          </cell>
          <cell r="BX527">
            <v>3890.0506788277016</v>
          </cell>
          <cell r="BY527">
            <v>4125.2397999074328</v>
          </cell>
          <cell r="BZ527">
            <v>3974.4907187457011</v>
          </cell>
          <cell r="CA527">
            <v>3308.5669415920506</v>
          </cell>
          <cell r="CB527">
            <v>3443.7309894301288</v>
          </cell>
          <cell r="CC527">
            <v>7360.8486345371648</v>
          </cell>
          <cell r="CD527">
            <v>11512.892497735014</v>
          </cell>
          <cell r="CE527">
            <v>15235.324925575096</v>
          </cell>
          <cell r="CF527">
            <v>19078.05306398838</v>
          </cell>
          <cell r="CG527">
            <v>22127.449197127593</v>
          </cell>
          <cell r="CH527">
            <v>24822.93796042617</v>
          </cell>
          <cell r="CI527">
            <v>28165.831066342795</v>
          </cell>
          <cell r="CJ527">
            <v>32055.8817451705</v>
          </cell>
          <cell r="CK527">
            <v>36181.12154507792</v>
          </cell>
          <cell r="CL527">
            <v>40155.612263823612</v>
          </cell>
          <cell r="CM527">
            <v>43464.179205415676</v>
          </cell>
          <cell r="CN527">
            <v>3760.647955326001</v>
          </cell>
          <cell r="CO527">
            <v>3760.647955326001</v>
          </cell>
          <cell r="CP527">
            <v>3760.647955326001</v>
          </cell>
          <cell r="CQ527">
            <v>3760.647955326001</v>
          </cell>
          <cell r="CR527">
            <v>3760.647955326001</v>
          </cell>
          <cell r="CS527">
            <v>3760.647955326001</v>
          </cell>
          <cell r="CT527">
            <v>3760.647955326001</v>
          </cell>
          <cell r="CU527">
            <v>3760.647955326001</v>
          </cell>
          <cell r="CV527">
            <v>3760.647955326001</v>
          </cell>
          <cell r="CW527">
            <v>3760.647955326001</v>
          </cell>
          <cell r="CX527">
            <v>3760.647955326001</v>
          </cell>
          <cell r="CY527">
            <v>3760.647955326001</v>
          </cell>
          <cell r="CZ527">
            <v>3760.647955326001</v>
          </cell>
          <cell r="DA527">
            <v>7521.295910652002</v>
          </cell>
          <cell r="DB527">
            <v>11281.94386597801</v>
          </cell>
          <cell r="DC527">
            <v>15042.591821304004</v>
          </cell>
          <cell r="DD527">
            <v>18803.239776630009</v>
          </cell>
          <cell r="DE527">
            <v>22563.88773195602</v>
          </cell>
          <cell r="DF527">
            <v>26324.535687282001</v>
          </cell>
          <cell r="DG527">
            <v>30085.183642608004</v>
          </cell>
          <cell r="DH527">
            <v>33845.831597934026</v>
          </cell>
          <cell r="DI527">
            <v>37606.479553260011</v>
          </cell>
          <cell r="DJ527">
            <v>41367.127508586011</v>
          </cell>
          <cell r="DK527">
            <v>45127.775463912025</v>
          </cell>
          <cell r="DL527">
            <v>6213.5756974514788</v>
          </cell>
          <cell r="DM527">
            <v>6213.5756974514788</v>
          </cell>
          <cell r="DN527">
            <v>6213.5756974514788</v>
          </cell>
          <cell r="DO527">
            <v>6213.5756974514788</v>
          </cell>
          <cell r="DP527">
            <v>6213.5756974514788</v>
          </cell>
          <cell r="DQ527">
            <v>6213.5756974514788</v>
          </cell>
          <cell r="DR527">
            <v>6213.5756974514788</v>
          </cell>
          <cell r="DS527">
            <v>6213.5756974514788</v>
          </cell>
          <cell r="DT527">
            <v>6213.5756974514788</v>
          </cell>
          <cell r="DU527">
            <v>6213.5756974514788</v>
          </cell>
          <cell r="DV527">
            <v>6213.5756974514788</v>
          </cell>
          <cell r="DW527">
            <v>6213.5756974514788</v>
          </cell>
          <cell r="DX527">
            <v>6213.5756974514788</v>
          </cell>
          <cell r="DY527">
            <v>12427.151394902958</v>
          </cell>
          <cell r="DZ527">
            <v>18640.727092354442</v>
          </cell>
          <cell r="EA527">
            <v>24854.302789805915</v>
          </cell>
          <cell r="EB527">
            <v>31067.878487257396</v>
          </cell>
          <cell r="EC527">
            <v>37281.454184708884</v>
          </cell>
          <cell r="ED527">
            <v>43495.029882160379</v>
          </cell>
          <cell r="EE527">
            <v>49708.605579611845</v>
          </cell>
          <cell r="EF527">
            <v>55922.181277063319</v>
          </cell>
          <cell r="EG527">
            <v>62135.756974514836</v>
          </cell>
          <cell r="EH527">
            <v>68349.332671966258</v>
          </cell>
          <cell r="EI527">
            <v>74562.908369417783</v>
          </cell>
        </row>
        <row r="528">
          <cell r="A528" t="str">
            <v>R200T/GER/BCC</v>
          </cell>
          <cell r="B528">
            <v>528</v>
          </cell>
          <cell r="C528" t="str">
            <v>R200T</v>
          </cell>
          <cell r="D528" t="str">
            <v>GER</v>
          </cell>
          <cell r="E528" t="str">
            <v>BCC</v>
          </cell>
          <cell r="Q528" t="str">
            <v>R200T</v>
          </cell>
          <cell r="R528" t="str">
            <v>NGR - Germany</v>
          </cell>
          <cell r="T528">
            <v>59.730707142857163</v>
          </cell>
          <cell r="U528">
            <v>129.46310377952756</v>
          </cell>
          <cell r="V528">
            <v>126.00597686164227</v>
          </cell>
          <cell r="W528">
            <v>132.83496686164236</v>
          </cell>
          <cell r="X528">
            <v>162.50726999999995</v>
          </cell>
          <cell r="Y528">
            <v>14.652450000000581</v>
          </cell>
          <cell r="Z528">
            <v>137.26738999999992</v>
          </cell>
          <cell r="AA528">
            <v>135.28602999999973</v>
          </cell>
          <cell r="AB528">
            <v>111.50002000000035</v>
          </cell>
          <cell r="AC528">
            <v>21.965439999999965</v>
          </cell>
          <cell r="AD528">
            <v>108.18710000000031</v>
          </cell>
          <cell r="AE528">
            <v>188.08328</v>
          </cell>
          <cell r="AF528">
            <v>59.730707142857163</v>
          </cell>
          <cell r="AG528">
            <v>189.19381092238473</v>
          </cell>
          <cell r="AH528">
            <v>315.19978778402708</v>
          </cell>
          <cell r="AI528">
            <v>448.03475464566941</v>
          </cell>
          <cell r="AJ528">
            <v>610.54202464566936</v>
          </cell>
          <cell r="AK528">
            <v>625.19447464566997</v>
          </cell>
          <cell r="AL528">
            <v>762.46186464567006</v>
          </cell>
          <cell r="AM528">
            <v>897.74789464566982</v>
          </cell>
          <cell r="AN528">
            <v>1009.2479146456701</v>
          </cell>
          <cell r="AO528">
            <v>1031.2133546456705</v>
          </cell>
          <cell r="AP528">
            <v>1139.4004546456702</v>
          </cell>
          <cell r="AQ528">
            <v>1301.8578700000012</v>
          </cell>
          <cell r="AR528">
            <v>134</v>
          </cell>
          <cell r="AS528">
            <v>137</v>
          </cell>
          <cell r="AT528">
            <v>140.26123999999987</v>
          </cell>
          <cell r="AU528">
            <v>106.23917999999981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134</v>
          </cell>
          <cell r="BE528">
            <v>271</v>
          </cell>
          <cell r="BF528">
            <v>411.26123999999987</v>
          </cell>
          <cell r="BG528">
            <v>411.26123999999987</v>
          </cell>
          <cell r="BH528">
            <v>411.26123999999987</v>
          </cell>
          <cell r="BI528">
            <v>411.26123999999987</v>
          </cell>
          <cell r="BJ528">
            <v>411.26123999999987</v>
          </cell>
          <cell r="BK528">
            <v>411.26123999999987</v>
          </cell>
          <cell r="BL528">
            <v>411.26123999999987</v>
          </cell>
          <cell r="BM528">
            <v>411.26123999999987</v>
          </cell>
          <cell r="BN528">
            <v>411.26123999999987</v>
          </cell>
          <cell r="BO528">
            <v>411.26123999999987</v>
          </cell>
          <cell r="BP528">
            <v>191.20082311033721</v>
          </cell>
          <cell r="BQ528">
            <v>183.3848697377606</v>
          </cell>
          <cell r="BR528">
            <v>208.45952455249346</v>
          </cell>
          <cell r="BS528">
            <v>186.36940028367158</v>
          </cell>
          <cell r="BT528">
            <v>230.22992320954216</v>
          </cell>
          <cell r="BU528">
            <v>196.57107361982381</v>
          </cell>
          <cell r="BV528">
            <v>175.9524297313279</v>
          </cell>
          <cell r="BW528">
            <v>237.62125618372869</v>
          </cell>
          <cell r="BX528">
            <v>260.02392966526753</v>
          </cell>
          <cell r="BY528">
            <v>260.27804738518006</v>
          </cell>
          <cell r="BZ528">
            <v>269.12927567177269</v>
          </cell>
          <cell r="CA528">
            <v>246.9782653615213</v>
          </cell>
          <cell r="CB528">
            <v>191.20082311033721</v>
          </cell>
          <cell r="CC528">
            <v>374.58569284809784</v>
          </cell>
          <cell r="CD528">
            <v>583.04521740059135</v>
          </cell>
          <cell r="CE528">
            <v>769.41461768426279</v>
          </cell>
          <cell r="CF528">
            <v>999.64454089380479</v>
          </cell>
          <cell r="CG528">
            <v>1196.2156145136287</v>
          </cell>
          <cell r="CH528">
            <v>1372.1680442449565</v>
          </cell>
          <cell r="CI528">
            <v>1609.7893004286855</v>
          </cell>
          <cell r="CJ528">
            <v>1869.8132300939531</v>
          </cell>
          <cell r="CK528">
            <v>2130.0912774791332</v>
          </cell>
          <cell r="CL528">
            <v>2399.2205531509048</v>
          </cell>
          <cell r="CM528">
            <v>2646.1988185124269</v>
          </cell>
          <cell r="CN528">
            <v>87.723124304347238</v>
          </cell>
          <cell r="CO528">
            <v>87.723124304347238</v>
          </cell>
          <cell r="CP528">
            <v>87.723124304347238</v>
          </cell>
          <cell r="CQ528">
            <v>87.723124304347238</v>
          </cell>
          <cell r="CR528">
            <v>87.723124304347238</v>
          </cell>
          <cell r="CS528">
            <v>87.723124304347238</v>
          </cell>
          <cell r="CT528">
            <v>87.723124304347238</v>
          </cell>
          <cell r="CU528">
            <v>87.723124304347238</v>
          </cell>
          <cell r="CV528">
            <v>87.723124304347238</v>
          </cell>
          <cell r="CW528">
            <v>87.723124304347238</v>
          </cell>
          <cell r="CX528">
            <v>87.723124304347238</v>
          </cell>
          <cell r="CY528">
            <v>87.723124304347238</v>
          </cell>
          <cell r="CZ528">
            <v>87.723124304347238</v>
          </cell>
          <cell r="DA528">
            <v>175.44624860869448</v>
          </cell>
          <cell r="DB528">
            <v>263.16937291304168</v>
          </cell>
          <cell r="DC528">
            <v>350.89249721738895</v>
          </cell>
          <cell r="DD528">
            <v>438.6156215217361</v>
          </cell>
          <cell r="DE528">
            <v>526.33874582608337</v>
          </cell>
          <cell r="DF528">
            <v>614.06187013043052</v>
          </cell>
          <cell r="DG528">
            <v>701.7849944347779</v>
          </cell>
          <cell r="DH528">
            <v>789.50811873912494</v>
          </cell>
          <cell r="DI528">
            <v>877.23124304347243</v>
          </cell>
          <cell r="DJ528">
            <v>964.95436734781902</v>
          </cell>
          <cell r="DK528">
            <v>1052.6774916521665</v>
          </cell>
          <cell r="DL528">
            <v>13.473166159534873</v>
          </cell>
          <cell r="DM528">
            <v>13.473166159534873</v>
          </cell>
          <cell r="DN528">
            <v>13.473166159534873</v>
          </cell>
          <cell r="DO528">
            <v>13.473166159534873</v>
          </cell>
          <cell r="DP528">
            <v>13.473166159534873</v>
          </cell>
          <cell r="DQ528">
            <v>13.473166159534873</v>
          </cell>
          <cell r="DR528">
            <v>13.473166159534873</v>
          </cell>
          <cell r="DS528">
            <v>13.473166159534873</v>
          </cell>
          <cell r="DT528">
            <v>13.473166159534873</v>
          </cell>
          <cell r="DU528">
            <v>13.473166159534873</v>
          </cell>
          <cell r="DV528">
            <v>13.473166159534873</v>
          </cell>
          <cell r="DW528">
            <v>13.473166159534873</v>
          </cell>
          <cell r="DX528">
            <v>13.473166159534873</v>
          </cell>
          <cell r="DY528">
            <v>26.946332319069747</v>
          </cell>
          <cell r="DZ528">
            <v>40.419498478604623</v>
          </cell>
          <cell r="EA528">
            <v>53.892664638139493</v>
          </cell>
          <cell r="EB528">
            <v>67.365830797674391</v>
          </cell>
          <cell r="EC528">
            <v>80.838996957209247</v>
          </cell>
          <cell r="ED528">
            <v>94.312163116744159</v>
          </cell>
          <cell r="EE528">
            <v>107.78532927627897</v>
          </cell>
          <cell r="EF528">
            <v>121.25849543581383</v>
          </cell>
          <cell r="EG528">
            <v>134.73166159534873</v>
          </cell>
          <cell r="EH528">
            <v>148.20482775488358</v>
          </cell>
          <cell r="EI528">
            <v>161.67799391441849</v>
          </cell>
        </row>
        <row r="529">
          <cell r="A529" t="str">
            <v>R200T/POL.LOC/BCC</v>
          </cell>
          <cell r="B529">
            <v>529</v>
          </cell>
          <cell r="C529" t="str">
            <v>R200T</v>
          </cell>
          <cell r="D529" t="str">
            <v>POL.LOC</v>
          </cell>
          <cell r="E529" t="str">
            <v>BCC</v>
          </cell>
          <cell r="Q529" t="str">
            <v>R200T</v>
          </cell>
          <cell r="R529" t="str">
            <v>NGR - Poland.PL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 t="str">
            <v>R200T/POL.COM/BCC</v>
          </cell>
          <cell r="B530">
            <v>530</v>
          </cell>
          <cell r="C530" t="str">
            <v>R200T</v>
          </cell>
          <cell r="D530" t="str">
            <v>POL.COM</v>
          </cell>
          <cell r="E530" t="str">
            <v>BCC</v>
          </cell>
          <cell r="Q530" t="str">
            <v>R200T</v>
          </cell>
          <cell r="R530" t="str">
            <v>NGR - Poland.COM</v>
          </cell>
          <cell r="T530">
            <v>425.12894000000011</v>
          </cell>
          <cell r="U530">
            <v>388.1845992125983</v>
          </cell>
          <cell r="V530">
            <v>454.34879023622051</v>
          </cell>
          <cell r="W530">
            <v>288.82765023622039</v>
          </cell>
          <cell r="X530">
            <v>312.05520999999987</v>
          </cell>
          <cell r="Y530">
            <v>379.79847999999964</v>
          </cell>
          <cell r="Z530">
            <v>414.5556499999999</v>
          </cell>
          <cell r="AA530">
            <v>398.31385999999958</v>
          </cell>
          <cell r="AB530">
            <v>582.06384000000003</v>
          </cell>
          <cell r="AC530">
            <v>249.35175999999905</v>
          </cell>
          <cell r="AD530">
            <v>415.03921999999989</v>
          </cell>
          <cell r="AE530">
            <v>459.27756000000056</v>
          </cell>
          <cell r="AF530">
            <v>425.12894000000011</v>
          </cell>
          <cell r="AG530">
            <v>813.31353921259847</v>
          </cell>
          <cell r="AH530">
            <v>1267.6623294488188</v>
          </cell>
          <cell r="AI530">
            <v>1556.4899796850393</v>
          </cell>
          <cell r="AJ530">
            <v>1868.5451896850388</v>
          </cell>
          <cell r="AK530">
            <v>2248.3436696850385</v>
          </cell>
          <cell r="AL530">
            <v>2662.8993196850383</v>
          </cell>
          <cell r="AM530">
            <v>3061.2131796850385</v>
          </cell>
          <cell r="AN530">
            <v>3643.2770196850383</v>
          </cell>
          <cell r="AO530">
            <v>3892.6287796850379</v>
          </cell>
          <cell r="AP530">
            <v>4307.667999685038</v>
          </cell>
          <cell r="AQ530">
            <v>4739.077589999999</v>
          </cell>
          <cell r="AR530">
            <v>466</v>
          </cell>
          <cell r="AS530">
            <v>481</v>
          </cell>
          <cell r="AT530">
            <v>433.32529000000005</v>
          </cell>
          <cell r="AU530">
            <v>435.57939999999945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466</v>
          </cell>
          <cell r="BE530">
            <v>947</v>
          </cell>
          <cell r="BF530">
            <v>1380.32529</v>
          </cell>
          <cell r="BG530">
            <v>1380.32529</v>
          </cell>
          <cell r="BH530">
            <v>1380.32529</v>
          </cell>
          <cell r="BI530">
            <v>1380.32529</v>
          </cell>
          <cell r="BJ530">
            <v>1380.32529</v>
          </cell>
          <cell r="BK530">
            <v>1380.32529</v>
          </cell>
          <cell r="BL530">
            <v>1380.32529</v>
          </cell>
          <cell r="BM530">
            <v>1380.32529</v>
          </cell>
          <cell r="BN530">
            <v>1380.32529</v>
          </cell>
          <cell r="BO530">
            <v>1380.32529</v>
          </cell>
          <cell r="BP530">
            <v>485.48954255594361</v>
          </cell>
          <cell r="BQ530">
            <v>457.5877295464021</v>
          </cell>
          <cell r="BR530">
            <v>507.45835145345114</v>
          </cell>
          <cell r="BS530">
            <v>366.16036874986332</v>
          </cell>
          <cell r="BT530">
            <v>461.03404782861651</v>
          </cell>
          <cell r="BU530">
            <v>463.05043344416544</v>
          </cell>
          <cell r="BV530">
            <v>288.02483823318266</v>
          </cell>
          <cell r="BW530">
            <v>296.22281537746358</v>
          </cell>
          <cell r="BX530">
            <v>383.59217083032081</v>
          </cell>
          <cell r="BY530">
            <v>319.87020231151138</v>
          </cell>
          <cell r="BZ530">
            <v>255.40726982938784</v>
          </cell>
          <cell r="CA530">
            <v>234.79107114465921</v>
          </cell>
          <cell r="CB530">
            <v>485.48954255594361</v>
          </cell>
          <cell r="CC530">
            <v>943.07727210234555</v>
          </cell>
          <cell r="CD530">
            <v>1450.535623555797</v>
          </cell>
          <cell r="CE530">
            <v>1816.6959923056602</v>
          </cell>
          <cell r="CF530">
            <v>2277.7300401342759</v>
          </cell>
          <cell r="CG530">
            <v>2740.7804735784412</v>
          </cell>
          <cell r="CH530">
            <v>3028.8053118116241</v>
          </cell>
          <cell r="CI530">
            <v>3325.0281271890872</v>
          </cell>
          <cell r="CJ530">
            <v>3708.6202980194093</v>
          </cell>
          <cell r="CK530">
            <v>4028.4905003309204</v>
          </cell>
          <cell r="CL530">
            <v>4283.8977701603071</v>
          </cell>
          <cell r="CM530">
            <v>4518.6888413049664</v>
          </cell>
          <cell r="CN530">
            <v>254.06765660445848</v>
          </cell>
          <cell r="CO530">
            <v>254.06765660445848</v>
          </cell>
          <cell r="CP530">
            <v>254.06765660445848</v>
          </cell>
          <cell r="CQ530">
            <v>254.06765660445848</v>
          </cell>
          <cell r="CR530">
            <v>254.06765660445848</v>
          </cell>
          <cell r="CS530">
            <v>254.06765660445848</v>
          </cell>
          <cell r="CT530">
            <v>254.06765660445848</v>
          </cell>
          <cell r="CU530">
            <v>254.06765660445848</v>
          </cell>
          <cell r="CV530">
            <v>254.06765660445848</v>
          </cell>
          <cell r="CW530">
            <v>254.06765660445848</v>
          </cell>
          <cell r="CX530">
            <v>254.06765660445848</v>
          </cell>
          <cell r="CY530">
            <v>254.06765660445848</v>
          </cell>
          <cell r="CZ530">
            <v>254.06765660445848</v>
          </cell>
          <cell r="DA530">
            <v>508.13531320891695</v>
          </cell>
          <cell r="DB530">
            <v>762.2029698133756</v>
          </cell>
          <cell r="DC530">
            <v>1016.2706264178339</v>
          </cell>
          <cell r="DD530">
            <v>1270.3382830222924</v>
          </cell>
          <cell r="DE530">
            <v>1524.405939626751</v>
          </cell>
          <cell r="DF530">
            <v>1778.4735962312095</v>
          </cell>
          <cell r="DG530">
            <v>2032.5412528356678</v>
          </cell>
          <cell r="DH530">
            <v>2286.6089094401277</v>
          </cell>
          <cell r="DI530">
            <v>2540.6765660445867</v>
          </cell>
          <cell r="DJ530">
            <v>2794.7442226490448</v>
          </cell>
          <cell r="DK530">
            <v>3048.8118792535029</v>
          </cell>
          <cell r="DL530">
            <v>211.86826489062804</v>
          </cell>
          <cell r="DM530">
            <v>211.86826489062804</v>
          </cell>
          <cell r="DN530">
            <v>211.86826489062804</v>
          </cell>
          <cell r="DO530">
            <v>211.86826489062804</v>
          </cell>
          <cell r="DP530">
            <v>211.86826489062804</v>
          </cell>
          <cell r="DQ530">
            <v>211.86826489062804</v>
          </cell>
          <cell r="DR530">
            <v>211.86826489062804</v>
          </cell>
          <cell r="DS530">
            <v>211.86826489062804</v>
          </cell>
          <cell r="DT530">
            <v>211.86826489062804</v>
          </cell>
          <cell r="DU530">
            <v>211.86826489062804</v>
          </cell>
          <cell r="DV530">
            <v>211.86826489062804</v>
          </cell>
          <cell r="DW530">
            <v>211.86826489062804</v>
          </cell>
          <cell r="DX530">
            <v>211.86826489062804</v>
          </cell>
          <cell r="DY530">
            <v>423.73652978125608</v>
          </cell>
          <cell r="DZ530">
            <v>635.60479467188384</v>
          </cell>
          <cell r="EA530">
            <v>847.47305956251216</v>
          </cell>
          <cell r="EB530">
            <v>1059.34132445314</v>
          </cell>
          <cell r="EC530">
            <v>1271.2095893437684</v>
          </cell>
          <cell r="ED530">
            <v>1483.077854234396</v>
          </cell>
          <cell r="EE530">
            <v>1694.9461191250243</v>
          </cell>
          <cell r="EF530">
            <v>1906.8143840156517</v>
          </cell>
          <cell r="EG530">
            <v>2118.6826489062801</v>
          </cell>
          <cell r="EH530">
            <v>2330.5509137969066</v>
          </cell>
          <cell r="EI530">
            <v>2542.4191786875358</v>
          </cell>
        </row>
        <row r="531">
          <cell r="A531" t="str">
            <v>R200T/POR/BCC</v>
          </cell>
          <cell r="B531">
            <v>531</v>
          </cell>
          <cell r="C531" t="str">
            <v>R200T</v>
          </cell>
          <cell r="D531" t="str">
            <v>POR</v>
          </cell>
          <cell r="E531" t="str">
            <v>BCC</v>
          </cell>
          <cell r="Q531" t="str">
            <v>R200T</v>
          </cell>
          <cell r="R531" t="str">
            <v>NGR - Portugal</v>
          </cell>
          <cell r="T531">
            <v>1171.5932720000008</v>
          </cell>
          <cell r="U531">
            <v>940.81427440944867</v>
          </cell>
          <cell r="V531">
            <v>785.25876464566909</v>
          </cell>
          <cell r="W531">
            <v>1129.2589846456704</v>
          </cell>
          <cell r="X531">
            <v>789.56099999999969</v>
          </cell>
          <cell r="Y531">
            <v>1369.1126100000008</v>
          </cell>
          <cell r="Z531">
            <v>1243.1742299999996</v>
          </cell>
          <cell r="AA531">
            <v>1164.09518</v>
          </cell>
          <cell r="AB531">
            <v>1242.8760000000009</v>
          </cell>
          <cell r="AC531">
            <v>1194.9741299999998</v>
          </cell>
          <cell r="AD531">
            <v>1497.2358900000006</v>
          </cell>
          <cell r="AE531">
            <v>1394.8509899999997</v>
          </cell>
          <cell r="AF531">
            <v>1171.5932720000008</v>
          </cell>
          <cell r="AG531">
            <v>2112.4075464094494</v>
          </cell>
          <cell r="AH531">
            <v>2897.666311055119</v>
          </cell>
          <cell r="AI531">
            <v>4026.9252957007898</v>
          </cell>
          <cell r="AJ531">
            <v>4816.486295700789</v>
          </cell>
          <cell r="AK531">
            <v>6185.5989057007891</v>
          </cell>
          <cell r="AL531">
            <v>7428.7731357007888</v>
          </cell>
          <cell r="AM531">
            <v>8592.8683157007872</v>
          </cell>
          <cell r="AN531">
            <v>9835.7443157007874</v>
          </cell>
          <cell r="AO531">
            <v>11030.718445700788</v>
          </cell>
          <cell r="AP531">
            <v>12527.954335700791</v>
          </cell>
          <cell r="AQ531">
            <v>13750.677100000003</v>
          </cell>
          <cell r="AR531">
            <v>1357</v>
          </cell>
          <cell r="AS531">
            <v>1392</v>
          </cell>
          <cell r="AT531">
            <v>1577.3850200000013</v>
          </cell>
          <cell r="AU531">
            <v>1702.4748799999993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1357</v>
          </cell>
          <cell r="BE531">
            <v>2749</v>
          </cell>
          <cell r="BF531">
            <v>4326.3850200000015</v>
          </cell>
          <cell r="BG531">
            <v>4326.3850200000015</v>
          </cell>
          <cell r="BH531">
            <v>4326.3850200000015</v>
          </cell>
          <cell r="BI531">
            <v>4326.3850200000015</v>
          </cell>
          <cell r="BJ531">
            <v>4326.3850200000015</v>
          </cell>
          <cell r="BK531">
            <v>4326.3850200000015</v>
          </cell>
          <cell r="BL531">
            <v>4326.3850200000015</v>
          </cell>
          <cell r="BM531">
            <v>4326.3850200000015</v>
          </cell>
          <cell r="BN531">
            <v>4326.3850200000015</v>
          </cell>
          <cell r="BO531">
            <v>4326.3850200000015</v>
          </cell>
          <cell r="BP531">
            <v>1558.9884439890475</v>
          </cell>
          <cell r="BQ531">
            <v>1535.4173723971451</v>
          </cell>
          <cell r="BR531">
            <v>1683.2259267845432</v>
          </cell>
          <cell r="BS531">
            <v>1518.3827863686186</v>
          </cell>
          <cell r="BT531">
            <v>1599.5444103222094</v>
          </cell>
          <cell r="BU531">
            <v>1354.6741997401493</v>
          </cell>
          <cell r="BV531">
            <v>1191.6374159747122</v>
          </cell>
          <cell r="BW531">
            <v>1507.5548865194351</v>
          </cell>
          <cell r="BX531">
            <v>1709.1924614735601</v>
          </cell>
          <cell r="BY531">
            <v>1706.6947207917744</v>
          </cell>
          <cell r="BZ531">
            <v>1666.479688590822</v>
          </cell>
          <cell r="CA531">
            <v>1576.1298346184412</v>
          </cell>
          <cell r="CB531">
            <v>1558.9884439890475</v>
          </cell>
          <cell r="CC531">
            <v>3094.4058163861932</v>
          </cell>
          <cell r="CD531">
            <v>4777.6317431707357</v>
          </cell>
          <cell r="CE531">
            <v>6296.014529539354</v>
          </cell>
          <cell r="CF531">
            <v>7895.5589398615639</v>
          </cell>
          <cell r="CG531">
            <v>9250.2331396017144</v>
          </cell>
          <cell r="CH531">
            <v>10441.870555576426</v>
          </cell>
          <cell r="CI531">
            <v>11949.42544209586</v>
          </cell>
          <cell r="CJ531">
            <v>13658.61790356942</v>
          </cell>
          <cell r="CK531">
            <v>15365.312624361199</v>
          </cell>
          <cell r="CL531">
            <v>17031.79231295201</v>
          </cell>
          <cell r="CM531">
            <v>18607.922147570454</v>
          </cell>
          <cell r="CN531">
            <v>1771.4406975431784</v>
          </cell>
          <cell r="CO531">
            <v>1771.4406975431784</v>
          </cell>
          <cell r="CP531">
            <v>1771.4406975431784</v>
          </cell>
          <cell r="CQ531">
            <v>1771.4406975431784</v>
          </cell>
          <cell r="CR531">
            <v>1771.4406975431784</v>
          </cell>
          <cell r="CS531">
            <v>1771.4406975431784</v>
          </cell>
          <cell r="CT531">
            <v>1771.4406975431784</v>
          </cell>
          <cell r="CU531">
            <v>1771.4406975431784</v>
          </cell>
          <cell r="CV531">
            <v>1771.4406975431784</v>
          </cell>
          <cell r="CW531">
            <v>1771.4406975431784</v>
          </cell>
          <cell r="CX531">
            <v>1771.4406975431784</v>
          </cell>
          <cell r="CY531">
            <v>1771.4406975431784</v>
          </cell>
          <cell r="CZ531">
            <v>1771.4406975431784</v>
          </cell>
          <cell r="DA531">
            <v>3542.8813950863569</v>
          </cell>
          <cell r="DB531">
            <v>5314.3220926295353</v>
          </cell>
          <cell r="DC531">
            <v>7085.7627901727137</v>
          </cell>
          <cell r="DD531">
            <v>8857.2034877158894</v>
          </cell>
          <cell r="DE531">
            <v>10628.644185259069</v>
          </cell>
          <cell r="DF531">
            <v>12400.084882802246</v>
          </cell>
          <cell r="DG531">
            <v>14171.525580345424</v>
          </cell>
          <cell r="DH531">
            <v>15942.9662778886</v>
          </cell>
          <cell r="DI531">
            <v>17714.406975431782</v>
          </cell>
          <cell r="DJ531">
            <v>19485.847672974953</v>
          </cell>
          <cell r="DK531">
            <v>21257.288370518141</v>
          </cell>
          <cell r="DL531">
            <v>1219.6306149127222</v>
          </cell>
          <cell r="DM531">
            <v>1219.6306149127222</v>
          </cell>
          <cell r="DN531">
            <v>1219.6306149127222</v>
          </cell>
          <cell r="DO531">
            <v>1219.6306149127222</v>
          </cell>
          <cell r="DP531">
            <v>1219.6306149127222</v>
          </cell>
          <cell r="DQ531">
            <v>1219.6306149127222</v>
          </cell>
          <cell r="DR531">
            <v>1219.6306149127222</v>
          </cell>
          <cell r="DS531">
            <v>1219.6306149127222</v>
          </cell>
          <cell r="DT531">
            <v>1219.6306149127222</v>
          </cell>
          <cell r="DU531">
            <v>1219.6306149127222</v>
          </cell>
          <cell r="DV531">
            <v>1219.6306149127222</v>
          </cell>
          <cell r="DW531">
            <v>1219.6306149127222</v>
          </cell>
          <cell r="DX531">
            <v>1219.6306149127222</v>
          </cell>
          <cell r="DY531">
            <v>2439.2612298254444</v>
          </cell>
          <cell r="DZ531">
            <v>3658.8918447381666</v>
          </cell>
          <cell r="EA531">
            <v>4878.5224596508888</v>
          </cell>
          <cell r="EB531">
            <v>6098.153074563611</v>
          </cell>
          <cell r="EC531">
            <v>7317.7836894763332</v>
          </cell>
          <cell r="ED531">
            <v>8537.4143043890545</v>
          </cell>
          <cell r="EE531">
            <v>9757.0449193017776</v>
          </cell>
          <cell r="EF531">
            <v>10976.675534214501</v>
          </cell>
          <cell r="EG531">
            <v>12196.306149127226</v>
          </cell>
          <cell r="EH531">
            <v>13415.936764039943</v>
          </cell>
          <cell r="EI531">
            <v>14635.567378952668</v>
          </cell>
        </row>
        <row r="532">
          <cell r="A532" t="str">
            <v>R200T/AUS.LOC/BCC</v>
          </cell>
          <cell r="B532">
            <v>532</v>
          </cell>
          <cell r="C532" t="str">
            <v>R200T</v>
          </cell>
          <cell r="D532" t="str">
            <v>AUS.LOC</v>
          </cell>
          <cell r="E532" t="str">
            <v>BCC</v>
          </cell>
          <cell r="Q532" t="str">
            <v>R200T</v>
          </cell>
          <cell r="R532" t="str">
            <v>NGR - Austria.AU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#REF!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 t="str">
            <v>R200T/AUS.COM/BCC</v>
          </cell>
          <cell r="B533">
            <v>533</v>
          </cell>
          <cell r="C533" t="str">
            <v>R200T</v>
          </cell>
          <cell r="D533" t="str">
            <v>AUS.COM</v>
          </cell>
          <cell r="E533" t="str">
            <v>BCC</v>
          </cell>
          <cell r="Q533" t="str">
            <v>R200T</v>
          </cell>
          <cell r="R533" t="str">
            <v>NGR - Austria.COM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4.3801056003407073</v>
          </cell>
          <cell r="BQ533">
            <v>5.6327875203177653</v>
          </cell>
          <cell r="BR533">
            <v>7.7492904114022947</v>
          </cell>
          <cell r="BS533">
            <v>8.3735895872802732</v>
          </cell>
          <cell r="BT533">
            <v>10.051253728347159</v>
          </cell>
          <cell r="BU533">
            <v>10.06898298800076</v>
          </cell>
          <cell r="BV533">
            <v>8.9183475614851435</v>
          </cell>
          <cell r="BW533">
            <v>10.610890204460713</v>
          </cell>
          <cell r="BX533">
            <v>12.792299797187592</v>
          </cell>
          <cell r="BY533">
            <v>13.431337590502176</v>
          </cell>
          <cell r="BZ533">
            <v>13.631125369797184</v>
          </cell>
          <cell r="CA533">
            <v>13.570248347522309</v>
          </cell>
          <cell r="CB533">
            <v>4.3801056003407073</v>
          </cell>
          <cell r="CC533">
            <v>10.012893120658473</v>
          </cell>
          <cell r="CD533">
            <v>17.762183532060764</v>
          </cell>
          <cell r="CE533">
            <v>26.135773119341039</v>
          </cell>
          <cell r="CF533">
            <v>36.187026847688188</v>
          </cell>
          <cell r="CG533">
            <v>46.25600983568895</v>
          </cell>
          <cell r="CH533">
            <v>55.174357397174077</v>
          </cell>
          <cell r="CI533">
            <v>65.785247601634794</v>
          </cell>
          <cell r="CJ533">
            <v>78.577547398822404</v>
          </cell>
          <cell r="CK533">
            <v>92.008884989324557</v>
          </cell>
          <cell r="CL533">
            <v>105.64001035912177</v>
          </cell>
          <cell r="CM533">
            <v>119.21025870664407</v>
          </cell>
          <cell r="CN533">
            <v>8.5703862887627302</v>
          </cell>
          <cell r="CO533">
            <v>8.5703862887627302</v>
          </cell>
          <cell r="CP533">
            <v>8.5703862887627302</v>
          </cell>
          <cell r="CQ533">
            <v>8.5703862887627302</v>
          </cell>
          <cell r="CR533">
            <v>8.5703862887627302</v>
          </cell>
          <cell r="CS533">
            <v>8.5703862887627302</v>
          </cell>
          <cell r="CT533">
            <v>8.5703862887627302</v>
          </cell>
          <cell r="CU533">
            <v>8.5703862887627302</v>
          </cell>
          <cell r="CV533">
            <v>8.5703862887627302</v>
          </cell>
          <cell r="CW533">
            <v>8.5703862887627302</v>
          </cell>
          <cell r="CX533">
            <v>8.5703862887627302</v>
          </cell>
          <cell r="CY533">
            <v>8.5703862887627302</v>
          </cell>
          <cell r="CZ533">
            <v>8.5703862887627302</v>
          </cell>
          <cell r="DA533">
            <v>17.14077257752546</v>
          </cell>
          <cell r="DB533">
            <v>25.711158866288194</v>
          </cell>
          <cell r="DC533">
            <v>34.281545155050921</v>
          </cell>
          <cell r="DD533">
            <v>42.85193144381364</v>
          </cell>
          <cell r="DE533">
            <v>51.422317732576381</v>
          </cell>
          <cell r="DF533">
            <v>59.992704021339115</v>
          </cell>
          <cell r="DG533">
            <v>68.563090310101842</v>
          </cell>
          <cell r="DH533">
            <v>77.133476598864561</v>
          </cell>
          <cell r="DI533">
            <v>85.703862887627281</v>
          </cell>
          <cell r="DJ533">
            <v>94.274249176390015</v>
          </cell>
          <cell r="DK533">
            <v>102.84463546515276</v>
          </cell>
          <cell r="DL533">
            <v>3.7681978408020624</v>
          </cell>
          <cell r="DM533">
            <v>3.7681978408020624</v>
          </cell>
          <cell r="DN533">
            <v>3.7681978408020624</v>
          </cell>
          <cell r="DO533">
            <v>3.7681978408020624</v>
          </cell>
          <cell r="DP533">
            <v>3.7681978408020624</v>
          </cell>
          <cell r="DQ533">
            <v>3.7681978408020624</v>
          </cell>
          <cell r="DR533">
            <v>3.7681978408020624</v>
          </cell>
          <cell r="DS533">
            <v>3.7681978408020624</v>
          </cell>
          <cell r="DT533">
            <v>3.7681978408020624</v>
          </cell>
          <cell r="DU533">
            <v>3.7681978408020624</v>
          </cell>
          <cell r="DV533">
            <v>3.7681978408020624</v>
          </cell>
          <cell r="DW533">
            <v>3.7681978408020624</v>
          </cell>
          <cell r="DX533">
            <v>3.7681978408020624</v>
          </cell>
          <cell r="DY533">
            <v>7.5363956816041249</v>
          </cell>
          <cell r="DZ533">
            <v>11.304593522406185</v>
          </cell>
          <cell r="EA533">
            <v>15.07279136320825</v>
          </cell>
          <cell r="EB533">
            <v>18.840989204010306</v>
          </cell>
          <cell r="EC533">
            <v>22.609187044812369</v>
          </cell>
          <cell r="ED533">
            <v>26.377384885614426</v>
          </cell>
          <cell r="EE533">
            <v>30.145582726416499</v>
          </cell>
          <cell r="EF533">
            <v>33.913780567218552</v>
          </cell>
          <cell r="EG533">
            <v>37.681978408020605</v>
          </cell>
          <cell r="EH533">
            <v>41.450176248822679</v>
          </cell>
          <cell r="EI533">
            <v>45.218374089624731</v>
          </cell>
        </row>
        <row r="534">
          <cell r="A534" t="str">
            <v>R200T/ITA.LOC/BCC</v>
          </cell>
          <cell r="B534">
            <v>534</v>
          </cell>
          <cell r="C534" t="str">
            <v>R200T</v>
          </cell>
          <cell r="D534" t="str">
            <v>ITA.LOC</v>
          </cell>
          <cell r="E534" t="str">
            <v>BCC</v>
          </cell>
          <cell r="Q534" t="str">
            <v>R200T</v>
          </cell>
          <cell r="R534" t="str">
            <v>NGR - Italy.IT</v>
          </cell>
          <cell r="T534">
            <v>448.4602245714284</v>
          </cell>
          <cell r="U534">
            <v>412.82751818897646</v>
          </cell>
          <cell r="V534">
            <v>500.61533574803173</v>
          </cell>
          <cell r="W534">
            <v>389.71761574803111</v>
          </cell>
          <cell r="X534">
            <v>334.94245000000006</v>
          </cell>
          <cell r="Y534">
            <v>558.88065000000051</v>
          </cell>
          <cell r="Z534">
            <v>509.50305000000003</v>
          </cell>
          <cell r="AA534">
            <v>428.22829999999982</v>
          </cell>
          <cell r="AB534">
            <v>522.94418999999982</v>
          </cell>
          <cell r="AC534">
            <v>451.87664999999993</v>
          </cell>
          <cell r="AD534">
            <v>523.24166999999966</v>
          </cell>
          <cell r="AE534">
            <v>388.64361999999983</v>
          </cell>
          <cell r="AF534">
            <v>448.4602245714284</v>
          </cell>
          <cell r="AG534">
            <v>861.28774276040485</v>
          </cell>
          <cell r="AH534">
            <v>1361.9030785084367</v>
          </cell>
          <cell r="AI534">
            <v>1751.6206942564675</v>
          </cell>
          <cell r="AJ534">
            <v>2086.5631442564672</v>
          </cell>
          <cell r="AK534">
            <v>2645.4437942564678</v>
          </cell>
          <cell r="AL534">
            <v>3154.946844256468</v>
          </cell>
          <cell r="AM534">
            <v>3583.1751442564678</v>
          </cell>
          <cell r="AN534">
            <v>4106.1193342564675</v>
          </cell>
          <cell r="AO534">
            <v>4557.9959842564676</v>
          </cell>
          <cell r="AP534">
            <v>5081.2376542564671</v>
          </cell>
          <cell r="AQ534">
            <v>4798.6896200000001</v>
          </cell>
          <cell r="AR534">
            <v>147</v>
          </cell>
          <cell r="AS534">
            <v>139</v>
          </cell>
          <cell r="AT534">
            <v>163.64706000000041</v>
          </cell>
          <cell r="AU534">
            <v>506.32747999999981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147</v>
          </cell>
          <cell r="BE534">
            <v>286</v>
          </cell>
          <cell r="BF534">
            <v>449.64706000000058</v>
          </cell>
          <cell r="BG534">
            <v>449.64706000000058</v>
          </cell>
          <cell r="BH534">
            <v>449.64706000000058</v>
          </cell>
          <cell r="BI534">
            <v>449.64706000000058</v>
          </cell>
          <cell r="BJ534">
            <v>449.64706000000058</v>
          </cell>
          <cell r="BK534">
            <v>449.64706000000058</v>
          </cell>
          <cell r="BL534">
            <v>449.64706000000058</v>
          </cell>
          <cell r="BM534">
            <v>449.64706000000058</v>
          </cell>
          <cell r="BN534">
            <v>449.64706000000058</v>
          </cell>
          <cell r="BO534">
            <v>449.64706000000058</v>
          </cell>
          <cell r="BP534">
            <v>156.81692583475655</v>
          </cell>
          <cell r="BQ534">
            <v>223.44764406393702</v>
          </cell>
          <cell r="BR534">
            <v>241.01394558649622</v>
          </cell>
          <cell r="BS534">
            <v>269.25148371520959</v>
          </cell>
          <cell r="BT534">
            <v>346.03847261586037</v>
          </cell>
          <cell r="BU534">
            <v>331.39485715544765</v>
          </cell>
          <cell r="BV534">
            <v>306.51288751100543</v>
          </cell>
          <cell r="BW534">
            <v>414.87360334907396</v>
          </cell>
          <cell r="BX534">
            <v>555.93113990998995</v>
          </cell>
          <cell r="BY534">
            <v>606.50564814593804</v>
          </cell>
          <cell r="BZ534">
            <v>638.93825589312257</v>
          </cell>
          <cell r="CA534">
            <v>645.97104240266822</v>
          </cell>
          <cell r="CB534">
            <v>156.81692583475655</v>
          </cell>
          <cell r="CC534">
            <v>380.26456989869365</v>
          </cell>
          <cell r="CD534">
            <v>621.27851548518947</v>
          </cell>
          <cell r="CE534">
            <v>890.5299992003994</v>
          </cell>
          <cell r="CF534">
            <v>1236.5684718162595</v>
          </cell>
          <cell r="CG534">
            <v>1567.9633289717069</v>
          </cell>
          <cell r="CH534">
            <v>1874.476216482713</v>
          </cell>
          <cell r="CI534">
            <v>2289.349819831787</v>
          </cell>
          <cell r="CJ534">
            <v>2845.2809597417763</v>
          </cell>
          <cell r="CK534">
            <v>3451.7866078877146</v>
          </cell>
          <cell r="CL534">
            <v>4090.7248637808379</v>
          </cell>
          <cell r="CM534">
            <v>4736.6959061835059</v>
          </cell>
          <cell r="CN534">
            <v>1052.9852199283364</v>
          </cell>
          <cell r="CO534">
            <v>1052.9852199283364</v>
          </cell>
          <cell r="CP534">
            <v>1052.9852199283364</v>
          </cell>
          <cell r="CQ534">
            <v>1052.9852199283364</v>
          </cell>
          <cell r="CR534">
            <v>1052.9852199283364</v>
          </cell>
          <cell r="CS534">
            <v>1052.9852199283364</v>
          </cell>
          <cell r="CT534">
            <v>1052.9852199283364</v>
          </cell>
          <cell r="CU534">
            <v>1052.9852199283364</v>
          </cell>
          <cell r="CV534">
            <v>1052.9852199283364</v>
          </cell>
          <cell r="CW534">
            <v>1052.9852199283364</v>
          </cell>
          <cell r="CX534">
            <v>1052.9852199283364</v>
          </cell>
          <cell r="CY534">
            <v>1052.9852199283364</v>
          </cell>
          <cell r="CZ534">
            <v>1052.9852199283364</v>
          </cell>
          <cell r="DA534">
            <v>2105.9704398566728</v>
          </cell>
          <cell r="DB534">
            <v>3158.9556597850096</v>
          </cell>
          <cell r="DC534">
            <v>4211.9408797133456</v>
          </cell>
          <cell r="DD534">
            <v>5264.9260996416833</v>
          </cell>
          <cell r="DE534">
            <v>6317.9113195700193</v>
          </cell>
          <cell r="DF534">
            <v>7370.8965394983534</v>
          </cell>
          <cell r="DG534">
            <v>8423.8817594266911</v>
          </cell>
          <cell r="DH534">
            <v>9476.8669793550289</v>
          </cell>
          <cell r="DI534">
            <v>10529.852199283367</v>
          </cell>
          <cell r="DJ534">
            <v>11582.837419211701</v>
          </cell>
          <cell r="DK534">
            <v>12635.822639140039</v>
          </cell>
          <cell r="DL534">
            <v>1878.9535698500972</v>
          </cell>
          <cell r="DM534">
            <v>1878.9535698500972</v>
          </cell>
          <cell r="DN534">
            <v>1878.9535698500972</v>
          </cell>
          <cell r="DO534">
            <v>1878.9535698500972</v>
          </cell>
          <cell r="DP534">
            <v>1878.9535698500972</v>
          </cell>
          <cell r="DQ534">
            <v>1878.9535698500972</v>
          </cell>
          <cell r="DR534">
            <v>1878.9535698500972</v>
          </cell>
          <cell r="DS534">
            <v>1878.9535698500972</v>
          </cell>
          <cell r="DT534">
            <v>1878.9535698500972</v>
          </cell>
          <cell r="DU534">
            <v>1878.9535698500972</v>
          </cell>
          <cell r="DV534">
            <v>1878.9535698500972</v>
          </cell>
          <cell r="DW534">
            <v>1878.9535698500972</v>
          </cell>
          <cell r="DX534">
            <v>1878.9535698500972</v>
          </cell>
          <cell r="DY534">
            <v>3757.9071397001944</v>
          </cell>
          <cell r="DZ534">
            <v>5636.8607095502921</v>
          </cell>
          <cell r="EA534">
            <v>7515.8142794003888</v>
          </cell>
          <cell r="EB534">
            <v>9394.7678492504856</v>
          </cell>
          <cell r="EC534">
            <v>11273.721419100584</v>
          </cell>
          <cell r="ED534">
            <v>13152.674988950683</v>
          </cell>
          <cell r="EE534">
            <v>15031.628558800778</v>
          </cell>
          <cell r="EF534">
            <v>16910.582128650873</v>
          </cell>
          <cell r="EG534">
            <v>18789.535698500971</v>
          </cell>
          <cell r="EH534">
            <v>20668.489268351077</v>
          </cell>
          <cell r="EI534">
            <v>22547.442838201168</v>
          </cell>
        </row>
        <row r="535">
          <cell r="A535" t="str">
            <v>R200T/ITA.COM/BCC</v>
          </cell>
          <cell r="B535">
            <v>535</v>
          </cell>
          <cell r="C535" t="str">
            <v>R200T</v>
          </cell>
          <cell r="D535" t="str">
            <v>ITA.COM</v>
          </cell>
          <cell r="E535" t="str">
            <v>BCC</v>
          </cell>
          <cell r="Q535" t="str">
            <v>R200T</v>
          </cell>
          <cell r="R535" t="str">
            <v>NGR - Italy.COM</v>
          </cell>
          <cell r="T535">
            <v>-75</v>
          </cell>
          <cell r="U535">
            <v>-69</v>
          </cell>
          <cell r="V535">
            <v>-70</v>
          </cell>
          <cell r="W535">
            <v>-60</v>
          </cell>
          <cell r="X535">
            <v>-69</v>
          </cell>
          <cell r="Y535">
            <v>-86</v>
          </cell>
          <cell r="Z535">
            <v>-52</v>
          </cell>
          <cell r="AA535">
            <v>-52</v>
          </cell>
          <cell r="AB535">
            <v>-85.723469999999992</v>
          </cell>
          <cell r="AC535">
            <v>-81</v>
          </cell>
          <cell r="AD535">
            <v>-66</v>
          </cell>
          <cell r="AE535">
            <v>-86</v>
          </cell>
          <cell r="AF535">
            <v>-75</v>
          </cell>
          <cell r="AG535">
            <v>-144</v>
          </cell>
          <cell r="AH535">
            <v>-214</v>
          </cell>
          <cell r="AI535">
            <v>-274</v>
          </cell>
          <cell r="AJ535">
            <v>-343</v>
          </cell>
          <cell r="AK535">
            <v>-429</v>
          </cell>
          <cell r="AL535">
            <v>-481</v>
          </cell>
          <cell r="AM535">
            <v>-533</v>
          </cell>
          <cell r="AN535">
            <v>-618.72347000000002</v>
          </cell>
          <cell r="AO535">
            <v>-699.72347000000002</v>
          </cell>
          <cell r="AP535">
            <v>-765.72347000000002</v>
          </cell>
          <cell r="AQ535">
            <v>-851.72347000000002</v>
          </cell>
          <cell r="AR535">
            <v>199</v>
          </cell>
          <cell r="AS535">
            <v>197</v>
          </cell>
          <cell r="AT535">
            <v>172</v>
          </cell>
          <cell r="AU535">
            <v>16.78726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199</v>
          </cell>
          <cell r="BE535">
            <v>396</v>
          </cell>
          <cell r="BF535">
            <v>568</v>
          </cell>
          <cell r="BG535">
            <v>568</v>
          </cell>
          <cell r="BH535">
            <v>568</v>
          </cell>
          <cell r="BI535">
            <v>568</v>
          </cell>
          <cell r="BJ535">
            <v>568</v>
          </cell>
          <cell r="BK535">
            <v>568</v>
          </cell>
          <cell r="BL535">
            <v>568</v>
          </cell>
          <cell r="BM535">
            <v>568</v>
          </cell>
          <cell r="BN535">
            <v>568</v>
          </cell>
          <cell r="BO535">
            <v>568</v>
          </cell>
          <cell r="BP535">
            <v>230.86102745923918</v>
          </cell>
          <cell r="BQ535">
            <v>196.35845765004348</v>
          </cell>
          <cell r="BR535">
            <v>196.34178335413017</v>
          </cell>
          <cell r="BS535">
            <v>154.60365666263471</v>
          </cell>
          <cell r="BT535">
            <v>145.44270727930225</v>
          </cell>
          <cell r="BU535">
            <v>117.97248012194861</v>
          </cell>
          <cell r="BV535">
            <v>84.698231126933663</v>
          </cell>
          <cell r="BW535">
            <v>85.90776489728583</v>
          </cell>
          <cell r="BX535">
            <v>102.68180348386372</v>
          </cell>
          <cell r="BY535">
            <v>88.378770096924498</v>
          </cell>
          <cell r="BZ535">
            <v>78.407786115691053</v>
          </cell>
          <cell r="CA535">
            <v>70.934448750547901</v>
          </cell>
          <cell r="CB535">
            <v>230.86102745923918</v>
          </cell>
          <cell r="CC535">
            <v>427.21948510928269</v>
          </cell>
          <cell r="CD535">
            <v>623.56126846341283</v>
          </cell>
          <cell r="CE535">
            <v>778.16492512604736</v>
          </cell>
          <cell r="CF535">
            <v>923.6076324053497</v>
          </cell>
          <cell r="CG535">
            <v>1041.5801125272981</v>
          </cell>
          <cell r="CH535">
            <v>1126.2783436542318</v>
          </cell>
          <cell r="CI535">
            <v>1212.1861085515177</v>
          </cell>
          <cell r="CJ535">
            <v>1314.8679120353818</v>
          </cell>
          <cell r="CK535">
            <v>1403.246682132306</v>
          </cell>
          <cell r="CL535">
            <v>1481.6544682479969</v>
          </cell>
          <cell r="CM535">
            <v>1552.5889169985448</v>
          </cell>
          <cell r="CN535">
            <v>40.028244011538632</v>
          </cell>
          <cell r="CO535">
            <v>40.028244011538632</v>
          </cell>
          <cell r="CP535">
            <v>40.028244011538632</v>
          </cell>
          <cell r="CQ535">
            <v>40.028244011538632</v>
          </cell>
          <cell r="CR535">
            <v>40.028244011538632</v>
          </cell>
          <cell r="CS535">
            <v>40.028244011538632</v>
          </cell>
          <cell r="CT535">
            <v>40.028244011538632</v>
          </cell>
          <cell r="CU535">
            <v>40.028244011538632</v>
          </cell>
          <cell r="CV535">
            <v>40.028244011538632</v>
          </cell>
          <cell r="CW535">
            <v>40.028244011538632</v>
          </cell>
          <cell r="CX535">
            <v>40.028244011538632</v>
          </cell>
          <cell r="CY535">
            <v>40.028244011538632</v>
          </cell>
          <cell r="CZ535">
            <v>40.028244011538632</v>
          </cell>
          <cell r="DA535">
            <v>80.056488023077264</v>
          </cell>
          <cell r="DB535">
            <v>120.0847320346159</v>
          </cell>
          <cell r="DC535">
            <v>160.11297604615453</v>
          </cell>
          <cell r="DD535">
            <v>200.14122005769315</v>
          </cell>
          <cell r="DE535">
            <v>240.16946406923174</v>
          </cell>
          <cell r="DF535">
            <v>280.19770808077044</v>
          </cell>
          <cell r="DG535">
            <v>320.22595209230906</v>
          </cell>
          <cell r="DH535">
            <v>360.25419610384768</v>
          </cell>
          <cell r="DI535">
            <v>400.28244011538635</v>
          </cell>
          <cell r="DJ535">
            <v>440.31068412692491</v>
          </cell>
          <cell r="DK535">
            <v>480.33892813846347</v>
          </cell>
          <cell r="DL535">
            <v>12.435607026313908</v>
          </cell>
          <cell r="DM535">
            <v>12.435607026313908</v>
          </cell>
          <cell r="DN535">
            <v>12.435607026313908</v>
          </cell>
          <cell r="DO535">
            <v>12.435607026313908</v>
          </cell>
          <cell r="DP535">
            <v>12.435607026313908</v>
          </cell>
          <cell r="DQ535">
            <v>12.435607026313908</v>
          </cell>
          <cell r="DR535">
            <v>12.435607026313908</v>
          </cell>
          <cell r="DS535">
            <v>12.435607026313908</v>
          </cell>
          <cell r="DT535">
            <v>12.435607026313908</v>
          </cell>
          <cell r="DU535">
            <v>12.435607026313908</v>
          </cell>
          <cell r="DV535">
            <v>12.435607026313908</v>
          </cell>
          <cell r="DW535">
            <v>12.435607026313908</v>
          </cell>
          <cell r="DX535">
            <v>12.435607026313908</v>
          </cell>
          <cell r="DY535">
            <v>24.871214052627817</v>
          </cell>
          <cell r="DZ535">
            <v>37.306821078941731</v>
          </cell>
          <cell r="EA535">
            <v>49.742428105255634</v>
          </cell>
          <cell r="EB535">
            <v>62.178035131569558</v>
          </cell>
          <cell r="EC535">
            <v>74.613642157883476</v>
          </cell>
          <cell r="ED535">
            <v>87.049249184197393</v>
          </cell>
          <cell r="EE535">
            <v>99.484856210511296</v>
          </cell>
          <cell r="EF535">
            <v>111.92046323682526</v>
          </cell>
          <cell r="EG535">
            <v>124.35607026313912</v>
          </cell>
          <cell r="EH535">
            <v>136.79167728945305</v>
          </cell>
          <cell r="EI535">
            <v>149.22728431576698</v>
          </cell>
        </row>
        <row r="536">
          <cell r="A536" t="str">
            <v>R200T/SWE/BCC</v>
          </cell>
          <cell r="B536">
            <v>536</v>
          </cell>
          <cell r="C536" t="str">
            <v>R200T</v>
          </cell>
          <cell r="D536" t="str">
            <v>SWE</v>
          </cell>
          <cell r="E536" t="str">
            <v>BCC</v>
          </cell>
          <cell r="Q536" t="str">
            <v>R200T</v>
          </cell>
          <cell r="R536" t="str">
            <v>NGR - Sweden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34</v>
          </cell>
          <cell r="AS536">
            <v>107</v>
          </cell>
          <cell r="AT536">
            <v>133.26195999999999</v>
          </cell>
          <cell r="AU536">
            <v>218.22687999999991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34</v>
          </cell>
          <cell r="BE536">
            <v>141</v>
          </cell>
          <cell r="BF536">
            <v>274.26195999999999</v>
          </cell>
          <cell r="BG536">
            <v>274.26195999999999</v>
          </cell>
          <cell r="BH536">
            <v>274.26195999999999</v>
          </cell>
          <cell r="BI536">
            <v>274.26195999999999</v>
          </cell>
          <cell r="BJ536">
            <v>274.26195999999999</v>
          </cell>
          <cell r="BK536">
            <v>274.26195999999999</v>
          </cell>
          <cell r="BL536">
            <v>274.26195999999999</v>
          </cell>
          <cell r="BM536">
            <v>274.26195999999999</v>
          </cell>
          <cell r="BN536">
            <v>274.26195999999999</v>
          </cell>
          <cell r="BO536">
            <v>274.26195999999999</v>
          </cell>
          <cell r="BP536">
            <v>113.27866137701342</v>
          </cell>
          <cell r="BQ536">
            <v>141.42517863597544</v>
          </cell>
          <cell r="BR536">
            <v>183.58408213623758</v>
          </cell>
          <cell r="BS536">
            <v>203.2155430749032</v>
          </cell>
          <cell r="BT536">
            <v>246.34475413057822</v>
          </cell>
          <cell r="BU536">
            <v>207.32820126314451</v>
          </cell>
          <cell r="BV536">
            <v>166.8884342980858</v>
          </cell>
          <cell r="BW536">
            <v>258.34724593324421</v>
          </cell>
          <cell r="BX536">
            <v>332.16291578911228</v>
          </cell>
          <cell r="BY536">
            <v>358.65153954389967</v>
          </cell>
          <cell r="BZ536">
            <v>381.0847934372506</v>
          </cell>
          <cell r="CA536">
            <v>402.75796918767844</v>
          </cell>
          <cell r="CB536">
            <v>113.27866137701342</v>
          </cell>
          <cell r="CC536">
            <v>254.70384001298896</v>
          </cell>
          <cell r="CD536">
            <v>438.28792214922646</v>
          </cell>
          <cell r="CE536">
            <v>641.50346522412951</v>
          </cell>
          <cell r="CF536">
            <v>887.84821935470779</v>
          </cell>
          <cell r="CG536">
            <v>1095.1764206178523</v>
          </cell>
          <cell r="CH536">
            <v>1262.0648549159382</v>
          </cell>
          <cell r="CI536">
            <v>1520.4121008491823</v>
          </cell>
          <cell r="CJ536">
            <v>1852.575016638295</v>
          </cell>
          <cell r="CK536">
            <v>2211.2265561821937</v>
          </cell>
          <cell r="CL536">
            <v>2592.3113496194446</v>
          </cell>
          <cell r="CM536">
            <v>2995.0693188071232</v>
          </cell>
          <cell r="CN536">
            <v>640.86868889978484</v>
          </cell>
          <cell r="CO536">
            <v>640.86868889978484</v>
          </cell>
          <cell r="CP536">
            <v>640.86868889978484</v>
          </cell>
          <cell r="CQ536">
            <v>640.86868889978484</v>
          </cell>
          <cell r="CR536">
            <v>640.86868889978484</v>
          </cell>
          <cell r="CS536">
            <v>640.86868889978484</v>
          </cell>
          <cell r="CT536">
            <v>640.86868889978484</v>
          </cell>
          <cell r="CU536">
            <v>640.86868889978484</v>
          </cell>
          <cell r="CV536">
            <v>640.86868889978484</v>
          </cell>
          <cell r="CW536">
            <v>640.86868889978484</v>
          </cell>
          <cell r="CX536">
            <v>640.86868889978484</v>
          </cell>
          <cell r="CY536">
            <v>640.86868889978484</v>
          </cell>
          <cell r="CZ536">
            <v>640.86868889978484</v>
          </cell>
          <cell r="DA536">
            <v>1281.7373777995697</v>
          </cell>
          <cell r="DB536">
            <v>1922.6060666993544</v>
          </cell>
          <cell r="DC536">
            <v>2563.4747555991394</v>
          </cell>
          <cell r="DD536">
            <v>3204.3434444989243</v>
          </cell>
          <cell r="DE536">
            <v>3845.2121333987088</v>
          </cell>
          <cell r="DF536">
            <v>4486.0808222984942</v>
          </cell>
          <cell r="DG536">
            <v>5126.9495111982787</v>
          </cell>
          <cell r="DH536">
            <v>5767.8182000980651</v>
          </cell>
          <cell r="DI536">
            <v>6408.6868889978496</v>
          </cell>
          <cell r="DJ536">
            <v>7049.5555778976359</v>
          </cell>
          <cell r="DK536">
            <v>7690.4242667974195</v>
          </cell>
          <cell r="DL536">
            <v>985.4005266979442</v>
          </cell>
          <cell r="DM536">
            <v>985.4005266979442</v>
          </cell>
          <cell r="DN536">
            <v>985.4005266979442</v>
          </cell>
          <cell r="DO536">
            <v>985.4005266979442</v>
          </cell>
          <cell r="DP536">
            <v>985.4005266979442</v>
          </cell>
          <cell r="DQ536">
            <v>985.4005266979442</v>
          </cell>
          <cell r="DR536">
            <v>985.4005266979442</v>
          </cell>
          <cell r="DS536">
            <v>985.4005266979442</v>
          </cell>
          <cell r="DT536">
            <v>985.4005266979442</v>
          </cell>
          <cell r="DU536">
            <v>985.4005266979442</v>
          </cell>
          <cell r="DV536">
            <v>985.4005266979442</v>
          </cell>
          <cell r="DW536">
            <v>985.4005266979442</v>
          </cell>
          <cell r="DX536">
            <v>985.4005266979442</v>
          </cell>
          <cell r="DY536">
            <v>1970.8010533958884</v>
          </cell>
          <cell r="DZ536">
            <v>2956.2015800938334</v>
          </cell>
          <cell r="EA536">
            <v>3941.6021067917768</v>
          </cell>
          <cell r="EB536">
            <v>4927.0026334897229</v>
          </cell>
          <cell r="EC536">
            <v>5912.4031601876659</v>
          </cell>
          <cell r="ED536">
            <v>6897.8036868856097</v>
          </cell>
          <cell r="EE536">
            <v>7883.2042135835536</v>
          </cell>
          <cell r="EF536">
            <v>8868.6047402815002</v>
          </cell>
          <cell r="EG536">
            <v>9854.0052669794422</v>
          </cell>
          <cell r="EH536">
            <v>10839.405793677386</v>
          </cell>
          <cell r="EI536">
            <v>11824.806320375332</v>
          </cell>
        </row>
        <row r="537">
          <cell r="A537" t="str">
            <v>R200T/SPA.LOC/BCC</v>
          </cell>
          <cell r="B537">
            <v>537</v>
          </cell>
          <cell r="C537" t="str">
            <v>R200T</v>
          </cell>
          <cell r="D537" t="str">
            <v>SPA.LOC</v>
          </cell>
          <cell r="E537" t="str">
            <v>BCC</v>
          </cell>
          <cell r="Q537" t="str">
            <v>R200T</v>
          </cell>
          <cell r="R537" t="str">
            <v>NGR - Spain.ES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 t="str">
            <v>R200T/SPA.COM/BCC</v>
          </cell>
          <cell r="B538">
            <v>538</v>
          </cell>
          <cell r="C538" t="str">
            <v>R200T</v>
          </cell>
          <cell r="D538" t="str">
            <v>SPA.COM</v>
          </cell>
          <cell r="E538" t="str">
            <v>BCC</v>
          </cell>
          <cell r="Q538" t="str">
            <v>R200T</v>
          </cell>
          <cell r="R538" t="str">
            <v>NGR - Spain.COM</v>
          </cell>
          <cell r="T538">
            <v>303.95187742857161</v>
          </cell>
          <cell r="U538">
            <v>295.25169629921271</v>
          </cell>
          <cell r="V538">
            <v>441.05238448143984</v>
          </cell>
          <cell r="W538">
            <v>429.41952448143928</v>
          </cell>
          <cell r="X538">
            <v>258.98288000000059</v>
          </cell>
          <cell r="Y538">
            <v>560.97530000000017</v>
          </cell>
          <cell r="Z538">
            <v>545.76879000000076</v>
          </cell>
          <cell r="AA538">
            <v>410.97518999999937</v>
          </cell>
          <cell r="AB538">
            <v>503.94308999999993</v>
          </cell>
          <cell r="AC538">
            <v>478.18461000000042</v>
          </cell>
          <cell r="AD538">
            <v>441.86314999999951</v>
          </cell>
          <cell r="AE538">
            <v>591.74856000000011</v>
          </cell>
          <cell r="AF538">
            <v>303.95187742857161</v>
          </cell>
          <cell r="AG538">
            <v>599.20357372778437</v>
          </cell>
          <cell r="AH538">
            <v>1040.2559582092242</v>
          </cell>
          <cell r="AI538">
            <v>1469.6754826906633</v>
          </cell>
          <cell r="AJ538">
            <v>1728.6583626906643</v>
          </cell>
          <cell r="AK538">
            <v>2289.6336626906641</v>
          </cell>
          <cell r="AL538">
            <v>2835.4024526906646</v>
          </cell>
          <cell r="AM538">
            <v>3246.3776426906643</v>
          </cell>
          <cell r="AN538">
            <v>3750.3207326906636</v>
          </cell>
          <cell r="AO538">
            <v>4228.5053426906643</v>
          </cell>
          <cell r="AP538">
            <v>4670.3684926906635</v>
          </cell>
          <cell r="AQ538">
            <v>5235.5737200000012</v>
          </cell>
          <cell r="AR538">
            <v>511</v>
          </cell>
          <cell r="AS538">
            <v>566</v>
          </cell>
          <cell r="AT538">
            <v>523.23087999999984</v>
          </cell>
          <cell r="AU538">
            <v>424.06228999999973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511</v>
          </cell>
          <cell r="BE538">
            <v>1077</v>
          </cell>
          <cell r="BF538">
            <v>1600.2308799999998</v>
          </cell>
          <cell r="BG538">
            <v>1600.2308799999998</v>
          </cell>
          <cell r="BH538">
            <v>1600.2308799999998</v>
          </cell>
          <cell r="BI538">
            <v>1600.2308799999998</v>
          </cell>
          <cell r="BJ538">
            <v>1600.2308799999998</v>
          </cell>
          <cell r="BK538">
            <v>1600.2308799999998</v>
          </cell>
          <cell r="BL538">
            <v>1600.2308799999998</v>
          </cell>
          <cell r="BM538">
            <v>1600.2308799999998</v>
          </cell>
          <cell r="BN538">
            <v>1600.2308799999998</v>
          </cell>
          <cell r="BO538">
            <v>1600.2308799999998</v>
          </cell>
          <cell r="BP538">
            <v>509.31270361190195</v>
          </cell>
          <cell r="BQ538">
            <v>505.75310296407429</v>
          </cell>
          <cell r="BR538">
            <v>649.91170670679026</v>
          </cell>
          <cell r="BS538">
            <v>568.17332097696101</v>
          </cell>
          <cell r="BT538">
            <v>406.38414259391249</v>
          </cell>
          <cell r="BU538">
            <v>647.75784887753605</v>
          </cell>
          <cell r="BV538">
            <v>466.76178001661543</v>
          </cell>
          <cell r="BW538">
            <v>545.45841603597705</v>
          </cell>
          <cell r="BX538">
            <v>694.97786935577574</v>
          </cell>
          <cell r="BY538">
            <v>687.26184300369164</v>
          </cell>
          <cell r="BZ538">
            <v>755.584091233104</v>
          </cell>
          <cell r="CA538">
            <v>726.57876295044241</v>
          </cell>
          <cell r="CB538">
            <v>509.31270361190195</v>
          </cell>
          <cell r="CC538">
            <v>1015.0658065759761</v>
          </cell>
          <cell r="CD538">
            <v>1664.9775132827663</v>
          </cell>
          <cell r="CE538">
            <v>2233.1508342597272</v>
          </cell>
          <cell r="CF538">
            <v>2639.5349768536398</v>
          </cell>
          <cell r="CG538">
            <v>3287.2928257311769</v>
          </cell>
          <cell r="CH538">
            <v>3754.0546057477918</v>
          </cell>
          <cell r="CI538">
            <v>4299.5130217837686</v>
          </cell>
          <cell r="CJ538">
            <v>4994.4908911395441</v>
          </cell>
          <cell r="CK538">
            <v>5681.7527341432351</v>
          </cell>
          <cell r="CL538">
            <v>6437.336825376341</v>
          </cell>
          <cell r="CM538">
            <v>7163.915588326784</v>
          </cell>
          <cell r="CN538">
            <v>897.60309023442005</v>
          </cell>
          <cell r="CO538">
            <v>897.60309023442005</v>
          </cell>
          <cell r="CP538">
            <v>897.60309023442005</v>
          </cell>
          <cell r="CQ538">
            <v>897.60309023442005</v>
          </cell>
          <cell r="CR538">
            <v>897.60309023442005</v>
          </cell>
          <cell r="CS538">
            <v>897.60309023442005</v>
          </cell>
          <cell r="CT538">
            <v>897.60309023442005</v>
          </cell>
          <cell r="CU538">
            <v>897.60309023442005</v>
          </cell>
          <cell r="CV538">
            <v>897.60309023442005</v>
          </cell>
          <cell r="CW538">
            <v>897.60309023442005</v>
          </cell>
          <cell r="CX538">
            <v>897.60309023442005</v>
          </cell>
          <cell r="CY538">
            <v>897.60309023442005</v>
          </cell>
          <cell r="CZ538">
            <v>897.60309023442005</v>
          </cell>
          <cell r="DA538">
            <v>1795.2061804688401</v>
          </cell>
          <cell r="DB538">
            <v>2692.8092707032592</v>
          </cell>
          <cell r="DC538">
            <v>3590.4123609376802</v>
          </cell>
          <cell r="DD538">
            <v>4488.0154511720993</v>
          </cell>
          <cell r="DE538">
            <v>5385.6185414065185</v>
          </cell>
          <cell r="DF538">
            <v>6283.2216316409413</v>
          </cell>
          <cell r="DG538">
            <v>7180.8247218753604</v>
          </cell>
          <cell r="DH538">
            <v>8078.4278121097814</v>
          </cell>
          <cell r="DI538">
            <v>8976.0309023441987</v>
          </cell>
          <cell r="DJ538">
            <v>9873.6339925786251</v>
          </cell>
          <cell r="DK538">
            <v>10771.237082813037</v>
          </cell>
          <cell r="DL538">
            <v>1486.3428472344556</v>
          </cell>
          <cell r="DM538">
            <v>1486.3428472344556</v>
          </cell>
          <cell r="DN538">
            <v>1486.3428472344556</v>
          </cell>
          <cell r="DO538">
            <v>1486.3428472344556</v>
          </cell>
          <cell r="DP538">
            <v>1486.3428472344556</v>
          </cell>
          <cell r="DQ538">
            <v>1486.3428472344556</v>
          </cell>
          <cell r="DR538">
            <v>1486.3428472344556</v>
          </cell>
          <cell r="DS538">
            <v>1486.3428472344556</v>
          </cell>
          <cell r="DT538">
            <v>1486.3428472344556</v>
          </cell>
          <cell r="DU538">
            <v>1486.3428472344556</v>
          </cell>
          <cell r="DV538">
            <v>1486.3428472344556</v>
          </cell>
          <cell r="DW538">
            <v>1486.3428472344556</v>
          </cell>
          <cell r="DX538">
            <v>1486.3428472344556</v>
          </cell>
          <cell r="DY538">
            <v>2972.6856944689112</v>
          </cell>
          <cell r="DZ538">
            <v>4459.0285417033665</v>
          </cell>
          <cell r="EA538">
            <v>5945.3713889378223</v>
          </cell>
          <cell r="EB538">
            <v>7431.7142361722772</v>
          </cell>
          <cell r="EC538">
            <v>8918.057083406733</v>
          </cell>
          <cell r="ED538">
            <v>10404.399930641186</v>
          </cell>
          <cell r="EE538">
            <v>11890.742777875646</v>
          </cell>
          <cell r="EF538">
            <v>13377.085625110103</v>
          </cell>
          <cell r="EG538">
            <v>14863.428472344556</v>
          </cell>
          <cell r="EH538">
            <v>16349.771319579009</v>
          </cell>
          <cell r="EI538">
            <v>17836.11416681347</v>
          </cell>
        </row>
        <row r="539">
          <cell r="A539" t="str">
            <v>R200T/GRE/BCC</v>
          </cell>
          <cell r="B539">
            <v>539</v>
          </cell>
          <cell r="C539" t="str">
            <v>R200T</v>
          </cell>
          <cell r="D539" t="str">
            <v>GRE</v>
          </cell>
          <cell r="E539" t="str">
            <v>BCC</v>
          </cell>
          <cell r="Q539" t="str">
            <v>R200T</v>
          </cell>
          <cell r="R539" t="str">
            <v>NGR - Greece</v>
          </cell>
          <cell r="T539">
            <v>111.60596485714292</v>
          </cell>
          <cell r="U539">
            <v>84.33437244094489</v>
          </cell>
          <cell r="V539">
            <v>116.24707820922379</v>
          </cell>
          <cell r="W539">
            <v>91.532058209223919</v>
          </cell>
          <cell r="X539">
            <v>-28.003100000000064</v>
          </cell>
          <cell r="Y539">
            <v>121.40332000000009</v>
          </cell>
          <cell r="Z539">
            <v>175.90564000000003</v>
          </cell>
          <cell r="AA539">
            <v>17.774209999999936</v>
          </cell>
          <cell r="AB539">
            <v>109.25618000000033</v>
          </cell>
          <cell r="AC539">
            <v>-15.357430000000006</v>
          </cell>
          <cell r="AD539">
            <v>79.765320000000315</v>
          </cell>
          <cell r="AE539">
            <v>121.20119999999984</v>
          </cell>
          <cell r="AF539">
            <v>111.60596485714292</v>
          </cell>
          <cell r="AG539">
            <v>195.94033729808774</v>
          </cell>
          <cell r="AH539">
            <v>312.18741550731158</v>
          </cell>
          <cell r="AI539">
            <v>403.71947371653539</v>
          </cell>
          <cell r="AJ539">
            <v>375.71637371653537</v>
          </cell>
          <cell r="AK539">
            <v>497.11969371653544</v>
          </cell>
          <cell r="AL539">
            <v>673.02533371653544</v>
          </cell>
          <cell r="AM539">
            <v>690.79954371653525</v>
          </cell>
          <cell r="AN539">
            <v>800.05572371653591</v>
          </cell>
          <cell r="AO539">
            <v>784.69829371653589</v>
          </cell>
          <cell r="AP539">
            <v>864.46361371653597</v>
          </cell>
          <cell r="AQ539">
            <v>975.41917000000024</v>
          </cell>
          <cell r="AR539">
            <v>115</v>
          </cell>
          <cell r="AS539">
            <v>31</v>
          </cell>
          <cell r="AT539">
            <v>26.45636999999995</v>
          </cell>
          <cell r="AU539">
            <v>27.63848000000003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115</v>
          </cell>
          <cell r="BE539">
            <v>146</v>
          </cell>
          <cell r="BF539">
            <v>172.45636999999999</v>
          </cell>
          <cell r="BG539">
            <v>172.45636999999999</v>
          </cell>
          <cell r="BH539">
            <v>172.45636999999999</v>
          </cell>
          <cell r="BI539">
            <v>172.45636999999999</v>
          </cell>
          <cell r="BJ539">
            <v>172.45636999999999</v>
          </cell>
          <cell r="BK539">
            <v>172.45636999999999</v>
          </cell>
          <cell r="BL539">
            <v>172.45636999999999</v>
          </cell>
          <cell r="BM539">
            <v>172.45636999999999</v>
          </cell>
          <cell r="BN539">
            <v>172.45636999999999</v>
          </cell>
          <cell r="BO539">
            <v>172.45636999999999</v>
          </cell>
          <cell r="BP539">
            <v>198.91954852784446</v>
          </cell>
          <cell r="BQ539">
            <v>182.28427408401973</v>
          </cell>
          <cell r="BR539">
            <v>351.29793259554293</v>
          </cell>
          <cell r="BS539">
            <v>267.58033540228001</v>
          </cell>
          <cell r="BT539">
            <v>154.73348357536025</v>
          </cell>
          <cell r="BU539">
            <v>288.73009747118715</v>
          </cell>
          <cell r="BV539">
            <v>227.68979426870163</v>
          </cell>
          <cell r="BW539">
            <v>222.45721682763013</v>
          </cell>
          <cell r="BX539">
            <v>399.63602960879462</v>
          </cell>
          <cell r="BY539">
            <v>338.23609341360969</v>
          </cell>
          <cell r="BZ539">
            <v>351.59039104555575</v>
          </cell>
          <cell r="CA539">
            <v>324.75444548615468</v>
          </cell>
          <cell r="CB539">
            <v>198.91954852784446</v>
          </cell>
          <cell r="CC539">
            <v>381.20382261186415</v>
          </cell>
          <cell r="CD539">
            <v>732.5017552074072</v>
          </cell>
          <cell r="CE539">
            <v>1000.0820906096875</v>
          </cell>
          <cell r="CF539">
            <v>1154.8155741850471</v>
          </cell>
          <cell r="CG539">
            <v>1443.5456716562346</v>
          </cell>
          <cell r="CH539">
            <v>1671.2354659249359</v>
          </cell>
          <cell r="CI539">
            <v>1893.6926827525663</v>
          </cell>
          <cell r="CJ539">
            <v>2293.3287123613604</v>
          </cell>
          <cell r="CK539">
            <v>2631.56480577497</v>
          </cell>
          <cell r="CL539">
            <v>2983.1551968205258</v>
          </cell>
          <cell r="CM539">
            <v>3307.9096423066812</v>
          </cell>
          <cell r="CN539">
            <v>238.32806527808691</v>
          </cell>
          <cell r="CO539">
            <v>238.32806527808691</v>
          </cell>
          <cell r="CP539">
            <v>238.32806527808691</v>
          </cell>
          <cell r="CQ539">
            <v>238.32806527808691</v>
          </cell>
          <cell r="CR539">
            <v>238.32806527808691</v>
          </cell>
          <cell r="CS539">
            <v>238.32806527808691</v>
          </cell>
          <cell r="CT539">
            <v>238.32806527808691</v>
          </cell>
          <cell r="CU539">
            <v>238.32806527808691</v>
          </cell>
          <cell r="CV539">
            <v>238.32806527808691</v>
          </cell>
          <cell r="CW539">
            <v>238.32806527808691</v>
          </cell>
          <cell r="CX539">
            <v>238.32806527808691</v>
          </cell>
          <cell r="CY539">
            <v>238.32806527808691</v>
          </cell>
          <cell r="CZ539">
            <v>238.32806527808691</v>
          </cell>
          <cell r="DA539">
            <v>476.65613055617382</v>
          </cell>
          <cell r="DB539">
            <v>714.98419583426062</v>
          </cell>
          <cell r="DC539">
            <v>953.31226111234764</v>
          </cell>
          <cell r="DD539">
            <v>1191.6403263904342</v>
          </cell>
          <cell r="DE539">
            <v>1429.9683916685212</v>
          </cell>
          <cell r="DF539">
            <v>1668.2964569466083</v>
          </cell>
          <cell r="DG539">
            <v>1906.6245222246953</v>
          </cell>
          <cell r="DH539">
            <v>2144.9525875027816</v>
          </cell>
          <cell r="DI539">
            <v>2383.2806527808684</v>
          </cell>
          <cell r="DJ539">
            <v>2621.6087180589552</v>
          </cell>
          <cell r="DK539">
            <v>2859.9367833370416</v>
          </cell>
          <cell r="DL539">
            <v>158.18972001669806</v>
          </cell>
          <cell r="DM539">
            <v>158.18972001669806</v>
          </cell>
          <cell r="DN539">
            <v>158.18972001669806</v>
          </cell>
          <cell r="DO539">
            <v>158.18972001669806</v>
          </cell>
          <cell r="DP539">
            <v>158.18972001669806</v>
          </cell>
          <cell r="DQ539">
            <v>158.18972001669806</v>
          </cell>
          <cell r="DR539">
            <v>158.18972001669806</v>
          </cell>
          <cell r="DS539">
            <v>158.18972001669806</v>
          </cell>
          <cell r="DT539">
            <v>158.18972001669806</v>
          </cell>
          <cell r="DU539">
            <v>158.18972001669806</v>
          </cell>
          <cell r="DV539">
            <v>158.18972001669806</v>
          </cell>
          <cell r="DW539">
            <v>158.18972001669806</v>
          </cell>
          <cell r="DX539">
            <v>158.18972001669806</v>
          </cell>
          <cell r="DY539">
            <v>316.37944003339612</v>
          </cell>
          <cell r="DZ539">
            <v>474.56916005009407</v>
          </cell>
          <cell r="EA539">
            <v>632.75888006679224</v>
          </cell>
          <cell r="EB539">
            <v>790.94860008349019</v>
          </cell>
          <cell r="EC539">
            <v>949.13832010018814</v>
          </cell>
          <cell r="ED539">
            <v>1107.3280401168865</v>
          </cell>
          <cell r="EE539">
            <v>1265.5177601335845</v>
          </cell>
          <cell r="EF539">
            <v>1423.7074801502827</v>
          </cell>
          <cell r="EG539">
            <v>1581.8972001669808</v>
          </cell>
          <cell r="EH539">
            <v>1740.0869201836788</v>
          </cell>
          <cell r="EI539">
            <v>1898.2766402003772</v>
          </cell>
        </row>
        <row r="540">
          <cell r="A540" t="str">
            <v>R200T/SWI/BCC</v>
          </cell>
          <cell r="B540">
            <v>540</v>
          </cell>
          <cell r="C540" t="str">
            <v>R200T</v>
          </cell>
          <cell r="D540" t="str">
            <v>SWI</v>
          </cell>
          <cell r="E540" t="str">
            <v>BCC</v>
          </cell>
          <cell r="Q540" t="str">
            <v>R200T</v>
          </cell>
          <cell r="R540" t="str">
            <v>NGR - Switzerland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 t="str">
            <v>R200T/NET/BCC</v>
          </cell>
          <cell r="B541">
            <v>541</v>
          </cell>
          <cell r="C541" t="str">
            <v>R200T</v>
          </cell>
          <cell r="D541" t="str">
            <v>NET</v>
          </cell>
          <cell r="E541" t="str">
            <v>BCC</v>
          </cell>
          <cell r="Q541" t="str">
            <v>R200T</v>
          </cell>
          <cell r="R541" t="str">
            <v>NGR - Netherlands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54</v>
          </cell>
          <cell r="AS541">
            <v>98</v>
          </cell>
          <cell r="AT541">
            <v>87.175819999999987</v>
          </cell>
          <cell r="AU541">
            <v>84.262570000000082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54</v>
          </cell>
          <cell r="BE541">
            <v>152</v>
          </cell>
          <cell r="BF541">
            <v>239.17582000000002</v>
          </cell>
          <cell r="BG541">
            <v>239.17582000000002</v>
          </cell>
          <cell r="BH541">
            <v>239.17582000000002</v>
          </cell>
          <cell r="BI541">
            <v>239.17582000000002</v>
          </cell>
          <cell r="BJ541">
            <v>239.17582000000002</v>
          </cell>
          <cell r="BK541">
            <v>239.17582000000002</v>
          </cell>
          <cell r="BL541">
            <v>239.17582000000002</v>
          </cell>
          <cell r="BM541">
            <v>239.17582000000002</v>
          </cell>
          <cell r="BN541">
            <v>239.17582000000002</v>
          </cell>
          <cell r="BO541">
            <v>239.17582000000002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 t="str">
            <v>R200T/BRA/BCC</v>
          </cell>
          <cell r="B542">
            <v>542</v>
          </cell>
          <cell r="C542" t="str">
            <v>R200T</v>
          </cell>
          <cell r="D542" t="str">
            <v>BRA</v>
          </cell>
          <cell r="E542" t="str">
            <v>BCC</v>
          </cell>
          <cell r="Q542" t="str">
            <v>R200T</v>
          </cell>
          <cell r="R542" t="str">
            <v>NGR - Brazil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 t="str">
            <v>R200T/JAP/BCC</v>
          </cell>
          <cell r="B543">
            <v>543</v>
          </cell>
          <cell r="C543" t="str">
            <v>R200T</v>
          </cell>
          <cell r="D543" t="str">
            <v>JAP</v>
          </cell>
          <cell r="E543" t="str">
            <v>BCC</v>
          </cell>
          <cell r="Q543" t="str">
            <v>R200T</v>
          </cell>
          <cell r="R543" t="str">
            <v>NGR - Japan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 t="str">
            <v>R200T/BEL/BCC</v>
          </cell>
          <cell r="B544">
            <v>544</v>
          </cell>
          <cell r="C544" t="str">
            <v>R200T</v>
          </cell>
          <cell r="D544" t="str">
            <v>BEL</v>
          </cell>
          <cell r="E544" t="str">
            <v>BCC</v>
          </cell>
          <cell r="Q544" t="str">
            <v>R200T</v>
          </cell>
          <cell r="R544" t="str">
            <v>NGR - Belgium</v>
          </cell>
          <cell r="T544">
            <v>42.792313714285719</v>
          </cell>
          <cell r="U544">
            <v>49.443423307086626</v>
          </cell>
          <cell r="V544">
            <v>32.677672769403813</v>
          </cell>
          <cell r="W544">
            <v>16.712992769403822</v>
          </cell>
          <cell r="X544">
            <v>25.071369999999998</v>
          </cell>
          <cell r="Y544">
            <v>198.80424999999994</v>
          </cell>
          <cell r="Z544">
            <v>254.71550000000016</v>
          </cell>
          <cell r="AA544">
            <v>290.05132000000003</v>
          </cell>
          <cell r="AB544">
            <v>277.49892999999997</v>
          </cell>
          <cell r="AC544">
            <v>224.59434999999985</v>
          </cell>
          <cell r="AD544">
            <v>277.93936000000008</v>
          </cell>
          <cell r="AE544">
            <v>234.94460999999995</v>
          </cell>
          <cell r="AF544">
            <v>42.792313714285719</v>
          </cell>
          <cell r="AG544">
            <v>92.235737021372344</v>
          </cell>
          <cell r="AH544">
            <v>124.91340979077616</v>
          </cell>
          <cell r="AI544">
            <v>141.62640256017997</v>
          </cell>
          <cell r="AJ544">
            <v>166.69777256018</v>
          </cell>
          <cell r="AK544">
            <v>365.50202256017991</v>
          </cell>
          <cell r="AL544">
            <v>620.2175225601801</v>
          </cell>
          <cell r="AM544">
            <v>910.26884256018013</v>
          </cell>
          <cell r="AN544">
            <v>1187.7677725601802</v>
          </cell>
          <cell r="AO544">
            <v>1412.3621225601801</v>
          </cell>
          <cell r="AP544">
            <v>1690.3014825601799</v>
          </cell>
          <cell r="AQ544">
            <v>1920.6264899999999</v>
          </cell>
          <cell r="AR544">
            <v>217</v>
          </cell>
          <cell r="AS544">
            <v>190</v>
          </cell>
          <cell r="AT544">
            <v>136.63349999999986</v>
          </cell>
          <cell r="AU544">
            <v>235.86595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217</v>
          </cell>
          <cell r="BE544">
            <v>407</v>
          </cell>
          <cell r="BF544">
            <v>543.6334999999998</v>
          </cell>
          <cell r="BG544">
            <v>543.6334999999998</v>
          </cell>
          <cell r="BH544">
            <v>543.6334999999998</v>
          </cell>
          <cell r="BI544">
            <v>543.6334999999998</v>
          </cell>
          <cell r="BJ544">
            <v>543.6334999999998</v>
          </cell>
          <cell r="BK544">
            <v>543.6334999999998</v>
          </cell>
          <cell r="BL544">
            <v>543.6334999999998</v>
          </cell>
          <cell r="BM544">
            <v>543.6334999999998</v>
          </cell>
          <cell r="BN544">
            <v>543.6334999999998</v>
          </cell>
          <cell r="BO544">
            <v>543.6334999999998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 t="str">
            <v>R200T/OTH/BCC</v>
          </cell>
          <cell r="B545">
            <v>545</v>
          </cell>
          <cell r="C545" t="str">
            <v>R200T</v>
          </cell>
          <cell r="D545" t="str">
            <v>OTH</v>
          </cell>
          <cell r="E545" t="str">
            <v>BCC</v>
          </cell>
          <cell r="Q545" t="str">
            <v>R200T</v>
          </cell>
          <cell r="R545" t="str">
            <v>NGR - Others</v>
          </cell>
          <cell r="T545">
            <v>25.583999999999605</v>
          </cell>
          <cell r="U545">
            <v>2.2600000000081764</v>
          </cell>
          <cell r="V545">
            <v>-289.41887999998301</v>
          </cell>
          <cell r="W545">
            <v>-120.77779000000953</v>
          </cell>
          <cell r="X545">
            <v>181.70847999999569</v>
          </cell>
          <cell r="Y545">
            <v>-228.72852000000364</v>
          </cell>
          <cell r="Z545">
            <v>64.19059000000442</v>
          </cell>
          <cell r="AA545">
            <v>15.077210000008108</v>
          </cell>
          <cell r="AB545">
            <v>406.63447999999522</v>
          </cell>
          <cell r="AC545">
            <v>-241.15750000001111</v>
          </cell>
          <cell r="AD545">
            <v>154.22288000000145</v>
          </cell>
          <cell r="AE545">
            <v>173.23433999999543</v>
          </cell>
          <cell r="AF545">
            <v>25.583999999999605</v>
          </cell>
          <cell r="AG545">
            <v>27.844000000007782</v>
          </cell>
          <cell r="AH545">
            <v>-261.57487999997522</v>
          </cell>
          <cell r="AI545">
            <v>-382.35266999998476</v>
          </cell>
          <cell r="AJ545">
            <v>-200.64418999998907</v>
          </cell>
          <cell r="AK545">
            <v>-429.37270999999271</v>
          </cell>
          <cell r="AL545">
            <v>-365.18211999998829</v>
          </cell>
          <cell r="AM545">
            <v>-350.10490999998007</v>
          </cell>
          <cell r="AN545">
            <v>56.529570000015269</v>
          </cell>
          <cell r="AO545">
            <v>-184.6279299999963</v>
          </cell>
          <cell r="AP545">
            <v>-30.405049999994844</v>
          </cell>
          <cell r="AQ545">
            <v>1515.9447999999866</v>
          </cell>
          <cell r="AR545">
            <v>-126</v>
          </cell>
          <cell r="AS545">
            <v>194</v>
          </cell>
          <cell r="AT545">
            <v>-46.923070000003037</v>
          </cell>
          <cell r="AU545">
            <v>308.07074000000034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-126</v>
          </cell>
          <cell r="BE545">
            <v>68</v>
          </cell>
          <cell r="BF545">
            <v>21.076929999996963</v>
          </cell>
          <cell r="BG545">
            <v>21.076929999996963</v>
          </cell>
          <cell r="BH545">
            <v>21.076929999996963</v>
          </cell>
          <cell r="BI545">
            <v>21.076929999996963</v>
          </cell>
          <cell r="BJ545">
            <v>21.076929999996963</v>
          </cell>
          <cell r="BK545">
            <v>21.076929999996963</v>
          </cell>
          <cell r="BL545">
            <v>21.076929999996963</v>
          </cell>
          <cell r="BM545">
            <v>21.076929999996963</v>
          </cell>
          <cell r="BN545">
            <v>21.076929999996963</v>
          </cell>
          <cell r="BO545">
            <v>21.076929999996963</v>
          </cell>
          <cell r="BP545">
            <v>545.62817329623465</v>
          </cell>
          <cell r="BQ545">
            <v>615.07060095346685</v>
          </cell>
          <cell r="BR545">
            <v>764.6072781551735</v>
          </cell>
          <cell r="BS545">
            <v>775.70413671191307</v>
          </cell>
          <cell r="BT545">
            <v>981.09759743021584</v>
          </cell>
          <cell r="BU545">
            <v>856.33387372316781</v>
          </cell>
          <cell r="BV545">
            <v>839.42156955985683</v>
          </cell>
          <cell r="BW545">
            <v>1029.2284177116778</v>
          </cell>
          <cell r="BX545">
            <v>1137.6663045729997</v>
          </cell>
          <cell r="BY545">
            <v>1170.3856426735299</v>
          </cell>
          <cell r="BZ545">
            <v>1200.9131765316042</v>
          </cell>
          <cell r="CA545">
            <v>1267.5184481936892</v>
          </cell>
          <cell r="CB545">
            <v>545.62817329623465</v>
          </cell>
          <cell r="CC545">
            <v>1160.6987742497022</v>
          </cell>
          <cell r="CD545">
            <v>1925.3060524048751</v>
          </cell>
          <cell r="CE545">
            <v>2701.0101891167878</v>
          </cell>
          <cell r="CF545">
            <v>3682.1077865470029</v>
          </cell>
          <cell r="CG545">
            <v>4538.4416602701722</v>
          </cell>
          <cell r="CH545">
            <v>5377.863229830029</v>
          </cell>
          <cell r="CI545">
            <v>6407.0916475417062</v>
          </cell>
          <cell r="CJ545">
            <v>7544.7579521147081</v>
          </cell>
          <cell r="CK545">
            <v>8715.1435947882364</v>
          </cell>
          <cell r="CL545">
            <v>9916.0567713198398</v>
          </cell>
          <cell r="CM545">
            <v>11183.575219513528</v>
          </cell>
          <cell r="CN545">
            <v>1509.3089190885566</v>
          </cell>
          <cell r="CO545">
            <v>1509.3089190885566</v>
          </cell>
          <cell r="CP545">
            <v>1509.3089190885566</v>
          </cell>
          <cell r="CQ545">
            <v>1509.3089190885566</v>
          </cell>
          <cell r="CR545">
            <v>1509.3089190885566</v>
          </cell>
          <cell r="CS545">
            <v>1509.3089190885566</v>
          </cell>
          <cell r="CT545">
            <v>1509.3089190885566</v>
          </cell>
          <cell r="CU545">
            <v>1509.3089190885566</v>
          </cell>
          <cell r="CV545">
            <v>1509.3089190885566</v>
          </cell>
          <cell r="CW545">
            <v>1509.3089190885566</v>
          </cell>
          <cell r="CX545">
            <v>1509.3089190885566</v>
          </cell>
          <cell r="CY545">
            <v>1509.3089190885566</v>
          </cell>
          <cell r="CZ545">
            <v>1509.3089190885566</v>
          </cell>
          <cell r="DA545">
            <v>3018.6178381771133</v>
          </cell>
          <cell r="DB545">
            <v>4527.9267572656699</v>
          </cell>
          <cell r="DC545">
            <v>6037.2356763542266</v>
          </cell>
          <cell r="DD545">
            <v>7546.5445954427805</v>
          </cell>
          <cell r="DE545">
            <v>9055.8535145313381</v>
          </cell>
          <cell r="DF545">
            <v>10565.162433619898</v>
          </cell>
          <cell r="DG545">
            <v>12074.471352708453</v>
          </cell>
          <cell r="DH545">
            <v>13583.780271797012</v>
          </cell>
          <cell r="DI545">
            <v>15093.089190885565</v>
          </cell>
          <cell r="DJ545">
            <v>16602.398109974125</v>
          </cell>
          <cell r="DK545">
            <v>18111.70702906268</v>
          </cell>
          <cell r="DL545">
            <v>1849.884061925932</v>
          </cell>
          <cell r="DM545">
            <v>1849.884061925932</v>
          </cell>
          <cell r="DN545">
            <v>1849.884061925932</v>
          </cell>
          <cell r="DO545">
            <v>1849.884061925932</v>
          </cell>
          <cell r="DP545">
            <v>1849.884061925932</v>
          </cell>
          <cell r="DQ545">
            <v>1849.884061925932</v>
          </cell>
          <cell r="DR545">
            <v>1849.884061925932</v>
          </cell>
          <cell r="DS545">
            <v>1849.884061925932</v>
          </cell>
          <cell r="DT545">
            <v>1849.884061925932</v>
          </cell>
          <cell r="DU545">
            <v>1849.884061925932</v>
          </cell>
          <cell r="DV545">
            <v>1849.884061925932</v>
          </cell>
          <cell r="DW545">
            <v>1849.884061925932</v>
          </cell>
          <cell r="DX545">
            <v>1849.884061925932</v>
          </cell>
          <cell r="DY545">
            <v>3699.7681238518639</v>
          </cell>
          <cell r="DZ545">
            <v>5549.6521857777943</v>
          </cell>
          <cell r="EA545">
            <v>7399.5362477037279</v>
          </cell>
          <cell r="EB545">
            <v>9249.4203096296569</v>
          </cell>
          <cell r="EC545">
            <v>11099.30437155559</v>
          </cell>
          <cell r="ED545">
            <v>12949.188433481522</v>
          </cell>
          <cell r="EE545">
            <v>14799.072495407456</v>
          </cell>
          <cell r="EF545">
            <v>16648.956557333386</v>
          </cell>
          <cell r="EG545">
            <v>18498.84061925931</v>
          </cell>
          <cell r="EH545">
            <v>20348.724681185246</v>
          </cell>
          <cell r="EI545">
            <v>22198.608743111177</v>
          </cell>
        </row>
        <row r="546">
          <cell r="A546" t="str">
            <v>R200T1/ALL/BCC</v>
          </cell>
          <cell r="B546">
            <v>546</v>
          </cell>
          <cell r="C546" t="str">
            <v>R200T1</v>
          </cell>
          <cell r="D546" t="str">
            <v>ALL</v>
          </cell>
          <cell r="E546" t="str">
            <v>BCC</v>
          </cell>
          <cell r="Q546" t="str">
            <v>R200T1</v>
          </cell>
          <cell r="R546" t="str">
            <v>NGR - Sportsbook</v>
          </cell>
          <cell r="T546">
            <v>4215.4009999999998</v>
          </cell>
          <cell r="U546">
            <v>3521.1320000000001</v>
          </cell>
          <cell r="V546">
            <v>4251.7860000000001</v>
          </cell>
          <cell r="W546">
            <v>4807.0640000000003</v>
          </cell>
          <cell r="X546">
            <v>3368.4539999999997</v>
          </cell>
          <cell r="Y546">
            <v>7912.3486699999994</v>
          </cell>
          <cell r="Z546">
            <v>6102.3705100000006</v>
          </cell>
          <cell r="AA546">
            <v>5070.1711800000003</v>
          </cell>
          <cell r="AB546">
            <v>5652.4748499999951</v>
          </cell>
          <cell r="AC546">
            <v>4732.8984799999998</v>
          </cell>
          <cell r="AD546">
            <v>5771.5654599999998</v>
          </cell>
          <cell r="AE546">
            <v>6279.4898599999997</v>
          </cell>
          <cell r="AF546">
            <v>4215.4009999999998</v>
          </cell>
          <cell r="AG546">
            <v>7736.5329999999994</v>
          </cell>
          <cell r="AH546">
            <v>11988.319</v>
          </cell>
          <cell r="AI546">
            <v>16795.383000000002</v>
          </cell>
          <cell r="AJ546">
            <v>20163.837</v>
          </cell>
          <cell r="AK546">
            <v>28076.185669999999</v>
          </cell>
          <cell r="AL546">
            <v>34178.55618</v>
          </cell>
          <cell r="AM546">
            <v>39248.727360000004</v>
          </cell>
          <cell r="AN546">
            <v>44901.202209999996</v>
          </cell>
          <cell r="AO546">
            <v>49634.100690000007</v>
          </cell>
          <cell r="AP546">
            <v>55405.666150000005</v>
          </cell>
          <cell r="AQ546">
            <v>40685.156010000006</v>
          </cell>
          <cell r="AR546">
            <v>3451</v>
          </cell>
          <cell r="AS546">
            <v>4790</v>
          </cell>
          <cell r="AT546">
            <v>3311.3659799999996</v>
          </cell>
          <cell r="AU546">
            <v>4225.2370048477405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3451</v>
          </cell>
          <cell r="BE546">
            <v>8241</v>
          </cell>
          <cell r="BF546">
            <v>11552.365979999999</v>
          </cell>
          <cell r="BG546">
            <v>11552.365979999999</v>
          </cell>
          <cell r="BH546">
            <v>11552.365979999999</v>
          </cell>
          <cell r="BI546">
            <v>11552.365979999999</v>
          </cell>
          <cell r="BJ546">
            <v>11552.365979999999</v>
          </cell>
          <cell r="BK546">
            <v>11552.365979999999</v>
          </cell>
          <cell r="BL546">
            <v>11552.365979999999</v>
          </cell>
          <cell r="BM546">
            <v>11552.365979999999</v>
          </cell>
          <cell r="BN546">
            <v>11552.365979999999</v>
          </cell>
          <cell r="BO546">
            <v>11552.365979999999</v>
          </cell>
          <cell r="BP546">
            <v>3214.0026229181708</v>
          </cell>
          <cell r="BQ546">
            <v>3841.7093248339647</v>
          </cell>
          <cell r="BR546">
            <v>4538.1216845538256</v>
          </cell>
          <cell r="BS546">
            <v>3826.1886426340798</v>
          </cell>
          <cell r="BT546">
            <v>3675.8565722720964</v>
          </cell>
          <cell r="BU546">
            <v>2977.5397242879449</v>
          </cell>
          <cell r="BV546">
            <v>2080.8341273617953</v>
          </cell>
          <cell r="BW546">
            <v>3945.9430971778461</v>
          </cell>
          <cell r="BX546">
            <v>5129.5590860558432</v>
          </cell>
          <cell r="BY546">
            <v>5174.3763942931619</v>
          </cell>
          <cell r="BZ546">
            <v>4828.9298760264801</v>
          </cell>
          <cell r="CA546">
            <v>3611.1475387137775</v>
          </cell>
          <cell r="CB546">
            <v>3214.0026229181708</v>
          </cell>
          <cell r="CC546">
            <v>7055.7119477521373</v>
          </cell>
          <cell r="CD546">
            <v>11593.833632305956</v>
          </cell>
          <cell r="CE546">
            <v>15420.022274940044</v>
          </cell>
          <cell r="CF546">
            <v>19095.87884721213</v>
          </cell>
          <cell r="CG546">
            <v>22073.418571500097</v>
          </cell>
          <cell r="CH546">
            <v>24154.252698861881</v>
          </cell>
          <cell r="CI546">
            <v>28100.195796039723</v>
          </cell>
          <cell r="CJ546">
            <v>33229.754882095571</v>
          </cell>
          <cell r="CK546">
            <v>38404.131276388711</v>
          </cell>
          <cell r="CL546">
            <v>43233.06115241519</v>
          </cell>
          <cell r="CM546">
            <v>46844.208691128988</v>
          </cell>
          <cell r="CN546">
            <v>3184.3088887652734</v>
          </cell>
          <cell r="CO546">
            <v>3184.3088887652734</v>
          </cell>
          <cell r="CP546">
            <v>3184.3088887652734</v>
          </cell>
          <cell r="CQ546">
            <v>3184.3088887652734</v>
          </cell>
          <cell r="CR546">
            <v>3184.3088887652734</v>
          </cell>
          <cell r="CS546">
            <v>3184.3088887652734</v>
          </cell>
          <cell r="CT546">
            <v>3184.3088887652734</v>
          </cell>
          <cell r="CU546">
            <v>3184.3088887652734</v>
          </cell>
          <cell r="CV546">
            <v>3184.3088887652734</v>
          </cell>
          <cell r="CW546">
            <v>3184.3088887652734</v>
          </cell>
          <cell r="CX546">
            <v>3184.3088887652734</v>
          </cell>
          <cell r="CY546">
            <v>3184.3088887652734</v>
          </cell>
          <cell r="CZ546">
            <v>3184.3088887652734</v>
          </cell>
          <cell r="DA546">
            <v>6368.6177775305468</v>
          </cell>
          <cell r="DB546">
            <v>9552.9266662958198</v>
          </cell>
          <cell r="DC546">
            <v>12737.235555061094</v>
          </cell>
          <cell r="DD546">
            <v>15921.54444382636</v>
          </cell>
          <cell r="DE546">
            <v>19105.853332591632</v>
          </cell>
          <cell r="DF546">
            <v>22290.162221356892</v>
          </cell>
          <cell r="DG546">
            <v>25474.471110122187</v>
          </cell>
          <cell r="DH546">
            <v>28658.779998887425</v>
          </cell>
          <cell r="DI546">
            <v>31843.088887652713</v>
          </cell>
          <cell r="DJ546">
            <v>35027.397776417944</v>
          </cell>
          <cell r="DK546">
            <v>38211.706665183265</v>
          </cell>
          <cell r="DL546">
            <v>4736.187047325373</v>
          </cell>
          <cell r="DM546">
            <v>4736.187047325373</v>
          </cell>
          <cell r="DN546">
            <v>4736.187047325373</v>
          </cell>
          <cell r="DO546">
            <v>4736.187047325373</v>
          </cell>
          <cell r="DP546">
            <v>4736.187047325373</v>
          </cell>
          <cell r="DQ546">
            <v>4736.187047325373</v>
          </cell>
          <cell r="DR546">
            <v>4736.187047325373</v>
          </cell>
          <cell r="DS546">
            <v>4736.187047325373</v>
          </cell>
          <cell r="DT546">
            <v>4736.187047325373</v>
          </cell>
          <cell r="DU546">
            <v>4736.187047325373</v>
          </cell>
          <cell r="DV546">
            <v>4736.187047325373</v>
          </cell>
          <cell r="DW546">
            <v>4736.187047325373</v>
          </cell>
          <cell r="DX546">
            <v>4736.187047325373</v>
          </cell>
          <cell r="DY546">
            <v>9472.374094650746</v>
          </cell>
          <cell r="DZ546">
            <v>14208.561141976126</v>
          </cell>
          <cell r="EA546">
            <v>18944.748189301492</v>
          </cell>
          <cell r="EB546">
            <v>23680.935236626865</v>
          </cell>
          <cell r="EC546">
            <v>28417.122283952252</v>
          </cell>
          <cell r="ED546">
            <v>33153.309331277596</v>
          </cell>
          <cell r="EE546">
            <v>37889.496378602984</v>
          </cell>
          <cell r="EF546">
            <v>42625.683425928364</v>
          </cell>
          <cell r="EG546">
            <v>47361.870473253744</v>
          </cell>
          <cell r="EH546">
            <v>52098.057520579103</v>
          </cell>
          <cell r="EI546">
            <v>56834.244567904476</v>
          </cell>
        </row>
        <row r="547">
          <cell r="A547" t="str">
            <v>R200T2/ALL/BCC</v>
          </cell>
          <cell r="B547">
            <v>547</v>
          </cell>
          <cell r="C547" t="str">
            <v>R200T2</v>
          </cell>
          <cell r="D547" t="str">
            <v>ALL</v>
          </cell>
          <cell r="E547" t="str">
            <v>BCC</v>
          </cell>
          <cell r="Q547" t="str">
            <v>R200T2</v>
          </cell>
          <cell r="R547" t="str">
            <v>NGR - Casino</v>
          </cell>
          <cell r="T547">
            <v>3900.4459999999999</v>
          </cell>
          <cell r="U547">
            <v>3410.7110000000002</v>
          </cell>
          <cell r="V547">
            <v>3994.0959999999995</v>
          </cell>
          <cell r="W547">
            <v>3822.6120000000001</v>
          </cell>
          <cell r="X547">
            <v>4065.123</v>
          </cell>
          <cell r="Y547">
            <v>3479.3586700000001</v>
          </cell>
          <cell r="Z547">
            <v>2967.9742700000002</v>
          </cell>
          <cell r="AA547">
            <v>2635.4096799999998</v>
          </cell>
          <cell r="AB547">
            <v>2611.6817700000001</v>
          </cell>
          <cell r="AC547">
            <v>2657.4098899999999</v>
          </cell>
          <cell r="AD547">
            <v>2464.5327299999999</v>
          </cell>
          <cell r="AE547">
            <v>2766.3154800000002</v>
          </cell>
          <cell r="AF547">
            <v>3900.4459999999999</v>
          </cell>
          <cell r="AG547">
            <v>7311.1570000000002</v>
          </cell>
          <cell r="AH547">
            <v>11305.253000000001</v>
          </cell>
          <cell r="AI547">
            <v>15127.865000000002</v>
          </cell>
          <cell r="AJ547">
            <v>19192.988000000001</v>
          </cell>
          <cell r="AK547">
            <v>22672.346669999999</v>
          </cell>
          <cell r="AL547">
            <v>25640.320940000001</v>
          </cell>
          <cell r="AM547">
            <v>28275.730620000002</v>
          </cell>
          <cell r="AN547">
            <v>30887.412390000005</v>
          </cell>
          <cell r="AO547">
            <v>33544.822280000008</v>
          </cell>
          <cell r="AP547">
            <v>36009.355010000007</v>
          </cell>
          <cell r="AQ547">
            <v>37066.670490000004</v>
          </cell>
          <cell r="AR547">
            <v>2419</v>
          </cell>
          <cell r="AS547">
            <v>1816</v>
          </cell>
          <cell r="AT547">
            <v>2189.1948699999998</v>
          </cell>
          <cell r="AU547">
            <v>2264.7397600000004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2419</v>
          </cell>
          <cell r="BE547">
            <v>4235</v>
          </cell>
          <cell r="BF547">
            <v>6424.1948699999994</v>
          </cell>
          <cell r="BG547">
            <v>6424.1948699999994</v>
          </cell>
          <cell r="BH547">
            <v>6424.1948699999994</v>
          </cell>
          <cell r="BI547">
            <v>6424.1948699999994</v>
          </cell>
          <cell r="BJ547">
            <v>6424.1948699999994</v>
          </cell>
          <cell r="BK547">
            <v>6424.1948699999994</v>
          </cell>
          <cell r="BL547">
            <v>6424.1948699999994</v>
          </cell>
          <cell r="BM547">
            <v>6424.1948699999994</v>
          </cell>
          <cell r="BN547">
            <v>6424.1948699999994</v>
          </cell>
          <cell r="BO547">
            <v>6424.1948699999994</v>
          </cell>
          <cell r="BP547">
            <v>2453.6612824596482</v>
          </cell>
          <cell r="BQ547">
            <v>2332.2235605411943</v>
          </cell>
          <cell r="BR547">
            <v>2499.8339776091748</v>
          </cell>
          <cell r="BS547">
            <v>2394.309659418202</v>
          </cell>
          <cell r="BT547">
            <v>2767.0207585361686</v>
          </cell>
          <cell r="BU547">
            <v>2709.6242917153049</v>
          </cell>
          <cell r="BV547">
            <v>2550.429976423432</v>
          </cell>
          <cell r="BW547">
            <v>2531.8217094979391</v>
          </cell>
          <cell r="BX547">
            <v>2662.8603138261551</v>
          </cell>
          <cell r="BY547">
            <v>2691.2081686667871</v>
          </cell>
          <cell r="BZ547">
            <v>2779.4973895567409</v>
          </cell>
          <cell r="CA547">
            <v>3027.5475025625428</v>
          </cell>
          <cell r="CB547">
            <v>2453.6612824596482</v>
          </cell>
          <cell r="CC547">
            <v>4785.8848430008411</v>
          </cell>
          <cell r="CD547">
            <v>7285.7188206100172</v>
          </cell>
          <cell r="CE547">
            <v>9680.0284800282188</v>
          </cell>
          <cell r="CF547">
            <v>12447.049238564387</v>
          </cell>
          <cell r="CG547">
            <v>15156.67353027969</v>
          </cell>
          <cell r="CH547">
            <v>17707.103506703133</v>
          </cell>
          <cell r="CI547">
            <v>20238.925216201067</v>
          </cell>
          <cell r="CJ547">
            <v>22901.785530027217</v>
          </cell>
          <cell r="CK547">
            <v>25592.993698694005</v>
          </cell>
          <cell r="CL547">
            <v>28372.491088250747</v>
          </cell>
          <cell r="CM547">
            <v>31400.038590813292</v>
          </cell>
          <cell r="CN547">
            <v>3657.2612393495751</v>
          </cell>
          <cell r="CO547">
            <v>3657.2612393495751</v>
          </cell>
          <cell r="CP547">
            <v>3657.2612393495751</v>
          </cell>
          <cell r="CQ547">
            <v>3657.2612393495751</v>
          </cell>
          <cell r="CR547">
            <v>3657.2612393495751</v>
          </cell>
          <cell r="CS547">
            <v>3657.2612393495751</v>
          </cell>
          <cell r="CT547">
            <v>3657.2612393495751</v>
          </cell>
          <cell r="CU547">
            <v>3657.2612393495751</v>
          </cell>
          <cell r="CV547">
            <v>3657.2612393495751</v>
          </cell>
          <cell r="CW547">
            <v>3657.2612393495751</v>
          </cell>
          <cell r="CX547">
            <v>3657.2612393495751</v>
          </cell>
          <cell r="CY547">
            <v>3657.2612393495751</v>
          </cell>
          <cell r="CZ547">
            <v>3657.2612393495751</v>
          </cell>
          <cell r="DA547">
            <v>7314.5224786991503</v>
          </cell>
          <cell r="DB547">
            <v>10971.783718048726</v>
          </cell>
          <cell r="DC547">
            <v>14629.044957398301</v>
          </cell>
          <cell r="DD547">
            <v>18286.306196747875</v>
          </cell>
          <cell r="DE547">
            <v>21943.567436097448</v>
          </cell>
          <cell r="DF547">
            <v>25600.828675447025</v>
          </cell>
          <cell r="DG547">
            <v>29258.089914796601</v>
          </cell>
          <cell r="DH547">
            <v>32915.351154146178</v>
          </cell>
          <cell r="DI547">
            <v>36572.61239349575</v>
          </cell>
          <cell r="DJ547">
            <v>40229.873632845323</v>
          </cell>
          <cell r="DK547">
            <v>43887.134872194896</v>
          </cell>
          <cell r="DL547">
            <v>5030.1498258633465</v>
          </cell>
          <cell r="DM547">
            <v>5030.1498258633465</v>
          </cell>
          <cell r="DN547">
            <v>5030.1498258633465</v>
          </cell>
          <cell r="DO547">
            <v>5030.1498258633465</v>
          </cell>
          <cell r="DP547">
            <v>5030.1498258633465</v>
          </cell>
          <cell r="DQ547">
            <v>5030.1498258633465</v>
          </cell>
          <cell r="DR547">
            <v>5030.1498258633465</v>
          </cell>
          <cell r="DS547">
            <v>5030.1498258633465</v>
          </cell>
          <cell r="DT547">
            <v>5030.1498258633465</v>
          </cell>
          <cell r="DU547">
            <v>5030.1498258633465</v>
          </cell>
          <cell r="DV547">
            <v>5030.1498258633465</v>
          </cell>
          <cell r="DW547">
            <v>5030.1498258633465</v>
          </cell>
          <cell r="DX547">
            <v>5030.1498258633465</v>
          </cell>
          <cell r="DY547">
            <v>10060.299651726693</v>
          </cell>
          <cell r="DZ547">
            <v>15090.449477590038</v>
          </cell>
          <cell r="EA547">
            <v>20120.599303453386</v>
          </cell>
          <cell r="EB547">
            <v>25150.749129316737</v>
          </cell>
          <cell r="EC547">
            <v>30180.898955180073</v>
          </cell>
          <cell r="ED547">
            <v>35211.048781043428</v>
          </cell>
          <cell r="EE547">
            <v>40241.198606906772</v>
          </cell>
          <cell r="EF547">
            <v>45271.348432770115</v>
          </cell>
          <cell r="EG547">
            <v>50301.498258633474</v>
          </cell>
          <cell r="EH547">
            <v>55331.64808449681</v>
          </cell>
          <cell r="EI547">
            <v>60361.797910360146</v>
          </cell>
        </row>
        <row r="548">
          <cell r="A548" t="str">
            <v>R200T3/ALL/BCC</v>
          </cell>
          <cell r="B548">
            <v>548</v>
          </cell>
          <cell r="C548" t="str">
            <v>R200T3</v>
          </cell>
          <cell r="D548" t="str">
            <v>ALL</v>
          </cell>
          <cell r="E548" t="str">
            <v>BCC</v>
          </cell>
          <cell r="Q548" t="str">
            <v>R200T3</v>
          </cell>
          <cell r="R548" t="str">
            <v>NGR - Poker</v>
          </cell>
          <cell r="T548">
            <v>917.81190000000004</v>
          </cell>
          <cell r="U548">
            <v>842.48678999999993</v>
          </cell>
          <cell r="V548">
            <v>906.00940000000014</v>
          </cell>
          <cell r="W548">
            <v>819.88060999999993</v>
          </cell>
          <cell r="X548">
            <v>620.35617999999999</v>
          </cell>
          <cell r="Y548">
            <v>475.47661999999997</v>
          </cell>
          <cell r="Z548">
            <v>824.97999000000004</v>
          </cell>
          <cell r="AA548">
            <v>1290.6820600000001</v>
          </cell>
          <cell r="AB548">
            <v>1281.2938300000005</v>
          </cell>
          <cell r="AC548">
            <v>1330.51847</v>
          </cell>
          <cell r="AD548">
            <v>1215.8162400000001</v>
          </cell>
          <cell r="AE548">
            <v>1248.15095</v>
          </cell>
          <cell r="AF548">
            <v>917.81190000000004</v>
          </cell>
          <cell r="AG548">
            <v>1760.2986900000001</v>
          </cell>
          <cell r="AH548">
            <v>2666.30809</v>
          </cell>
          <cell r="AI548">
            <v>3486.1887000000002</v>
          </cell>
          <cell r="AJ548">
            <v>4106.5448799999995</v>
          </cell>
          <cell r="AK548">
            <v>4582.0214999999998</v>
          </cell>
          <cell r="AL548">
            <v>5407.0014899999996</v>
          </cell>
          <cell r="AM548">
            <v>6697.6835499999997</v>
          </cell>
          <cell r="AN548">
            <v>7978.9773800000003</v>
          </cell>
          <cell r="AO548">
            <v>9309.4958500000012</v>
          </cell>
          <cell r="AP548">
            <v>10525.312090000001</v>
          </cell>
          <cell r="AQ548">
            <v>10736.189420000002</v>
          </cell>
          <cell r="AR548">
            <v>1056</v>
          </cell>
          <cell r="AS548">
            <v>657</v>
          </cell>
          <cell r="AT548">
            <v>937.76619000000028</v>
          </cell>
          <cell r="AU548">
            <v>647.02094999999963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1056</v>
          </cell>
          <cell r="BE548">
            <v>1713</v>
          </cell>
          <cell r="BF548">
            <v>2650.7661900000003</v>
          </cell>
          <cell r="BG548">
            <v>2650.7661900000003</v>
          </cell>
          <cell r="BH548">
            <v>2650.7661900000003</v>
          </cell>
          <cell r="BI548">
            <v>2650.7661900000003</v>
          </cell>
          <cell r="BJ548">
            <v>2650.7661900000003</v>
          </cell>
          <cell r="BK548">
            <v>2650.7661900000003</v>
          </cell>
          <cell r="BL548">
            <v>2650.7661900000003</v>
          </cell>
          <cell r="BM548">
            <v>2650.7661900000003</v>
          </cell>
          <cell r="BN548">
            <v>2650.7661900000003</v>
          </cell>
          <cell r="BO548">
            <v>2650.7661900000003</v>
          </cell>
          <cell r="BP548">
            <v>1029.7601045352606</v>
          </cell>
          <cell r="BQ548">
            <v>1040.774151989553</v>
          </cell>
          <cell r="BR548">
            <v>1126.2719369315982</v>
          </cell>
          <cell r="BS548">
            <v>1048.5625953549124</v>
          </cell>
          <cell r="BT548">
            <v>1176.1172194183375</v>
          </cell>
          <cell r="BU548">
            <v>1075.300041946495</v>
          </cell>
          <cell r="BV548">
            <v>1125.1067504265563</v>
          </cell>
          <cell r="BW548">
            <v>800.06258179420888</v>
          </cell>
          <cell r="BX548">
            <v>876.48095136788072</v>
          </cell>
          <cell r="BY548">
            <v>946.33012792008481</v>
          </cell>
          <cell r="BZ548">
            <v>1091.207139648659</v>
          </cell>
          <cell r="CA548">
            <v>1296.9897533222138</v>
          </cell>
          <cell r="CB548">
            <v>1029.7601045352606</v>
          </cell>
          <cell r="CC548">
            <v>2070.5342565248134</v>
          </cell>
          <cell r="CD548">
            <v>3196.8061934564121</v>
          </cell>
          <cell r="CE548">
            <v>4245.3687888113245</v>
          </cell>
          <cell r="CF548">
            <v>5421.4860082296582</v>
          </cell>
          <cell r="CG548">
            <v>6496.7860501761534</v>
          </cell>
          <cell r="CH548">
            <v>7621.8928006027127</v>
          </cell>
          <cell r="CI548">
            <v>8421.9553823969236</v>
          </cell>
          <cell r="CJ548">
            <v>9298.436333764801</v>
          </cell>
          <cell r="CK548">
            <v>10244.766461684883</v>
          </cell>
          <cell r="CL548">
            <v>11335.973601333551</v>
          </cell>
          <cell r="CM548">
            <v>12632.96335465576</v>
          </cell>
          <cell r="CN548">
            <v>2039.7777891614301</v>
          </cell>
          <cell r="CO548">
            <v>2039.7777891614301</v>
          </cell>
          <cell r="CP548">
            <v>2039.7777891614301</v>
          </cell>
          <cell r="CQ548">
            <v>2039.7777891614301</v>
          </cell>
          <cell r="CR548">
            <v>2039.7777891614301</v>
          </cell>
          <cell r="CS548">
            <v>2039.7777891614301</v>
          </cell>
          <cell r="CT548">
            <v>2039.7777891614301</v>
          </cell>
          <cell r="CU548">
            <v>2039.7777891614301</v>
          </cell>
          <cell r="CV548">
            <v>2039.7777891614301</v>
          </cell>
          <cell r="CW548">
            <v>2039.7777891614301</v>
          </cell>
          <cell r="CX548">
            <v>2039.7777891614301</v>
          </cell>
          <cell r="CY548">
            <v>2039.7777891614301</v>
          </cell>
          <cell r="CZ548">
            <v>2039.7777891614301</v>
          </cell>
          <cell r="DA548">
            <v>4079.5555783228601</v>
          </cell>
          <cell r="DB548">
            <v>6119.3333674842888</v>
          </cell>
          <cell r="DC548">
            <v>8159.1111566457203</v>
          </cell>
          <cell r="DD548">
            <v>10198.888945807148</v>
          </cell>
          <cell r="DE548">
            <v>12238.666734968576</v>
          </cell>
          <cell r="DF548">
            <v>14278.444524130004</v>
          </cell>
          <cell r="DG548">
            <v>16318.222313291437</v>
          </cell>
          <cell r="DH548">
            <v>18358.000102452865</v>
          </cell>
          <cell r="DI548">
            <v>20397.777891614292</v>
          </cell>
          <cell r="DJ548">
            <v>22437.555680775724</v>
          </cell>
          <cell r="DK548">
            <v>24477.333469937152</v>
          </cell>
          <cell r="DL548">
            <v>2430.3747239436466</v>
          </cell>
          <cell r="DM548">
            <v>2430.3747239436466</v>
          </cell>
          <cell r="DN548">
            <v>2430.3747239436466</v>
          </cell>
          <cell r="DO548">
            <v>2430.3747239436466</v>
          </cell>
          <cell r="DP548">
            <v>2430.3747239436466</v>
          </cell>
          <cell r="DQ548">
            <v>2430.3747239436466</v>
          </cell>
          <cell r="DR548">
            <v>2430.3747239436466</v>
          </cell>
          <cell r="DS548">
            <v>2430.3747239436466</v>
          </cell>
          <cell r="DT548">
            <v>2430.3747239436466</v>
          </cell>
          <cell r="DU548">
            <v>2430.3747239436466</v>
          </cell>
          <cell r="DV548">
            <v>2430.3747239436466</v>
          </cell>
          <cell r="DW548">
            <v>2430.3747239436466</v>
          </cell>
          <cell r="DX548">
            <v>2430.3747239436466</v>
          </cell>
          <cell r="DY548">
            <v>4860.7494478872932</v>
          </cell>
          <cell r="DZ548">
            <v>7291.1241718309393</v>
          </cell>
          <cell r="EA548">
            <v>9721.4988957745863</v>
          </cell>
          <cell r="EB548">
            <v>12151.873619718232</v>
          </cell>
          <cell r="EC548">
            <v>14582.248343661879</v>
          </cell>
          <cell r="ED548">
            <v>17012.623067605527</v>
          </cell>
          <cell r="EE548">
            <v>19442.997791549176</v>
          </cell>
          <cell r="EF548">
            <v>21873.372515492822</v>
          </cell>
          <cell r="EG548">
            <v>24303.747239436463</v>
          </cell>
          <cell r="EH548">
            <v>26734.121963380116</v>
          </cell>
          <cell r="EI548">
            <v>29164.496687323757</v>
          </cell>
        </row>
        <row r="549">
          <cell r="A549" t="str">
            <v>R200T4/ALL/BCC</v>
          </cell>
          <cell r="B549">
            <v>549</v>
          </cell>
          <cell r="C549" t="str">
            <v>R200T4</v>
          </cell>
          <cell r="D549" t="str">
            <v>ALL</v>
          </cell>
          <cell r="E549" t="str">
            <v>BCC</v>
          </cell>
          <cell r="Q549" t="str">
            <v>R200T4</v>
          </cell>
          <cell r="R549" t="str">
            <v>NGR - Games</v>
          </cell>
          <cell r="T549">
            <v>1257</v>
          </cell>
          <cell r="U549">
            <v>1235</v>
          </cell>
          <cell r="V549">
            <v>1426</v>
          </cell>
          <cell r="W549">
            <v>1314</v>
          </cell>
          <cell r="X549">
            <v>1476</v>
          </cell>
          <cell r="Y549">
            <v>1118</v>
          </cell>
          <cell r="Z549">
            <v>887</v>
          </cell>
          <cell r="AA549">
            <v>713</v>
          </cell>
          <cell r="AB549">
            <v>822.78020000000004</v>
          </cell>
          <cell r="AC549">
            <v>917</v>
          </cell>
          <cell r="AD549">
            <v>940</v>
          </cell>
          <cell r="AE549">
            <v>913</v>
          </cell>
          <cell r="AF549">
            <v>1257</v>
          </cell>
          <cell r="AG549">
            <v>2492</v>
          </cell>
          <cell r="AH549">
            <v>3918</v>
          </cell>
          <cell r="AI549">
            <v>5232</v>
          </cell>
          <cell r="AJ549">
            <v>6708</v>
          </cell>
          <cell r="AK549">
            <v>7826</v>
          </cell>
          <cell r="AL549">
            <v>8713</v>
          </cell>
          <cell r="AM549">
            <v>9426</v>
          </cell>
          <cell r="AN549">
            <v>10248.780199999999</v>
          </cell>
          <cell r="AO549">
            <v>11165.780199999999</v>
          </cell>
          <cell r="AP549">
            <v>12105.780199999999</v>
          </cell>
          <cell r="AQ549">
            <v>12338.780199999999</v>
          </cell>
          <cell r="AR549">
            <v>737</v>
          </cell>
          <cell r="AS549">
            <v>656</v>
          </cell>
          <cell r="AT549">
            <v>603.69987000000003</v>
          </cell>
          <cell r="AU549">
            <v>664.34318000000007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737</v>
          </cell>
          <cell r="BE549">
            <v>1393</v>
          </cell>
          <cell r="BF549">
            <v>1996.6998699999999</v>
          </cell>
          <cell r="BG549">
            <v>1996.6998699999999</v>
          </cell>
          <cell r="BH549">
            <v>1996.6998699999999</v>
          </cell>
          <cell r="BI549">
            <v>1996.6998699999999</v>
          </cell>
          <cell r="BJ549">
            <v>1996.6998699999999</v>
          </cell>
          <cell r="BK549">
            <v>1996.6998699999999</v>
          </cell>
          <cell r="BL549">
            <v>1996.6998699999999</v>
          </cell>
          <cell r="BM549">
            <v>1996.6998699999999</v>
          </cell>
          <cell r="BN549">
            <v>1996.6998699999999</v>
          </cell>
          <cell r="BO549">
            <v>1996.6998699999999</v>
          </cell>
          <cell r="BP549">
            <v>784.03841754040673</v>
          </cell>
          <cell r="BQ549">
            <v>741.80705370227861</v>
          </cell>
          <cell r="BR549">
            <v>762.92087818212201</v>
          </cell>
          <cell r="BS549">
            <v>750.30041504156668</v>
          </cell>
          <cell r="BT549">
            <v>786.95903487083831</v>
          </cell>
          <cell r="BU549">
            <v>782.49806827261227</v>
          </cell>
          <cell r="BV549">
            <v>767.26670245615833</v>
          </cell>
          <cell r="BW549">
            <v>636.02204566068372</v>
          </cell>
          <cell r="BX549">
            <v>738.0157111441581</v>
          </cell>
          <cell r="BY549">
            <v>790.7426267144541</v>
          </cell>
          <cell r="BZ549">
            <v>844.24195281348477</v>
          </cell>
          <cell r="CA549">
            <v>856.85713502358476</v>
          </cell>
          <cell r="CB549">
            <v>784.03841754040673</v>
          </cell>
          <cell r="CC549">
            <v>1525.8454712426849</v>
          </cell>
          <cell r="CD549">
            <v>2288.7663494248072</v>
          </cell>
          <cell r="CE549">
            <v>3039.0667644663731</v>
          </cell>
          <cell r="CF549">
            <v>3826.0257993372124</v>
          </cell>
          <cell r="CG549">
            <v>4608.5238676098234</v>
          </cell>
          <cell r="CH549">
            <v>5375.7905700659812</v>
          </cell>
          <cell r="CI549">
            <v>6011.8126157266679</v>
          </cell>
          <cell r="CJ549">
            <v>6749.8283268708237</v>
          </cell>
          <cell r="CK549">
            <v>7540.5709535852784</v>
          </cell>
          <cell r="CL549">
            <v>8384.8129063987635</v>
          </cell>
          <cell r="CM549">
            <v>9241.6700414223487</v>
          </cell>
          <cell r="CN549">
            <v>1031.6645631101608</v>
          </cell>
          <cell r="CO549">
            <v>1031.6645631101608</v>
          </cell>
          <cell r="CP549">
            <v>1031.6645631101608</v>
          </cell>
          <cell r="CQ549">
            <v>1031.6645631101608</v>
          </cell>
          <cell r="CR549">
            <v>1031.6645631101608</v>
          </cell>
          <cell r="CS549">
            <v>1031.6645631101608</v>
          </cell>
          <cell r="CT549">
            <v>1031.6645631101608</v>
          </cell>
          <cell r="CU549">
            <v>1031.6645631101608</v>
          </cell>
          <cell r="CV549">
            <v>1031.6645631101608</v>
          </cell>
          <cell r="CW549">
            <v>1031.6645631101608</v>
          </cell>
          <cell r="CX549">
            <v>1031.6645631101608</v>
          </cell>
          <cell r="CY549">
            <v>1031.6645631101608</v>
          </cell>
          <cell r="CZ549">
            <v>1031.6645631101608</v>
          </cell>
          <cell r="DA549">
            <v>2063.3291262203215</v>
          </cell>
          <cell r="DB549">
            <v>3094.9936893304825</v>
          </cell>
          <cell r="DC549">
            <v>4126.6582524406431</v>
          </cell>
          <cell r="DD549">
            <v>5158.3228155508041</v>
          </cell>
          <cell r="DE549">
            <v>6189.9873786609651</v>
          </cell>
          <cell r="DF549">
            <v>7221.6519417711261</v>
          </cell>
          <cell r="DG549">
            <v>8253.3165048812862</v>
          </cell>
          <cell r="DH549">
            <v>9284.9810679914463</v>
          </cell>
          <cell r="DI549">
            <v>10316.645631101608</v>
          </cell>
          <cell r="DJ549">
            <v>11348.310194211768</v>
          </cell>
          <cell r="DK549">
            <v>12379.97475732193</v>
          </cell>
          <cell r="DL549">
            <v>1370.5514842666519</v>
          </cell>
          <cell r="DM549">
            <v>1370.5514842666519</v>
          </cell>
          <cell r="DN549">
            <v>1370.5514842666519</v>
          </cell>
          <cell r="DO549">
            <v>1370.5514842666519</v>
          </cell>
          <cell r="DP549">
            <v>1370.5514842666519</v>
          </cell>
          <cell r="DQ549">
            <v>1370.5514842666519</v>
          </cell>
          <cell r="DR549">
            <v>1370.5514842666519</v>
          </cell>
          <cell r="DS549">
            <v>1370.5514842666519</v>
          </cell>
          <cell r="DT549">
            <v>1370.5514842666519</v>
          </cell>
          <cell r="DU549">
            <v>1370.5514842666519</v>
          </cell>
          <cell r="DV549">
            <v>1370.5514842666519</v>
          </cell>
          <cell r="DW549">
            <v>1370.5514842666519</v>
          </cell>
          <cell r="DX549">
            <v>1370.5514842666519</v>
          </cell>
          <cell r="DY549">
            <v>2741.1029685333037</v>
          </cell>
          <cell r="DZ549">
            <v>4111.6544527999549</v>
          </cell>
          <cell r="EA549">
            <v>5482.2059370666075</v>
          </cell>
          <cell r="EB549">
            <v>6852.7574213332573</v>
          </cell>
          <cell r="EC549">
            <v>8223.3089055999117</v>
          </cell>
          <cell r="ED549">
            <v>9593.8603898665624</v>
          </cell>
          <cell r="EE549">
            <v>10964.411874133217</v>
          </cell>
          <cell r="EF549">
            <v>12334.963358399869</v>
          </cell>
          <cell r="EG549">
            <v>13705.514842666518</v>
          </cell>
          <cell r="EH549">
            <v>15076.066326933174</v>
          </cell>
          <cell r="EI549">
            <v>16446.617811199823</v>
          </cell>
        </row>
        <row r="550">
          <cell r="A550" t="str">
            <v>R200T5/ALL/BCC</v>
          </cell>
          <cell r="B550">
            <v>550</v>
          </cell>
          <cell r="C550" t="str">
            <v>R200T5</v>
          </cell>
          <cell r="D550" t="str">
            <v>ALL</v>
          </cell>
          <cell r="E550" t="str">
            <v>BCC</v>
          </cell>
          <cell r="Q550" t="str">
            <v>R200T5</v>
          </cell>
          <cell r="R550" t="str">
            <v>NGR - Turf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98</v>
          </cell>
          <cell r="AS550">
            <v>136</v>
          </cell>
          <cell r="AT550">
            <v>101</v>
          </cell>
          <cell r="AU550">
            <v>50.211165152255234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98</v>
          </cell>
          <cell r="BE550">
            <v>234</v>
          </cell>
          <cell r="BF550">
            <v>335</v>
          </cell>
          <cell r="BG550">
            <v>335</v>
          </cell>
          <cell r="BH550">
            <v>335</v>
          </cell>
          <cell r="BI550">
            <v>335</v>
          </cell>
          <cell r="BJ550">
            <v>335</v>
          </cell>
          <cell r="BK550">
            <v>335</v>
          </cell>
          <cell r="BL550">
            <v>335</v>
          </cell>
          <cell r="BM550">
            <v>335</v>
          </cell>
          <cell r="BN550">
            <v>335</v>
          </cell>
          <cell r="BO550">
            <v>335</v>
          </cell>
          <cell r="BP550">
            <v>58.645677654170868</v>
          </cell>
          <cell r="BQ550">
            <v>109.69437684488395</v>
          </cell>
          <cell r="BR550">
            <v>134.4340177835989</v>
          </cell>
          <cell r="BS550">
            <v>125.27273722508087</v>
          </cell>
          <cell r="BT550">
            <v>129.19492607439071</v>
          </cell>
          <cell r="BU550">
            <v>68.939384737433784</v>
          </cell>
          <cell r="BV550">
            <v>6.7361761800202657</v>
          </cell>
          <cell r="BW550">
            <v>141.60698679609732</v>
          </cell>
          <cell r="BX550">
            <v>201.01718323882568</v>
          </cell>
          <cell r="BY550">
            <v>197.16183707753743</v>
          </cell>
          <cell r="BZ550">
            <v>166.54786905932059</v>
          </cell>
          <cell r="CA550">
            <v>137.16801047454373</v>
          </cell>
          <cell r="CB550">
            <v>58.645677654170868</v>
          </cell>
          <cell r="CC550">
            <v>168.34005449905487</v>
          </cell>
          <cell r="CD550">
            <v>302.77407228265383</v>
          </cell>
          <cell r="CE550">
            <v>428.04680950773491</v>
          </cell>
          <cell r="CF550">
            <v>557.24173558212533</v>
          </cell>
          <cell r="CG550">
            <v>626.18112031955934</v>
          </cell>
          <cell r="CH550">
            <v>632.91729649957915</v>
          </cell>
          <cell r="CI550">
            <v>774.52428329567624</v>
          </cell>
          <cell r="CJ550">
            <v>975.54146653450198</v>
          </cell>
          <cell r="CK550">
            <v>1172.7033036120392</v>
          </cell>
          <cell r="CL550">
            <v>1339.2511726713606</v>
          </cell>
          <cell r="CM550">
            <v>1476.4191831459038</v>
          </cell>
          <cell r="CN550">
            <v>473.45337216399219</v>
          </cell>
          <cell r="CO550">
            <v>473.45337216399219</v>
          </cell>
          <cell r="CP550">
            <v>473.45337216399219</v>
          </cell>
          <cell r="CQ550">
            <v>473.45337216399219</v>
          </cell>
          <cell r="CR550">
            <v>473.45337216399219</v>
          </cell>
          <cell r="CS550">
            <v>473.45337216399219</v>
          </cell>
          <cell r="CT550">
            <v>473.45337216399219</v>
          </cell>
          <cell r="CU550">
            <v>473.45337216399219</v>
          </cell>
          <cell r="CV550">
            <v>473.45337216399219</v>
          </cell>
          <cell r="CW550">
            <v>473.45337216399219</v>
          </cell>
          <cell r="CX550">
            <v>473.45337216399219</v>
          </cell>
          <cell r="CY550">
            <v>473.45337216399219</v>
          </cell>
          <cell r="CZ550">
            <v>473.45337216399219</v>
          </cell>
          <cell r="DA550">
            <v>946.90674432798437</v>
          </cell>
          <cell r="DB550">
            <v>1420.3601164919767</v>
          </cell>
          <cell r="DC550">
            <v>1893.8134886559687</v>
          </cell>
          <cell r="DD550">
            <v>2367.2668608199615</v>
          </cell>
          <cell r="DE550">
            <v>2840.7202329839533</v>
          </cell>
          <cell r="DF550">
            <v>3314.1736051479456</v>
          </cell>
          <cell r="DG550">
            <v>3787.6269773119375</v>
          </cell>
          <cell r="DH550">
            <v>4261.0803494759293</v>
          </cell>
          <cell r="DI550">
            <v>4734.5337216399221</v>
          </cell>
          <cell r="DJ550">
            <v>5207.9870938039148</v>
          </cell>
          <cell r="DK550">
            <v>5681.4404659679067</v>
          </cell>
          <cell r="DL550">
            <v>624.84641638970106</v>
          </cell>
          <cell r="DM550">
            <v>624.84641638970106</v>
          </cell>
          <cell r="DN550">
            <v>624.84641638970106</v>
          </cell>
          <cell r="DO550">
            <v>624.84641638970106</v>
          </cell>
          <cell r="DP550">
            <v>624.84641638970106</v>
          </cell>
          <cell r="DQ550">
            <v>624.84641638970106</v>
          </cell>
          <cell r="DR550">
            <v>624.84641638970106</v>
          </cell>
          <cell r="DS550">
            <v>624.84641638970106</v>
          </cell>
          <cell r="DT550">
            <v>624.84641638970106</v>
          </cell>
          <cell r="DU550">
            <v>624.84641638970106</v>
          </cell>
          <cell r="DV550">
            <v>624.84641638970106</v>
          </cell>
          <cell r="DW550">
            <v>624.84641638970106</v>
          </cell>
          <cell r="DX550">
            <v>624.84641638970106</v>
          </cell>
          <cell r="DY550">
            <v>1249.6928327794021</v>
          </cell>
          <cell r="DZ550">
            <v>1874.5392491691034</v>
          </cell>
          <cell r="EA550">
            <v>2499.3856655588042</v>
          </cell>
          <cell r="EB550">
            <v>3124.2320819485053</v>
          </cell>
          <cell r="EC550">
            <v>3749.0784983382068</v>
          </cell>
          <cell r="ED550">
            <v>4373.9249147279088</v>
          </cell>
          <cell r="EE550">
            <v>4998.7713311176094</v>
          </cell>
          <cell r="EF550">
            <v>5623.6177475073109</v>
          </cell>
          <cell r="EG550">
            <v>6248.4641638970115</v>
          </cell>
          <cell r="EH550">
            <v>6873.310580286714</v>
          </cell>
          <cell r="EI550">
            <v>7498.1569966764155</v>
          </cell>
        </row>
        <row r="551">
          <cell r="A551" t="str">
            <v>R200T6/ALL/BCC</v>
          </cell>
          <cell r="B551">
            <v>551</v>
          </cell>
          <cell r="C551" t="str">
            <v>R200T6</v>
          </cell>
          <cell r="D551" t="str">
            <v>ALL</v>
          </cell>
          <cell r="E551" t="str">
            <v>BCC</v>
          </cell>
          <cell r="Q551" t="str">
            <v>R200T6</v>
          </cell>
          <cell r="R551" t="str">
            <v>NGR - Other</v>
          </cell>
          <cell r="T551">
            <v>-106</v>
          </cell>
          <cell r="U551">
            <v>-139</v>
          </cell>
          <cell r="V551">
            <v>-476</v>
          </cell>
          <cell r="W551">
            <v>-263</v>
          </cell>
          <cell r="X551">
            <v>-124</v>
          </cell>
          <cell r="Y551">
            <v>-3587</v>
          </cell>
          <cell r="Z551">
            <v>-4482</v>
          </cell>
          <cell r="AA551">
            <v>-2453</v>
          </cell>
          <cell r="AB551">
            <v>-3065.38094</v>
          </cell>
          <cell r="AC551">
            <v>-4001.4216900000006</v>
          </cell>
          <cell r="AD551">
            <v>-3574.4865499999996</v>
          </cell>
          <cell r="AE551">
            <v>-3168</v>
          </cell>
          <cell r="AF551">
            <v>-106</v>
          </cell>
          <cell r="AG551">
            <v>-245</v>
          </cell>
          <cell r="AH551">
            <v>-721</v>
          </cell>
          <cell r="AI551">
            <v>-984</v>
          </cell>
          <cell r="AJ551">
            <v>-1108</v>
          </cell>
          <cell r="AK551">
            <v>-4695</v>
          </cell>
          <cell r="AL551">
            <v>-9177</v>
          </cell>
          <cell r="AM551">
            <v>-11630</v>
          </cell>
          <cell r="AN551">
            <v>-14695.380939999999</v>
          </cell>
          <cell r="AO551">
            <v>-18696.802630000002</v>
          </cell>
          <cell r="AP551">
            <v>-22271.289180000003</v>
          </cell>
          <cell r="AQ551">
            <v>-1274.3195000000001</v>
          </cell>
          <cell r="AR551">
            <v>-71</v>
          </cell>
          <cell r="AS551">
            <v>-68</v>
          </cell>
          <cell r="AT551">
            <v>-91</v>
          </cell>
          <cell r="AU551">
            <v>37.647610000000029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-71</v>
          </cell>
          <cell r="BE551">
            <v>-139</v>
          </cell>
          <cell r="BF551">
            <v>-230</v>
          </cell>
          <cell r="BG551">
            <v>-230</v>
          </cell>
          <cell r="BH551">
            <v>-230</v>
          </cell>
          <cell r="BI551">
            <v>-230</v>
          </cell>
          <cell r="BJ551">
            <v>-230</v>
          </cell>
          <cell r="BK551">
            <v>-230</v>
          </cell>
          <cell r="BL551">
            <v>-230</v>
          </cell>
          <cell r="BM551">
            <v>-230</v>
          </cell>
          <cell r="BN551">
            <v>-230</v>
          </cell>
          <cell r="BO551">
            <v>-230</v>
          </cell>
          <cell r="BP551">
            <v>-101.50116031486698</v>
          </cell>
          <cell r="BQ551">
            <v>-102.72880525169552</v>
          </cell>
          <cell r="BR551">
            <v>-115.88881012621545</v>
          </cell>
          <cell r="BS551">
            <v>-104.38700030043248</v>
          </cell>
          <cell r="BT551">
            <v>-111.5195800446082</v>
          </cell>
          <cell r="BU551">
            <v>-90.623329416002804</v>
          </cell>
          <cell r="BV551">
            <v>-78.379241267475351</v>
          </cell>
          <cell r="BW551">
            <v>-104.28080197016635</v>
          </cell>
          <cell r="BX551">
            <v>-129.22564231829</v>
          </cell>
          <cell r="BY551">
            <v>-124.8855098080306</v>
          </cell>
          <cell r="BZ551">
            <v>-124.76765464087867</v>
          </cell>
          <cell r="CA551">
            <v>-111.15846206128737</v>
          </cell>
          <cell r="CB551">
            <v>-101.50116031486698</v>
          </cell>
          <cell r="CC551">
            <v>-204.22996556656244</v>
          </cell>
          <cell r="CD551">
            <v>-320.11877569277817</v>
          </cell>
          <cell r="CE551">
            <v>-424.5057759932107</v>
          </cell>
          <cell r="CF551">
            <v>-536.02535603781871</v>
          </cell>
          <cell r="CG551">
            <v>-626.64868545382114</v>
          </cell>
          <cell r="CH551">
            <v>-705.02792672129692</v>
          </cell>
          <cell r="CI551">
            <v>-809.30872869146356</v>
          </cell>
          <cell r="CJ551">
            <v>-938.53437100975316</v>
          </cell>
          <cell r="CK551">
            <v>-1063.4198808177839</v>
          </cell>
          <cell r="CL551">
            <v>-1188.1875354586623</v>
          </cell>
          <cell r="CM551">
            <v>-1299.3459975199496</v>
          </cell>
          <cell r="CN551">
            <v>-124.8938050429565</v>
          </cell>
          <cell r="CO551">
            <v>-124.8938050429565</v>
          </cell>
          <cell r="CP551">
            <v>-124.8938050429565</v>
          </cell>
          <cell r="CQ551">
            <v>-124.8938050429565</v>
          </cell>
          <cell r="CR551">
            <v>-124.8938050429565</v>
          </cell>
          <cell r="CS551">
            <v>-124.8938050429565</v>
          </cell>
          <cell r="CT551">
            <v>-124.8938050429565</v>
          </cell>
          <cell r="CU551">
            <v>-124.8938050429565</v>
          </cell>
          <cell r="CV551">
            <v>-124.8938050429565</v>
          </cell>
          <cell r="CW551">
            <v>-124.8938050429565</v>
          </cell>
          <cell r="CX551">
            <v>-124.8938050429565</v>
          </cell>
          <cell r="CY551">
            <v>-124.8938050429565</v>
          </cell>
          <cell r="CZ551">
            <v>-124.8938050429565</v>
          </cell>
          <cell r="DA551">
            <v>-249.787610085913</v>
          </cell>
          <cell r="DB551">
            <v>-374.68141512886928</v>
          </cell>
          <cell r="DC551">
            <v>-499.575220171826</v>
          </cell>
          <cell r="DD551">
            <v>-624.46902521478205</v>
          </cell>
          <cell r="DE551">
            <v>-749.36283025773878</v>
          </cell>
          <cell r="DF551">
            <v>-874.25663530069505</v>
          </cell>
          <cell r="DG551">
            <v>-999.15044034365201</v>
          </cell>
          <cell r="DH551">
            <v>-1124.0442453866087</v>
          </cell>
          <cell r="DI551">
            <v>-1248.9380504295646</v>
          </cell>
          <cell r="DJ551">
            <v>-1373.8318554725217</v>
          </cell>
          <cell r="DK551">
            <v>-1498.7256605154785</v>
          </cell>
          <cell r="DL551">
            <v>-158.5872237821103</v>
          </cell>
          <cell r="DM551">
            <v>-158.5872237821103</v>
          </cell>
          <cell r="DN551">
            <v>-158.5872237821103</v>
          </cell>
          <cell r="DO551">
            <v>-158.5872237821103</v>
          </cell>
          <cell r="DP551">
            <v>-158.5872237821103</v>
          </cell>
          <cell r="DQ551">
            <v>-158.5872237821103</v>
          </cell>
          <cell r="DR551">
            <v>-158.5872237821103</v>
          </cell>
          <cell r="DS551">
            <v>-158.5872237821103</v>
          </cell>
          <cell r="DT551">
            <v>-158.5872237821103</v>
          </cell>
          <cell r="DU551">
            <v>-158.5872237821103</v>
          </cell>
          <cell r="DV551">
            <v>-158.5872237821103</v>
          </cell>
          <cell r="DW551">
            <v>-158.5872237821103</v>
          </cell>
          <cell r="DX551">
            <v>-158.5872237821103</v>
          </cell>
          <cell r="DY551">
            <v>-317.1744475642206</v>
          </cell>
          <cell r="DZ551">
            <v>-475.76167134633113</v>
          </cell>
          <cell r="EA551">
            <v>-634.3488951284412</v>
          </cell>
          <cell r="EB551">
            <v>-792.93611891055184</v>
          </cell>
          <cell r="EC551">
            <v>-951.5233426926618</v>
          </cell>
          <cell r="ED551">
            <v>-1110.1105664747722</v>
          </cell>
          <cell r="EE551">
            <v>-1268.6977902568824</v>
          </cell>
          <cell r="EF551">
            <v>-1427.2850140389924</v>
          </cell>
          <cell r="EG551">
            <v>-1585.8722378211019</v>
          </cell>
          <cell r="EH551">
            <v>-1744.4594616032132</v>
          </cell>
          <cell r="EI551">
            <v>-1903.0466853853241</v>
          </cell>
        </row>
        <row r="552">
          <cell r="A552" t="str">
            <v>R301T/FRA/BCC</v>
          </cell>
          <cell r="B552">
            <v>552</v>
          </cell>
          <cell r="C552" t="str">
            <v>R301T</v>
          </cell>
          <cell r="D552" t="str">
            <v>FRA</v>
          </cell>
          <cell r="E552" t="str">
            <v>BCC</v>
          </cell>
          <cell r="Q552" t="str">
            <v>R301T</v>
          </cell>
          <cell r="R552" t="str">
            <v>Marketing - Online Expenses - France</v>
          </cell>
          <cell r="T552">
            <v>-1176.0700000000002</v>
          </cell>
          <cell r="U552">
            <v>-1179.826</v>
          </cell>
          <cell r="V552">
            <v>-1490.9568200000003</v>
          </cell>
          <cell r="W552">
            <v>-640.71635000000003</v>
          </cell>
          <cell r="X552">
            <v>-810.45099000000016</v>
          </cell>
          <cell r="Y552">
            <v>-3170.66374</v>
          </cell>
          <cell r="Z552">
            <v>-783.01070000000004</v>
          </cell>
          <cell r="AA552">
            <v>-856</v>
          </cell>
          <cell r="AB552">
            <v>-1077</v>
          </cell>
          <cell r="AC552">
            <v>-773.67479000000003</v>
          </cell>
          <cell r="AD552">
            <v>-886</v>
          </cell>
          <cell r="AE552">
            <v>-844.22275000000002</v>
          </cell>
          <cell r="AF552">
            <v>-1176.0700000000002</v>
          </cell>
          <cell r="AG552">
            <v>-2355.8960000000002</v>
          </cell>
          <cell r="AH552">
            <v>-3846.8528200000005</v>
          </cell>
          <cell r="AI552">
            <v>-4487.5691700000007</v>
          </cell>
          <cell r="AJ552">
            <v>-5298.0201600000009</v>
          </cell>
          <cell r="AK552">
            <v>-8468.6839</v>
          </cell>
          <cell r="AL552">
            <v>-9251.6946000000007</v>
          </cell>
          <cell r="AM552">
            <v>-10107.694600000001</v>
          </cell>
          <cell r="AN552">
            <v>-11184.694600000001</v>
          </cell>
          <cell r="AO552">
            <v>-11958.36939</v>
          </cell>
          <cell r="AP552">
            <v>-12844.36939</v>
          </cell>
          <cell r="AQ552">
            <v>-13688.592140000001</v>
          </cell>
          <cell r="AR552">
            <v>-479</v>
          </cell>
          <cell r="AS552">
            <v>-521</v>
          </cell>
          <cell r="AT552">
            <v>-642.00713000000007</v>
          </cell>
          <cell r="AU552">
            <v>-104.12622999999994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-479</v>
          </cell>
          <cell r="BE552">
            <v>-1000</v>
          </cell>
          <cell r="BF552">
            <v>-1642.00713</v>
          </cell>
          <cell r="BG552">
            <v>-1642.00713</v>
          </cell>
          <cell r="BH552">
            <v>-1642.00713</v>
          </cell>
          <cell r="BI552">
            <v>-1642.00713</v>
          </cell>
          <cell r="BJ552">
            <v>-1642.00713</v>
          </cell>
          <cell r="BK552">
            <v>-1642.00713</v>
          </cell>
          <cell r="BL552">
            <v>-1642.00713</v>
          </cell>
          <cell r="BM552">
            <v>-1642.00713</v>
          </cell>
          <cell r="BN552">
            <v>-1642.00713</v>
          </cell>
          <cell r="BO552">
            <v>-1642.00713</v>
          </cell>
          <cell r="BP552">
            <v>-525.91362669652051</v>
          </cell>
          <cell r="BQ552">
            <v>-637.9997930273579</v>
          </cell>
          <cell r="BR552">
            <v>-737.81674128419763</v>
          </cell>
          <cell r="BS552">
            <v>-451.83650784639656</v>
          </cell>
          <cell r="BT552">
            <v>-424.80001928080191</v>
          </cell>
          <cell r="BU552">
            <v>-201.15930803513402</v>
          </cell>
          <cell r="BV552">
            <v>-288.90925228347271</v>
          </cell>
          <cell r="BW552">
            <v>-374.62873654762393</v>
          </cell>
          <cell r="BX552">
            <v>-426.82890774129532</v>
          </cell>
          <cell r="BY552">
            <v>-404.86660549105522</v>
          </cell>
          <cell r="BZ552">
            <v>-405.54880128008813</v>
          </cell>
          <cell r="CA552">
            <v>-201.78469077337229</v>
          </cell>
          <cell r="CB552">
            <v>-525.91362669652051</v>
          </cell>
          <cell r="CC552">
            <v>-1163.9134197238784</v>
          </cell>
          <cell r="CD552">
            <v>-1901.730161008076</v>
          </cell>
          <cell r="CE552">
            <v>-2353.5666688544725</v>
          </cell>
          <cell r="CF552">
            <v>-2778.3666881352742</v>
          </cell>
          <cell r="CG552">
            <v>-2979.5259961704082</v>
          </cell>
          <cell r="CH552">
            <v>-3268.4352484538808</v>
          </cell>
          <cell r="CI552">
            <v>-3643.063985001505</v>
          </cell>
          <cell r="CJ552">
            <v>-4069.8928927428005</v>
          </cell>
          <cell r="CK552">
            <v>-4474.759498233856</v>
          </cell>
          <cell r="CL552">
            <v>-4880.3082995139439</v>
          </cell>
          <cell r="CM552">
            <v>-5082.0929902873158</v>
          </cell>
          <cell r="CN552">
            <v>-429.86036542846875</v>
          </cell>
          <cell r="CO552">
            <v>-429.86036542846875</v>
          </cell>
          <cell r="CP552">
            <v>-429.86036542846875</v>
          </cell>
          <cell r="CQ552">
            <v>-429.86036542846875</v>
          </cell>
          <cell r="CR552">
            <v>-429.86036542846875</v>
          </cell>
          <cell r="CS552">
            <v>-429.86036542846875</v>
          </cell>
          <cell r="CT552">
            <v>-429.86036542846875</v>
          </cell>
          <cell r="CU552">
            <v>-429.86036542846875</v>
          </cell>
          <cell r="CV552">
            <v>-429.86036542846875</v>
          </cell>
          <cell r="CW552">
            <v>-429.86036542846875</v>
          </cell>
          <cell r="CX552">
            <v>-429.86036542846875</v>
          </cell>
          <cell r="CY552">
            <v>-429.86036542846875</v>
          </cell>
          <cell r="CZ552">
            <v>-429.86036542846875</v>
          </cell>
          <cell r="DA552">
            <v>-859.72073085693751</v>
          </cell>
          <cell r="DB552">
            <v>-1289.5810962854061</v>
          </cell>
          <cell r="DC552">
            <v>-1719.441461713875</v>
          </cell>
          <cell r="DD552">
            <v>-2149.3018271423439</v>
          </cell>
          <cell r="DE552">
            <v>-2579.1621925708127</v>
          </cell>
          <cell r="DF552">
            <v>-3009.0225579992816</v>
          </cell>
          <cell r="DG552">
            <v>-3438.8829234277505</v>
          </cell>
          <cell r="DH552">
            <v>-3868.7432888562194</v>
          </cell>
          <cell r="DI552">
            <v>-4298.6036542846878</v>
          </cell>
          <cell r="DJ552">
            <v>-4728.4640197131566</v>
          </cell>
          <cell r="DK552">
            <v>-5158.3243851416255</v>
          </cell>
          <cell r="DL552">
            <v>-619.64160424322904</v>
          </cell>
          <cell r="DM552">
            <v>-619.64160424322904</v>
          </cell>
          <cell r="DN552">
            <v>-619.64160424322904</v>
          </cell>
          <cell r="DO552">
            <v>-619.64160424322904</v>
          </cell>
          <cell r="DP552">
            <v>-619.64160424322904</v>
          </cell>
          <cell r="DQ552">
            <v>-619.64160424322904</v>
          </cell>
          <cell r="DR552">
            <v>-619.64160424322904</v>
          </cell>
          <cell r="DS552">
            <v>-619.64160424322904</v>
          </cell>
          <cell r="DT552">
            <v>-619.64160424322904</v>
          </cell>
          <cell r="DU552">
            <v>-619.64160424322904</v>
          </cell>
          <cell r="DV552">
            <v>-619.64160424322904</v>
          </cell>
          <cell r="DW552">
            <v>-619.64160424322904</v>
          </cell>
          <cell r="DX552">
            <v>-619.64160424322904</v>
          </cell>
          <cell r="DY552">
            <v>-1239.2832084864581</v>
          </cell>
          <cell r="DZ552">
            <v>-1858.9248127296871</v>
          </cell>
          <cell r="EA552">
            <v>-2478.5664169729162</v>
          </cell>
          <cell r="EB552">
            <v>-3098.2080212161454</v>
          </cell>
          <cell r="EC552">
            <v>-3717.8496254593747</v>
          </cell>
          <cell r="ED552">
            <v>-4337.491229702604</v>
          </cell>
          <cell r="EE552">
            <v>-4957.1328339458332</v>
          </cell>
          <cell r="EF552">
            <v>-5576.7744381890625</v>
          </cell>
          <cell r="EG552">
            <v>-6196.4160424322918</v>
          </cell>
          <cell r="EH552">
            <v>-6816.057646675521</v>
          </cell>
          <cell r="EI552">
            <v>-7435.6992509187503</v>
          </cell>
        </row>
        <row r="553">
          <cell r="A553" t="str">
            <v>R301T/GER/BCC</v>
          </cell>
          <cell r="B553">
            <v>553</v>
          </cell>
          <cell r="C553" t="str">
            <v>R301T</v>
          </cell>
          <cell r="D553" t="str">
            <v>GER</v>
          </cell>
          <cell r="E553" t="str">
            <v>BCC</v>
          </cell>
          <cell r="Q553" t="str">
            <v>R301T</v>
          </cell>
          <cell r="R553" t="str">
            <v>Marketing - Online Expenses - Germany</v>
          </cell>
          <cell r="T553">
            <v>-168.20848999999998</v>
          </cell>
          <cell r="U553">
            <v>-121.44693000000001</v>
          </cell>
          <cell r="V553">
            <v>-145.09109999999998</v>
          </cell>
          <cell r="W553">
            <v>-161.69398999999999</v>
          </cell>
          <cell r="X553">
            <v>-159.56706000000003</v>
          </cell>
          <cell r="Y553">
            <v>-403.76136000000002</v>
          </cell>
          <cell r="Z553">
            <v>-176.47300000000001</v>
          </cell>
          <cell r="AA553">
            <v>-148.309</v>
          </cell>
          <cell r="AB553">
            <v>-140.91399999999999</v>
          </cell>
          <cell r="AC553">
            <v>-142.554</v>
          </cell>
          <cell r="AD553">
            <v>-117.44200000000001</v>
          </cell>
          <cell r="AE553">
            <v>-32.33</v>
          </cell>
          <cell r="AF553">
            <v>-168.20848999999998</v>
          </cell>
          <cell r="AG553">
            <v>-289.65541999999999</v>
          </cell>
          <cell r="AH553">
            <v>-434.74651999999998</v>
          </cell>
          <cell r="AI553">
            <v>-596.4405099999999</v>
          </cell>
          <cell r="AJ553">
            <v>-756.00756999999999</v>
          </cell>
          <cell r="AK553">
            <v>-1159.76893</v>
          </cell>
          <cell r="AL553">
            <v>-1336.2419299999999</v>
          </cell>
          <cell r="AM553">
            <v>-1484.5509299999999</v>
          </cell>
          <cell r="AN553">
            <v>-1625.4649299999999</v>
          </cell>
          <cell r="AO553">
            <v>-1768.01893</v>
          </cell>
          <cell r="AP553">
            <v>-1885.46093</v>
          </cell>
          <cell r="AQ553">
            <v>-1917.7909299999999</v>
          </cell>
          <cell r="AR553">
            <v>-74</v>
          </cell>
          <cell r="AS553">
            <v>-62</v>
          </cell>
          <cell r="AT553">
            <v>-53.635000000000005</v>
          </cell>
          <cell r="AU553">
            <v>-76.507999999999996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-74</v>
          </cell>
          <cell r="BE553">
            <v>-136</v>
          </cell>
          <cell r="BF553">
            <v>-189.63499999999999</v>
          </cell>
          <cell r="BG553">
            <v>-189.63499999999999</v>
          </cell>
          <cell r="BH553">
            <v>-189.63499999999999</v>
          </cell>
          <cell r="BI553">
            <v>-189.63499999999999</v>
          </cell>
          <cell r="BJ553">
            <v>-189.63499999999999</v>
          </cell>
          <cell r="BK553">
            <v>-189.63499999999999</v>
          </cell>
          <cell r="BL553">
            <v>-189.63499999999999</v>
          </cell>
          <cell r="BM553">
            <v>-189.63499999999999</v>
          </cell>
          <cell r="BN553">
            <v>-189.63499999999999</v>
          </cell>
          <cell r="BO553">
            <v>-189.63499999999999</v>
          </cell>
          <cell r="BP553">
            <v>-51.56</v>
          </cell>
          <cell r="BQ553">
            <v>-64.650000000000006</v>
          </cell>
          <cell r="BR553">
            <v>-72.625</v>
          </cell>
          <cell r="BS553">
            <v>-73.174999999999997</v>
          </cell>
          <cell r="BT553">
            <v>-81.125</v>
          </cell>
          <cell r="BU553">
            <v>-83.275000000000006</v>
          </cell>
          <cell r="BV553">
            <v>-49.225000000000001</v>
          </cell>
          <cell r="BW553">
            <v>-61.984999999999999</v>
          </cell>
          <cell r="BX553">
            <v>-84</v>
          </cell>
          <cell r="BY553">
            <v>-90.95</v>
          </cell>
          <cell r="BZ553">
            <v>-92.2</v>
          </cell>
          <cell r="CA553">
            <v>-53.56</v>
          </cell>
          <cell r="CB553">
            <v>-51.56</v>
          </cell>
          <cell r="CC553">
            <v>-116.21000000000001</v>
          </cell>
          <cell r="CD553">
            <v>-188.83500000000001</v>
          </cell>
          <cell r="CE553">
            <v>-262.01</v>
          </cell>
          <cell r="CF553">
            <v>-343.13499999999999</v>
          </cell>
          <cell r="CG553">
            <v>-426.40999999999997</v>
          </cell>
          <cell r="CH553">
            <v>-475.63499999999999</v>
          </cell>
          <cell r="CI553">
            <v>-537.62</v>
          </cell>
          <cell r="CJ553">
            <v>-621.62</v>
          </cell>
          <cell r="CK553">
            <v>-712.57</v>
          </cell>
          <cell r="CL553">
            <v>-804.7700000000001</v>
          </cell>
          <cell r="CM553">
            <v>-858.33000000000015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 t="str">
            <v>R301T/POL.LOC/BCC</v>
          </cell>
          <cell r="B554">
            <v>554</v>
          </cell>
          <cell r="C554" t="str">
            <v>R301T</v>
          </cell>
          <cell r="D554" t="str">
            <v>POL.LOC</v>
          </cell>
          <cell r="E554" t="str">
            <v>BCC</v>
          </cell>
          <cell r="Q554" t="str">
            <v>R301T</v>
          </cell>
          <cell r="R554" t="str">
            <v>Marketing - Online Expenses - Poland.PL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 t="str">
            <v>R301T/POL.COM/BCC</v>
          </cell>
          <cell r="B555">
            <v>555</v>
          </cell>
          <cell r="C555" t="str">
            <v>R301T</v>
          </cell>
          <cell r="D555" t="str">
            <v>POL.COM</v>
          </cell>
          <cell r="E555" t="str">
            <v>BCC</v>
          </cell>
          <cell r="Q555" t="str">
            <v>R301T</v>
          </cell>
          <cell r="R555" t="str">
            <v>Marketing - Online Expenses - Poland.COM</v>
          </cell>
          <cell r="T555">
            <v>-18.925099999999997</v>
          </cell>
          <cell r="U555">
            <v>-62.684960000000004</v>
          </cell>
          <cell r="V555">
            <v>-24.252610000000004</v>
          </cell>
          <cell r="W555">
            <v>-38.390600000000013</v>
          </cell>
          <cell r="X555">
            <v>-46.969049999999996</v>
          </cell>
          <cell r="Y555">
            <v>-97.960570000000018</v>
          </cell>
          <cell r="Z555">
            <v>-115.581</v>
          </cell>
          <cell r="AA555">
            <v>-117.848</v>
          </cell>
          <cell r="AB555">
            <v>-54.82</v>
          </cell>
          <cell r="AC555">
            <v>-44.8</v>
          </cell>
          <cell r="AD555">
            <v>-66.603999999999999</v>
          </cell>
          <cell r="AE555">
            <v>-54.266999999999996</v>
          </cell>
          <cell r="AF555">
            <v>-18.925099999999997</v>
          </cell>
          <cell r="AG555">
            <v>-81.610060000000004</v>
          </cell>
          <cell r="AH555">
            <v>-105.86267000000001</v>
          </cell>
          <cell r="AI555">
            <v>-144.25327000000001</v>
          </cell>
          <cell r="AJ555">
            <v>-191.22232000000002</v>
          </cell>
          <cell r="AK555">
            <v>-289.18289000000004</v>
          </cell>
          <cell r="AL555">
            <v>-404.76389000000006</v>
          </cell>
          <cell r="AM555">
            <v>-522.61189000000002</v>
          </cell>
          <cell r="AN555">
            <v>-577.43189000000007</v>
          </cell>
          <cell r="AO555">
            <v>-622.23189000000002</v>
          </cell>
          <cell r="AP555">
            <v>-688.83589000000006</v>
          </cell>
          <cell r="AQ555">
            <v>-743.10289000000012</v>
          </cell>
          <cell r="AR555">
            <v>-49</v>
          </cell>
          <cell r="AS555">
            <v>-43</v>
          </cell>
          <cell r="AT555">
            <v>-54.325000000000003</v>
          </cell>
          <cell r="AU555">
            <v>-90.055000000000007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-49</v>
          </cell>
          <cell r="BE555">
            <v>-92</v>
          </cell>
          <cell r="BF555">
            <v>-146.32499999999999</v>
          </cell>
          <cell r="BG555">
            <v>-146.32499999999999</v>
          </cell>
          <cell r="BH555">
            <v>-146.32499999999999</v>
          </cell>
          <cell r="BI555">
            <v>-146.32499999999999</v>
          </cell>
          <cell r="BJ555">
            <v>-146.32499999999999</v>
          </cell>
          <cell r="BK555">
            <v>-146.32499999999999</v>
          </cell>
          <cell r="BL555">
            <v>-146.32499999999999</v>
          </cell>
          <cell r="BM555">
            <v>-146.32499999999999</v>
          </cell>
          <cell r="BN555">
            <v>-146.32499999999999</v>
          </cell>
          <cell r="BO555">
            <v>-146.32499999999999</v>
          </cell>
          <cell r="BP555">
            <v>-35.25</v>
          </cell>
          <cell r="BQ555">
            <v>-34.46</v>
          </cell>
          <cell r="BR555">
            <v>-39.231999999999999</v>
          </cell>
          <cell r="BS555">
            <v>-56.244999999999997</v>
          </cell>
          <cell r="BT555">
            <v>-46.394999999999996</v>
          </cell>
          <cell r="BU555">
            <v>-56.480000000000004</v>
          </cell>
          <cell r="BV555">
            <v>-40.135000000000005</v>
          </cell>
          <cell r="BW555">
            <v>-42.537999999999997</v>
          </cell>
          <cell r="BX555">
            <v>-40.999449999999996</v>
          </cell>
          <cell r="BY555">
            <v>-40.640887499999998</v>
          </cell>
          <cell r="BZ555">
            <v>-39.900887499999996</v>
          </cell>
          <cell r="CA555">
            <v>-40.615000000000002</v>
          </cell>
          <cell r="CB555">
            <v>-35.25</v>
          </cell>
          <cell r="CC555">
            <v>-69.710000000000008</v>
          </cell>
          <cell r="CD555">
            <v>-108.94200000000001</v>
          </cell>
          <cell r="CE555">
            <v>-165.18700000000001</v>
          </cell>
          <cell r="CF555">
            <v>-211.58199999999999</v>
          </cell>
          <cell r="CG555">
            <v>-268.06200000000001</v>
          </cell>
          <cell r="CH555">
            <v>-308.197</v>
          </cell>
          <cell r="CI555">
            <v>-350.73500000000001</v>
          </cell>
          <cell r="CJ555">
            <v>-391.73445000000004</v>
          </cell>
          <cell r="CK555">
            <v>-432.37533750000006</v>
          </cell>
          <cell r="CL555">
            <v>-472.27622500000007</v>
          </cell>
          <cell r="CM555">
            <v>-512.89122500000008</v>
          </cell>
          <cell r="CN555">
            <v>-63.459101999999987</v>
          </cell>
          <cell r="CO555">
            <v>-63.459101999999987</v>
          </cell>
          <cell r="CP555">
            <v>-63.459101999999987</v>
          </cell>
          <cell r="CQ555">
            <v>-63.459101999999987</v>
          </cell>
          <cell r="CR555">
            <v>-63.459101999999987</v>
          </cell>
          <cell r="CS555">
            <v>-63.459101999999987</v>
          </cell>
          <cell r="CT555">
            <v>-63.459101999999987</v>
          </cell>
          <cell r="CU555">
            <v>-63.459101999999987</v>
          </cell>
          <cell r="CV555">
            <v>-63.459101999999987</v>
          </cell>
          <cell r="CW555">
            <v>-63.459101999999987</v>
          </cell>
          <cell r="CX555">
            <v>-63.459101999999987</v>
          </cell>
          <cell r="CY555">
            <v>-63.459101999999987</v>
          </cell>
          <cell r="CZ555">
            <v>-63.459101999999987</v>
          </cell>
          <cell r="DA555">
            <v>-126.91820399999997</v>
          </cell>
          <cell r="DB555">
            <v>-190.37730599999998</v>
          </cell>
          <cell r="DC555">
            <v>-253.83640799999995</v>
          </cell>
          <cell r="DD555">
            <v>-317.29550999999992</v>
          </cell>
          <cell r="DE555">
            <v>-380.7546119999999</v>
          </cell>
          <cell r="DF555">
            <v>-444.21371399999987</v>
          </cell>
          <cell r="DG555">
            <v>-507.67281599999984</v>
          </cell>
          <cell r="DH555">
            <v>-571.13191799999981</v>
          </cell>
          <cell r="DI555">
            <v>-634.59101999999984</v>
          </cell>
          <cell r="DJ555">
            <v>-698.05012199999987</v>
          </cell>
          <cell r="DK555">
            <v>-761.5092239999999</v>
          </cell>
          <cell r="DL555">
            <v>-69.931065050000001</v>
          </cell>
          <cell r="DM555">
            <v>-69.931065050000001</v>
          </cell>
          <cell r="DN555">
            <v>-69.931065050000001</v>
          </cell>
          <cell r="DO555">
            <v>-69.931065050000001</v>
          </cell>
          <cell r="DP555">
            <v>-69.931065050000001</v>
          </cell>
          <cell r="DQ555">
            <v>-69.931065050000001</v>
          </cell>
          <cell r="DR555">
            <v>-69.931065050000001</v>
          </cell>
          <cell r="DS555">
            <v>-69.931065050000001</v>
          </cell>
          <cell r="DT555">
            <v>-69.931065050000001</v>
          </cell>
          <cell r="DU555">
            <v>-69.931065050000001</v>
          </cell>
          <cell r="DV555">
            <v>-69.931065050000001</v>
          </cell>
          <cell r="DW555">
            <v>-69.931065050000001</v>
          </cell>
          <cell r="DX555">
            <v>-69.931065050000001</v>
          </cell>
          <cell r="DY555">
            <v>-139.8621301</v>
          </cell>
          <cell r="DZ555">
            <v>-209.79319515</v>
          </cell>
          <cell r="EA555">
            <v>-279.7242602</v>
          </cell>
          <cell r="EB555">
            <v>-349.65532525000003</v>
          </cell>
          <cell r="EC555">
            <v>-419.58639030000006</v>
          </cell>
          <cell r="ED555">
            <v>-489.51745535000009</v>
          </cell>
          <cell r="EE555">
            <v>-559.44852040000012</v>
          </cell>
          <cell r="EF555">
            <v>-629.37958545000015</v>
          </cell>
          <cell r="EG555">
            <v>-699.31065050000018</v>
          </cell>
          <cell r="EH555">
            <v>-769.24171555000021</v>
          </cell>
          <cell r="EI555">
            <v>-839.17278060000024</v>
          </cell>
        </row>
        <row r="556">
          <cell r="A556" t="str">
            <v>R301T/POR/BCC</v>
          </cell>
          <cell r="B556">
            <v>556</v>
          </cell>
          <cell r="C556" t="str">
            <v>R301T</v>
          </cell>
          <cell r="D556" t="str">
            <v>POR</v>
          </cell>
          <cell r="E556" t="str">
            <v>BCC</v>
          </cell>
          <cell r="Q556" t="str">
            <v>R301T</v>
          </cell>
          <cell r="R556" t="str">
            <v>Marketing - Online Expenses - Portugal</v>
          </cell>
          <cell r="T556">
            <v>-283.18200999999999</v>
          </cell>
          <cell r="U556">
            <v>-293.64562999999998</v>
          </cell>
          <cell r="V556">
            <v>-245.38586999999995</v>
          </cell>
          <cell r="W556">
            <v>-276.90156999999994</v>
          </cell>
          <cell r="X556">
            <v>-212.70078000000001</v>
          </cell>
          <cell r="Y556">
            <v>-274.05316999999997</v>
          </cell>
          <cell r="Z556">
            <v>-167.85899999999998</v>
          </cell>
          <cell r="AA556">
            <v>-190.84649999999999</v>
          </cell>
          <cell r="AB556">
            <v>-251.75400000000002</v>
          </cell>
          <cell r="AC556">
            <v>-208.74099999999999</v>
          </cell>
          <cell r="AD556">
            <v>-163.69699999999997</v>
          </cell>
          <cell r="AE556">
            <v>-255.315</v>
          </cell>
          <cell r="AF556">
            <v>-283.18200999999999</v>
          </cell>
          <cell r="AG556">
            <v>-576.82763999999997</v>
          </cell>
          <cell r="AH556">
            <v>-822.21350999999993</v>
          </cell>
          <cell r="AI556">
            <v>-1099.1150799999998</v>
          </cell>
          <cell r="AJ556">
            <v>-1311.8158599999997</v>
          </cell>
          <cell r="AK556">
            <v>-1585.8690299999996</v>
          </cell>
          <cell r="AL556">
            <v>-1753.7280299999995</v>
          </cell>
          <cell r="AM556">
            <v>-1944.5745299999994</v>
          </cell>
          <cell r="AN556">
            <v>-2196.3285299999993</v>
          </cell>
          <cell r="AO556">
            <v>-2405.0695299999993</v>
          </cell>
          <cell r="AP556">
            <v>-2568.7665299999994</v>
          </cell>
          <cell r="AQ556">
            <v>-2824.0815299999995</v>
          </cell>
          <cell r="AR556">
            <v>-150</v>
          </cell>
          <cell r="AS556">
            <v>-320</v>
          </cell>
          <cell r="AT556">
            <v>-87.039999999999992</v>
          </cell>
          <cell r="AU556">
            <v>-117.887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-150</v>
          </cell>
          <cell r="BE556">
            <v>-470</v>
          </cell>
          <cell r="BF556">
            <v>-557.04</v>
          </cell>
          <cell r="BG556">
            <v>-557.04</v>
          </cell>
          <cell r="BH556">
            <v>-557.04</v>
          </cell>
          <cell r="BI556">
            <v>-557.04</v>
          </cell>
          <cell r="BJ556">
            <v>-557.04</v>
          </cell>
          <cell r="BK556">
            <v>-557.04</v>
          </cell>
          <cell r="BL556">
            <v>-557.04</v>
          </cell>
          <cell r="BM556">
            <v>-557.04</v>
          </cell>
          <cell r="BN556">
            <v>-557.04</v>
          </cell>
          <cell r="BO556">
            <v>-557.04</v>
          </cell>
          <cell r="BP556">
            <v>-193.74429465742247</v>
          </cell>
          <cell r="BQ556">
            <v>-186.07579690048942</v>
          </cell>
          <cell r="BR556">
            <v>-189.39693066884178</v>
          </cell>
          <cell r="BS556">
            <v>-187.71789722675368</v>
          </cell>
          <cell r="BT556">
            <v>-214.9707969004894</v>
          </cell>
          <cell r="BU556">
            <v>-176.62437112561176</v>
          </cell>
          <cell r="BV556">
            <v>-154.19704710440459</v>
          </cell>
          <cell r="BW556">
            <v>-181.20566496737356</v>
          </cell>
          <cell r="BX556">
            <v>-191.15006443719409</v>
          </cell>
          <cell r="BY556">
            <v>-186.58467230831974</v>
          </cell>
          <cell r="BZ556">
            <v>-191.9958205546493</v>
          </cell>
          <cell r="CA556">
            <v>-102.99682075856443</v>
          </cell>
          <cell r="CB556">
            <v>-193.74429465742247</v>
          </cell>
          <cell r="CC556">
            <v>-379.82009155791189</v>
          </cell>
          <cell r="CD556">
            <v>-569.21702222675367</v>
          </cell>
          <cell r="CE556">
            <v>-756.93491945350729</v>
          </cell>
          <cell r="CF556">
            <v>-971.9057163539967</v>
          </cell>
          <cell r="CG556">
            <v>-1148.5300874796085</v>
          </cell>
          <cell r="CH556">
            <v>-1302.7271345840131</v>
          </cell>
          <cell r="CI556">
            <v>-1483.9327995513868</v>
          </cell>
          <cell r="CJ556">
            <v>-1675.0828639885808</v>
          </cell>
          <cell r="CK556">
            <v>-1861.6675362969006</v>
          </cell>
          <cell r="CL556">
            <v>-2053.6633568515499</v>
          </cell>
          <cell r="CM556">
            <v>-2156.6601776101143</v>
          </cell>
          <cell r="CN556">
            <v>-254.16666666666666</v>
          </cell>
          <cell r="CO556">
            <v>-254.16666666666666</v>
          </cell>
          <cell r="CP556">
            <v>-254.16666666666666</v>
          </cell>
          <cell r="CQ556">
            <v>-254.16666666666666</v>
          </cell>
          <cell r="CR556">
            <v>-254.16666666666666</v>
          </cell>
          <cell r="CS556">
            <v>-254.16666666666666</v>
          </cell>
          <cell r="CT556">
            <v>-254.16666666666666</v>
          </cell>
          <cell r="CU556">
            <v>-254.16666666666666</v>
          </cell>
          <cell r="CV556">
            <v>-254.16666666666666</v>
          </cell>
          <cell r="CW556">
            <v>-254.16666666666666</v>
          </cell>
          <cell r="CX556">
            <v>-254.16666666666666</v>
          </cell>
          <cell r="CY556">
            <v>-254.16666666666666</v>
          </cell>
          <cell r="CZ556">
            <v>-254.16666666666666</v>
          </cell>
          <cell r="DA556">
            <v>-508.33333333333331</v>
          </cell>
          <cell r="DB556">
            <v>-762.5</v>
          </cell>
          <cell r="DC556">
            <v>-1016.6666666666666</v>
          </cell>
          <cell r="DD556">
            <v>-1270.8333333333333</v>
          </cell>
          <cell r="DE556">
            <v>-1525</v>
          </cell>
          <cell r="DF556">
            <v>-1779.1666666666667</v>
          </cell>
          <cell r="DG556">
            <v>-2033.3333333333335</v>
          </cell>
          <cell r="DH556">
            <v>-2287.5</v>
          </cell>
          <cell r="DI556">
            <v>-2541.6666666666665</v>
          </cell>
          <cell r="DJ556">
            <v>-2795.833333333333</v>
          </cell>
          <cell r="DK556">
            <v>-3049.9999999999995</v>
          </cell>
          <cell r="DL556">
            <v>-254.16666666666666</v>
          </cell>
          <cell r="DM556">
            <v>-254.16666666666666</v>
          </cell>
          <cell r="DN556">
            <v>-254.16666666666666</v>
          </cell>
          <cell r="DO556">
            <v>-254.16666666666666</v>
          </cell>
          <cell r="DP556">
            <v>-254.16666666666666</v>
          </cell>
          <cell r="DQ556">
            <v>-254.16666666666666</v>
          </cell>
          <cell r="DR556">
            <v>-254.16666666666666</v>
          </cell>
          <cell r="DS556">
            <v>-254.16666666666666</v>
          </cell>
          <cell r="DT556">
            <v>-254.16666666666666</v>
          </cell>
          <cell r="DU556">
            <v>-254.16666666666666</v>
          </cell>
          <cell r="DV556">
            <v>-254.16666666666666</v>
          </cell>
          <cell r="DW556">
            <v>-254.16666666666666</v>
          </cell>
          <cell r="DX556">
            <v>-254.16666666666666</v>
          </cell>
          <cell r="DY556">
            <v>-508.33333333333331</v>
          </cell>
          <cell r="DZ556">
            <v>-762.5</v>
          </cell>
          <cell r="EA556">
            <v>-1016.6666666666666</v>
          </cell>
          <cell r="EB556">
            <v>-1270.8333333333333</v>
          </cell>
          <cell r="EC556">
            <v>-1525</v>
          </cell>
          <cell r="ED556">
            <v>-1779.1666666666667</v>
          </cell>
          <cell r="EE556">
            <v>-2033.3333333333335</v>
          </cell>
          <cell r="EF556">
            <v>-2287.5</v>
          </cell>
          <cell r="EG556">
            <v>-2541.6666666666665</v>
          </cell>
          <cell r="EH556">
            <v>-2795.833333333333</v>
          </cell>
          <cell r="EI556">
            <v>-3049.9999999999995</v>
          </cell>
        </row>
        <row r="557">
          <cell r="A557" t="str">
            <v>R301T/AUS.LOC/BCC</v>
          </cell>
          <cell r="B557">
            <v>557</v>
          </cell>
          <cell r="C557" t="str">
            <v>R301T</v>
          </cell>
          <cell r="D557" t="str">
            <v>AUS.LOC</v>
          </cell>
          <cell r="E557" t="str">
            <v>BCC</v>
          </cell>
          <cell r="Q557" t="str">
            <v>R301T</v>
          </cell>
          <cell r="R557" t="str">
            <v>Marketing - Online Expenses - Austria.AU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 t="str">
            <v>R301T/AUS.COM/BCC</v>
          </cell>
          <cell r="B558">
            <v>558</v>
          </cell>
          <cell r="C558" t="str">
            <v>R301T</v>
          </cell>
          <cell r="D558" t="str">
            <v>AUS.COM</v>
          </cell>
          <cell r="E558" t="str">
            <v>BCC</v>
          </cell>
          <cell r="Q558" t="str">
            <v>R301T</v>
          </cell>
          <cell r="R558" t="str">
            <v>Marketing - Online Expenses - Austria.COM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-7.1749999999999998</v>
          </cell>
          <cell r="BQ558">
            <v>-11.675000000000001</v>
          </cell>
          <cell r="BR558">
            <v>-15.175000000000001</v>
          </cell>
          <cell r="BS558">
            <v>-15.175000000000001</v>
          </cell>
          <cell r="BT558">
            <v>-15.175000000000001</v>
          </cell>
          <cell r="BU558">
            <v>-15.175000000000001</v>
          </cell>
          <cell r="BV558">
            <v>-7.1749999999999998</v>
          </cell>
          <cell r="BW558">
            <v>-10.175000000000001</v>
          </cell>
          <cell r="BX558">
            <v>-15.175000000000001</v>
          </cell>
          <cell r="BY558">
            <v>-15.175000000000001</v>
          </cell>
          <cell r="BZ558">
            <v>-15.175000000000001</v>
          </cell>
          <cell r="CA558">
            <v>-11.425000000000001</v>
          </cell>
          <cell r="CB558">
            <v>-7.1749999999999998</v>
          </cell>
          <cell r="CC558">
            <v>-18.850000000000001</v>
          </cell>
          <cell r="CD558">
            <v>-34.025000000000006</v>
          </cell>
          <cell r="CE558">
            <v>-49.2</v>
          </cell>
          <cell r="CF558">
            <v>-64.375</v>
          </cell>
          <cell r="CG558">
            <v>-79.55</v>
          </cell>
          <cell r="CH558">
            <v>-86.724999999999994</v>
          </cell>
          <cell r="CI558">
            <v>-96.899999999999991</v>
          </cell>
          <cell r="CJ558">
            <v>-112.07499999999999</v>
          </cell>
          <cell r="CK558">
            <v>-127.24999999999999</v>
          </cell>
          <cell r="CL558">
            <v>-142.42499999999998</v>
          </cell>
          <cell r="CM558">
            <v>-153.85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 t="str">
            <v>R301T/ITA.LOC/BCC</v>
          </cell>
          <cell r="B559">
            <v>559</v>
          </cell>
          <cell r="C559" t="str">
            <v>R301T</v>
          </cell>
          <cell r="D559" t="str">
            <v>ITA.LOC</v>
          </cell>
          <cell r="E559" t="str">
            <v>BCC</v>
          </cell>
          <cell r="Q559" t="str">
            <v>R301T</v>
          </cell>
          <cell r="R559" t="str">
            <v>Marketing - Online Expenses - Italy.IT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-266</v>
          </cell>
          <cell r="AS559">
            <v>-229</v>
          </cell>
          <cell r="AT559">
            <v>-200.99200000000002</v>
          </cell>
          <cell r="AU559">
            <v>-439.72899999999998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-266</v>
          </cell>
          <cell r="BE559">
            <v>-495</v>
          </cell>
          <cell r="BF559">
            <v>-695.99199999999996</v>
          </cell>
          <cell r="BG559">
            <v>-695.99199999999996</v>
          </cell>
          <cell r="BH559">
            <v>-695.99199999999996</v>
          </cell>
          <cell r="BI559">
            <v>-695.99199999999996</v>
          </cell>
          <cell r="BJ559">
            <v>-695.99199999999996</v>
          </cell>
          <cell r="BK559">
            <v>-695.99199999999996</v>
          </cell>
          <cell r="BL559">
            <v>-695.99199999999996</v>
          </cell>
          <cell r="BM559">
            <v>-695.99199999999996</v>
          </cell>
          <cell r="BN559">
            <v>-695.99199999999996</v>
          </cell>
          <cell r="BO559">
            <v>-695.99199999999996</v>
          </cell>
          <cell r="BP559">
            <v>-209.7</v>
          </cell>
          <cell r="BQ559">
            <v>-210.1</v>
          </cell>
          <cell r="BR559">
            <v>-210.7</v>
          </cell>
          <cell r="BS559">
            <v>-238</v>
          </cell>
          <cell r="BT559">
            <v>-205</v>
          </cell>
          <cell r="BU559">
            <v>-124.5</v>
          </cell>
          <cell r="BV559">
            <v>-124.5</v>
          </cell>
          <cell r="BW559">
            <v>-184.5</v>
          </cell>
          <cell r="BX559">
            <v>-200</v>
          </cell>
          <cell r="BY559">
            <v>-210</v>
          </cell>
          <cell r="BZ559">
            <v>-210.2</v>
          </cell>
          <cell r="CA559">
            <v>-195.2</v>
          </cell>
          <cell r="CB559">
            <v>-209.7</v>
          </cell>
          <cell r="CC559">
            <v>-419.79999999999995</v>
          </cell>
          <cell r="CD559">
            <v>-630.5</v>
          </cell>
          <cell r="CE559">
            <v>-868.5</v>
          </cell>
          <cell r="CF559">
            <v>-1073.5</v>
          </cell>
          <cell r="CG559">
            <v>-1198</v>
          </cell>
          <cell r="CH559">
            <v>-1322.5</v>
          </cell>
          <cell r="CI559">
            <v>-1507</v>
          </cell>
          <cell r="CJ559">
            <v>-1707</v>
          </cell>
          <cell r="CK559">
            <v>-1917</v>
          </cell>
          <cell r="CL559">
            <v>-2127.1999999999998</v>
          </cell>
          <cell r="CM559">
            <v>-2322.3999999999996</v>
          </cell>
          <cell r="CN559">
            <v>-545.56843584080821</v>
          </cell>
          <cell r="CO559">
            <v>-545.56843584080821</v>
          </cell>
          <cell r="CP559">
            <v>-545.56843584080821</v>
          </cell>
          <cell r="CQ559">
            <v>-545.56843584080821</v>
          </cell>
          <cell r="CR559">
            <v>-545.56843584080821</v>
          </cell>
          <cell r="CS559">
            <v>-545.56843584080821</v>
          </cell>
          <cell r="CT559">
            <v>-545.56843584080821</v>
          </cell>
          <cell r="CU559">
            <v>-545.56843584080821</v>
          </cell>
          <cell r="CV559">
            <v>-545.56843584080821</v>
          </cell>
          <cell r="CW559">
            <v>-545.56843584080821</v>
          </cell>
          <cell r="CX559">
            <v>-545.56843584080821</v>
          </cell>
          <cell r="CY559">
            <v>-545.56843584080821</v>
          </cell>
          <cell r="CZ559">
            <v>-545.56843584080821</v>
          </cell>
          <cell r="DA559">
            <v>-1091.1368716816164</v>
          </cell>
          <cell r="DB559">
            <v>-1636.7053075224246</v>
          </cell>
          <cell r="DC559">
            <v>-2182.2737433632328</v>
          </cell>
          <cell r="DD559">
            <v>-2727.8421792040408</v>
          </cell>
          <cell r="DE559">
            <v>-3273.4106150448488</v>
          </cell>
          <cell r="DF559">
            <v>-3818.9790508856568</v>
          </cell>
          <cell r="DG559">
            <v>-4364.5474867264647</v>
          </cell>
          <cell r="DH559">
            <v>-4910.1159225672727</v>
          </cell>
          <cell r="DI559">
            <v>-5455.6843584080807</v>
          </cell>
          <cell r="DJ559">
            <v>-6001.2527942488887</v>
          </cell>
          <cell r="DK559">
            <v>-6546.8212300896967</v>
          </cell>
          <cell r="DL559">
            <v>-982.87922334614734</v>
          </cell>
          <cell r="DM559">
            <v>-982.87922334614734</v>
          </cell>
          <cell r="DN559">
            <v>-982.87922334614734</v>
          </cell>
          <cell r="DO559">
            <v>-982.87922334614734</v>
          </cell>
          <cell r="DP559">
            <v>-982.87922334614734</v>
          </cell>
          <cell r="DQ559">
            <v>-982.87922334614734</v>
          </cell>
          <cell r="DR559">
            <v>-982.87922334614734</v>
          </cell>
          <cell r="DS559">
            <v>-982.87922334614734</v>
          </cell>
          <cell r="DT559">
            <v>-982.87922334614734</v>
          </cell>
          <cell r="DU559">
            <v>-982.87922334614734</v>
          </cell>
          <cell r="DV559">
            <v>-982.87922334614734</v>
          </cell>
          <cell r="DW559">
            <v>-982.87922334614734</v>
          </cell>
          <cell r="DX559">
            <v>-982.87922334614734</v>
          </cell>
          <cell r="DY559">
            <v>-1965.7584466922947</v>
          </cell>
          <cell r="DZ559">
            <v>-2948.6376700384421</v>
          </cell>
          <cell r="EA559">
            <v>-3931.5168933845894</v>
          </cell>
          <cell r="EB559">
            <v>-4914.396116730737</v>
          </cell>
          <cell r="EC559">
            <v>-5897.2753400768843</v>
          </cell>
          <cell r="ED559">
            <v>-6880.1545634230315</v>
          </cell>
          <cell r="EE559">
            <v>-7863.0337867691787</v>
          </cell>
          <cell r="EF559">
            <v>-8845.913010115326</v>
          </cell>
          <cell r="EG559">
            <v>-9828.7922334614741</v>
          </cell>
          <cell r="EH559">
            <v>-10811.671456807622</v>
          </cell>
          <cell r="EI559">
            <v>-11794.55068015377</v>
          </cell>
        </row>
        <row r="560">
          <cell r="A560" t="str">
            <v>R301T/ITA.COM/BCC</v>
          </cell>
          <cell r="B560">
            <v>560</v>
          </cell>
          <cell r="C560" t="str">
            <v>R301T</v>
          </cell>
          <cell r="D560" t="str">
            <v>ITA.COM</v>
          </cell>
          <cell r="E560" t="str">
            <v>BCC</v>
          </cell>
          <cell r="Q560" t="str">
            <v>R301T</v>
          </cell>
          <cell r="R560" t="str">
            <v>Marketing - Online Expenses - Italy.COM</v>
          </cell>
          <cell r="T560">
            <v>-187.92026000000001</v>
          </cell>
          <cell r="U560">
            <v>-230.09362999999996</v>
          </cell>
          <cell r="V560">
            <v>-305.77995999999996</v>
          </cell>
          <cell r="W560">
            <v>-366.46008</v>
          </cell>
          <cell r="X560">
            <v>-373.34654999999998</v>
          </cell>
          <cell r="Y560">
            <v>-386.04809</v>
          </cell>
          <cell r="Z560">
            <v>-352.96600000000001</v>
          </cell>
          <cell r="AA560">
            <v>-324.94900000000001</v>
          </cell>
          <cell r="AB560">
            <v>-460.334</v>
          </cell>
          <cell r="AC560">
            <v>-531.11799999999994</v>
          </cell>
          <cell r="AD560">
            <v>-577.6</v>
          </cell>
          <cell r="AE560">
            <v>-664.904</v>
          </cell>
          <cell r="AF560">
            <v>-187.92026000000001</v>
          </cell>
          <cell r="AG560">
            <v>-418.01388999999995</v>
          </cell>
          <cell r="AH560">
            <v>-723.79384999999991</v>
          </cell>
          <cell r="AI560">
            <v>-1090.2539299999999</v>
          </cell>
          <cell r="AJ560">
            <v>-1463.6004799999998</v>
          </cell>
          <cell r="AK560">
            <v>-1849.6485699999998</v>
          </cell>
          <cell r="AL560">
            <v>-2202.6145699999997</v>
          </cell>
          <cell r="AM560">
            <v>-2527.5635699999998</v>
          </cell>
          <cell r="AN560">
            <v>-2987.8975699999996</v>
          </cell>
          <cell r="AO560">
            <v>-3519.0155699999996</v>
          </cell>
          <cell r="AP560">
            <v>-4096.6155699999999</v>
          </cell>
          <cell r="AQ560">
            <v>-4761.5195700000004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 t="str">
            <v>R301T/SWE/BCC</v>
          </cell>
          <cell r="B561">
            <v>561</v>
          </cell>
          <cell r="C561" t="str">
            <v>R301T</v>
          </cell>
          <cell r="D561" t="str">
            <v>SWE</v>
          </cell>
          <cell r="E561" t="str">
            <v>BCC</v>
          </cell>
          <cell r="Q561" t="str">
            <v>R301T</v>
          </cell>
          <cell r="R561" t="str">
            <v>Marketing - Online Expenses - Sweden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-81</v>
          </cell>
          <cell r="AS561">
            <v>-102</v>
          </cell>
          <cell r="AT561">
            <v>-121.095</v>
          </cell>
          <cell r="AU561">
            <v>-302.88211000000001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-81</v>
          </cell>
          <cell r="BE561">
            <v>-183</v>
          </cell>
          <cell r="BF561">
            <v>-304.09500000000003</v>
          </cell>
          <cell r="BG561">
            <v>-304.09500000000003</v>
          </cell>
          <cell r="BH561">
            <v>-304.09500000000003</v>
          </cell>
          <cell r="BI561">
            <v>-304.09500000000003</v>
          </cell>
          <cell r="BJ561">
            <v>-304.09500000000003</v>
          </cell>
          <cell r="BK561">
            <v>-304.09500000000003</v>
          </cell>
          <cell r="BL561">
            <v>-304.09500000000003</v>
          </cell>
          <cell r="BM561">
            <v>-304.09500000000003</v>
          </cell>
          <cell r="BN561">
            <v>-304.09500000000003</v>
          </cell>
          <cell r="BO561">
            <v>-304.09500000000003</v>
          </cell>
          <cell r="BP561">
            <v>-118.4</v>
          </cell>
          <cell r="BQ561">
            <v>-113.4</v>
          </cell>
          <cell r="BR561">
            <v>-106.4</v>
          </cell>
          <cell r="BS561">
            <v>-109.3</v>
          </cell>
          <cell r="BT561">
            <v>-110.3</v>
          </cell>
          <cell r="BU561">
            <v>-58.8</v>
          </cell>
          <cell r="BV561">
            <v>-21</v>
          </cell>
          <cell r="BW561">
            <v>-116.4</v>
          </cell>
          <cell r="BX561">
            <v>-118.4</v>
          </cell>
          <cell r="BY561">
            <v>-117.4</v>
          </cell>
          <cell r="BZ561">
            <v>-117.4</v>
          </cell>
          <cell r="CA561">
            <v>-116.4</v>
          </cell>
          <cell r="CB561">
            <v>-118.4</v>
          </cell>
          <cell r="CC561">
            <v>-231.8</v>
          </cell>
          <cell r="CD561">
            <v>-338.20000000000005</v>
          </cell>
          <cell r="CE561">
            <v>-447.50000000000006</v>
          </cell>
          <cell r="CF561">
            <v>-557.80000000000007</v>
          </cell>
          <cell r="CG561">
            <v>-616.6</v>
          </cell>
          <cell r="CH561">
            <v>-637.6</v>
          </cell>
          <cell r="CI561">
            <v>-754</v>
          </cell>
          <cell r="CJ561">
            <v>-872.4</v>
          </cell>
          <cell r="CK561">
            <v>-989.8</v>
          </cell>
          <cell r="CL561">
            <v>-1107.2</v>
          </cell>
          <cell r="CM561">
            <v>-1223.6000000000001</v>
          </cell>
          <cell r="CN561">
            <v>-141.66666666666666</v>
          </cell>
          <cell r="CO561">
            <v>-141.66666666666666</v>
          </cell>
          <cell r="CP561">
            <v>-141.66666666666666</v>
          </cell>
          <cell r="CQ561">
            <v>-141.66666666666666</v>
          </cell>
          <cell r="CR561">
            <v>-141.66666666666666</v>
          </cell>
          <cell r="CS561">
            <v>-141.66666666666666</v>
          </cell>
          <cell r="CT561">
            <v>-141.66666666666666</v>
          </cell>
          <cell r="CU561">
            <v>-141.66666666666666</v>
          </cell>
          <cell r="CV561">
            <v>-141.66666666666666</v>
          </cell>
          <cell r="CW561">
            <v>-141.66666666666666</v>
          </cell>
          <cell r="CX561">
            <v>-141.66666666666666</v>
          </cell>
          <cell r="CY561">
            <v>-141.66666666666666</v>
          </cell>
          <cell r="CZ561">
            <v>-141.66666666666666</v>
          </cell>
          <cell r="DA561">
            <v>-283.33333333333331</v>
          </cell>
          <cell r="DB561">
            <v>-425</v>
          </cell>
          <cell r="DC561">
            <v>-566.66666666666663</v>
          </cell>
          <cell r="DD561">
            <v>-708.33333333333326</v>
          </cell>
          <cell r="DE561">
            <v>-849.99999999999989</v>
          </cell>
          <cell r="DF561">
            <v>-991.66666666666652</v>
          </cell>
          <cell r="DG561">
            <v>-1133.3333333333333</v>
          </cell>
          <cell r="DH561">
            <v>-1275</v>
          </cell>
          <cell r="DI561">
            <v>-1416.6666666666667</v>
          </cell>
          <cell r="DJ561">
            <v>-1558.3333333333335</v>
          </cell>
          <cell r="DK561">
            <v>-1700.0000000000002</v>
          </cell>
          <cell r="DL561">
            <v>-183.33333333333331</v>
          </cell>
          <cell r="DM561">
            <v>-183.33333333333331</v>
          </cell>
          <cell r="DN561">
            <v>-183.33333333333331</v>
          </cell>
          <cell r="DO561">
            <v>-183.33333333333331</v>
          </cell>
          <cell r="DP561">
            <v>-183.33333333333331</v>
          </cell>
          <cell r="DQ561">
            <v>-183.33333333333331</v>
          </cell>
          <cell r="DR561">
            <v>-183.33333333333331</v>
          </cell>
          <cell r="DS561">
            <v>-183.33333333333331</v>
          </cell>
          <cell r="DT561">
            <v>-183.33333333333331</v>
          </cell>
          <cell r="DU561">
            <v>-183.33333333333331</v>
          </cell>
          <cell r="DV561">
            <v>-183.33333333333331</v>
          </cell>
          <cell r="DW561">
            <v>-183.33333333333331</v>
          </cell>
          <cell r="DX561">
            <v>-183.33333333333331</v>
          </cell>
          <cell r="DY561">
            <v>-366.66666666666663</v>
          </cell>
          <cell r="DZ561">
            <v>-550</v>
          </cell>
          <cell r="EA561">
            <v>-733.33333333333326</v>
          </cell>
          <cell r="EB561">
            <v>-916.66666666666652</v>
          </cell>
          <cell r="EC561">
            <v>-1099.9999999999998</v>
          </cell>
          <cell r="ED561">
            <v>-1283.333333333333</v>
          </cell>
          <cell r="EE561">
            <v>-1466.6666666666663</v>
          </cell>
          <cell r="EF561">
            <v>-1649.9999999999995</v>
          </cell>
          <cell r="EG561">
            <v>-1833.3333333333328</v>
          </cell>
          <cell r="EH561">
            <v>-2016.6666666666661</v>
          </cell>
          <cell r="EI561">
            <v>-2199.9999999999995</v>
          </cell>
        </row>
        <row r="562">
          <cell r="A562" t="str">
            <v>R301T/SPA.LOC/BCC</v>
          </cell>
          <cell r="B562">
            <v>562</v>
          </cell>
          <cell r="C562" t="str">
            <v>R301T</v>
          </cell>
          <cell r="D562" t="str">
            <v>SPA.LOC</v>
          </cell>
          <cell r="E562" t="str">
            <v>BCC</v>
          </cell>
          <cell r="Q562" t="str">
            <v>R301T</v>
          </cell>
          <cell r="R562" t="str">
            <v>Marketing - Online Expenses - Spain.ES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 t="str">
            <v>R301T/SPA.COM/BCC</v>
          </cell>
          <cell r="B563">
            <v>563</v>
          </cell>
          <cell r="C563" t="str">
            <v>R301T</v>
          </cell>
          <cell r="D563" t="str">
            <v>SPA.COM</v>
          </cell>
          <cell r="E563" t="str">
            <v>BCC</v>
          </cell>
          <cell r="Q563" t="str">
            <v>R301T</v>
          </cell>
          <cell r="R563" t="str">
            <v>Marketing - Online Expenses - Spain.COM</v>
          </cell>
          <cell r="T563">
            <v>-283.59553</v>
          </cell>
          <cell r="U563">
            <v>-383.25889999999998</v>
          </cell>
          <cell r="V563">
            <v>-383.36459000000008</v>
          </cell>
          <cell r="W563">
            <v>-387.26622000000003</v>
          </cell>
          <cell r="X563">
            <v>-324.16379000000001</v>
          </cell>
          <cell r="Y563">
            <v>-500.09703999999999</v>
          </cell>
          <cell r="Z563">
            <v>-437.71699999999998</v>
          </cell>
          <cell r="AA563">
            <v>-313.61600000000004</v>
          </cell>
          <cell r="AB563">
            <v>-419.608</v>
          </cell>
          <cell r="AC563">
            <v>-391.64299999999997</v>
          </cell>
          <cell r="AD563">
            <v>-435.22499999999997</v>
          </cell>
          <cell r="AE563">
            <v>-163.71</v>
          </cell>
          <cell r="AF563">
            <v>-283.59553</v>
          </cell>
          <cell r="AG563">
            <v>-666.85442999999998</v>
          </cell>
          <cell r="AH563">
            <v>-1050.21902</v>
          </cell>
          <cell r="AI563">
            <v>-1437.48524</v>
          </cell>
          <cell r="AJ563">
            <v>-1761.64903</v>
          </cell>
          <cell r="AK563">
            <v>-2261.7460700000001</v>
          </cell>
          <cell r="AL563">
            <v>-2699.4630700000002</v>
          </cell>
          <cell r="AM563">
            <v>-3013.0790700000002</v>
          </cell>
          <cell r="AN563">
            <v>-3432.6870700000004</v>
          </cell>
          <cell r="AO563">
            <v>-3824.3300700000004</v>
          </cell>
          <cell r="AP563">
            <v>-4259.5550700000003</v>
          </cell>
          <cell r="AQ563">
            <v>-4423.2650700000004</v>
          </cell>
          <cell r="AR563">
            <v>-247</v>
          </cell>
          <cell r="AS563">
            <v>-207</v>
          </cell>
          <cell r="AT563">
            <v>-223.64600000000002</v>
          </cell>
          <cell r="AU563">
            <v>-180.19800000000001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-247</v>
          </cell>
          <cell r="BE563">
            <v>-454</v>
          </cell>
          <cell r="BF563">
            <v>-677.64599999999996</v>
          </cell>
          <cell r="BG563">
            <v>-677.64599999999996</v>
          </cell>
          <cell r="BH563">
            <v>-677.64599999999996</v>
          </cell>
          <cell r="BI563">
            <v>-677.64599999999996</v>
          </cell>
          <cell r="BJ563">
            <v>-677.64599999999996</v>
          </cell>
          <cell r="BK563">
            <v>-677.64599999999996</v>
          </cell>
          <cell r="BL563">
            <v>-677.64599999999996</v>
          </cell>
          <cell r="BM563">
            <v>-677.64599999999996</v>
          </cell>
          <cell r="BN563">
            <v>-677.64599999999996</v>
          </cell>
          <cell r="BO563">
            <v>-677.64599999999996</v>
          </cell>
          <cell r="BP563">
            <v>-266.89225714285715</v>
          </cell>
          <cell r="BQ563">
            <v>-268.35665714285716</v>
          </cell>
          <cell r="BR563">
            <v>-268.79185714285717</v>
          </cell>
          <cell r="BS563">
            <v>-273.25062857142854</v>
          </cell>
          <cell r="BT563">
            <v>-270.85997142857144</v>
          </cell>
          <cell r="BU563">
            <v>-214.0188</v>
          </cell>
          <cell r="BV563">
            <v>-189.53760000000003</v>
          </cell>
          <cell r="BW563">
            <v>-256.83597142857144</v>
          </cell>
          <cell r="BX563">
            <v>-303.9425714285714</v>
          </cell>
          <cell r="BY563">
            <v>-306.44385714285715</v>
          </cell>
          <cell r="BZ563">
            <v>-307.83957142857145</v>
          </cell>
          <cell r="CA563">
            <v>-284.7165714285714</v>
          </cell>
          <cell r="CB563">
            <v>-266.89225714285715</v>
          </cell>
          <cell r="CC563">
            <v>-535.24891428571436</v>
          </cell>
          <cell r="CD563">
            <v>-804.04077142857159</v>
          </cell>
          <cell r="CE563">
            <v>-1077.2914000000001</v>
          </cell>
          <cell r="CF563">
            <v>-1348.1513714285716</v>
          </cell>
          <cell r="CG563">
            <v>-1562.1701714285716</v>
          </cell>
          <cell r="CH563">
            <v>-1751.7077714285717</v>
          </cell>
          <cell r="CI563">
            <v>-2008.5437428571431</v>
          </cell>
          <cell r="CJ563">
            <v>-2312.4863142857143</v>
          </cell>
          <cell r="CK563">
            <v>-2618.9301714285716</v>
          </cell>
          <cell r="CL563">
            <v>-2926.7697428571432</v>
          </cell>
          <cell r="CM563">
            <v>-3211.4863142857148</v>
          </cell>
          <cell r="CN563">
            <v>-374.67340333333334</v>
          </cell>
          <cell r="CO563">
            <v>-374.67340333333334</v>
          </cell>
          <cell r="CP563">
            <v>-374.67340333333334</v>
          </cell>
          <cell r="CQ563">
            <v>-374.67340333333334</v>
          </cell>
          <cell r="CR563">
            <v>-374.67340333333334</v>
          </cell>
          <cell r="CS563">
            <v>-374.67340333333334</v>
          </cell>
          <cell r="CT563">
            <v>-374.67340333333334</v>
          </cell>
          <cell r="CU563">
            <v>-374.67340333333334</v>
          </cell>
          <cell r="CV563">
            <v>-374.67340333333334</v>
          </cell>
          <cell r="CW563">
            <v>-374.67340333333334</v>
          </cell>
          <cell r="CX563">
            <v>-374.67340333333334</v>
          </cell>
          <cell r="CY563">
            <v>-374.67340333333334</v>
          </cell>
          <cell r="CZ563">
            <v>-374.67340333333334</v>
          </cell>
          <cell r="DA563">
            <v>-749.34680666666668</v>
          </cell>
          <cell r="DB563">
            <v>-1124.0202100000001</v>
          </cell>
          <cell r="DC563">
            <v>-1498.6936133333334</v>
          </cell>
          <cell r="DD563">
            <v>-1873.3670166666666</v>
          </cell>
          <cell r="DE563">
            <v>-2248.0404199999998</v>
          </cell>
          <cell r="DF563">
            <v>-2622.713823333333</v>
          </cell>
          <cell r="DG563">
            <v>-2997.3872266666663</v>
          </cell>
          <cell r="DH563">
            <v>-3372.0606299999995</v>
          </cell>
          <cell r="DI563">
            <v>-3746.7340333333327</v>
          </cell>
          <cell r="DJ563">
            <v>-4121.4074366666664</v>
          </cell>
          <cell r="DK563">
            <v>-4496.0808399999996</v>
          </cell>
          <cell r="DL563">
            <v>-487.07542433333339</v>
          </cell>
          <cell r="DM563">
            <v>-487.07542433333339</v>
          </cell>
          <cell r="DN563">
            <v>-487.07542433333339</v>
          </cell>
          <cell r="DO563">
            <v>-487.07542433333339</v>
          </cell>
          <cell r="DP563">
            <v>-487.07542433333339</v>
          </cell>
          <cell r="DQ563">
            <v>-487.07542433333339</v>
          </cell>
          <cell r="DR563">
            <v>-487.07542433333339</v>
          </cell>
          <cell r="DS563">
            <v>-487.07542433333339</v>
          </cell>
          <cell r="DT563">
            <v>-487.07542433333339</v>
          </cell>
          <cell r="DU563">
            <v>-487.07542433333339</v>
          </cell>
          <cell r="DV563">
            <v>-487.07542433333339</v>
          </cell>
          <cell r="DW563">
            <v>-487.07542433333339</v>
          </cell>
          <cell r="DX563">
            <v>-487.07542433333339</v>
          </cell>
          <cell r="DY563">
            <v>-974.15084866666677</v>
          </cell>
          <cell r="DZ563">
            <v>-1461.2262730000002</v>
          </cell>
          <cell r="EA563">
            <v>-1948.3016973333335</v>
          </cell>
          <cell r="EB563">
            <v>-2435.3771216666669</v>
          </cell>
          <cell r="EC563">
            <v>-2922.4525460000004</v>
          </cell>
          <cell r="ED563">
            <v>-3409.527970333334</v>
          </cell>
          <cell r="EE563">
            <v>-3896.6033946666676</v>
          </cell>
          <cell r="EF563">
            <v>-4383.6788190000007</v>
          </cell>
          <cell r="EG563">
            <v>-4870.7542433333338</v>
          </cell>
          <cell r="EH563">
            <v>-5357.8296676666669</v>
          </cell>
          <cell r="EI563">
            <v>-5844.905092</v>
          </cell>
        </row>
        <row r="564">
          <cell r="A564" t="str">
            <v>R301T/GRE/BCC</v>
          </cell>
          <cell r="B564">
            <v>564</v>
          </cell>
          <cell r="C564" t="str">
            <v>R301T</v>
          </cell>
          <cell r="D564" t="str">
            <v>GRE</v>
          </cell>
          <cell r="E564" t="str">
            <v>BCC</v>
          </cell>
          <cell r="Q564" t="str">
            <v>R301T</v>
          </cell>
          <cell r="R564" t="str">
            <v>Marketing - Online Expenses - Greece</v>
          </cell>
          <cell r="T564">
            <v>-80.548140000000004</v>
          </cell>
          <cell r="U564">
            <v>-81.608360000000005</v>
          </cell>
          <cell r="V564">
            <v>-90.421869999999984</v>
          </cell>
          <cell r="W564">
            <v>-84.935479999999998</v>
          </cell>
          <cell r="X564">
            <v>-78.760379999999998</v>
          </cell>
          <cell r="Y564">
            <v>-104.49992</v>
          </cell>
          <cell r="Z564">
            <v>-103.17200000000001</v>
          </cell>
          <cell r="AA564">
            <v>-83.248999999999995</v>
          </cell>
          <cell r="AB564">
            <v>-98.573000000000008</v>
          </cell>
          <cell r="AC564">
            <v>-108.916</v>
          </cell>
          <cell r="AD564">
            <v>-140.01400000000001</v>
          </cell>
          <cell r="AE564">
            <v>-159.43299999999999</v>
          </cell>
          <cell r="AF564">
            <v>-80.548140000000004</v>
          </cell>
          <cell r="AG564">
            <v>-162.15649999999999</v>
          </cell>
          <cell r="AH564">
            <v>-252.57836999999998</v>
          </cell>
          <cell r="AI564">
            <v>-337.51384999999999</v>
          </cell>
          <cell r="AJ564">
            <v>-416.27422999999999</v>
          </cell>
          <cell r="AK564">
            <v>-520.77414999999996</v>
          </cell>
          <cell r="AL564">
            <v>-623.94614999999999</v>
          </cell>
          <cell r="AM564">
            <v>-707.19515000000001</v>
          </cell>
          <cell r="AN564">
            <v>-805.76814999999999</v>
          </cell>
          <cell r="AO564">
            <v>-914.68415000000005</v>
          </cell>
          <cell r="AP564">
            <v>-1054.6981500000002</v>
          </cell>
          <cell r="AQ564">
            <v>-1214.1311500000002</v>
          </cell>
          <cell r="AR564">
            <v>-79</v>
          </cell>
          <cell r="AS564">
            <v>-66</v>
          </cell>
          <cell r="AT564">
            <v>-64.052999999999997</v>
          </cell>
          <cell r="AU564">
            <v>-28.369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-79</v>
          </cell>
          <cell r="BE564">
            <v>-145</v>
          </cell>
          <cell r="BF564">
            <v>-209.053</v>
          </cell>
          <cell r="BG564">
            <v>-209.053</v>
          </cell>
          <cell r="BH564">
            <v>-209.053</v>
          </cell>
          <cell r="BI564">
            <v>-209.053</v>
          </cell>
          <cell r="BJ564">
            <v>-209.053</v>
          </cell>
          <cell r="BK564">
            <v>-209.053</v>
          </cell>
          <cell r="BL564">
            <v>-209.053</v>
          </cell>
          <cell r="BM564">
            <v>-209.053</v>
          </cell>
          <cell r="BN564">
            <v>-209.053</v>
          </cell>
          <cell r="BO564">
            <v>-209.053</v>
          </cell>
          <cell r="BP564">
            <v>-105.029</v>
          </cell>
          <cell r="BQ564">
            <v>-108.01899999999999</v>
          </cell>
          <cell r="BR564">
            <v>-110.67</v>
          </cell>
          <cell r="BS564">
            <v>-120.45700000000001</v>
          </cell>
          <cell r="BT564">
            <v>-96.769000000000005</v>
          </cell>
          <cell r="BU564">
            <v>-74.379000000000005</v>
          </cell>
          <cell r="BV564">
            <v>-44.614999999999995</v>
          </cell>
          <cell r="BW564">
            <v>-72.034999999999997</v>
          </cell>
          <cell r="BX564">
            <v>-106.095</v>
          </cell>
          <cell r="BY564">
            <v>-129.095</v>
          </cell>
          <cell r="BZ564">
            <v>-129.345</v>
          </cell>
          <cell r="CA564">
            <v>-101.595</v>
          </cell>
          <cell r="CB564">
            <v>-105.029</v>
          </cell>
          <cell r="CC564">
            <v>-213.048</v>
          </cell>
          <cell r="CD564">
            <v>-323.71800000000002</v>
          </cell>
          <cell r="CE564">
            <v>-444.17500000000001</v>
          </cell>
          <cell r="CF564">
            <v>-540.94399999999996</v>
          </cell>
          <cell r="CG564">
            <v>-615.32299999999998</v>
          </cell>
          <cell r="CH564">
            <v>-659.93799999999999</v>
          </cell>
          <cell r="CI564">
            <v>-731.97299999999996</v>
          </cell>
          <cell r="CJ564">
            <v>-838.06799999999998</v>
          </cell>
          <cell r="CK564">
            <v>-967.16300000000001</v>
          </cell>
          <cell r="CL564">
            <v>-1096.508</v>
          </cell>
          <cell r="CM564">
            <v>-1198.1030000000001</v>
          </cell>
          <cell r="CN564">
            <v>-29.166666666666664</v>
          </cell>
          <cell r="CO564">
            <v>-29.166666666666664</v>
          </cell>
          <cell r="CP564">
            <v>-29.166666666666664</v>
          </cell>
          <cell r="CQ564">
            <v>-29.166666666666664</v>
          </cell>
          <cell r="CR564">
            <v>-29.166666666666664</v>
          </cell>
          <cell r="CS564">
            <v>-29.166666666666664</v>
          </cell>
          <cell r="CT564">
            <v>-29.166666666666664</v>
          </cell>
          <cell r="CU564">
            <v>-29.166666666666664</v>
          </cell>
          <cell r="CV564">
            <v>-29.166666666666664</v>
          </cell>
          <cell r="CW564">
            <v>-29.166666666666664</v>
          </cell>
          <cell r="CX564">
            <v>-29.166666666666664</v>
          </cell>
          <cell r="CY564">
            <v>-29.166666666666664</v>
          </cell>
          <cell r="CZ564">
            <v>-29.166666666666664</v>
          </cell>
          <cell r="DA564">
            <v>-58.333333333333329</v>
          </cell>
          <cell r="DB564">
            <v>-87.5</v>
          </cell>
          <cell r="DC564">
            <v>-116.66666666666666</v>
          </cell>
          <cell r="DD564">
            <v>-145.83333333333331</v>
          </cell>
          <cell r="DE564">
            <v>-174.99999999999997</v>
          </cell>
          <cell r="DF564">
            <v>-204.16666666666663</v>
          </cell>
          <cell r="DG564">
            <v>-233.33333333333329</v>
          </cell>
          <cell r="DH564">
            <v>-262.49999999999994</v>
          </cell>
          <cell r="DI564">
            <v>-291.66666666666663</v>
          </cell>
          <cell r="DJ564">
            <v>-320.83333333333331</v>
          </cell>
          <cell r="DK564">
            <v>-350</v>
          </cell>
          <cell r="DL564">
            <v>-33.333333333333329</v>
          </cell>
          <cell r="DM564">
            <v>-33.333333333333329</v>
          </cell>
          <cell r="DN564">
            <v>-33.333333333333329</v>
          </cell>
          <cell r="DO564">
            <v>-33.333333333333329</v>
          </cell>
          <cell r="DP564">
            <v>-33.333333333333329</v>
          </cell>
          <cell r="DQ564">
            <v>-33.333333333333329</v>
          </cell>
          <cell r="DR564">
            <v>-33.333333333333329</v>
          </cell>
          <cell r="DS564">
            <v>-33.333333333333329</v>
          </cell>
          <cell r="DT564">
            <v>-33.333333333333329</v>
          </cell>
          <cell r="DU564">
            <v>-33.333333333333329</v>
          </cell>
          <cell r="DV564">
            <v>-33.333333333333329</v>
          </cell>
          <cell r="DW564">
            <v>-33.333333333333329</v>
          </cell>
          <cell r="DX564">
            <v>-33.333333333333329</v>
          </cell>
          <cell r="DY564">
            <v>-66.666666666666657</v>
          </cell>
          <cell r="DZ564">
            <v>-99.999999999999986</v>
          </cell>
          <cell r="EA564">
            <v>-133.33333333333331</v>
          </cell>
          <cell r="EB564">
            <v>-166.66666666666663</v>
          </cell>
          <cell r="EC564">
            <v>-199.99999999999994</v>
          </cell>
          <cell r="ED564">
            <v>-233.33333333333326</v>
          </cell>
          <cell r="EE564">
            <v>-266.66666666666657</v>
          </cell>
          <cell r="EF564">
            <v>-299.99999999999989</v>
          </cell>
          <cell r="EG564">
            <v>-333.3333333333332</v>
          </cell>
          <cell r="EH564">
            <v>-366.66666666666652</v>
          </cell>
          <cell r="EI564">
            <v>-399.99999999999983</v>
          </cell>
        </row>
        <row r="565">
          <cell r="A565" t="str">
            <v>R301T/SWI/BCC</v>
          </cell>
          <cell r="B565">
            <v>565</v>
          </cell>
          <cell r="C565" t="str">
            <v>R301T</v>
          </cell>
          <cell r="D565" t="str">
            <v>SWI</v>
          </cell>
          <cell r="E565" t="str">
            <v>BCC</v>
          </cell>
          <cell r="Q565" t="str">
            <v>R301T</v>
          </cell>
          <cell r="R565" t="str">
            <v>Marketing - Online Expenses - Switzerland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 t="str">
            <v>R301T/NET/BCC</v>
          </cell>
          <cell r="B566">
            <v>566</v>
          </cell>
          <cell r="C566" t="str">
            <v>R301T</v>
          </cell>
          <cell r="D566" t="str">
            <v>NET</v>
          </cell>
          <cell r="E566" t="str">
            <v>BCC</v>
          </cell>
          <cell r="Q566" t="str">
            <v>R301T</v>
          </cell>
          <cell r="R566" t="str">
            <v>Marketing - Online Expenses - Netherlands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-21</v>
          </cell>
          <cell r="AS566">
            <v>-31</v>
          </cell>
          <cell r="AT566">
            <v>-36.065000000000005</v>
          </cell>
          <cell r="AU566">
            <v>-44.821739999999998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-21</v>
          </cell>
          <cell r="BE566">
            <v>-52</v>
          </cell>
          <cell r="BF566">
            <v>-88.064999999999998</v>
          </cell>
          <cell r="BG566">
            <v>-88.064999999999998</v>
          </cell>
          <cell r="BH566">
            <v>-88.064999999999998</v>
          </cell>
          <cell r="BI566">
            <v>-88.064999999999998</v>
          </cell>
          <cell r="BJ566">
            <v>-88.064999999999998</v>
          </cell>
          <cell r="BK566">
            <v>-88.064999999999998</v>
          </cell>
          <cell r="BL566">
            <v>-88.064999999999998</v>
          </cell>
          <cell r="BM566">
            <v>-88.064999999999998</v>
          </cell>
          <cell r="BN566">
            <v>-88.064999999999998</v>
          </cell>
          <cell r="BO566">
            <v>-88.064999999999998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 t="str">
            <v>R301T/BRA/BCC</v>
          </cell>
          <cell r="B567">
            <v>567</v>
          </cell>
          <cell r="C567" t="str">
            <v>R301T</v>
          </cell>
          <cell r="D567" t="str">
            <v>BRA</v>
          </cell>
          <cell r="E567" t="str">
            <v>BCC</v>
          </cell>
          <cell r="Q567" t="str">
            <v>R301T</v>
          </cell>
          <cell r="R567" t="str">
            <v>Marketing - Online Expenses - Brazil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 t="str">
            <v>R301T/JAP/BCC</v>
          </cell>
          <cell r="B568">
            <v>568</v>
          </cell>
          <cell r="C568" t="str">
            <v>R301T</v>
          </cell>
          <cell r="D568" t="str">
            <v>JAP</v>
          </cell>
          <cell r="E568" t="str">
            <v>BCC</v>
          </cell>
          <cell r="Q568" t="str">
            <v>R301T</v>
          </cell>
          <cell r="R568" t="str">
            <v>Marketing - Online Expenses - Japan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 t="str">
            <v>R301T/BEL/BCC</v>
          </cell>
          <cell r="B569">
            <v>569</v>
          </cell>
          <cell r="C569" t="str">
            <v>R301T</v>
          </cell>
          <cell r="D569" t="str">
            <v>BEL</v>
          </cell>
          <cell r="E569" t="str">
            <v>BCC</v>
          </cell>
          <cell r="Q569" t="str">
            <v>R301T</v>
          </cell>
          <cell r="R569" t="str">
            <v>Marketing - Online Expenses - Belgium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-5</v>
          </cell>
          <cell r="AT569">
            <v>-4.4539999999999997</v>
          </cell>
          <cell r="AU569">
            <v>-3.431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-5</v>
          </cell>
          <cell r="BF569">
            <v>-9.4540000000000006</v>
          </cell>
          <cell r="BG569">
            <v>-9.4540000000000006</v>
          </cell>
          <cell r="BH569">
            <v>-9.4540000000000006</v>
          </cell>
          <cell r="BI569">
            <v>-9.4540000000000006</v>
          </cell>
          <cell r="BJ569">
            <v>-9.4540000000000006</v>
          </cell>
          <cell r="BK569">
            <v>-9.4540000000000006</v>
          </cell>
          <cell r="BL569">
            <v>-9.4540000000000006</v>
          </cell>
          <cell r="BM569">
            <v>-9.4540000000000006</v>
          </cell>
          <cell r="BN569">
            <v>-9.4540000000000006</v>
          </cell>
          <cell r="BO569">
            <v>-9.4540000000000006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 t="str">
            <v>R301T/OTH/BCC</v>
          </cell>
          <cell r="B570">
            <v>570</v>
          </cell>
          <cell r="C570" t="str">
            <v>R301T</v>
          </cell>
          <cell r="D570" t="str">
            <v>OTH</v>
          </cell>
          <cell r="E570" t="str">
            <v>BCC</v>
          </cell>
          <cell r="Q570" t="str">
            <v>R301T</v>
          </cell>
          <cell r="R570" t="str">
            <v>Marketing - Online Expenses - Others</v>
          </cell>
          <cell r="T570">
            <v>-161.35039999999981</v>
          </cell>
          <cell r="U570">
            <v>-131.92678999999998</v>
          </cell>
          <cell r="V570">
            <v>-178.84197999999969</v>
          </cell>
          <cell r="W570">
            <v>-213.10558999999989</v>
          </cell>
          <cell r="X570">
            <v>-217.17397000000005</v>
          </cell>
          <cell r="Y570">
            <v>-315.0936700000002</v>
          </cell>
          <cell r="Z570">
            <v>-248.83799999999974</v>
          </cell>
          <cell r="AA570">
            <v>-238.07000000000039</v>
          </cell>
          <cell r="AB570">
            <v>-320.57799999999997</v>
          </cell>
          <cell r="AC570">
            <v>-300.82299999999987</v>
          </cell>
          <cell r="AD570">
            <v>-312.86500000000024</v>
          </cell>
          <cell r="AE570">
            <v>-300.66305999999986</v>
          </cell>
          <cell r="AF570">
            <v>-161.35039999999981</v>
          </cell>
          <cell r="AG570">
            <v>-293.27718999999979</v>
          </cell>
          <cell r="AH570">
            <v>-472.11916999999949</v>
          </cell>
          <cell r="AI570">
            <v>-685.22475999999938</v>
          </cell>
          <cell r="AJ570">
            <v>-902.39872999999943</v>
          </cell>
          <cell r="AK570">
            <v>-1217.4923999999996</v>
          </cell>
          <cell r="AL570">
            <v>-1466.3303999999994</v>
          </cell>
          <cell r="AM570">
            <v>-1704.4003999999998</v>
          </cell>
          <cell r="AN570">
            <v>-2024.9783999999997</v>
          </cell>
          <cell r="AO570">
            <v>-2325.8013999999994</v>
          </cell>
          <cell r="AP570">
            <v>-2638.6663999999996</v>
          </cell>
          <cell r="AQ570">
            <v>-2939.3294599999995</v>
          </cell>
          <cell r="AR570">
            <v>-51</v>
          </cell>
          <cell r="AS570">
            <v>-88</v>
          </cell>
          <cell r="AT570">
            <v>-106.03999999999996</v>
          </cell>
          <cell r="AU570">
            <v>-203.95301000000001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-51</v>
          </cell>
          <cell r="BE570">
            <v>-139</v>
          </cell>
          <cell r="BF570">
            <v>-245.03999999999996</v>
          </cell>
          <cell r="BG570">
            <v>-245.03999999999996</v>
          </cell>
          <cell r="BH570">
            <v>-245.03999999999996</v>
          </cell>
          <cell r="BI570">
            <v>-245.03999999999996</v>
          </cell>
          <cell r="BJ570">
            <v>-245.03999999999996</v>
          </cell>
          <cell r="BK570">
            <v>-245.03999999999996</v>
          </cell>
          <cell r="BL570">
            <v>-245.03999999999996</v>
          </cell>
          <cell r="BM570">
            <v>-245.03999999999996</v>
          </cell>
          <cell r="BN570">
            <v>-245.03999999999996</v>
          </cell>
          <cell r="BO570">
            <v>-245.03999999999996</v>
          </cell>
          <cell r="BP570">
            <v>-474.11755867825855</v>
          </cell>
          <cell r="BQ570">
            <v>-553.05985867825859</v>
          </cell>
          <cell r="BR570">
            <v>-588.21985867825856</v>
          </cell>
          <cell r="BS570">
            <v>-615.90485867825851</v>
          </cell>
          <cell r="BT570">
            <v>-620.95485867825857</v>
          </cell>
          <cell r="BU570">
            <v>-567.42755867825872</v>
          </cell>
          <cell r="BV570">
            <v>-511.06955867825866</v>
          </cell>
          <cell r="BW570">
            <v>-546.31685867825877</v>
          </cell>
          <cell r="BX570">
            <v>-637.39185867825859</v>
          </cell>
          <cell r="BY570">
            <v>-686.76685867825859</v>
          </cell>
          <cell r="BZ570">
            <v>-676.70685867825864</v>
          </cell>
          <cell r="CA570">
            <v>-591.08328391293253</v>
          </cell>
          <cell r="CB570">
            <v>-474.11755867825855</v>
          </cell>
          <cell r="CC570">
            <v>-1027.1774173565173</v>
          </cell>
          <cell r="CD570">
            <v>-1615.3972760347758</v>
          </cell>
          <cell r="CE570">
            <v>-2231.3021347130343</v>
          </cell>
          <cell r="CF570">
            <v>-2852.2569933912928</v>
          </cell>
          <cell r="CG570">
            <v>-3419.6845520695515</v>
          </cell>
          <cell r="CH570">
            <v>-3930.75411074781</v>
          </cell>
          <cell r="CI570">
            <v>-4477.0709694260686</v>
          </cell>
          <cell r="CJ570">
            <v>-5114.4628281043269</v>
          </cell>
          <cell r="CK570">
            <v>-5801.2296867825853</v>
          </cell>
          <cell r="CL570">
            <v>-6477.9365454608442</v>
          </cell>
          <cell r="CM570">
            <v>-7069.0198293737767</v>
          </cell>
          <cell r="CN570">
            <v>-585.05958333333331</v>
          </cell>
          <cell r="CO570">
            <v>-585.05958333333331</v>
          </cell>
          <cell r="CP570">
            <v>-585.05958333333331</v>
          </cell>
          <cell r="CQ570">
            <v>-585.05958333333331</v>
          </cell>
          <cell r="CR570">
            <v>-585.05958333333331</v>
          </cell>
          <cell r="CS570">
            <v>-585.05958333333331</v>
          </cell>
          <cell r="CT570">
            <v>-585.05958333333331</v>
          </cell>
          <cell r="CU570">
            <v>-585.05958333333331</v>
          </cell>
          <cell r="CV570">
            <v>-585.05958333333331</v>
          </cell>
          <cell r="CW570">
            <v>-585.05958333333331</v>
          </cell>
          <cell r="CX570">
            <v>-585.05958333333331</v>
          </cell>
          <cell r="CY570">
            <v>-585.05958333333331</v>
          </cell>
          <cell r="CZ570">
            <v>-585.05958333333331</v>
          </cell>
          <cell r="DA570">
            <v>-1170.1191666666666</v>
          </cell>
          <cell r="DB570">
            <v>-1755.17875</v>
          </cell>
          <cell r="DC570">
            <v>-2340.2383333333332</v>
          </cell>
          <cell r="DD570">
            <v>-2925.2979166666664</v>
          </cell>
          <cell r="DE570">
            <v>-3510.3574999999996</v>
          </cell>
          <cell r="DF570">
            <v>-4095.4170833333328</v>
          </cell>
          <cell r="DG570">
            <v>-4680.4766666666665</v>
          </cell>
          <cell r="DH570">
            <v>-5265.5362500000001</v>
          </cell>
          <cell r="DI570">
            <v>-5850.5958333333338</v>
          </cell>
          <cell r="DJ570">
            <v>-6435.6554166666674</v>
          </cell>
          <cell r="DK570">
            <v>-7020.7150000000011</v>
          </cell>
          <cell r="DL570">
            <v>-712.54839583333342</v>
          </cell>
          <cell r="DM570">
            <v>-712.54839583333342</v>
          </cell>
          <cell r="DN570">
            <v>-712.54839583333342</v>
          </cell>
          <cell r="DO570">
            <v>-712.54839583333342</v>
          </cell>
          <cell r="DP570">
            <v>-712.54839583333342</v>
          </cell>
          <cell r="DQ570">
            <v>-712.54839583333342</v>
          </cell>
          <cell r="DR570">
            <v>-712.54839583333342</v>
          </cell>
          <cell r="DS570">
            <v>-712.54839583333342</v>
          </cell>
          <cell r="DT570">
            <v>-712.54839583333342</v>
          </cell>
          <cell r="DU570">
            <v>-712.54839583333342</v>
          </cell>
          <cell r="DV570">
            <v>-712.54839583333342</v>
          </cell>
          <cell r="DW570">
            <v>-712.54839583333342</v>
          </cell>
          <cell r="DX570">
            <v>-712.54839583333342</v>
          </cell>
          <cell r="DY570">
            <v>-1425.0967916666668</v>
          </cell>
          <cell r="DZ570">
            <v>-2137.6451875000002</v>
          </cell>
          <cell r="EA570">
            <v>-2850.1935833333337</v>
          </cell>
          <cell r="EB570">
            <v>-3562.7419791666671</v>
          </cell>
          <cell r="EC570">
            <v>-4275.2903750000005</v>
          </cell>
          <cell r="ED570">
            <v>-4987.8387708333339</v>
          </cell>
          <cell r="EE570">
            <v>-5700.3871666666673</v>
          </cell>
          <cell r="EF570">
            <v>-6412.9355625000007</v>
          </cell>
          <cell r="EG570">
            <v>-7125.4839583333342</v>
          </cell>
          <cell r="EH570">
            <v>-7838.0323541666676</v>
          </cell>
          <cell r="EI570">
            <v>-8550.580750000001</v>
          </cell>
        </row>
        <row r="571">
          <cell r="A571" t="str">
            <v>R302T/FRA/BCC</v>
          </cell>
          <cell r="B571">
            <v>571</v>
          </cell>
          <cell r="C571" t="str">
            <v>R302T</v>
          </cell>
          <cell r="D571" t="str">
            <v>FRA</v>
          </cell>
          <cell r="E571" t="str">
            <v>BCC</v>
          </cell>
          <cell r="Q571" t="str">
            <v>R302T</v>
          </cell>
          <cell r="R571" t="str">
            <v>Marketing - Offline Expenses - France</v>
          </cell>
          <cell r="T571">
            <v>-748.84247666666647</v>
          </cell>
          <cell r="U571">
            <v>-466.83605333333321</v>
          </cell>
          <cell r="V571">
            <v>-856.74078999999983</v>
          </cell>
          <cell r="W571">
            <v>-1387.0104499999998</v>
          </cell>
          <cell r="X571">
            <v>-972.62239000000011</v>
          </cell>
          <cell r="Y571">
            <v>-2071.28269</v>
          </cell>
          <cell r="Z571">
            <v>-1660.50674</v>
          </cell>
          <cell r="AA571">
            <v>-1414</v>
          </cell>
          <cell r="AB571">
            <v>-2333</v>
          </cell>
          <cell r="AC571">
            <v>-1878.2308899999998</v>
          </cell>
          <cell r="AD571">
            <v>-2009</v>
          </cell>
          <cell r="AE571">
            <v>-2188.5403700000002</v>
          </cell>
          <cell r="AF571">
            <v>-748.84247666666647</v>
          </cell>
          <cell r="AG571">
            <v>-1215.6785299999997</v>
          </cell>
          <cell r="AH571">
            <v>-2072.4193199999995</v>
          </cell>
          <cell r="AI571">
            <v>-3459.4297699999993</v>
          </cell>
          <cell r="AJ571">
            <v>-4432.0521599999993</v>
          </cell>
          <cell r="AK571">
            <v>-6503.3348499999993</v>
          </cell>
          <cell r="AL571">
            <v>-8163.8415899999991</v>
          </cell>
          <cell r="AM571">
            <v>-9577.84159</v>
          </cell>
          <cell r="AN571">
            <v>-11910.84159</v>
          </cell>
          <cell r="AO571">
            <v>-13789.072479999999</v>
          </cell>
          <cell r="AP571">
            <v>-15798.072479999999</v>
          </cell>
          <cell r="AQ571">
            <v>-17986.612849999998</v>
          </cell>
          <cell r="AR571">
            <v>-907</v>
          </cell>
          <cell r="AS571">
            <v>-965</v>
          </cell>
          <cell r="AT571">
            <v>-909.74022999999988</v>
          </cell>
          <cell r="AU571">
            <v>551.44565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-907</v>
          </cell>
          <cell r="BE571">
            <v>-1872</v>
          </cell>
          <cell r="BF571">
            <v>-2781.7402299999999</v>
          </cell>
          <cell r="BG571">
            <v>-2781.7402299999999</v>
          </cell>
          <cell r="BH571">
            <v>-2781.7402299999999</v>
          </cell>
          <cell r="BI571">
            <v>-2781.7402299999999</v>
          </cell>
          <cell r="BJ571">
            <v>-2781.7402299999999</v>
          </cell>
          <cell r="BK571">
            <v>-2781.7402299999999</v>
          </cell>
          <cell r="BL571">
            <v>-2781.7402299999999</v>
          </cell>
          <cell r="BM571">
            <v>-2781.7402299999999</v>
          </cell>
          <cell r="BN571">
            <v>-2781.7402299999999</v>
          </cell>
          <cell r="BO571">
            <v>-2781.7402299999999</v>
          </cell>
          <cell r="BP571">
            <v>-1030.2148787790518</v>
          </cell>
          <cell r="BQ571">
            <v>-1129.4128787790519</v>
          </cell>
          <cell r="BR571">
            <v>-1460.1628787790517</v>
          </cell>
          <cell r="BS571">
            <v>-1177.1628787790519</v>
          </cell>
          <cell r="BT571">
            <v>-1250.5628787790517</v>
          </cell>
          <cell r="BU571">
            <v>-1060.6008787790518</v>
          </cell>
          <cell r="BV571">
            <v>-1109.5998787790513</v>
          </cell>
          <cell r="BW571">
            <v>-779.70187877905187</v>
          </cell>
          <cell r="BX571">
            <v>-888.89087877905183</v>
          </cell>
          <cell r="BY571">
            <v>-794.96387877905181</v>
          </cell>
          <cell r="BZ571">
            <v>-794.96387877905181</v>
          </cell>
          <cell r="CA571">
            <v>-913.08880561925571</v>
          </cell>
          <cell r="CB571">
            <v>-1030.2148787790518</v>
          </cell>
          <cell r="CC571">
            <v>-2159.6277575581034</v>
          </cell>
          <cell r="CD571">
            <v>-3619.7906363371549</v>
          </cell>
          <cell r="CE571">
            <v>-4796.9535151162072</v>
          </cell>
          <cell r="CF571">
            <v>-6047.5163938952592</v>
          </cell>
          <cell r="CG571">
            <v>-7108.1172726743107</v>
          </cell>
          <cell r="CH571">
            <v>-8217.717151453362</v>
          </cell>
          <cell r="CI571">
            <v>-8997.4190302324132</v>
          </cell>
          <cell r="CJ571">
            <v>-9886.3099090114647</v>
          </cell>
          <cell r="CK571">
            <v>-10681.273787790517</v>
          </cell>
          <cell r="CL571">
            <v>-11476.237666569568</v>
          </cell>
          <cell r="CM571">
            <v>-12389.326472188824</v>
          </cell>
          <cell r="CN571">
            <v>-1047.9305307726381</v>
          </cell>
          <cell r="CO571">
            <v>-1047.9305307726381</v>
          </cell>
          <cell r="CP571">
            <v>-1047.9305307726381</v>
          </cell>
          <cell r="CQ571">
            <v>-1047.9305307726381</v>
          </cell>
          <cell r="CR571">
            <v>-1047.9305307726381</v>
          </cell>
          <cell r="CS571">
            <v>-1047.9305307726381</v>
          </cell>
          <cell r="CT571">
            <v>-1047.9305307726381</v>
          </cell>
          <cell r="CU571">
            <v>-1047.9305307726381</v>
          </cell>
          <cell r="CV571">
            <v>-1047.9305307726381</v>
          </cell>
          <cell r="CW571">
            <v>-1047.9305307726381</v>
          </cell>
          <cell r="CX571">
            <v>-1047.9305307726381</v>
          </cell>
          <cell r="CY571">
            <v>-1047.9305307726381</v>
          </cell>
          <cell r="CZ571">
            <v>-1047.9305307726381</v>
          </cell>
          <cell r="DA571">
            <v>-2095.8610615452762</v>
          </cell>
          <cell r="DB571">
            <v>-3143.7915923179144</v>
          </cell>
          <cell r="DC571">
            <v>-4191.7221230905525</v>
          </cell>
          <cell r="DD571">
            <v>-5239.6526538631906</v>
          </cell>
          <cell r="DE571">
            <v>-6287.5831846358287</v>
          </cell>
          <cell r="DF571">
            <v>-7335.5137154084669</v>
          </cell>
          <cell r="DG571">
            <v>-8383.444246181105</v>
          </cell>
          <cell r="DH571">
            <v>-9431.374776953744</v>
          </cell>
          <cell r="DI571">
            <v>-10479.305307726383</v>
          </cell>
          <cell r="DJ571">
            <v>-11527.235838499022</v>
          </cell>
          <cell r="DK571">
            <v>-12575.166369271661</v>
          </cell>
          <cell r="DL571">
            <v>-1063.6494887342274</v>
          </cell>
          <cell r="DM571">
            <v>-1063.6494887342274</v>
          </cell>
          <cell r="DN571">
            <v>-1063.6494887342274</v>
          </cell>
          <cell r="DO571">
            <v>-1063.6494887342274</v>
          </cell>
          <cell r="DP571">
            <v>-1063.6494887342274</v>
          </cell>
          <cell r="DQ571">
            <v>-1063.6494887342274</v>
          </cell>
          <cell r="DR571">
            <v>-1063.6494887342274</v>
          </cell>
          <cell r="DS571">
            <v>-1063.6494887342274</v>
          </cell>
          <cell r="DT571">
            <v>-1063.6494887342274</v>
          </cell>
          <cell r="DU571">
            <v>-1063.6494887342274</v>
          </cell>
          <cell r="DV571">
            <v>-1063.6494887342274</v>
          </cell>
          <cell r="DW571">
            <v>-1063.6494887342274</v>
          </cell>
          <cell r="DX571">
            <v>-1063.6494887342274</v>
          </cell>
          <cell r="DY571">
            <v>-2127.2989774684547</v>
          </cell>
          <cell r="DZ571">
            <v>-3190.9484662026821</v>
          </cell>
          <cell r="EA571">
            <v>-4254.5979549369094</v>
          </cell>
          <cell r="EB571">
            <v>-5318.2474436711364</v>
          </cell>
          <cell r="EC571">
            <v>-6381.8969324053633</v>
          </cell>
          <cell r="ED571">
            <v>-7445.5464211395902</v>
          </cell>
          <cell r="EE571">
            <v>-8509.1959098738171</v>
          </cell>
          <cell r="EF571">
            <v>-9572.845398608044</v>
          </cell>
          <cell r="EG571">
            <v>-10636.494887342271</v>
          </cell>
          <cell r="EH571">
            <v>-11700.144376076498</v>
          </cell>
          <cell r="EI571">
            <v>-12763.793864810725</v>
          </cell>
        </row>
        <row r="572">
          <cell r="A572" t="str">
            <v>R302T/GER/BCC</v>
          </cell>
          <cell r="B572">
            <v>572</v>
          </cell>
          <cell r="C572" t="str">
            <v>R302T</v>
          </cell>
          <cell r="D572" t="str">
            <v>GER</v>
          </cell>
          <cell r="E572" t="str">
            <v>BCC</v>
          </cell>
          <cell r="Q572" t="str">
            <v>R302T</v>
          </cell>
          <cell r="R572" t="str">
            <v>Marketing - Offline Expenses - Germany</v>
          </cell>
          <cell r="T572">
            <v>-2.2222222222222285</v>
          </cell>
          <cell r="U572">
            <v>-19.029847777777775</v>
          </cell>
          <cell r="V572">
            <v>-24.616000000000014</v>
          </cell>
          <cell r="W572">
            <v>-27.479219999999998</v>
          </cell>
          <cell r="X572">
            <v>-7.63900000000001</v>
          </cell>
          <cell r="Y572">
            <v>-4.7870900000000347</v>
          </cell>
          <cell r="Z572">
            <v>-17.5</v>
          </cell>
          <cell r="AA572">
            <v>-26.832999999999998</v>
          </cell>
          <cell r="AB572">
            <v>-4.0416600000000074</v>
          </cell>
          <cell r="AC572">
            <v>-9.1374999999999886</v>
          </cell>
          <cell r="AD572">
            <v>-8.125</v>
          </cell>
          <cell r="AE572">
            <v>-9.4375</v>
          </cell>
          <cell r="AF572">
            <v>-2.2222222222222285</v>
          </cell>
          <cell r="AG572">
            <v>-21.252070000000003</v>
          </cell>
          <cell r="AH572">
            <v>-45.868070000000017</v>
          </cell>
          <cell r="AI572">
            <v>-73.347290000000015</v>
          </cell>
          <cell r="AJ572">
            <v>-80.986290000000025</v>
          </cell>
          <cell r="AK572">
            <v>-85.77338000000006</v>
          </cell>
          <cell r="AL572">
            <v>-103.27338000000006</v>
          </cell>
          <cell r="AM572">
            <v>-130.10638000000006</v>
          </cell>
          <cell r="AN572">
            <v>-134.14804000000007</v>
          </cell>
          <cell r="AO572">
            <v>-143.28554000000005</v>
          </cell>
          <cell r="AP572">
            <v>-151.41054000000005</v>
          </cell>
          <cell r="AQ572">
            <v>-160.84804000000005</v>
          </cell>
          <cell r="AR572">
            <v>-10</v>
          </cell>
          <cell r="AS572">
            <v>-16</v>
          </cell>
          <cell r="AT572">
            <v>-15.347</v>
          </cell>
          <cell r="AU572">
            <v>-19.744970000000002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-10</v>
          </cell>
          <cell r="BE572">
            <v>-26</v>
          </cell>
          <cell r="BF572">
            <v>-41.347000000000001</v>
          </cell>
          <cell r="BG572">
            <v>-41.347000000000001</v>
          </cell>
          <cell r="BH572">
            <v>-41.347000000000001</v>
          </cell>
          <cell r="BI572">
            <v>-41.347000000000001</v>
          </cell>
          <cell r="BJ572">
            <v>-41.347000000000001</v>
          </cell>
          <cell r="BK572">
            <v>-41.347000000000001</v>
          </cell>
          <cell r="BL572">
            <v>-41.347000000000001</v>
          </cell>
          <cell r="BM572">
            <v>-41.347000000000001</v>
          </cell>
          <cell r="BN572">
            <v>-41.347000000000001</v>
          </cell>
          <cell r="BO572">
            <v>-41.347000000000001</v>
          </cell>
          <cell r="BP572">
            <v>-12.470159561397843</v>
          </cell>
          <cell r="BQ572">
            <v>-12.470159561397843</v>
          </cell>
          <cell r="BR572">
            <v>-12.470159561397843</v>
          </cell>
          <cell r="BS572">
            <v>-12.470159561397843</v>
          </cell>
          <cell r="BT572">
            <v>-12.470159561397843</v>
          </cell>
          <cell r="BU572">
            <v>-10.470159561397843</v>
          </cell>
          <cell r="BV572">
            <v>-12.970159561397843</v>
          </cell>
          <cell r="BW572">
            <v>-12.970159561397843</v>
          </cell>
          <cell r="BX572">
            <v>-12.970159561397843</v>
          </cell>
          <cell r="BY572">
            <v>-12.970159561397843</v>
          </cell>
          <cell r="BZ572">
            <v>-12.970159561397843</v>
          </cell>
          <cell r="CA572">
            <v>-19.004978069892115</v>
          </cell>
          <cell r="CB572">
            <v>-12.470159561397843</v>
          </cell>
          <cell r="CC572">
            <v>-24.940319122795685</v>
          </cell>
          <cell r="CD572">
            <v>-37.410478684193528</v>
          </cell>
          <cell r="CE572">
            <v>-49.880638245591371</v>
          </cell>
          <cell r="CF572">
            <v>-62.350797806989213</v>
          </cell>
          <cell r="CG572">
            <v>-72.820957368387056</v>
          </cell>
          <cell r="CH572">
            <v>-85.791116929784891</v>
          </cell>
          <cell r="CI572">
            <v>-98.761276491182741</v>
          </cell>
          <cell r="CJ572">
            <v>-111.73143605258059</v>
          </cell>
          <cell r="CK572">
            <v>-124.70159561397844</v>
          </cell>
          <cell r="CL572">
            <v>-137.67175517537629</v>
          </cell>
          <cell r="CM572">
            <v>-156.67673324526839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 t="str">
            <v>R302T/POL.LOC/BCC</v>
          </cell>
          <cell r="B573">
            <v>573</v>
          </cell>
          <cell r="C573" t="str">
            <v>R302T</v>
          </cell>
          <cell r="D573" t="str">
            <v>POL.LOC</v>
          </cell>
          <cell r="E573" t="str">
            <v>BCC</v>
          </cell>
          <cell r="Q573" t="str">
            <v>R302T</v>
          </cell>
          <cell r="R573" t="str">
            <v>Marketing - Offline Expenses - Poland.PL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 t="str">
            <v>R302T/POL.COM/BCC</v>
          </cell>
          <cell r="B574">
            <v>574</v>
          </cell>
          <cell r="C574" t="str">
            <v>R302T</v>
          </cell>
          <cell r="D574" t="str">
            <v>POL.COM</v>
          </cell>
          <cell r="E574" t="str">
            <v>BCC</v>
          </cell>
          <cell r="Q574" t="str">
            <v>R302T</v>
          </cell>
          <cell r="R574" t="str">
            <v>Marketing - Offline Expenses - Poland.COM</v>
          </cell>
          <cell r="T574">
            <v>-69.050768333333295</v>
          </cell>
          <cell r="U574">
            <v>-75.089221666666717</v>
          </cell>
          <cell r="V574">
            <v>-71.725999999999999</v>
          </cell>
          <cell r="W574">
            <v>-16</v>
          </cell>
          <cell r="X574">
            <v>-2.1622199999999978</v>
          </cell>
          <cell r="Y574">
            <v>158.36663000000001</v>
          </cell>
          <cell r="Z574">
            <v>-2.5</v>
          </cell>
          <cell r="AA574">
            <v>-34.906660000000002</v>
          </cell>
          <cell r="AB574">
            <v>-33.707329999999992</v>
          </cell>
          <cell r="AC574">
            <v>-25.998819999999995</v>
          </cell>
          <cell r="AD574">
            <v>-32.889830000000003</v>
          </cell>
          <cell r="AE574">
            <v>-36.002080000000007</v>
          </cell>
          <cell r="AF574">
            <v>-69.050768333333295</v>
          </cell>
          <cell r="AG574">
            <v>-144.13999000000001</v>
          </cell>
          <cell r="AH574">
            <v>-215.86599000000001</v>
          </cell>
          <cell r="AI574">
            <v>-231.86599000000001</v>
          </cell>
          <cell r="AJ574">
            <v>-234.02821</v>
          </cell>
          <cell r="AK574">
            <v>-75.661579999999987</v>
          </cell>
          <cell r="AL574">
            <v>-78.161579999999987</v>
          </cell>
          <cell r="AM574">
            <v>-113.06823999999999</v>
          </cell>
          <cell r="AN574">
            <v>-146.77556999999999</v>
          </cell>
          <cell r="AO574">
            <v>-172.77438999999998</v>
          </cell>
          <cell r="AP574">
            <v>-205.66422</v>
          </cell>
          <cell r="AQ574">
            <v>-241.66630000000001</v>
          </cell>
          <cell r="AR574">
            <v>-33</v>
          </cell>
          <cell r="AS574">
            <v>-23</v>
          </cell>
          <cell r="AT574">
            <v>-28.870830000000002</v>
          </cell>
          <cell r="AU574">
            <v>-14.804819999999999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-33</v>
          </cell>
          <cell r="BE574">
            <v>-56</v>
          </cell>
          <cell r="BF574">
            <v>-84.870829999999998</v>
          </cell>
          <cell r="BG574">
            <v>-84.870829999999998</v>
          </cell>
          <cell r="BH574">
            <v>-84.870829999999998</v>
          </cell>
          <cell r="BI574">
            <v>-84.870829999999998</v>
          </cell>
          <cell r="BJ574">
            <v>-84.870829999999998</v>
          </cell>
          <cell r="BK574">
            <v>-84.870829999999998</v>
          </cell>
          <cell r="BL574">
            <v>-84.870829999999998</v>
          </cell>
          <cell r="BM574">
            <v>-84.870829999999998</v>
          </cell>
          <cell r="BN574">
            <v>-84.870829999999998</v>
          </cell>
          <cell r="BO574">
            <v>-84.870829999999998</v>
          </cell>
          <cell r="BP574">
            <v>-23.755038229057057</v>
          </cell>
          <cell r="BQ574">
            <v>-25.155038229057055</v>
          </cell>
          <cell r="BR574">
            <v>-28.155038229057055</v>
          </cell>
          <cell r="BS574">
            <v>-27.755038229057057</v>
          </cell>
          <cell r="BT574">
            <v>-32.155038229057055</v>
          </cell>
          <cell r="BU574">
            <v>-29.355038229057055</v>
          </cell>
          <cell r="BV574">
            <v>-32.555038229057054</v>
          </cell>
          <cell r="BW574">
            <v>-27.755038229057057</v>
          </cell>
          <cell r="BX574">
            <v>-30.755038229057053</v>
          </cell>
          <cell r="BY574">
            <v>-28.955038229057052</v>
          </cell>
          <cell r="BZ574">
            <v>-28.955038229057052</v>
          </cell>
          <cell r="CA574">
            <v>-40.224271452852747</v>
          </cell>
          <cell r="CB574">
            <v>-23.755038229057057</v>
          </cell>
          <cell r="CC574">
            <v>-48.910076458114112</v>
          </cell>
          <cell r="CD574">
            <v>-77.06511468717116</v>
          </cell>
          <cell r="CE574">
            <v>-104.82015291622821</v>
          </cell>
          <cell r="CF574">
            <v>-136.97519114528527</v>
          </cell>
          <cell r="CG574">
            <v>-166.33022937434231</v>
          </cell>
          <cell r="CH574">
            <v>-198.88526760339937</v>
          </cell>
          <cell r="CI574">
            <v>-226.64030583245642</v>
          </cell>
          <cell r="CJ574">
            <v>-257.39534406151347</v>
          </cell>
          <cell r="CK574">
            <v>-286.35038229057051</v>
          </cell>
          <cell r="CL574">
            <v>-315.30542051962755</v>
          </cell>
          <cell r="CM574">
            <v>-355.52969197248029</v>
          </cell>
          <cell r="CN574">
            <v>-19.292140997706696</v>
          </cell>
          <cell r="CO574">
            <v>-19.292140997706696</v>
          </cell>
          <cell r="CP574">
            <v>-19.292140997706696</v>
          </cell>
          <cell r="CQ574">
            <v>-19.292140997706696</v>
          </cell>
          <cell r="CR574">
            <v>-19.292140997706696</v>
          </cell>
          <cell r="CS574">
            <v>-19.292140997706696</v>
          </cell>
          <cell r="CT574">
            <v>-19.292140997706696</v>
          </cell>
          <cell r="CU574">
            <v>-19.292140997706696</v>
          </cell>
          <cell r="CV574">
            <v>-19.292140997706696</v>
          </cell>
          <cell r="CW574">
            <v>-19.292140997706696</v>
          </cell>
          <cell r="CX574">
            <v>-19.292140997706696</v>
          </cell>
          <cell r="CY574">
            <v>-19.292140997706696</v>
          </cell>
          <cell r="CZ574">
            <v>-19.292140997706696</v>
          </cell>
          <cell r="DA574">
            <v>-38.584281995413392</v>
          </cell>
          <cell r="DB574">
            <v>-57.876422993120087</v>
          </cell>
          <cell r="DC574">
            <v>-77.168563990826783</v>
          </cell>
          <cell r="DD574">
            <v>-96.460704988533479</v>
          </cell>
          <cell r="DE574">
            <v>-115.75284598624017</v>
          </cell>
          <cell r="DF574">
            <v>-135.04498698394687</v>
          </cell>
          <cell r="DG574">
            <v>-154.33712798165357</v>
          </cell>
          <cell r="DH574">
            <v>-173.62926897936026</v>
          </cell>
          <cell r="DI574">
            <v>-192.92140997706696</v>
          </cell>
          <cell r="DJ574">
            <v>-212.21355097477365</v>
          </cell>
          <cell r="DK574">
            <v>-231.50569197248035</v>
          </cell>
          <cell r="DL574">
            <v>-19.292140997706696</v>
          </cell>
          <cell r="DM574">
            <v>-19.292140997706696</v>
          </cell>
          <cell r="DN574">
            <v>-19.292140997706696</v>
          </cell>
          <cell r="DO574">
            <v>-19.292140997706696</v>
          </cell>
          <cell r="DP574">
            <v>-19.292140997706696</v>
          </cell>
          <cell r="DQ574">
            <v>-19.292140997706696</v>
          </cell>
          <cell r="DR574">
            <v>-19.292140997706696</v>
          </cell>
          <cell r="DS574">
            <v>-19.292140997706696</v>
          </cell>
          <cell r="DT574">
            <v>-19.292140997706696</v>
          </cell>
          <cell r="DU574">
            <v>-19.292140997706696</v>
          </cell>
          <cell r="DV574">
            <v>-19.292140997706696</v>
          </cell>
          <cell r="DW574">
            <v>-19.292140997706696</v>
          </cell>
          <cell r="DX574">
            <v>-19.292140997706696</v>
          </cell>
          <cell r="DY574">
            <v>-38.584281995413392</v>
          </cell>
          <cell r="DZ574">
            <v>-57.876422993120087</v>
          </cell>
          <cell r="EA574">
            <v>-77.168563990826783</v>
          </cell>
          <cell r="EB574">
            <v>-96.460704988533479</v>
          </cell>
          <cell r="EC574">
            <v>-115.75284598624017</v>
          </cell>
          <cell r="ED574">
            <v>-135.04498698394687</v>
          </cell>
          <cell r="EE574">
            <v>-154.33712798165357</v>
          </cell>
          <cell r="EF574">
            <v>-173.62926897936026</v>
          </cell>
          <cell r="EG574">
            <v>-192.92140997706696</v>
          </cell>
          <cell r="EH574">
            <v>-212.21355097477365</v>
          </cell>
          <cell r="EI574">
            <v>-231.50569197248035</v>
          </cell>
        </row>
        <row r="575">
          <cell r="A575" t="str">
            <v>R302T/POR/BCC</v>
          </cell>
          <cell r="B575">
            <v>575</v>
          </cell>
          <cell r="C575" t="str">
            <v>R302T</v>
          </cell>
          <cell r="D575" t="str">
            <v>POR</v>
          </cell>
          <cell r="E575" t="str">
            <v>BCC</v>
          </cell>
          <cell r="Q575" t="str">
            <v>R302T</v>
          </cell>
          <cell r="R575" t="str">
            <v>Marketing - Offline Expenses - Portugal</v>
          </cell>
          <cell r="T575">
            <v>-112.98262</v>
          </cell>
          <cell r="U575">
            <v>-139.68268999999998</v>
          </cell>
          <cell r="V575">
            <v>-168.15887000000004</v>
          </cell>
          <cell r="W575">
            <v>-199.04599000000002</v>
          </cell>
          <cell r="X575">
            <v>-232.26920999999999</v>
          </cell>
          <cell r="Y575">
            <v>-133.31</v>
          </cell>
          <cell r="Z575">
            <v>-126.8075</v>
          </cell>
          <cell r="AA575">
            <v>-188.77969999999999</v>
          </cell>
          <cell r="AB575">
            <v>-206.35051000000004</v>
          </cell>
          <cell r="AC575">
            <v>-237.00047000000001</v>
          </cell>
          <cell r="AD575">
            <v>-252.98252999999997</v>
          </cell>
          <cell r="AE575">
            <v>-248.45600000000002</v>
          </cell>
          <cell r="AF575">
            <v>-112.98262</v>
          </cell>
          <cell r="AG575">
            <v>-252.66530999999998</v>
          </cell>
          <cell r="AH575">
            <v>-420.82418000000001</v>
          </cell>
          <cell r="AI575">
            <v>-619.87017000000003</v>
          </cell>
          <cell r="AJ575">
            <v>-852.13938000000007</v>
          </cell>
          <cell r="AK575">
            <v>-985.44938000000002</v>
          </cell>
          <cell r="AL575">
            <v>-1112.2568799999999</v>
          </cell>
          <cell r="AM575">
            <v>-1301.03658</v>
          </cell>
          <cell r="AN575">
            <v>-1507.3870899999999</v>
          </cell>
          <cell r="AO575">
            <v>-1744.3875599999999</v>
          </cell>
          <cell r="AP575">
            <v>-1997.3700899999999</v>
          </cell>
          <cell r="AQ575">
            <v>-2245.82609</v>
          </cell>
          <cell r="AR575">
            <v>-253</v>
          </cell>
          <cell r="AS575">
            <v>-286</v>
          </cell>
          <cell r="AT575">
            <v>-212.52567000000002</v>
          </cell>
          <cell r="AU575">
            <v>-461.31643000000003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-253</v>
          </cell>
          <cell r="BE575">
            <v>-539</v>
          </cell>
          <cell r="BF575">
            <v>-751.52566999999999</v>
          </cell>
          <cell r="BG575">
            <v>-751.52566999999999</v>
          </cell>
          <cell r="BH575">
            <v>-751.52566999999999</v>
          </cell>
          <cell r="BI575">
            <v>-751.52566999999999</v>
          </cell>
          <cell r="BJ575">
            <v>-751.52566999999999</v>
          </cell>
          <cell r="BK575">
            <v>-751.52566999999999</v>
          </cell>
          <cell r="BL575">
            <v>-751.52566999999999</v>
          </cell>
          <cell r="BM575">
            <v>-751.52566999999999</v>
          </cell>
          <cell r="BN575">
            <v>-751.52566999999999</v>
          </cell>
          <cell r="BO575">
            <v>-751.52566999999999</v>
          </cell>
          <cell r="BP575">
            <v>-220.90544332664678</v>
          </cell>
          <cell r="BQ575">
            <v>-321.24844332664674</v>
          </cell>
          <cell r="BR575">
            <v>-341.34744332664673</v>
          </cell>
          <cell r="BS575">
            <v>-320.77044332664673</v>
          </cell>
          <cell r="BT575">
            <v>-356.82044332664674</v>
          </cell>
          <cell r="BU575">
            <v>-131.02544332664678</v>
          </cell>
          <cell r="BV575">
            <v>-76.842106659980118</v>
          </cell>
          <cell r="BW575">
            <v>-185.1061066599801</v>
          </cell>
          <cell r="BX575">
            <v>-397.11410665998017</v>
          </cell>
          <cell r="BY575">
            <v>-394.42310665998014</v>
          </cell>
          <cell r="BZ575">
            <v>-414.52210665998012</v>
          </cell>
          <cell r="CA575">
            <v>-244.7868696656729</v>
          </cell>
          <cell r="CB575">
            <v>-220.90544332664678</v>
          </cell>
          <cell r="CC575">
            <v>-542.15388665329351</v>
          </cell>
          <cell r="CD575">
            <v>-883.50132997994024</v>
          </cell>
          <cell r="CE575">
            <v>-1204.271773306587</v>
          </cell>
          <cell r="CF575">
            <v>-1561.0922166332336</v>
          </cell>
          <cell r="CG575">
            <v>-1692.1176599598805</v>
          </cell>
          <cell r="CH575">
            <v>-1768.9597666198606</v>
          </cell>
          <cell r="CI575">
            <v>-1954.0658732798406</v>
          </cell>
          <cell r="CJ575">
            <v>-2351.1799799398209</v>
          </cell>
          <cell r="CK575">
            <v>-2745.6030865998009</v>
          </cell>
          <cell r="CL575">
            <v>-3160.1251932597811</v>
          </cell>
          <cell r="CM575">
            <v>-3404.9120629254539</v>
          </cell>
          <cell r="CN575">
            <v>-342.42264524378788</v>
          </cell>
          <cell r="CO575">
            <v>-342.42264524378788</v>
          </cell>
          <cell r="CP575">
            <v>-342.42264524378788</v>
          </cell>
          <cell r="CQ575">
            <v>-342.42264524378788</v>
          </cell>
          <cell r="CR575">
            <v>-342.42264524378788</v>
          </cell>
          <cell r="CS575">
            <v>-342.42264524378788</v>
          </cell>
          <cell r="CT575">
            <v>-342.42264524378788</v>
          </cell>
          <cell r="CU575">
            <v>-342.42264524378788</v>
          </cell>
          <cell r="CV575">
            <v>-342.42264524378788</v>
          </cell>
          <cell r="CW575">
            <v>-342.42264524378788</v>
          </cell>
          <cell r="CX575">
            <v>-342.42264524378788</v>
          </cell>
          <cell r="CY575">
            <v>-342.42264524378788</v>
          </cell>
          <cell r="CZ575">
            <v>-342.42264524378788</v>
          </cell>
          <cell r="DA575">
            <v>-684.84529048757577</v>
          </cell>
          <cell r="DB575">
            <v>-1027.2679357313637</v>
          </cell>
          <cell r="DC575">
            <v>-1369.6905809751515</v>
          </cell>
          <cell r="DD575">
            <v>-1712.1132262189394</v>
          </cell>
          <cell r="DE575">
            <v>-2054.5358714627273</v>
          </cell>
          <cell r="DF575">
            <v>-2396.9585167065152</v>
          </cell>
          <cell r="DG575">
            <v>-2739.3811619503031</v>
          </cell>
          <cell r="DH575">
            <v>-3081.803807194091</v>
          </cell>
          <cell r="DI575">
            <v>-3424.2264524378788</v>
          </cell>
          <cell r="DJ575">
            <v>-3766.6490976816667</v>
          </cell>
          <cell r="DK575">
            <v>-4109.0717429254546</v>
          </cell>
          <cell r="DL575">
            <v>-393.40896524378792</v>
          </cell>
          <cell r="DM575">
            <v>-393.40896524378792</v>
          </cell>
          <cell r="DN575">
            <v>-393.40896524378792</v>
          </cell>
          <cell r="DO575">
            <v>-393.40896524378792</v>
          </cell>
          <cell r="DP575">
            <v>-393.40896524378792</v>
          </cell>
          <cell r="DQ575">
            <v>-393.40896524378792</v>
          </cell>
          <cell r="DR575">
            <v>-393.40896524378792</v>
          </cell>
          <cell r="DS575">
            <v>-393.40896524378792</v>
          </cell>
          <cell r="DT575">
            <v>-393.40896524378792</v>
          </cell>
          <cell r="DU575">
            <v>-393.40896524378792</v>
          </cell>
          <cell r="DV575">
            <v>-393.40896524378792</v>
          </cell>
          <cell r="DW575">
            <v>-393.40896524378792</v>
          </cell>
          <cell r="DX575">
            <v>-393.40896524378792</v>
          </cell>
          <cell r="DY575">
            <v>-786.81793048757584</v>
          </cell>
          <cell r="DZ575">
            <v>-1180.2268957313638</v>
          </cell>
          <cell r="EA575">
            <v>-1573.6358609751517</v>
          </cell>
          <cell r="EB575">
            <v>-1967.0448262189395</v>
          </cell>
          <cell r="EC575">
            <v>-2360.4537914627276</v>
          </cell>
          <cell r="ED575">
            <v>-2753.8627567065155</v>
          </cell>
          <cell r="EE575">
            <v>-3147.2717219503033</v>
          </cell>
          <cell r="EF575">
            <v>-3540.6806871940912</v>
          </cell>
          <cell r="EG575">
            <v>-3934.0896524378791</v>
          </cell>
          <cell r="EH575">
            <v>-4327.4986176816674</v>
          </cell>
          <cell r="EI575">
            <v>-4720.9075829254552</v>
          </cell>
        </row>
        <row r="576">
          <cell r="A576" t="str">
            <v>R302T/AUS.LOC/BCC</v>
          </cell>
          <cell r="B576">
            <v>576</v>
          </cell>
          <cell r="C576" t="str">
            <v>R302T</v>
          </cell>
          <cell r="D576" t="str">
            <v>AUS.LOC</v>
          </cell>
          <cell r="E576" t="str">
            <v>BCC</v>
          </cell>
          <cell r="Q576" t="str">
            <v>R302T</v>
          </cell>
          <cell r="R576" t="str">
            <v>Marketing - Offline Expenses - Austria.AU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 t="str">
            <v>R302T/AUS.COM/BCC</v>
          </cell>
          <cell r="B577">
            <v>577</v>
          </cell>
          <cell r="C577" t="str">
            <v>R302T</v>
          </cell>
          <cell r="D577" t="str">
            <v>AUS.COM</v>
          </cell>
          <cell r="E577" t="str">
            <v>BCC</v>
          </cell>
          <cell r="Q577" t="str">
            <v>R302T</v>
          </cell>
          <cell r="R577" t="str">
            <v>Marketing - Offline Expenses - Austria.COM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-2.3740004765256555E-3</v>
          </cell>
          <cell r="BQ577">
            <v>-2.3740004765256555E-3</v>
          </cell>
          <cell r="BR577">
            <v>-2.3740004765256555E-3</v>
          </cell>
          <cell r="BS577">
            <v>-2.3740004765256555E-3</v>
          </cell>
          <cell r="BT577">
            <v>-2.3740004765256555E-3</v>
          </cell>
          <cell r="BU577">
            <v>-2.3740004765256555E-3</v>
          </cell>
          <cell r="BV577">
            <v>-2.3740004765256555E-3</v>
          </cell>
          <cell r="BW577">
            <v>-2.3740004765256555E-3</v>
          </cell>
          <cell r="BX577">
            <v>-2.3740004765256555E-3</v>
          </cell>
          <cell r="BY577">
            <v>-2.3740004765256555E-3</v>
          </cell>
          <cell r="BZ577">
            <v>-2.3740004765256555E-3</v>
          </cell>
          <cell r="CA577">
            <v>-0.11870002382628278</v>
          </cell>
          <cell r="CB577">
            <v>-2.3740004765256555E-3</v>
          </cell>
          <cell r="CC577">
            <v>-4.7480009530513111E-3</v>
          </cell>
          <cell r="CD577">
            <v>-7.1220014295769671E-3</v>
          </cell>
          <cell r="CE577">
            <v>-9.4960019061026222E-3</v>
          </cell>
          <cell r="CF577">
            <v>-1.1870002382628277E-2</v>
          </cell>
          <cell r="CG577">
            <v>-1.4244002859153932E-2</v>
          </cell>
          <cell r="CH577">
            <v>-1.6618003335679588E-2</v>
          </cell>
          <cell r="CI577">
            <v>-1.8992003812205244E-2</v>
          </cell>
          <cell r="CJ577">
            <v>-2.1366004288730901E-2</v>
          </cell>
          <cell r="CK577">
            <v>-2.3740004765256558E-2</v>
          </cell>
          <cell r="CL577">
            <v>-2.6114005241782215E-2</v>
          </cell>
          <cell r="CM577">
            <v>-0.14481402906806501</v>
          </cell>
          <cell r="CN577">
            <v>-1.2067835755672083E-2</v>
          </cell>
          <cell r="CO577">
            <v>-1.2067835755672083E-2</v>
          </cell>
          <cell r="CP577">
            <v>-1.2067835755672083E-2</v>
          </cell>
          <cell r="CQ577">
            <v>-1.2067835755672083E-2</v>
          </cell>
          <cell r="CR577">
            <v>-1.2067835755672083E-2</v>
          </cell>
          <cell r="CS577">
            <v>-1.2067835755672083E-2</v>
          </cell>
          <cell r="CT577">
            <v>-1.2067835755672083E-2</v>
          </cell>
          <cell r="CU577">
            <v>-1.2067835755672083E-2</v>
          </cell>
          <cell r="CV577">
            <v>-1.2067835755672083E-2</v>
          </cell>
          <cell r="CW577">
            <v>-1.2067835755672083E-2</v>
          </cell>
          <cell r="CX577">
            <v>-1.2067835755672083E-2</v>
          </cell>
          <cell r="CY577">
            <v>-1.2067835755672083E-2</v>
          </cell>
          <cell r="CZ577">
            <v>-1.2067835755672083E-2</v>
          </cell>
          <cell r="DA577">
            <v>-2.4135671511344166E-2</v>
          </cell>
          <cell r="DB577">
            <v>-3.6203507267016252E-2</v>
          </cell>
          <cell r="DC577">
            <v>-4.8271343022688332E-2</v>
          </cell>
          <cell r="DD577">
            <v>-6.0339178778360411E-2</v>
          </cell>
          <cell r="DE577">
            <v>-7.2407014534032491E-2</v>
          </cell>
          <cell r="DF577">
            <v>-8.447485028970457E-2</v>
          </cell>
          <cell r="DG577">
            <v>-9.6542686045376649E-2</v>
          </cell>
          <cell r="DH577">
            <v>-0.10861052180104873</v>
          </cell>
          <cell r="DI577">
            <v>-0.12067835755672081</v>
          </cell>
          <cell r="DJ577">
            <v>-0.1327461933123929</v>
          </cell>
          <cell r="DK577">
            <v>-0.14481402906806498</v>
          </cell>
          <cell r="DL577">
            <v>-1.2067835755672083E-2</v>
          </cell>
          <cell r="DM577">
            <v>-1.2067835755672083E-2</v>
          </cell>
          <cell r="DN577">
            <v>-1.2067835755672083E-2</v>
          </cell>
          <cell r="DO577">
            <v>-1.2067835755672083E-2</v>
          </cell>
          <cell r="DP577">
            <v>-1.2067835755672083E-2</v>
          </cell>
          <cell r="DQ577">
            <v>-1.2067835755672083E-2</v>
          </cell>
          <cell r="DR577">
            <v>-1.2067835755672083E-2</v>
          </cell>
          <cell r="DS577">
            <v>-1.2067835755672083E-2</v>
          </cell>
          <cell r="DT577">
            <v>-1.2067835755672083E-2</v>
          </cell>
          <cell r="DU577">
            <v>-1.2067835755672083E-2</v>
          </cell>
          <cell r="DV577">
            <v>-1.2067835755672083E-2</v>
          </cell>
          <cell r="DW577">
            <v>-1.2067835755672083E-2</v>
          </cell>
          <cell r="DX577">
            <v>-1.2067835755672083E-2</v>
          </cell>
          <cell r="DY577">
            <v>-2.4135671511344166E-2</v>
          </cell>
          <cell r="DZ577">
            <v>-3.6203507267016252E-2</v>
          </cell>
          <cell r="EA577">
            <v>-4.8271343022688332E-2</v>
          </cell>
          <cell r="EB577">
            <v>-6.0339178778360411E-2</v>
          </cell>
          <cell r="EC577">
            <v>-7.2407014534032491E-2</v>
          </cell>
          <cell r="ED577">
            <v>-8.447485028970457E-2</v>
          </cell>
          <cell r="EE577">
            <v>-9.6542686045376649E-2</v>
          </cell>
          <cell r="EF577">
            <v>-0.10861052180104873</v>
          </cell>
          <cell r="EG577">
            <v>-0.12067835755672081</v>
          </cell>
          <cell r="EH577">
            <v>-0.1327461933123929</v>
          </cell>
          <cell r="EI577">
            <v>-0.14481402906806498</v>
          </cell>
        </row>
        <row r="578">
          <cell r="A578" t="str">
            <v>R302T/ITA.LOC/BCC</v>
          </cell>
          <cell r="B578">
            <v>578</v>
          </cell>
          <cell r="C578" t="str">
            <v>R302T</v>
          </cell>
          <cell r="D578" t="str">
            <v>ITA.LOC</v>
          </cell>
          <cell r="E578" t="str">
            <v>BCC</v>
          </cell>
          <cell r="Q578" t="str">
            <v>R302T</v>
          </cell>
          <cell r="R578" t="str">
            <v>Marketing - Offline Expenses - Italy.IT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-553</v>
          </cell>
          <cell r="AS578">
            <v>-473</v>
          </cell>
          <cell r="AT578">
            <v>-370.82168000000001</v>
          </cell>
          <cell r="AU578">
            <v>-972.03611999999987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-553</v>
          </cell>
          <cell r="BE578">
            <v>-1026</v>
          </cell>
          <cell r="BF578">
            <v>-1396.82168</v>
          </cell>
          <cell r="BG578">
            <v>-1396.82168</v>
          </cell>
          <cell r="BH578">
            <v>-1396.82168</v>
          </cell>
          <cell r="BI578">
            <v>-1396.82168</v>
          </cell>
          <cell r="BJ578">
            <v>-1396.82168</v>
          </cell>
          <cell r="BK578">
            <v>-1396.82168</v>
          </cell>
          <cell r="BL578">
            <v>-1396.82168</v>
          </cell>
          <cell r="BM578">
            <v>-1396.82168</v>
          </cell>
          <cell r="BN578">
            <v>-1396.82168</v>
          </cell>
          <cell r="BO578">
            <v>-1396.82168</v>
          </cell>
          <cell r="BP578">
            <v>-484.86097496760982</v>
          </cell>
          <cell r="BQ578">
            <v>-475.12097496760981</v>
          </cell>
          <cell r="BR578">
            <v>-485.12097496760981</v>
          </cell>
          <cell r="BS578">
            <v>-473.86097496760982</v>
          </cell>
          <cell r="BT578">
            <v>-486.72097496760983</v>
          </cell>
          <cell r="BU578">
            <v>-459.90097496760984</v>
          </cell>
          <cell r="BV578">
            <v>-574.98097496760977</v>
          </cell>
          <cell r="BW578">
            <v>-571.86097496760976</v>
          </cell>
          <cell r="BX578">
            <v>-583.81097496760981</v>
          </cell>
          <cell r="BY578">
            <v>-572.64097496760985</v>
          </cell>
          <cell r="BZ578">
            <v>-582.64097496760985</v>
          </cell>
          <cell r="CA578">
            <v>-581.03823238048949</v>
          </cell>
          <cell r="CB578">
            <v>-484.86097496760982</v>
          </cell>
          <cell r="CC578">
            <v>-959.98194993521963</v>
          </cell>
          <cell r="CD578">
            <v>-1445.1029249028295</v>
          </cell>
          <cell r="CE578">
            <v>-1918.9638998704393</v>
          </cell>
          <cell r="CF578">
            <v>-2405.6848748380489</v>
          </cell>
          <cell r="CG578">
            <v>-2865.5858498056587</v>
          </cell>
          <cell r="CH578">
            <v>-3440.5668247732683</v>
          </cell>
          <cell r="CI578">
            <v>-4012.4277997408781</v>
          </cell>
          <cell r="CJ578">
            <v>-4596.2387747084877</v>
          </cell>
          <cell r="CK578">
            <v>-5168.8797496760972</v>
          </cell>
          <cell r="CL578">
            <v>-5751.5207246437067</v>
          </cell>
          <cell r="CM578">
            <v>-6332.5589570241964</v>
          </cell>
          <cell r="CN578">
            <v>-371.09823082585842</v>
          </cell>
          <cell r="CO578">
            <v>-371.09823082585842</v>
          </cell>
          <cell r="CP578">
            <v>-371.09823082585842</v>
          </cell>
          <cell r="CQ578">
            <v>-371.09823082585842</v>
          </cell>
          <cell r="CR578">
            <v>-371.09823082585842</v>
          </cell>
          <cell r="CS578">
            <v>-371.09823082585842</v>
          </cell>
          <cell r="CT578">
            <v>-371.09823082585842</v>
          </cell>
          <cell r="CU578">
            <v>-371.09823082585842</v>
          </cell>
          <cell r="CV578">
            <v>-371.09823082585842</v>
          </cell>
          <cell r="CW578">
            <v>-371.09823082585842</v>
          </cell>
          <cell r="CX578">
            <v>-371.09823082585842</v>
          </cell>
          <cell r="CY578">
            <v>-371.09823082585842</v>
          </cell>
          <cell r="CZ578">
            <v>-371.09823082585842</v>
          </cell>
          <cell r="DA578">
            <v>-742.19646165171685</v>
          </cell>
          <cell r="DB578">
            <v>-1113.2946924775752</v>
          </cell>
          <cell r="DC578">
            <v>-1484.3929233034337</v>
          </cell>
          <cell r="DD578">
            <v>-1855.4911541292922</v>
          </cell>
          <cell r="DE578">
            <v>-2226.5893849551508</v>
          </cell>
          <cell r="DF578">
            <v>-2597.6876157810093</v>
          </cell>
          <cell r="DG578">
            <v>-2968.7858466068678</v>
          </cell>
          <cell r="DH578">
            <v>-3339.8840774327264</v>
          </cell>
          <cell r="DI578">
            <v>-3710.9823082585849</v>
          </cell>
          <cell r="DJ578">
            <v>-4082.0805390844434</v>
          </cell>
          <cell r="DK578">
            <v>-4453.1787699103015</v>
          </cell>
          <cell r="DL578">
            <v>-100.45410998718592</v>
          </cell>
          <cell r="DM578">
            <v>-100.45410998718592</v>
          </cell>
          <cell r="DN578">
            <v>-100.45410998718592</v>
          </cell>
          <cell r="DO578">
            <v>-100.45410998718592</v>
          </cell>
          <cell r="DP578">
            <v>-100.45410998718592</v>
          </cell>
          <cell r="DQ578">
            <v>-100.45410998718592</v>
          </cell>
          <cell r="DR578">
            <v>-100.45410998718592</v>
          </cell>
          <cell r="DS578">
            <v>-100.45410998718592</v>
          </cell>
          <cell r="DT578">
            <v>-100.45410998718592</v>
          </cell>
          <cell r="DU578">
            <v>-100.45410998718592</v>
          </cell>
          <cell r="DV578">
            <v>-100.45410998718592</v>
          </cell>
          <cell r="DW578">
            <v>-100.45410998718592</v>
          </cell>
          <cell r="DX578">
            <v>-100.45410998718592</v>
          </cell>
          <cell r="DY578">
            <v>-200.90821997437183</v>
          </cell>
          <cell r="DZ578">
            <v>-301.36232996155775</v>
          </cell>
          <cell r="EA578">
            <v>-401.81643994874366</v>
          </cell>
          <cell r="EB578">
            <v>-502.27054993592958</v>
          </cell>
          <cell r="EC578">
            <v>-602.7246599231155</v>
          </cell>
          <cell r="ED578">
            <v>-703.17876991030141</v>
          </cell>
          <cell r="EE578">
            <v>-803.63287989748733</v>
          </cell>
          <cell r="EF578">
            <v>-904.08698988467324</v>
          </cell>
          <cell r="EG578">
            <v>-1004.5410998718592</v>
          </cell>
          <cell r="EH578">
            <v>-1104.9952098590452</v>
          </cell>
          <cell r="EI578">
            <v>-1205.449319846231</v>
          </cell>
        </row>
        <row r="579">
          <cell r="A579" t="str">
            <v>R302T/ITA.COM/BCC</v>
          </cell>
          <cell r="B579">
            <v>579</v>
          </cell>
          <cell r="C579" t="str">
            <v>R302T</v>
          </cell>
          <cell r="D579" t="str">
            <v>ITA.COM</v>
          </cell>
          <cell r="E579" t="str">
            <v>BCC</v>
          </cell>
          <cell r="Q579" t="str">
            <v>R302T</v>
          </cell>
          <cell r="R579" t="str">
            <v>Marketing - Offline Expenses - Italy.COM</v>
          </cell>
          <cell r="T579">
            <v>-172.59345333333366</v>
          </cell>
          <cell r="U579">
            <v>-213.91254666666634</v>
          </cell>
          <cell r="V579">
            <v>-270.54899999999998</v>
          </cell>
          <cell r="W579">
            <v>-372.91297000000003</v>
          </cell>
          <cell r="X579">
            <v>-343.10177999999996</v>
          </cell>
          <cell r="Y579">
            <v>-734.3115499999999</v>
          </cell>
          <cell r="Z579">
            <v>-720.14127999999994</v>
          </cell>
          <cell r="AA579">
            <v>-477.06099999999986</v>
          </cell>
          <cell r="AB579">
            <v>-635.73890999999981</v>
          </cell>
          <cell r="AC579">
            <v>-656.72090000000003</v>
          </cell>
          <cell r="AD579">
            <v>-613.9133700000001</v>
          </cell>
          <cell r="AE579">
            <v>-592.83210999999983</v>
          </cell>
          <cell r="AF579">
            <v>-172.59345333333366</v>
          </cell>
          <cell r="AG579">
            <v>-386.50599999999997</v>
          </cell>
          <cell r="AH579">
            <v>-657.05499999999995</v>
          </cell>
          <cell r="AI579">
            <v>-1029.9679699999999</v>
          </cell>
          <cell r="AJ579">
            <v>-1373.0697499999999</v>
          </cell>
          <cell r="AK579">
            <v>-2107.3813</v>
          </cell>
          <cell r="AL579">
            <v>-2827.5225799999998</v>
          </cell>
          <cell r="AM579">
            <v>-3304.5835799999995</v>
          </cell>
          <cell r="AN579">
            <v>-3940.3224899999996</v>
          </cell>
          <cell r="AO579">
            <v>-4597.0433899999998</v>
          </cell>
          <cell r="AP579">
            <v>-5210.95676</v>
          </cell>
          <cell r="AQ579">
            <v>-5803.7888700000003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-1.5225382577561755</v>
          </cell>
          <cell r="BQ579">
            <v>-1.9125382577561754</v>
          </cell>
          <cell r="BR579">
            <v>-1.9125382577561754</v>
          </cell>
          <cell r="BS579">
            <v>-1.5225382577561755</v>
          </cell>
          <cell r="BT579">
            <v>-5.8125382577561755</v>
          </cell>
          <cell r="BU579">
            <v>-3.0825382577561755</v>
          </cell>
          <cell r="BV579">
            <v>-6.2025382577561761</v>
          </cell>
          <cell r="BW579">
            <v>-1.5225382577561755</v>
          </cell>
          <cell r="BX579">
            <v>-4.4475382577561753</v>
          </cell>
          <cell r="BY579">
            <v>-2.6925382577561754</v>
          </cell>
          <cell r="BZ579">
            <v>-2.6925382577561754</v>
          </cell>
          <cell r="CA579">
            <v>-22.936138887808774</v>
          </cell>
          <cell r="CB579">
            <v>-1.5225382577561755</v>
          </cell>
          <cell r="CC579">
            <v>-3.4350765155123506</v>
          </cell>
          <cell r="CD579">
            <v>-5.3476147732685257</v>
          </cell>
          <cell r="CE579">
            <v>-6.8701530310247012</v>
          </cell>
          <cell r="CF579">
            <v>-12.682691288780877</v>
          </cell>
          <cell r="CG579">
            <v>-15.765229546537052</v>
          </cell>
          <cell r="CH579">
            <v>-21.967767804293228</v>
          </cell>
          <cell r="CI579">
            <v>-23.490306062049402</v>
          </cell>
          <cell r="CJ579">
            <v>-27.937844319805578</v>
          </cell>
          <cell r="CK579">
            <v>-30.630382577561754</v>
          </cell>
          <cell r="CL579">
            <v>-33.32292083531793</v>
          </cell>
          <cell r="CM579">
            <v>-56.259059723126704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 t="str">
            <v>R302T/SWE/BCC</v>
          </cell>
          <cell r="B580">
            <v>580</v>
          </cell>
          <cell r="C580" t="str">
            <v>R302T</v>
          </cell>
          <cell r="D580" t="str">
            <v>SWE</v>
          </cell>
          <cell r="E580" t="str">
            <v>BCC</v>
          </cell>
          <cell r="Q580" t="str">
            <v>R302T</v>
          </cell>
          <cell r="R580" t="str">
            <v>Marketing - Offline Expenses - Sweden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-31</v>
          </cell>
          <cell r="AS580">
            <v>-62</v>
          </cell>
          <cell r="AT580">
            <v>-143.42377000000002</v>
          </cell>
          <cell r="AU580">
            <v>90.874459999999985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-31</v>
          </cell>
          <cell r="BE580">
            <v>-93</v>
          </cell>
          <cell r="BF580">
            <v>-236.42377000000002</v>
          </cell>
          <cell r="BG580">
            <v>-236.42377000000002</v>
          </cell>
          <cell r="BH580">
            <v>-236.42377000000002</v>
          </cell>
          <cell r="BI580">
            <v>-236.42377000000002</v>
          </cell>
          <cell r="BJ580">
            <v>-236.42377000000002</v>
          </cell>
          <cell r="BK580">
            <v>-236.42377000000002</v>
          </cell>
          <cell r="BL580">
            <v>-236.42377000000002</v>
          </cell>
          <cell r="BM580">
            <v>-236.42377000000002</v>
          </cell>
          <cell r="BN580">
            <v>-236.42377000000002</v>
          </cell>
          <cell r="BO580">
            <v>-236.42377000000002</v>
          </cell>
          <cell r="BP580">
            <v>-55.619884589935452</v>
          </cell>
          <cell r="BQ580">
            <v>-55.619884589935452</v>
          </cell>
          <cell r="BR580">
            <v>-75.619884589935467</v>
          </cell>
          <cell r="BS580">
            <v>-90.619884589935467</v>
          </cell>
          <cell r="BT580">
            <v>-75.619884589935467</v>
          </cell>
          <cell r="BU580">
            <v>-8.1198845899354559</v>
          </cell>
          <cell r="BV580">
            <v>-8.1198845899354559</v>
          </cell>
          <cell r="BW580">
            <v>-85.619884589935467</v>
          </cell>
          <cell r="BX580">
            <v>-75.619884589935467</v>
          </cell>
          <cell r="BY580">
            <v>-95.619884589935467</v>
          </cell>
          <cell r="BZ580">
            <v>-95.619884589935467</v>
          </cell>
          <cell r="CA580">
            <v>-99.093229496772864</v>
          </cell>
          <cell r="CB580">
            <v>-55.619884589935452</v>
          </cell>
          <cell r="CC580">
            <v>-111.2397691798709</v>
          </cell>
          <cell r="CD580">
            <v>-186.85965376980636</v>
          </cell>
          <cell r="CE580">
            <v>-277.47953835974181</v>
          </cell>
          <cell r="CF580">
            <v>-353.09942294967726</v>
          </cell>
          <cell r="CG580">
            <v>-361.21930753961271</v>
          </cell>
          <cell r="CH580">
            <v>-369.33919212954817</v>
          </cell>
          <cell r="CI580">
            <v>-454.95907671948362</v>
          </cell>
          <cell r="CJ580">
            <v>-530.57896130941913</v>
          </cell>
          <cell r="CK580">
            <v>-626.19884589935464</v>
          </cell>
          <cell r="CL580">
            <v>-721.81873048929015</v>
          </cell>
          <cell r="CM580">
            <v>-820.91195998606304</v>
          </cell>
          <cell r="CN580">
            <v>-112.02699666550524</v>
          </cell>
          <cell r="CO580">
            <v>-112.02699666550524</v>
          </cell>
          <cell r="CP580">
            <v>-112.02699666550524</v>
          </cell>
          <cell r="CQ580">
            <v>-112.02699666550524</v>
          </cell>
          <cell r="CR580">
            <v>-112.02699666550524</v>
          </cell>
          <cell r="CS580">
            <v>-112.02699666550524</v>
          </cell>
          <cell r="CT580">
            <v>-112.02699666550524</v>
          </cell>
          <cell r="CU580">
            <v>-112.02699666550524</v>
          </cell>
          <cell r="CV580">
            <v>-112.02699666550524</v>
          </cell>
          <cell r="CW580">
            <v>-112.02699666550524</v>
          </cell>
          <cell r="CX580">
            <v>-112.02699666550524</v>
          </cell>
          <cell r="CY580">
            <v>-112.02699666550524</v>
          </cell>
          <cell r="CZ580">
            <v>-112.02699666550524</v>
          </cell>
          <cell r="DA580">
            <v>-224.05399333101047</v>
          </cell>
          <cell r="DB580">
            <v>-336.08098999651571</v>
          </cell>
          <cell r="DC580">
            <v>-448.10798666202095</v>
          </cell>
          <cell r="DD580">
            <v>-560.13498332752624</v>
          </cell>
          <cell r="DE580">
            <v>-672.16197999303154</v>
          </cell>
          <cell r="DF580">
            <v>-784.18897665853683</v>
          </cell>
          <cell r="DG580">
            <v>-896.21597332404212</v>
          </cell>
          <cell r="DH580">
            <v>-1008.2429699895474</v>
          </cell>
          <cell r="DI580">
            <v>-1120.2699666550527</v>
          </cell>
          <cell r="DJ580">
            <v>-1232.296963320558</v>
          </cell>
          <cell r="DK580">
            <v>-1344.3239599860633</v>
          </cell>
          <cell r="DL580">
            <v>-142.02699666550524</v>
          </cell>
          <cell r="DM580">
            <v>-142.02699666550524</v>
          </cell>
          <cell r="DN580">
            <v>-142.02699666550524</v>
          </cell>
          <cell r="DO580">
            <v>-142.02699666550524</v>
          </cell>
          <cell r="DP580">
            <v>-142.02699666550524</v>
          </cell>
          <cell r="DQ580">
            <v>-142.02699666550524</v>
          </cell>
          <cell r="DR580">
            <v>-142.02699666550524</v>
          </cell>
          <cell r="DS580">
            <v>-142.02699666550524</v>
          </cell>
          <cell r="DT580">
            <v>-142.02699666550524</v>
          </cell>
          <cell r="DU580">
            <v>-142.02699666550524</v>
          </cell>
          <cell r="DV580">
            <v>-142.02699666550524</v>
          </cell>
          <cell r="DW580">
            <v>-142.02699666550524</v>
          </cell>
          <cell r="DX580">
            <v>-142.02699666550524</v>
          </cell>
          <cell r="DY580">
            <v>-284.05399333101047</v>
          </cell>
          <cell r="DZ580">
            <v>-426.08098999651571</v>
          </cell>
          <cell r="EA580">
            <v>-568.10798666202095</v>
          </cell>
          <cell r="EB580">
            <v>-710.13498332752624</v>
          </cell>
          <cell r="EC580">
            <v>-852.16197999303154</v>
          </cell>
          <cell r="ED580">
            <v>-994.18897665853683</v>
          </cell>
          <cell r="EE580">
            <v>-1136.2159733240421</v>
          </cell>
          <cell r="EF580">
            <v>-1278.2429699895474</v>
          </cell>
          <cell r="EG580">
            <v>-1420.2699666550527</v>
          </cell>
          <cell r="EH580">
            <v>-1562.296963320558</v>
          </cell>
          <cell r="EI580">
            <v>-1704.3239599860633</v>
          </cell>
        </row>
        <row r="581">
          <cell r="A581" t="str">
            <v>R302T/SPA.LOC/BCC</v>
          </cell>
          <cell r="B581">
            <v>581</v>
          </cell>
          <cell r="C581" t="str">
            <v>R302T</v>
          </cell>
          <cell r="D581" t="str">
            <v>SPA.LOC</v>
          </cell>
          <cell r="E581" t="str">
            <v>BCC</v>
          </cell>
          <cell r="Q581" t="str">
            <v>R302T</v>
          </cell>
          <cell r="R581" t="str">
            <v>Marketing - Offline Expenses - Spain.ES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 t="str">
            <v>R302T/SPA.COM/BCC</v>
          </cell>
          <cell r="B582">
            <v>582</v>
          </cell>
          <cell r="C582" t="str">
            <v>R302T</v>
          </cell>
          <cell r="D582" t="str">
            <v>SPA.COM</v>
          </cell>
          <cell r="E582" t="str">
            <v>BCC</v>
          </cell>
          <cell r="Q582" t="str">
            <v>R302T</v>
          </cell>
          <cell r="R582" t="str">
            <v>Marketing - Offline Expenses - Spain.COM</v>
          </cell>
          <cell r="T582">
            <v>-104.47748333333334</v>
          </cell>
          <cell r="U582">
            <v>-106.27829666666662</v>
          </cell>
          <cell r="V582">
            <v>-297.30833999999999</v>
          </cell>
          <cell r="W582">
            <v>-94.839949999999988</v>
          </cell>
          <cell r="X582">
            <v>-114.97138000000001</v>
          </cell>
          <cell r="Y582">
            <v>-122.12559999999996</v>
          </cell>
          <cell r="Z582">
            <v>-63.601699999999994</v>
          </cell>
          <cell r="AA582">
            <v>-97.519279999999981</v>
          </cell>
          <cell r="AB582">
            <v>-176.93282999999991</v>
          </cell>
          <cell r="AC582">
            <v>-93.92043000000001</v>
          </cell>
          <cell r="AD582">
            <v>-166.17006000000009</v>
          </cell>
          <cell r="AE582">
            <v>-195.18468999999996</v>
          </cell>
          <cell r="AF582">
            <v>-104.47748333333334</v>
          </cell>
          <cell r="AG582">
            <v>-210.75577999999996</v>
          </cell>
          <cell r="AH582">
            <v>-508.06411999999995</v>
          </cell>
          <cell r="AI582">
            <v>-602.90406999999993</v>
          </cell>
          <cell r="AJ582">
            <v>-717.87545</v>
          </cell>
          <cell r="AK582">
            <v>-840.00104999999996</v>
          </cell>
          <cell r="AL582">
            <v>-903.60275000000001</v>
          </cell>
          <cell r="AM582">
            <v>-1001.12203</v>
          </cell>
          <cell r="AN582">
            <v>-1178.05486</v>
          </cell>
          <cell r="AO582">
            <v>-1271.9752899999999</v>
          </cell>
          <cell r="AP582">
            <v>-1438.14535</v>
          </cell>
          <cell r="AQ582">
            <v>-1633.3300400000001</v>
          </cell>
          <cell r="AR582">
            <v>-81</v>
          </cell>
          <cell r="AS582">
            <v>-63</v>
          </cell>
          <cell r="AT582">
            <v>-72.369829999999993</v>
          </cell>
          <cell r="AU582">
            <v>-63.081400000000002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-81</v>
          </cell>
          <cell r="BE582">
            <v>-144</v>
          </cell>
          <cell r="BF582">
            <v>-216.36982999999998</v>
          </cell>
          <cell r="BG582">
            <v>-216.36982999999998</v>
          </cell>
          <cell r="BH582">
            <v>-216.36982999999998</v>
          </cell>
          <cell r="BI582">
            <v>-216.36982999999998</v>
          </cell>
          <cell r="BJ582">
            <v>-216.36982999999998</v>
          </cell>
          <cell r="BK582">
            <v>-216.36982999999998</v>
          </cell>
          <cell r="BL582">
            <v>-216.36982999999998</v>
          </cell>
          <cell r="BM582">
            <v>-216.36982999999998</v>
          </cell>
          <cell r="BN582">
            <v>-216.36982999999998</v>
          </cell>
          <cell r="BO582">
            <v>-216.36982999999998</v>
          </cell>
          <cell r="BP582">
            <v>-80.534356409904362</v>
          </cell>
          <cell r="BQ582">
            <v>-70.684356409904353</v>
          </cell>
          <cell r="BR582">
            <v>-80.684356409904353</v>
          </cell>
          <cell r="BS582">
            <v>-80.368356409904351</v>
          </cell>
          <cell r="BT582">
            <v>-72.018356409904356</v>
          </cell>
          <cell r="BU582">
            <v>-37.802356409904355</v>
          </cell>
          <cell r="BV582">
            <v>-41.085693076571019</v>
          </cell>
          <cell r="BW582">
            <v>-63.285693076571022</v>
          </cell>
          <cell r="BX582">
            <v>-73.576693076571019</v>
          </cell>
          <cell r="BY582">
            <v>-72.901693076571021</v>
          </cell>
          <cell r="BZ582">
            <v>-82.901693076571036</v>
          </cell>
          <cell r="CA582">
            <v>-84.572157161884334</v>
          </cell>
          <cell r="CB582">
            <v>-80.534356409904362</v>
          </cell>
          <cell r="CC582">
            <v>-151.21871281980873</v>
          </cell>
          <cell r="CD582">
            <v>-231.90306922971308</v>
          </cell>
          <cell r="CE582">
            <v>-312.27142563961741</v>
          </cell>
          <cell r="CF582">
            <v>-384.28978204952176</v>
          </cell>
          <cell r="CG582">
            <v>-422.09213845942611</v>
          </cell>
          <cell r="CH582">
            <v>-463.17783153599714</v>
          </cell>
          <cell r="CI582">
            <v>-526.46352461256811</v>
          </cell>
          <cell r="CJ582">
            <v>-600.04021768913913</v>
          </cell>
          <cell r="CK582">
            <v>-672.94191076571019</v>
          </cell>
          <cell r="CL582">
            <v>-755.84360384228125</v>
          </cell>
          <cell r="CM582">
            <v>-840.41576100416557</v>
          </cell>
          <cell r="CN582">
            <v>-98.048505450485976</v>
          </cell>
          <cell r="CO582">
            <v>-98.048505450485976</v>
          </cell>
          <cell r="CP582">
            <v>-98.048505450485976</v>
          </cell>
          <cell r="CQ582">
            <v>-98.048505450485976</v>
          </cell>
          <cell r="CR582">
            <v>-98.048505450485976</v>
          </cell>
          <cell r="CS582">
            <v>-98.048505450485976</v>
          </cell>
          <cell r="CT582">
            <v>-98.048505450485976</v>
          </cell>
          <cell r="CU582">
            <v>-98.048505450485976</v>
          </cell>
          <cell r="CV582">
            <v>-98.048505450485976</v>
          </cell>
          <cell r="CW582">
            <v>-98.048505450485976</v>
          </cell>
          <cell r="CX582">
            <v>-98.048505450485976</v>
          </cell>
          <cell r="CY582">
            <v>-98.048505450485976</v>
          </cell>
          <cell r="CZ582">
            <v>-98.048505450485976</v>
          </cell>
          <cell r="DA582">
            <v>-196.09701090097195</v>
          </cell>
          <cell r="DB582">
            <v>-294.1455163514579</v>
          </cell>
          <cell r="DC582">
            <v>-392.1940218019439</v>
          </cell>
          <cell r="DD582">
            <v>-490.24252725242991</v>
          </cell>
          <cell r="DE582">
            <v>-588.29103270291591</v>
          </cell>
          <cell r="DF582">
            <v>-686.33953815340192</v>
          </cell>
          <cell r="DG582">
            <v>-784.38804360388792</v>
          </cell>
          <cell r="DH582">
            <v>-882.43654905437393</v>
          </cell>
          <cell r="DI582">
            <v>-980.48505450485993</v>
          </cell>
          <cell r="DJ582">
            <v>-1078.5335599553459</v>
          </cell>
          <cell r="DK582">
            <v>-1176.5820654058318</v>
          </cell>
          <cell r="DL582">
            <v>-127.46305708563177</v>
          </cell>
          <cell r="DM582">
            <v>-127.46305708563177</v>
          </cell>
          <cell r="DN582">
            <v>-127.46305708563177</v>
          </cell>
          <cell r="DO582">
            <v>-127.46305708563177</v>
          </cell>
          <cell r="DP582">
            <v>-127.46305708563177</v>
          </cell>
          <cell r="DQ582">
            <v>-127.46305708563177</v>
          </cell>
          <cell r="DR582">
            <v>-127.46305708563177</v>
          </cell>
          <cell r="DS582">
            <v>-127.46305708563177</v>
          </cell>
          <cell r="DT582">
            <v>-127.46305708563177</v>
          </cell>
          <cell r="DU582">
            <v>-127.46305708563177</v>
          </cell>
          <cell r="DV582">
            <v>-127.46305708563177</v>
          </cell>
          <cell r="DW582">
            <v>-127.46305708563177</v>
          </cell>
          <cell r="DX582">
            <v>-127.46305708563177</v>
          </cell>
          <cell r="DY582">
            <v>-254.92611417126355</v>
          </cell>
          <cell r="DZ582">
            <v>-382.38917125689534</v>
          </cell>
          <cell r="EA582">
            <v>-509.8522283425271</v>
          </cell>
          <cell r="EB582">
            <v>-637.31528542815886</v>
          </cell>
          <cell r="EC582">
            <v>-764.77834251379068</v>
          </cell>
          <cell r="ED582">
            <v>-892.24139959942249</v>
          </cell>
          <cell r="EE582">
            <v>-1019.7044566850543</v>
          </cell>
          <cell r="EF582">
            <v>-1147.1675137706861</v>
          </cell>
          <cell r="EG582">
            <v>-1274.6305708563179</v>
          </cell>
          <cell r="EH582">
            <v>-1402.0936279419498</v>
          </cell>
          <cell r="EI582">
            <v>-1529.5566850275816</v>
          </cell>
        </row>
        <row r="583">
          <cell r="A583" t="str">
            <v>R302T/GRE/BCC</v>
          </cell>
          <cell r="B583">
            <v>583</v>
          </cell>
          <cell r="C583" t="str">
            <v>R302T</v>
          </cell>
          <cell r="D583" t="str">
            <v>GRE</v>
          </cell>
          <cell r="E583" t="str">
            <v>BCC</v>
          </cell>
          <cell r="Q583" t="str">
            <v>R302T</v>
          </cell>
          <cell r="R583" t="str">
            <v>Marketing - Offline Expenses - Greece</v>
          </cell>
          <cell r="T583">
            <v>0</v>
          </cell>
          <cell r="U583">
            <v>0</v>
          </cell>
          <cell r="V583">
            <v>0</v>
          </cell>
          <cell r="W583">
            <v>-13.912000000000006</v>
          </cell>
          <cell r="X583">
            <v>0</v>
          </cell>
          <cell r="Y583">
            <v>-37.921330000000012</v>
          </cell>
          <cell r="Z583">
            <v>-29.549500000000009</v>
          </cell>
          <cell r="AA583">
            <v>-33.983999999999995</v>
          </cell>
          <cell r="AB583">
            <v>-30.895659999999992</v>
          </cell>
          <cell r="AC583">
            <v>-36.689960000000013</v>
          </cell>
          <cell r="AD583">
            <v>-67.861259999999987</v>
          </cell>
          <cell r="AE583">
            <v>-43.36269999999999</v>
          </cell>
          <cell r="AF583">
            <v>0</v>
          </cell>
          <cell r="AG583">
            <v>0</v>
          </cell>
          <cell r="AH583">
            <v>0</v>
          </cell>
          <cell r="AI583">
            <v>-13.912000000000006</v>
          </cell>
          <cell r="AJ583">
            <v>-13.912000000000006</v>
          </cell>
          <cell r="AK583">
            <v>-51.833330000000018</v>
          </cell>
          <cell r="AL583">
            <v>-81.382830000000027</v>
          </cell>
          <cell r="AM583">
            <v>-115.36683000000002</v>
          </cell>
          <cell r="AN583">
            <v>-146.26249000000001</v>
          </cell>
          <cell r="AO583">
            <v>-182.95245000000003</v>
          </cell>
          <cell r="AP583">
            <v>-250.81371000000001</v>
          </cell>
          <cell r="AQ583">
            <v>-294.17641000000003</v>
          </cell>
          <cell r="AR583">
            <v>-35</v>
          </cell>
          <cell r="AS583">
            <v>-67</v>
          </cell>
          <cell r="AT583">
            <v>-40.7532</v>
          </cell>
          <cell r="AU583">
            <v>-16.803560000000001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-35</v>
          </cell>
          <cell r="BE583">
            <v>-102</v>
          </cell>
          <cell r="BF583">
            <v>-142.75319999999999</v>
          </cell>
          <cell r="BG583">
            <v>-142.75319999999999</v>
          </cell>
          <cell r="BH583">
            <v>-142.75319999999999</v>
          </cell>
          <cell r="BI583">
            <v>-142.75319999999999</v>
          </cell>
          <cell r="BJ583">
            <v>-142.75319999999999</v>
          </cell>
          <cell r="BK583">
            <v>-142.75319999999999</v>
          </cell>
          <cell r="BL583">
            <v>-142.75319999999999</v>
          </cell>
          <cell r="BM583">
            <v>-142.75319999999999</v>
          </cell>
          <cell r="BN583">
            <v>-142.75319999999999</v>
          </cell>
          <cell r="BO583">
            <v>-142.75319999999999</v>
          </cell>
          <cell r="BP583">
            <v>-20.621000000000002</v>
          </cell>
          <cell r="BQ583">
            <v>-21.021000000000001</v>
          </cell>
          <cell r="BR583">
            <v>-21.221</v>
          </cell>
          <cell r="BS583">
            <v>-48.221000000000004</v>
          </cell>
          <cell r="BT583">
            <v>-37.621000000000002</v>
          </cell>
          <cell r="BU583">
            <v>-30.621000000000002</v>
          </cell>
          <cell r="BV583">
            <v>-22.041</v>
          </cell>
          <cell r="BW583">
            <v>-22.041</v>
          </cell>
          <cell r="BX583">
            <v>-37.140999999999998</v>
          </cell>
          <cell r="BY583">
            <v>-46.440999999999995</v>
          </cell>
          <cell r="BZ583">
            <v>-44.940999999999995</v>
          </cell>
          <cell r="CA583">
            <v>-22.241</v>
          </cell>
          <cell r="CB583">
            <v>-20.621000000000002</v>
          </cell>
          <cell r="CC583">
            <v>-41.642000000000003</v>
          </cell>
          <cell r="CD583">
            <v>-62.863</v>
          </cell>
          <cell r="CE583">
            <v>-111.084</v>
          </cell>
          <cell r="CF583">
            <v>-148.70500000000001</v>
          </cell>
          <cell r="CG583">
            <v>-179.32600000000002</v>
          </cell>
          <cell r="CH583">
            <v>-201.36700000000002</v>
          </cell>
          <cell r="CI583">
            <v>-223.40800000000002</v>
          </cell>
          <cell r="CJ583">
            <v>-260.54900000000004</v>
          </cell>
          <cell r="CK583">
            <v>-306.99</v>
          </cell>
          <cell r="CL583">
            <v>-351.93099999999998</v>
          </cell>
          <cell r="CM583">
            <v>-374.17199999999997</v>
          </cell>
          <cell r="CN583">
            <v>-7.5</v>
          </cell>
          <cell r="CO583">
            <v>-7.5</v>
          </cell>
          <cell r="CP583">
            <v>-7.5</v>
          </cell>
          <cell r="CQ583">
            <v>-7.5</v>
          </cell>
          <cell r="CR583">
            <v>-7.5</v>
          </cell>
          <cell r="CS583">
            <v>-7.5</v>
          </cell>
          <cell r="CT583">
            <v>-7.5</v>
          </cell>
          <cell r="CU583">
            <v>-7.5</v>
          </cell>
          <cell r="CV583">
            <v>-7.5</v>
          </cell>
          <cell r="CW583">
            <v>-7.5</v>
          </cell>
          <cell r="CX583">
            <v>-7.5</v>
          </cell>
          <cell r="CY583">
            <v>-7.5</v>
          </cell>
          <cell r="CZ583">
            <v>-7.5</v>
          </cell>
          <cell r="DA583">
            <v>-15</v>
          </cell>
          <cell r="DB583">
            <v>-22.5</v>
          </cell>
          <cell r="DC583">
            <v>-30</v>
          </cell>
          <cell r="DD583">
            <v>-37.5</v>
          </cell>
          <cell r="DE583">
            <v>-45</v>
          </cell>
          <cell r="DF583">
            <v>-52.5</v>
          </cell>
          <cell r="DG583">
            <v>-60</v>
          </cell>
          <cell r="DH583">
            <v>-67.5</v>
          </cell>
          <cell r="DI583">
            <v>-75</v>
          </cell>
          <cell r="DJ583">
            <v>-82.5</v>
          </cell>
          <cell r="DK583">
            <v>-90</v>
          </cell>
          <cell r="DL583">
            <v>-7.5</v>
          </cell>
          <cell r="DM583">
            <v>-7.5</v>
          </cell>
          <cell r="DN583">
            <v>-7.5</v>
          </cell>
          <cell r="DO583">
            <v>-7.5</v>
          </cell>
          <cell r="DP583">
            <v>-7.5</v>
          </cell>
          <cell r="DQ583">
            <v>-7.5</v>
          </cell>
          <cell r="DR583">
            <v>-7.5</v>
          </cell>
          <cell r="DS583">
            <v>-7.5</v>
          </cell>
          <cell r="DT583">
            <v>-7.5</v>
          </cell>
          <cell r="DU583">
            <v>-7.5</v>
          </cell>
          <cell r="DV583">
            <v>-7.5</v>
          </cell>
          <cell r="DW583">
            <v>-7.5</v>
          </cell>
          <cell r="DX583">
            <v>-7.5</v>
          </cell>
          <cell r="DY583">
            <v>-15</v>
          </cell>
          <cell r="DZ583">
            <v>-22.5</v>
          </cell>
          <cell r="EA583">
            <v>-30</v>
          </cell>
          <cell r="EB583">
            <v>-37.5</v>
          </cell>
          <cell r="EC583">
            <v>-45</v>
          </cell>
          <cell r="ED583">
            <v>-52.5</v>
          </cell>
          <cell r="EE583">
            <v>-60</v>
          </cell>
          <cell r="EF583">
            <v>-67.5</v>
          </cell>
          <cell r="EG583">
            <v>-75</v>
          </cell>
          <cell r="EH583">
            <v>-82.5</v>
          </cell>
          <cell r="EI583">
            <v>-90</v>
          </cell>
        </row>
        <row r="584">
          <cell r="A584" t="str">
            <v>R302T/SWI/BCC</v>
          </cell>
          <cell r="B584">
            <v>584</v>
          </cell>
          <cell r="C584" t="str">
            <v>R302T</v>
          </cell>
          <cell r="D584" t="str">
            <v>SWI</v>
          </cell>
          <cell r="E584" t="str">
            <v>BCC</v>
          </cell>
          <cell r="Q584" t="str">
            <v>R302T</v>
          </cell>
          <cell r="R584" t="str">
            <v>Marketing - Offline Expenses - Switzerland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 t="str">
            <v>R302T/NET/BCC</v>
          </cell>
          <cell r="B585">
            <v>585</v>
          </cell>
          <cell r="C585" t="str">
            <v>R302T</v>
          </cell>
          <cell r="D585" t="str">
            <v>NET</v>
          </cell>
          <cell r="E585" t="str">
            <v>BCC</v>
          </cell>
          <cell r="Q585" t="str">
            <v>R302T</v>
          </cell>
          <cell r="R585" t="str">
            <v>Marketing - Offline Expenses - Netherlands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-4</v>
          </cell>
          <cell r="AS585">
            <v>-2</v>
          </cell>
          <cell r="AT585">
            <v>-10.667</v>
          </cell>
          <cell r="AU585">
            <v>-16.353819999999999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-4</v>
          </cell>
          <cell r="BE585">
            <v>-6</v>
          </cell>
          <cell r="BF585">
            <v>-16.667000000000002</v>
          </cell>
          <cell r="BG585">
            <v>-16.667000000000002</v>
          </cell>
          <cell r="BH585">
            <v>-16.667000000000002</v>
          </cell>
          <cell r="BI585">
            <v>-16.667000000000002</v>
          </cell>
          <cell r="BJ585">
            <v>-16.667000000000002</v>
          </cell>
          <cell r="BK585">
            <v>-16.667000000000002</v>
          </cell>
          <cell r="BL585">
            <v>-16.667000000000002</v>
          </cell>
          <cell r="BM585">
            <v>-16.667000000000002</v>
          </cell>
          <cell r="BN585">
            <v>-16.667000000000002</v>
          </cell>
          <cell r="BO585">
            <v>-16.667000000000002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 t="str">
            <v>R302T/BRA/BCC</v>
          </cell>
          <cell r="B586">
            <v>586</v>
          </cell>
          <cell r="C586" t="str">
            <v>R302T</v>
          </cell>
          <cell r="D586" t="str">
            <v>BRA</v>
          </cell>
          <cell r="E586" t="str">
            <v>BCC</v>
          </cell>
          <cell r="Q586" t="str">
            <v>R302T</v>
          </cell>
          <cell r="R586" t="str">
            <v>Marketing - Offline Expenses - Brazil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 t="str">
            <v>R302T/JAP/BCC</v>
          </cell>
          <cell r="B587">
            <v>587</v>
          </cell>
          <cell r="C587" t="str">
            <v>R302T</v>
          </cell>
          <cell r="D587" t="str">
            <v>JAP</v>
          </cell>
          <cell r="E587" t="str">
            <v>BCC</v>
          </cell>
          <cell r="Q587" t="str">
            <v>R302T</v>
          </cell>
          <cell r="R587" t="str">
            <v>Marketing - Offline Expenses - Japan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 t="str">
            <v>R302T/BEL/BCC</v>
          </cell>
          <cell r="B588">
            <v>588</v>
          </cell>
          <cell r="C588" t="str">
            <v>R302T</v>
          </cell>
          <cell r="D588" t="str">
            <v>BEL</v>
          </cell>
          <cell r="E588" t="str">
            <v>BCC</v>
          </cell>
          <cell r="Q588" t="str">
            <v>R302T</v>
          </cell>
          <cell r="R588" t="str">
            <v>Marketing - Offline Expenses - Belgium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-1.4280599999999999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 t="str">
            <v>R302T/OTH/BCC</v>
          </cell>
          <cell r="B589">
            <v>589</v>
          </cell>
          <cell r="C589" t="str">
            <v>R302T</v>
          </cell>
          <cell r="D589" t="str">
            <v>OTH</v>
          </cell>
          <cell r="E589" t="str">
            <v>BCC</v>
          </cell>
          <cell r="Q589" t="str">
            <v>R302T</v>
          </cell>
          <cell r="R589" t="str">
            <v>Marketing - Offline Expenses - Others</v>
          </cell>
          <cell r="T589">
            <v>-3.5595300000002226</v>
          </cell>
          <cell r="U589">
            <v>-1.410900000000197</v>
          </cell>
          <cell r="V589">
            <v>-2.7430000000001655</v>
          </cell>
          <cell r="W589">
            <v>-5.4970000000002983</v>
          </cell>
          <cell r="X589">
            <v>-19.482469999999921</v>
          </cell>
          <cell r="Y589">
            <v>-228.99415000000045</v>
          </cell>
          <cell r="Z589">
            <v>-128.54545000000007</v>
          </cell>
          <cell r="AA589">
            <v>-27.958320000000185</v>
          </cell>
          <cell r="AB589">
            <v>-35.318199999999706</v>
          </cell>
          <cell r="AC589">
            <v>-19.459530000000086</v>
          </cell>
          <cell r="AD589">
            <v>-55.909110000000055</v>
          </cell>
          <cell r="AE589">
            <v>-124.57198999999946</v>
          </cell>
          <cell r="AF589">
            <v>-3.5595300000002226</v>
          </cell>
          <cell r="AG589">
            <v>-4.9704300000004196</v>
          </cell>
          <cell r="AH589">
            <v>-7.7134300000005851</v>
          </cell>
          <cell r="AI589">
            <v>-13.210430000000883</v>
          </cell>
          <cell r="AJ589">
            <v>-32.692900000000805</v>
          </cell>
          <cell r="AK589">
            <v>-261.68705000000125</v>
          </cell>
          <cell r="AL589">
            <v>-390.23250000000132</v>
          </cell>
          <cell r="AM589">
            <v>-418.19082000000151</v>
          </cell>
          <cell r="AN589">
            <v>-453.50902000000121</v>
          </cell>
          <cell r="AO589">
            <v>-472.9685500000013</v>
          </cell>
          <cell r="AP589">
            <v>-528.87766000000136</v>
          </cell>
          <cell r="AQ589">
            <v>-653.44965000000082</v>
          </cell>
          <cell r="AR589">
            <v>-36</v>
          </cell>
          <cell r="AS589">
            <v>-106</v>
          </cell>
          <cell r="AT589">
            <v>-39.869340000000001</v>
          </cell>
          <cell r="AU589">
            <v>-34.488299999999995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-36</v>
          </cell>
          <cell r="BE589">
            <v>-142</v>
          </cell>
          <cell r="BF589">
            <v>-181.86933999999999</v>
          </cell>
          <cell r="BG589">
            <v>-181.86933999999999</v>
          </cell>
          <cell r="BH589">
            <v>-181.86933999999999</v>
          </cell>
          <cell r="BI589">
            <v>-181.86933999999999</v>
          </cell>
          <cell r="BJ589">
            <v>-181.86933999999999</v>
          </cell>
          <cell r="BK589">
            <v>-181.86933999999999</v>
          </cell>
          <cell r="BL589">
            <v>-181.86933999999999</v>
          </cell>
          <cell r="BM589">
            <v>-181.86933999999999</v>
          </cell>
          <cell r="BN589">
            <v>-181.86933999999999</v>
          </cell>
          <cell r="BO589">
            <v>-181.86933999999999</v>
          </cell>
          <cell r="BP589">
            <v>-47.8464674832139</v>
          </cell>
          <cell r="BQ589">
            <v>-47.996467483213898</v>
          </cell>
          <cell r="BR589">
            <v>-43.711104433767161</v>
          </cell>
          <cell r="BS589">
            <v>-53.946467483213901</v>
          </cell>
          <cell r="BT589">
            <v>-52.196467483213901</v>
          </cell>
          <cell r="BU589">
            <v>-38.146467483213904</v>
          </cell>
          <cell r="BV589">
            <v>-40.146467483213904</v>
          </cell>
          <cell r="BW589">
            <v>-37.146467483213904</v>
          </cell>
          <cell r="BX589">
            <v>-52.821467483213901</v>
          </cell>
          <cell r="BY589">
            <v>-46.696467483213901</v>
          </cell>
          <cell r="BZ589">
            <v>-46.696467483213901</v>
          </cell>
          <cell r="CA589">
            <v>-57.858007739096372</v>
          </cell>
          <cell r="CB589">
            <v>-47.8464674832139</v>
          </cell>
          <cell r="CC589">
            <v>-95.842934966427805</v>
          </cell>
          <cell r="CD589">
            <v>-139.55403940019497</v>
          </cell>
          <cell r="CE589">
            <v>-193.50050688340886</v>
          </cell>
          <cell r="CF589">
            <v>-245.69697436662275</v>
          </cell>
          <cell r="CG589">
            <v>-283.84344184983667</v>
          </cell>
          <cell r="CH589">
            <v>-323.98990933305055</v>
          </cell>
          <cell r="CI589">
            <v>-361.13637681626443</v>
          </cell>
          <cell r="CJ589">
            <v>-413.95784429947832</v>
          </cell>
          <cell r="CK589">
            <v>-460.65431178269222</v>
          </cell>
          <cell r="CL589">
            <v>-507.35077926590611</v>
          </cell>
          <cell r="CM589">
            <v>-565.20878700500248</v>
          </cell>
          <cell r="CN589">
            <v>-123.11293370494948</v>
          </cell>
          <cell r="CO589">
            <v>-123.11293370494948</v>
          </cell>
          <cell r="CP589">
            <v>-123.11293370494948</v>
          </cell>
          <cell r="CQ589">
            <v>-123.11293370494948</v>
          </cell>
          <cell r="CR589">
            <v>-123.11293370494948</v>
          </cell>
          <cell r="CS589">
            <v>-123.11293370494948</v>
          </cell>
          <cell r="CT589">
            <v>-123.11293370494948</v>
          </cell>
          <cell r="CU589">
            <v>-123.11293370494948</v>
          </cell>
          <cell r="CV589">
            <v>-123.11293370494948</v>
          </cell>
          <cell r="CW589">
            <v>-123.11293370494948</v>
          </cell>
          <cell r="CX589">
            <v>-123.11293370494948</v>
          </cell>
          <cell r="CY589">
            <v>-123.11293370494948</v>
          </cell>
          <cell r="CZ589">
            <v>-123.11293370494948</v>
          </cell>
          <cell r="DA589">
            <v>-246.22586740989897</v>
          </cell>
          <cell r="DB589">
            <v>-369.33880111484848</v>
          </cell>
          <cell r="DC589">
            <v>-492.45173481979793</v>
          </cell>
          <cell r="DD589">
            <v>-615.56466852474739</v>
          </cell>
          <cell r="DE589">
            <v>-738.67760222969684</v>
          </cell>
          <cell r="DF589">
            <v>-861.7905359346463</v>
          </cell>
          <cell r="DG589">
            <v>-984.90346963959576</v>
          </cell>
          <cell r="DH589">
            <v>-1108.0164033445453</v>
          </cell>
          <cell r="DI589">
            <v>-1231.1293370494948</v>
          </cell>
          <cell r="DJ589">
            <v>-1354.2422707544442</v>
          </cell>
          <cell r="DK589">
            <v>-1477.3552044593937</v>
          </cell>
          <cell r="DL589">
            <v>-169.03711503205847</v>
          </cell>
          <cell r="DM589">
            <v>-169.03711503205847</v>
          </cell>
          <cell r="DN589">
            <v>-169.03711503205847</v>
          </cell>
          <cell r="DO589">
            <v>-169.03711503205847</v>
          </cell>
          <cell r="DP589">
            <v>-169.03711503205847</v>
          </cell>
          <cell r="DQ589">
            <v>-169.03711503205847</v>
          </cell>
          <cell r="DR589">
            <v>-169.03711503205847</v>
          </cell>
          <cell r="DS589">
            <v>-169.03711503205847</v>
          </cell>
          <cell r="DT589">
            <v>-169.03711503205847</v>
          </cell>
          <cell r="DU589">
            <v>-169.03711503205847</v>
          </cell>
          <cell r="DV589">
            <v>-169.03711503205847</v>
          </cell>
          <cell r="DW589">
            <v>-169.03711503205847</v>
          </cell>
          <cell r="DX589">
            <v>-169.03711503205847</v>
          </cell>
          <cell r="DY589">
            <v>-338.07423006411693</v>
          </cell>
          <cell r="DZ589">
            <v>-507.1113450961754</v>
          </cell>
          <cell r="EA589">
            <v>-676.14846012823386</v>
          </cell>
          <cell r="EB589">
            <v>-845.18557516029227</v>
          </cell>
          <cell r="EC589">
            <v>-1014.2226901923507</v>
          </cell>
          <cell r="ED589">
            <v>-1183.2598052244091</v>
          </cell>
          <cell r="EE589">
            <v>-1352.2969202564675</v>
          </cell>
          <cell r="EF589">
            <v>-1521.3340352885259</v>
          </cell>
          <cell r="EG589">
            <v>-1690.3711503205843</v>
          </cell>
          <cell r="EH589">
            <v>-1859.4082653526427</v>
          </cell>
          <cell r="EI589">
            <v>-2028.4453803847011</v>
          </cell>
        </row>
        <row r="590">
          <cell r="A590" t="str">
            <v>R300T/FRA/BCC</v>
          </cell>
          <cell r="B590">
            <v>590</v>
          </cell>
          <cell r="C590" t="str">
            <v>R300T</v>
          </cell>
          <cell r="D590" t="str">
            <v>FRA</v>
          </cell>
          <cell r="E590" t="str">
            <v>BCC</v>
          </cell>
          <cell r="Q590" t="str">
            <v>R300T</v>
          </cell>
          <cell r="R590" t="str">
            <v>Marketing Expenses - France</v>
          </cell>
          <cell r="T590">
            <v>-1924.9124766666666</v>
          </cell>
          <cell r="U590">
            <v>-1646.6620533333332</v>
          </cell>
          <cell r="V590">
            <v>-2347.6976100000002</v>
          </cell>
          <cell r="W590">
            <v>-2027.7267999999999</v>
          </cell>
          <cell r="X590">
            <v>-1783.0733800000003</v>
          </cell>
          <cell r="Y590">
            <v>-5241.94643</v>
          </cell>
          <cell r="Z590">
            <v>-2443.5174400000001</v>
          </cell>
          <cell r="AA590">
            <v>-2270</v>
          </cell>
          <cell r="AB590">
            <v>-3410</v>
          </cell>
          <cell r="AC590">
            <v>-2651.9056799999998</v>
          </cell>
          <cell r="AD590">
            <v>-2895</v>
          </cell>
          <cell r="AE590">
            <v>-3032.7631200000001</v>
          </cell>
          <cell r="AF590">
            <v>-1924.9124766666666</v>
          </cell>
          <cell r="AG590">
            <v>-3571.5745299999999</v>
          </cell>
          <cell r="AH590">
            <v>-5919.27214</v>
          </cell>
          <cell r="AI590">
            <v>-7946.9989399999995</v>
          </cell>
          <cell r="AJ590">
            <v>-9730.0723199999993</v>
          </cell>
          <cell r="AK590">
            <v>-14972.018749999999</v>
          </cell>
          <cell r="AL590">
            <v>-17415.536189999999</v>
          </cell>
          <cell r="AM590">
            <v>-19685.536189999999</v>
          </cell>
          <cell r="AN590">
            <v>-23095.536189999999</v>
          </cell>
          <cell r="AO590">
            <v>-25747.441869999999</v>
          </cell>
          <cell r="AP590">
            <v>-28642.441869999999</v>
          </cell>
          <cell r="AQ590">
            <v>-31675.204989999998</v>
          </cell>
          <cell r="AR590">
            <v>-1386</v>
          </cell>
          <cell r="AS590">
            <v>-1486</v>
          </cell>
          <cell r="AT590">
            <v>-1551.7473599999998</v>
          </cell>
          <cell r="AU590">
            <v>447.31942000000004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-1386</v>
          </cell>
          <cell r="BE590">
            <v>-2872</v>
          </cell>
          <cell r="BF590">
            <v>-4423.7473599999994</v>
          </cell>
          <cell r="BG590">
            <v>-4423.7473599999994</v>
          </cell>
          <cell r="BH590">
            <v>-4423.7473599999994</v>
          </cell>
          <cell r="BI590">
            <v>-4423.7473599999994</v>
          </cell>
          <cell r="BJ590">
            <v>-4423.7473599999994</v>
          </cell>
          <cell r="BK590">
            <v>-4423.7473599999994</v>
          </cell>
          <cell r="BL590">
            <v>-4423.7473599999994</v>
          </cell>
          <cell r="BM590">
            <v>-4423.7473599999994</v>
          </cell>
          <cell r="BN590">
            <v>-4423.7473599999994</v>
          </cell>
          <cell r="BO590">
            <v>-4423.7473599999994</v>
          </cell>
          <cell r="BP590">
            <v>-1556.1285054755722</v>
          </cell>
          <cell r="BQ590">
            <v>-1767.4126718064099</v>
          </cell>
          <cell r="BR590">
            <v>-2197.9796200632491</v>
          </cell>
          <cell r="BS590">
            <v>-1628.9993866254486</v>
          </cell>
          <cell r="BT590">
            <v>-1675.3628980598537</v>
          </cell>
          <cell r="BU590">
            <v>-1261.7601868141858</v>
          </cell>
          <cell r="BV590">
            <v>-1398.5091310625239</v>
          </cell>
          <cell r="BW590">
            <v>-1154.3306153266758</v>
          </cell>
          <cell r="BX590">
            <v>-1315.719786520347</v>
          </cell>
          <cell r="BY590">
            <v>-1199.830484270107</v>
          </cell>
          <cell r="BZ590">
            <v>-1200.5126800591399</v>
          </cell>
          <cell r="CA590">
            <v>-1114.8734963926281</v>
          </cell>
          <cell r="CB590">
            <v>-1556.1285054755722</v>
          </cell>
          <cell r="CC590">
            <v>-3323.5411772819816</v>
          </cell>
          <cell r="CD590">
            <v>-5521.5207973452307</v>
          </cell>
          <cell r="CE590">
            <v>-7150.5201839706797</v>
          </cell>
          <cell r="CF590">
            <v>-8825.8830820305338</v>
          </cell>
          <cell r="CG590">
            <v>-10087.643268844718</v>
          </cell>
          <cell r="CH590">
            <v>-11486.152399907243</v>
          </cell>
          <cell r="CI590">
            <v>-12640.483015233918</v>
          </cell>
          <cell r="CJ590">
            <v>-13956.202801754265</v>
          </cell>
          <cell r="CK590">
            <v>-15156.033286024373</v>
          </cell>
          <cell r="CL590">
            <v>-16356.545966083511</v>
          </cell>
          <cell r="CM590">
            <v>-17471.41946247614</v>
          </cell>
          <cell r="CN590">
            <v>-1477.790896201107</v>
          </cell>
          <cell r="CO590">
            <v>-1477.790896201107</v>
          </cell>
          <cell r="CP590">
            <v>-1477.790896201107</v>
          </cell>
          <cell r="CQ590">
            <v>-1477.790896201107</v>
          </cell>
          <cell r="CR590">
            <v>-1477.790896201107</v>
          </cell>
          <cell r="CS590">
            <v>-1477.790896201107</v>
          </cell>
          <cell r="CT590">
            <v>-1477.790896201107</v>
          </cell>
          <cell r="CU590">
            <v>-1477.790896201107</v>
          </cell>
          <cell r="CV590">
            <v>-1477.790896201107</v>
          </cell>
          <cell r="CW590">
            <v>-1477.790896201107</v>
          </cell>
          <cell r="CX590">
            <v>-1477.790896201107</v>
          </cell>
          <cell r="CY590">
            <v>-1477.790896201107</v>
          </cell>
          <cell r="CZ590">
            <v>-1477.790896201107</v>
          </cell>
          <cell r="DA590">
            <v>-2955.581792402214</v>
          </cell>
          <cell r="DB590">
            <v>-4433.3726886033201</v>
          </cell>
          <cell r="DC590">
            <v>-5911.163584804428</v>
          </cell>
          <cell r="DD590">
            <v>-7388.954481005534</v>
          </cell>
          <cell r="DE590">
            <v>-8866.7453772066419</v>
          </cell>
          <cell r="DF590">
            <v>-10344.536273407748</v>
          </cell>
          <cell r="DG590">
            <v>-11822.327169608856</v>
          </cell>
          <cell r="DH590">
            <v>-13300.118065809964</v>
          </cell>
          <cell r="DI590">
            <v>-14777.908962011072</v>
          </cell>
          <cell r="DJ590">
            <v>-16255.699858212178</v>
          </cell>
          <cell r="DK590">
            <v>-17733.490754413288</v>
          </cell>
          <cell r="DL590">
            <v>-1683.2910929774564</v>
          </cell>
          <cell r="DM590">
            <v>-1683.2910929774564</v>
          </cell>
          <cell r="DN590">
            <v>-1683.2910929774564</v>
          </cell>
          <cell r="DO590">
            <v>-1683.2910929774564</v>
          </cell>
          <cell r="DP590">
            <v>-1683.2910929774564</v>
          </cell>
          <cell r="DQ590">
            <v>-1683.2910929774564</v>
          </cell>
          <cell r="DR590">
            <v>-1683.2910929774564</v>
          </cell>
          <cell r="DS590">
            <v>-1683.2910929774564</v>
          </cell>
          <cell r="DT590">
            <v>-1683.2910929774564</v>
          </cell>
          <cell r="DU590">
            <v>-1683.2910929774564</v>
          </cell>
          <cell r="DV590">
            <v>-1683.2910929774564</v>
          </cell>
          <cell r="DW590">
            <v>-1683.2910929774564</v>
          </cell>
          <cell r="DX590">
            <v>-1683.2910929774564</v>
          </cell>
          <cell r="DY590">
            <v>-3366.5821859549128</v>
          </cell>
          <cell r="DZ590">
            <v>-5049.8732789323694</v>
          </cell>
          <cell r="EA590">
            <v>-6733.1643719098256</v>
          </cell>
          <cell r="EB590">
            <v>-8416.4554648872818</v>
          </cell>
          <cell r="EC590">
            <v>-10099.746557864739</v>
          </cell>
          <cell r="ED590">
            <v>-11783.037650842194</v>
          </cell>
          <cell r="EE590">
            <v>-13466.328743819649</v>
          </cell>
          <cell r="EF590">
            <v>-15149.619836797106</v>
          </cell>
          <cell r="EG590">
            <v>-16832.910929774564</v>
          </cell>
          <cell r="EH590">
            <v>-18516.202022752019</v>
          </cell>
          <cell r="EI590">
            <v>-20199.493115729474</v>
          </cell>
        </row>
        <row r="591">
          <cell r="A591" t="str">
            <v>R300T/GER/BCC</v>
          </cell>
          <cell r="B591">
            <v>591</v>
          </cell>
          <cell r="C591" t="str">
            <v>R300T</v>
          </cell>
          <cell r="D591" t="str">
            <v>GER</v>
          </cell>
          <cell r="E591" t="str">
            <v>BCC</v>
          </cell>
          <cell r="Q591" t="str">
            <v>R300T</v>
          </cell>
          <cell r="R591" t="str">
            <v>Marketing Expenses - Germany</v>
          </cell>
          <cell r="T591">
            <v>-170.43071222222221</v>
          </cell>
          <cell r="U591">
            <v>-140.47677777777778</v>
          </cell>
          <cell r="V591">
            <v>-169.7071</v>
          </cell>
          <cell r="W591">
            <v>-189.17320999999998</v>
          </cell>
          <cell r="X591">
            <v>-167.20606000000004</v>
          </cell>
          <cell r="Y591">
            <v>-408.54845000000006</v>
          </cell>
          <cell r="Z591">
            <v>-193.97300000000001</v>
          </cell>
          <cell r="AA591">
            <v>-175.142</v>
          </cell>
          <cell r="AB591">
            <v>-144.95565999999999</v>
          </cell>
          <cell r="AC591">
            <v>-151.69149999999999</v>
          </cell>
          <cell r="AD591">
            <v>-125.56700000000001</v>
          </cell>
          <cell r="AE591">
            <v>-41.767499999999998</v>
          </cell>
          <cell r="AF591">
            <v>-170.43071222222221</v>
          </cell>
          <cell r="AG591">
            <v>-310.90749</v>
          </cell>
          <cell r="AH591">
            <v>-480.61459000000002</v>
          </cell>
          <cell r="AI591">
            <v>-669.78779999999995</v>
          </cell>
          <cell r="AJ591">
            <v>-836.99386000000004</v>
          </cell>
          <cell r="AK591">
            <v>-1245.54231</v>
          </cell>
          <cell r="AL591">
            <v>-1439.51531</v>
          </cell>
          <cell r="AM591">
            <v>-1614.6573100000001</v>
          </cell>
          <cell r="AN591">
            <v>-1759.6129699999999</v>
          </cell>
          <cell r="AO591">
            <v>-1911.30447</v>
          </cell>
          <cell r="AP591">
            <v>-2036.87147</v>
          </cell>
          <cell r="AQ591">
            <v>-2078.63897</v>
          </cell>
          <cell r="AR591">
            <v>-84</v>
          </cell>
          <cell r="AS591">
            <v>-78</v>
          </cell>
          <cell r="AT591">
            <v>-68.981999999999999</v>
          </cell>
          <cell r="AU591">
            <v>-96.252970000000005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-84</v>
          </cell>
          <cell r="BE591">
            <v>-162</v>
          </cell>
          <cell r="BF591">
            <v>-230.982</v>
          </cell>
          <cell r="BG591">
            <v>-230.982</v>
          </cell>
          <cell r="BH591">
            <v>-230.982</v>
          </cell>
          <cell r="BI591">
            <v>-230.982</v>
          </cell>
          <cell r="BJ591">
            <v>-230.982</v>
          </cell>
          <cell r="BK591">
            <v>-230.982</v>
          </cell>
          <cell r="BL591">
            <v>-230.982</v>
          </cell>
          <cell r="BM591">
            <v>-230.982</v>
          </cell>
          <cell r="BN591">
            <v>-230.982</v>
          </cell>
          <cell r="BO591">
            <v>-230.982</v>
          </cell>
          <cell r="BP591">
            <v>-64.030159561397852</v>
          </cell>
          <cell r="BQ591">
            <v>-77.120159561397855</v>
          </cell>
          <cell r="BR591">
            <v>-85.09515956139785</v>
          </cell>
          <cell r="BS591">
            <v>-85.645159561397833</v>
          </cell>
          <cell r="BT591">
            <v>-93.59515956139785</v>
          </cell>
          <cell r="BU591">
            <v>-93.745159561397855</v>
          </cell>
          <cell r="BV591">
            <v>-62.195159561397844</v>
          </cell>
          <cell r="BW591">
            <v>-74.955159561397835</v>
          </cell>
          <cell r="BX591">
            <v>-96.97015956139785</v>
          </cell>
          <cell r="BY591">
            <v>-103.92015956139784</v>
          </cell>
          <cell r="BZ591">
            <v>-105.17015956139784</v>
          </cell>
          <cell r="CA591">
            <v>-72.564978069892121</v>
          </cell>
          <cell r="CB591">
            <v>-64.030159561397852</v>
          </cell>
          <cell r="CC591">
            <v>-141.15031912279568</v>
          </cell>
          <cell r="CD591">
            <v>-226.24547868419353</v>
          </cell>
          <cell r="CE591">
            <v>-311.89063824559139</v>
          </cell>
          <cell r="CF591">
            <v>-405.48579780698918</v>
          </cell>
          <cell r="CG591">
            <v>-499.23095736838701</v>
          </cell>
          <cell r="CH591">
            <v>-561.42611692978494</v>
          </cell>
          <cell r="CI591">
            <v>-636.38127649118269</v>
          </cell>
          <cell r="CJ591">
            <v>-733.35143605258054</v>
          </cell>
          <cell r="CK591">
            <v>-837.27159561397843</v>
          </cell>
          <cell r="CL591">
            <v>-942.44175517537633</v>
          </cell>
          <cell r="CM591">
            <v>-1015.0067332452686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 t="str">
            <v>R300T/POL.LOC/BCC</v>
          </cell>
          <cell r="B592">
            <v>592</v>
          </cell>
          <cell r="C592" t="str">
            <v>R300T</v>
          </cell>
          <cell r="D592" t="str">
            <v>POL.LOC</v>
          </cell>
          <cell r="E592" t="str">
            <v>BCC</v>
          </cell>
          <cell r="Q592" t="str">
            <v>R300T</v>
          </cell>
          <cell r="R592" t="str">
            <v>Marketing Expenses - Poland.PL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 t="str">
            <v>R300T/POL.COM/BCC</v>
          </cell>
          <cell r="B593">
            <v>593</v>
          </cell>
          <cell r="C593" t="str">
            <v>R300T</v>
          </cell>
          <cell r="D593" t="str">
            <v>POL.COM</v>
          </cell>
          <cell r="E593" t="str">
            <v>BCC</v>
          </cell>
          <cell r="Q593" t="str">
            <v>R300T</v>
          </cell>
          <cell r="R593" t="str">
            <v>Marketing Expenses - Poland.COM</v>
          </cell>
          <cell r="T593">
            <v>-87.975868333333295</v>
          </cell>
          <cell r="U593">
            <v>-137.77418166666672</v>
          </cell>
          <cell r="V593">
            <v>-95.978610000000003</v>
          </cell>
          <cell r="W593">
            <v>-54.390600000000013</v>
          </cell>
          <cell r="X593">
            <v>-49.131269999999994</v>
          </cell>
          <cell r="Y593">
            <v>60.406059999999997</v>
          </cell>
          <cell r="Z593">
            <v>-118.081</v>
          </cell>
          <cell r="AA593">
            <v>-152.75466</v>
          </cell>
          <cell r="AB593">
            <v>-88.527329999999992</v>
          </cell>
          <cell r="AC593">
            <v>-70.798819999999992</v>
          </cell>
          <cell r="AD593">
            <v>-99.493830000000003</v>
          </cell>
          <cell r="AE593">
            <v>-90.269080000000002</v>
          </cell>
          <cell r="AF593">
            <v>-87.975868333333295</v>
          </cell>
          <cell r="AG593">
            <v>-225.75005000000002</v>
          </cell>
          <cell r="AH593">
            <v>-321.72865999999999</v>
          </cell>
          <cell r="AI593">
            <v>-376.11926000000005</v>
          </cell>
          <cell r="AJ593">
            <v>-425.25053000000003</v>
          </cell>
          <cell r="AK593">
            <v>-364.84447</v>
          </cell>
          <cell r="AL593">
            <v>-482.92547000000002</v>
          </cell>
          <cell r="AM593">
            <v>-635.68012999999996</v>
          </cell>
          <cell r="AN593">
            <v>-724.20746000000008</v>
          </cell>
          <cell r="AO593">
            <v>-795.00628000000006</v>
          </cell>
          <cell r="AP593">
            <v>-894.50011000000006</v>
          </cell>
          <cell r="AQ593">
            <v>-984.76919000000009</v>
          </cell>
          <cell r="AR593">
            <v>-82</v>
          </cell>
          <cell r="AS593">
            <v>-66</v>
          </cell>
          <cell r="AT593">
            <v>-83.195830000000001</v>
          </cell>
          <cell r="AU593">
            <v>-104.85982000000001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-82</v>
          </cell>
          <cell r="BE593">
            <v>-148</v>
          </cell>
          <cell r="BF593">
            <v>-231.19583</v>
          </cell>
          <cell r="BG593">
            <v>-231.19583</v>
          </cell>
          <cell r="BH593">
            <v>-231.19583</v>
          </cell>
          <cell r="BI593">
            <v>-231.19583</v>
          </cell>
          <cell r="BJ593">
            <v>-231.19583</v>
          </cell>
          <cell r="BK593">
            <v>-231.19583</v>
          </cell>
          <cell r="BL593">
            <v>-231.19583</v>
          </cell>
          <cell r="BM593">
            <v>-231.19583</v>
          </cell>
          <cell r="BN593">
            <v>-231.19583</v>
          </cell>
          <cell r="BO593">
            <v>-231.19583</v>
          </cell>
          <cell r="BP593">
            <v>-59.005038229057057</v>
          </cell>
          <cell r="BQ593">
            <v>-59.615038229057056</v>
          </cell>
          <cell r="BR593">
            <v>-67.387038229057055</v>
          </cell>
          <cell r="BS593">
            <v>-84.000038229057054</v>
          </cell>
          <cell r="BT593">
            <v>-78.550038229057051</v>
          </cell>
          <cell r="BU593">
            <v>-85.835038229057062</v>
          </cell>
          <cell r="BV593">
            <v>-72.690038229057052</v>
          </cell>
          <cell r="BW593">
            <v>-70.293038229057061</v>
          </cell>
          <cell r="BX593">
            <v>-71.754488229057046</v>
          </cell>
          <cell r="BY593">
            <v>-69.595925729057058</v>
          </cell>
          <cell r="BZ593">
            <v>-68.855925729057049</v>
          </cell>
          <cell r="CA593">
            <v>-80.839271452852756</v>
          </cell>
          <cell r="CB593">
            <v>-59.005038229057057</v>
          </cell>
          <cell r="CC593">
            <v>-118.62007645811411</v>
          </cell>
          <cell r="CD593">
            <v>-186.00711468717117</v>
          </cell>
          <cell r="CE593">
            <v>-270.00715291622822</v>
          </cell>
          <cell r="CF593">
            <v>-348.55719114528529</v>
          </cell>
          <cell r="CG593">
            <v>-434.39222937434232</v>
          </cell>
          <cell r="CH593">
            <v>-507.08226760339937</v>
          </cell>
          <cell r="CI593">
            <v>-577.37530583245643</v>
          </cell>
          <cell r="CJ593">
            <v>-649.12979406151351</v>
          </cell>
          <cell r="CK593">
            <v>-718.72571979057057</v>
          </cell>
          <cell r="CL593">
            <v>-787.58164551962761</v>
          </cell>
          <cell r="CM593">
            <v>-868.42091697248043</v>
          </cell>
          <cell r="CN593">
            <v>-82.751242997706683</v>
          </cell>
          <cell r="CO593">
            <v>-82.751242997706683</v>
          </cell>
          <cell r="CP593">
            <v>-82.751242997706683</v>
          </cell>
          <cell r="CQ593">
            <v>-82.751242997706683</v>
          </cell>
          <cell r="CR593">
            <v>-82.751242997706683</v>
          </cell>
          <cell r="CS593">
            <v>-82.751242997706683</v>
          </cell>
          <cell r="CT593">
            <v>-82.751242997706683</v>
          </cell>
          <cell r="CU593">
            <v>-82.751242997706683</v>
          </cell>
          <cell r="CV593">
            <v>-82.751242997706683</v>
          </cell>
          <cell r="CW593">
            <v>-82.751242997706683</v>
          </cell>
          <cell r="CX593">
            <v>-82.751242997706683</v>
          </cell>
          <cell r="CY593">
            <v>-82.751242997706683</v>
          </cell>
          <cell r="CZ593">
            <v>-82.751242997706683</v>
          </cell>
          <cell r="DA593">
            <v>-165.50248599541337</v>
          </cell>
          <cell r="DB593">
            <v>-248.25372899312006</v>
          </cell>
          <cell r="DC593">
            <v>-331.00497199082673</v>
          </cell>
          <cell r="DD593">
            <v>-413.75621498853343</v>
          </cell>
          <cell r="DE593">
            <v>-496.50745798624007</v>
          </cell>
          <cell r="DF593">
            <v>-579.25870098394671</v>
          </cell>
          <cell r="DG593">
            <v>-662.00994398165335</v>
          </cell>
          <cell r="DH593">
            <v>-744.7611869793601</v>
          </cell>
          <cell r="DI593">
            <v>-827.51242997706686</v>
          </cell>
          <cell r="DJ593">
            <v>-910.2636729747735</v>
          </cell>
          <cell r="DK593">
            <v>-993.01491597248025</v>
          </cell>
          <cell r="DL593">
            <v>-89.223206047706697</v>
          </cell>
          <cell r="DM593">
            <v>-89.223206047706697</v>
          </cell>
          <cell r="DN593">
            <v>-89.223206047706697</v>
          </cell>
          <cell r="DO593">
            <v>-89.223206047706697</v>
          </cell>
          <cell r="DP593">
            <v>-89.223206047706697</v>
          </cell>
          <cell r="DQ593">
            <v>-89.223206047706697</v>
          </cell>
          <cell r="DR593">
            <v>-89.223206047706697</v>
          </cell>
          <cell r="DS593">
            <v>-89.223206047706697</v>
          </cell>
          <cell r="DT593">
            <v>-89.223206047706697</v>
          </cell>
          <cell r="DU593">
            <v>-89.223206047706697</v>
          </cell>
          <cell r="DV593">
            <v>-89.223206047706697</v>
          </cell>
          <cell r="DW593">
            <v>-89.223206047706697</v>
          </cell>
          <cell r="DX593">
            <v>-89.223206047706697</v>
          </cell>
          <cell r="DY593">
            <v>-178.44641209541339</v>
          </cell>
          <cell r="DZ593">
            <v>-267.66961814312009</v>
          </cell>
          <cell r="EA593">
            <v>-356.89282419082679</v>
          </cell>
          <cell r="EB593">
            <v>-446.11603023853354</v>
          </cell>
          <cell r="EC593">
            <v>-535.33923628624029</v>
          </cell>
          <cell r="ED593">
            <v>-624.56244233394693</v>
          </cell>
          <cell r="EE593">
            <v>-713.78564838165369</v>
          </cell>
          <cell r="EF593">
            <v>-803.00885442936044</v>
          </cell>
          <cell r="EG593">
            <v>-892.23206047706708</v>
          </cell>
          <cell r="EH593">
            <v>-981.45526652477383</v>
          </cell>
          <cell r="EI593">
            <v>-1070.6784725724806</v>
          </cell>
        </row>
        <row r="594">
          <cell r="A594" t="str">
            <v>R300T/POR/BCC</v>
          </cell>
          <cell r="B594">
            <v>594</v>
          </cell>
          <cell r="C594" t="str">
            <v>R300T</v>
          </cell>
          <cell r="D594" t="str">
            <v>POR</v>
          </cell>
          <cell r="E594" t="str">
            <v>BCC</v>
          </cell>
          <cell r="Q594" t="str">
            <v>R300T</v>
          </cell>
          <cell r="R594" t="str">
            <v>Marketing Expenses - Portugal</v>
          </cell>
          <cell r="T594">
            <v>-396.16462999999999</v>
          </cell>
          <cell r="U594">
            <v>-433.32831999999996</v>
          </cell>
          <cell r="V594">
            <v>-413.54473999999999</v>
          </cell>
          <cell r="W594">
            <v>-475.94755999999995</v>
          </cell>
          <cell r="X594">
            <v>-444.96999</v>
          </cell>
          <cell r="Y594">
            <v>-407.36316999999997</v>
          </cell>
          <cell r="Z594">
            <v>-294.66649999999998</v>
          </cell>
          <cell r="AA594">
            <v>-379.62619999999998</v>
          </cell>
          <cell r="AB594">
            <v>-458.10451000000006</v>
          </cell>
          <cell r="AC594">
            <v>-445.74146999999999</v>
          </cell>
          <cell r="AD594">
            <v>-416.67952999999994</v>
          </cell>
          <cell r="AE594">
            <v>-503.77100000000002</v>
          </cell>
          <cell r="AF594">
            <v>-396.16462999999999</v>
          </cell>
          <cell r="AG594">
            <v>-829.49294999999995</v>
          </cell>
          <cell r="AH594">
            <v>-1243.0376899999999</v>
          </cell>
          <cell r="AI594">
            <v>-1718.9852499999997</v>
          </cell>
          <cell r="AJ594">
            <v>-2163.9552399999998</v>
          </cell>
          <cell r="AK594">
            <v>-2571.3184099999999</v>
          </cell>
          <cell r="AL594">
            <v>-2865.9849099999992</v>
          </cell>
          <cell r="AM594">
            <v>-3245.6111099999994</v>
          </cell>
          <cell r="AN594">
            <v>-3703.715619999999</v>
          </cell>
          <cell r="AO594">
            <v>-4149.457089999999</v>
          </cell>
          <cell r="AP594">
            <v>-4566.1366199999993</v>
          </cell>
          <cell r="AQ594">
            <v>-5069.90762</v>
          </cell>
          <cell r="AR594">
            <v>-403</v>
          </cell>
          <cell r="AS594">
            <v>-606</v>
          </cell>
          <cell r="AT594">
            <v>-299.56567000000001</v>
          </cell>
          <cell r="AU594">
            <v>-579.20343000000003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-403</v>
          </cell>
          <cell r="BE594">
            <v>-1009</v>
          </cell>
          <cell r="BF594">
            <v>-1308.56567</v>
          </cell>
          <cell r="BG594">
            <v>-1308.56567</v>
          </cell>
          <cell r="BH594">
            <v>-1308.56567</v>
          </cell>
          <cell r="BI594">
            <v>-1308.56567</v>
          </cell>
          <cell r="BJ594">
            <v>-1308.56567</v>
          </cell>
          <cell r="BK594">
            <v>-1308.56567</v>
          </cell>
          <cell r="BL594">
            <v>-1308.56567</v>
          </cell>
          <cell r="BM594">
            <v>-1308.56567</v>
          </cell>
          <cell r="BN594">
            <v>-1308.56567</v>
          </cell>
          <cell r="BO594">
            <v>-1308.56567</v>
          </cell>
          <cell r="BP594">
            <v>-414.64973798406925</v>
          </cell>
          <cell r="BQ594">
            <v>-507.32424022713616</v>
          </cell>
          <cell r="BR594">
            <v>-530.74437399548856</v>
          </cell>
          <cell r="BS594">
            <v>-508.48834055340041</v>
          </cell>
          <cell r="BT594">
            <v>-571.79124022713609</v>
          </cell>
          <cell r="BU594">
            <v>-307.64981445225851</v>
          </cell>
          <cell r="BV594">
            <v>-231.03915376438471</v>
          </cell>
          <cell r="BW594">
            <v>-366.31177162735366</v>
          </cell>
          <cell r="BX594">
            <v>-588.26417109717431</v>
          </cell>
          <cell r="BY594">
            <v>-581.00777896829982</v>
          </cell>
          <cell r="BZ594">
            <v>-606.51792721462948</v>
          </cell>
          <cell r="CA594">
            <v>-347.78369042423731</v>
          </cell>
          <cell r="CB594">
            <v>-414.64973798406925</v>
          </cell>
          <cell r="CC594">
            <v>-921.97397821120535</v>
          </cell>
          <cell r="CD594">
            <v>-1452.7183522066939</v>
          </cell>
          <cell r="CE594">
            <v>-1961.2066927600943</v>
          </cell>
          <cell r="CF594">
            <v>-2532.9979329872303</v>
          </cell>
          <cell r="CG594">
            <v>-2840.6477474394887</v>
          </cell>
          <cell r="CH594">
            <v>-3071.6869012038737</v>
          </cell>
          <cell r="CI594">
            <v>-3437.9986728312274</v>
          </cell>
          <cell r="CJ594">
            <v>-4026.2628439284017</v>
          </cell>
          <cell r="CK594">
            <v>-4607.2706228967018</v>
          </cell>
          <cell r="CL594">
            <v>-5213.7885501113306</v>
          </cell>
          <cell r="CM594">
            <v>-5561.5722405355682</v>
          </cell>
          <cell r="CN594">
            <v>-596.58931191045451</v>
          </cell>
          <cell r="CO594">
            <v>-596.58931191045451</v>
          </cell>
          <cell r="CP594">
            <v>-596.58931191045451</v>
          </cell>
          <cell r="CQ594">
            <v>-596.58931191045451</v>
          </cell>
          <cell r="CR594">
            <v>-596.58931191045451</v>
          </cell>
          <cell r="CS594">
            <v>-596.58931191045451</v>
          </cell>
          <cell r="CT594">
            <v>-596.58931191045451</v>
          </cell>
          <cell r="CU594">
            <v>-596.58931191045451</v>
          </cell>
          <cell r="CV594">
            <v>-596.58931191045451</v>
          </cell>
          <cell r="CW594">
            <v>-596.58931191045451</v>
          </cell>
          <cell r="CX594">
            <v>-596.58931191045451</v>
          </cell>
          <cell r="CY594">
            <v>-596.58931191045451</v>
          </cell>
          <cell r="CZ594">
            <v>-596.58931191045451</v>
          </cell>
          <cell r="DA594">
            <v>-1193.178623820909</v>
          </cell>
          <cell r="DB594">
            <v>-1789.7679357313637</v>
          </cell>
          <cell r="DC594">
            <v>-2386.357247641818</v>
          </cell>
          <cell r="DD594">
            <v>-2982.9465595522724</v>
          </cell>
          <cell r="DE594">
            <v>-3579.5358714627273</v>
          </cell>
          <cell r="DF594">
            <v>-4176.1251833731822</v>
          </cell>
          <cell r="DG594">
            <v>-4772.714495283637</v>
          </cell>
          <cell r="DH594">
            <v>-5369.303807194091</v>
          </cell>
          <cell r="DI594">
            <v>-5965.8931191045449</v>
          </cell>
          <cell r="DJ594">
            <v>-6562.4824310149997</v>
          </cell>
          <cell r="DK594">
            <v>-7159.0717429254546</v>
          </cell>
          <cell r="DL594">
            <v>-647.5756319104546</v>
          </cell>
          <cell r="DM594">
            <v>-647.5756319104546</v>
          </cell>
          <cell r="DN594">
            <v>-647.5756319104546</v>
          </cell>
          <cell r="DO594">
            <v>-647.5756319104546</v>
          </cell>
          <cell r="DP594">
            <v>-647.5756319104546</v>
          </cell>
          <cell r="DQ594">
            <v>-647.5756319104546</v>
          </cell>
          <cell r="DR594">
            <v>-647.5756319104546</v>
          </cell>
          <cell r="DS594">
            <v>-647.5756319104546</v>
          </cell>
          <cell r="DT594">
            <v>-647.5756319104546</v>
          </cell>
          <cell r="DU594">
            <v>-647.5756319104546</v>
          </cell>
          <cell r="DV594">
            <v>-647.5756319104546</v>
          </cell>
          <cell r="DW594">
            <v>-647.5756319104546</v>
          </cell>
          <cell r="DX594">
            <v>-647.5756319104546</v>
          </cell>
          <cell r="DY594">
            <v>-1295.1512638209092</v>
          </cell>
          <cell r="DZ594">
            <v>-1942.7268957313638</v>
          </cell>
          <cell r="EA594">
            <v>-2590.3025276418184</v>
          </cell>
          <cell r="EB594">
            <v>-3237.8781595522728</v>
          </cell>
          <cell r="EC594">
            <v>-3885.4537914627276</v>
          </cell>
          <cell r="ED594">
            <v>-4533.029423373182</v>
          </cell>
          <cell r="EE594">
            <v>-5180.6050552836368</v>
          </cell>
          <cell r="EF594">
            <v>-5828.1806871940917</v>
          </cell>
          <cell r="EG594">
            <v>-6475.7563191045456</v>
          </cell>
          <cell r="EH594">
            <v>-7123.3319510150004</v>
          </cell>
          <cell r="EI594">
            <v>-7770.9075829254543</v>
          </cell>
        </row>
        <row r="595">
          <cell r="A595" t="str">
            <v>R300T/AUS.LOC/BCC</v>
          </cell>
          <cell r="B595">
            <v>595</v>
          </cell>
          <cell r="C595" t="str">
            <v>R300T</v>
          </cell>
          <cell r="D595" t="str">
            <v>AUS.LOC</v>
          </cell>
          <cell r="E595" t="str">
            <v>BCC</v>
          </cell>
          <cell r="Q595" t="str">
            <v>R300T</v>
          </cell>
          <cell r="R595" t="str">
            <v>Marketing Expenses - Austria.AU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 t="str">
            <v>R300T/AUS.COM/BCC</v>
          </cell>
          <cell r="B596">
            <v>596</v>
          </cell>
          <cell r="C596" t="str">
            <v>R300T</v>
          </cell>
          <cell r="D596" t="str">
            <v>AUS.COM</v>
          </cell>
          <cell r="E596" t="str">
            <v>BCC</v>
          </cell>
          <cell r="Q596" t="str">
            <v>R300T</v>
          </cell>
          <cell r="R596" t="str">
            <v>Marketing Expenses - Austria.COM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-7.1773740004765259</v>
          </cell>
          <cell r="BQ596">
            <v>-11.677374000476526</v>
          </cell>
          <cell r="BR596">
            <v>-15.177374000476526</v>
          </cell>
          <cell r="BS596">
            <v>-15.177374000476526</v>
          </cell>
          <cell r="BT596">
            <v>-15.177374000476526</v>
          </cell>
          <cell r="BU596">
            <v>-15.177374000476526</v>
          </cell>
          <cell r="BV596">
            <v>-7.1773740004765259</v>
          </cell>
          <cell r="BW596">
            <v>-10.177374000476526</v>
          </cell>
          <cell r="BX596">
            <v>-15.177374000476526</v>
          </cell>
          <cell r="BY596">
            <v>-15.177374000476526</v>
          </cell>
          <cell r="BZ596">
            <v>-15.177374000476526</v>
          </cell>
          <cell r="CA596">
            <v>-11.543700023826284</v>
          </cell>
          <cell r="CB596">
            <v>-7.1773740004765259</v>
          </cell>
          <cell r="CC596">
            <v>-18.854748000953052</v>
          </cell>
          <cell r="CD596">
            <v>-34.032122001429585</v>
          </cell>
          <cell r="CE596">
            <v>-49.209496001906103</v>
          </cell>
          <cell r="CF596">
            <v>-64.386870002382622</v>
          </cell>
          <cell r="CG596">
            <v>-79.564244002859155</v>
          </cell>
          <cell r="CH596">
            <v>-86.741618003335674</v>
          </cell>
          <cell r="CI596">
            <v>-96.918992003812193</v>
          </cell>
          <cell r="CJ596">
            <v>-112.09636600428873</v>
          </cell>
          <cell r="CK596">
            <v>-127.27374000476524</v>
          </cell>
          <cell r="CL596">
            <v>-142.45111400524178</v>
          </cell>
          <cell r="CM596">
            <v>-153.99481402906807</v>
          </cell>
          <cell r="CN596">
            <v>-1.2067835755672083E-2</v>
          </cell>
          <cell r="CO596">
            <v>-1.2067835755672083E-2</v>
          </cell>
          <cell r="CP596">
            <v>-1.2067835755672083E-2</v>
          </cell>
          <cell r="CQ596">
            <v>-1.2067835755672083E-2</v>
          </cell>
          <cell r="CR596">
            <v>-1.2067835755672083E-2</v>
          </cell>
          <cell r="CS596">
            <v>-1.2067835755672083E-2</v>
          </cell>
          <cell r="CT596">
            <v>-1.2067835755672083E-2</v>
          </cell>
          <cell r="CU596">
            <v>-1.2067835755672083E-2</v>
          </cell>
          <cell r="CV596">
            <v>-1.2067835755672083E-2</v>
          </cell>
          <cell r="CW596">
            <v>-1.2067835755672083E-2</v>
          </cell>
          <cell r="CX596">
            <v>-1.2067835755672083E-2</v>
          </cell>
          <cell r="CY596">
            <v>-1.2067835755672083E-2</v>
          </cell>
          <cell r="CZ596">
            <v>-1.2067835755672083E-2</v>
          </cell>
          <cell r="DA596">
            <v>-2.4135671511344166E-2</v>
          </cell>
          <cell r="DB596">
            <v>-3.6203507267016252E-2</v>
          </cell>
          <cell r="DC596">
            <v>-4.8271343022688332E-2</v>
          </cell>
          <cell r="DD596">
            <v>-6.0339178778360411E-2</v>
          </cell>
          <cell r="DE596">
            <v>-7.2407014534032491E-2</v>
          </cell>
          <cell r="DF596">
            <v>-8.447485028970457E-2</v>
          </cell>
          <cell r="DG596">
            <v>-9.6542686045376649E-2</v>
          </cell>
          <cell r="DH596">
            <v>-0.10861052180104873</v>
          </cell>
          <cell r="DI596">
            <v>-0.12067835755672081</v>
          </cell>
          <cell r="DJ596">
            <v>-0.1327461933123929</v>
          </cell>
          <cell r="DK596">
            <v>-0.14481402906806498</v>
          </cell>
          <cell r="DL596">
            <v>-1.2067835755672083E-2</v>
          </cell>
          <cell r="DM596">
            <v>-1.2067835755672083E-2</v>
          </cell>
          <cell r="DN596">
            <v>-1.2067835755672083E-2</v>
          </cell>
          <cell r="DO596">
            <v>-1.2067835755672083E-2</v>
          </cell>
          <cell r="DP596">
            <v>-1.2067835755672083E-2</v>
          </cell>
          <cell r="DQ596">
            <v>-1.2067835755672083E-2</v>
          </cell>
          <cell r="DR596">
            <v>-1.2067835755672083E-2</v>
          </cell>
          <cell r="DS596">
            <v>-1.2067835755672083E-2</v>
          </cell>
          <cell r="DT596">
            <v>-1.2067835755672083E-2</v>
          </cell>
          <cell r="DU596">
            <v>-1.2067835755672083E-2</v>
          </cell>
          <cell r="DV596">
            <v>-1.2067835755672083E-2</v>
          </cell>
          <cell r="DW596">
            <v>-1.2067835755672083E-2</v>
          </cell>
          <cell r="DX596">
            <v>-1.2067835755672083E-2</v>
          </cell>
          <cell r="DY596">
            <v>-2.4135671511344166E-2</v>
          </cell>
          <cell r="DZ596">
            <v>-3.6203507267016252E-2</v>
          </cell>
          <cell r="EA596">
            <v>-4.8271343022688332E-2</v>
          </cell>
          <cell r="EB596">
            <v>-6.0339178778360411E-2</v>
          </cell>
          <cell r="EC596">
            <v>-7.2407014534032491E-2</v>
          </cell>
          <cell r="ED596">
            <v>-8.447485028970457E-2</v>
          </cell>
          <cell r="EE596">
            <v>-9.6542686045376649E-2</v>
          </cell>
          <cell r="EF596">
            <v>-0.10861052180104873</v>
          </cell>
          <cell r="EG596">
            <v>-0.12067835755672081</v>
          </cell>
          <cell r="EH596">
            <v>-0.1327461933123929</v>
          </cell>
          <cell r="EI596">
            <v>-0.14481402906806498</v>
          </cell>
        </row>
        <row r="597">
          <cell r="A597" t="str">
            <v>R300T/ITA.LOC/BCC</v>
          </cell>
          <cell r="B597">
            <v>597</v>
          </cell>
          <cell r="C597" t="str">
            <v>R300T</v>
          </cell>
          <cell r="D597" t="str">
            <v>ITA.LOC</v>
          </cell>
          <cell r="E597" t="str">
            <v>BCC</v>
          </cell>
          <cell r="Q597" t="str">
            <v>R300T</v>
          </cell>
          <cell r="R597" t="str">
            <v>Marketing Expenses - Italy.IT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-819</v>
          </cell>
          <cell r="AS597">
            <v>-702</v>
          </cell>
          <cell r="AT597">
            <v>-571.81367999999998</v>
          </cell>
          <cell r="AU597">
            <v>-1411.7651199999998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-819</v>
          </cell>
          <cell r="BE597">
            <v>-1521</v>
          </cell>
          <cell r="BF597">
            <v>-2092.8136800000002</v>
          </cell>
          <cell r="BG597">
            <v>-2092.8136800000002</v>
          </cell>
          <cell r="BH597">
            <v>-2092.8136800000002</v>
          </cell>
          <cell r="BI597">
            <v>-2092.8136800000002</v>
          </cell>
          <cell r="BJ597">
            <v>-2092.8136800000002</v>
          </cell>
          <cell r="BK597">
            <v>-2092.8136800000002</v>
          </cell>
          <cell r="BL597">
            <v>-2092.8136800000002</v>
          </cell>
          <cell r="BM597">
            <v>-2092.8136800000002</v>
          </cell>
          <cell r="BN597">
            <v>-2092.8136800000002</v>
          </cell>
          <cell r="BO597">
            <v>-2092.8136800000002</v>
          </cell>
          <cell r="BP597">
            <v>-694.56097496760981</v>
          </cell>
          <cell r="BQ597">
            <v>-685.22097496760978</v>
          </cell>
          <cell r="BR597">
            <v>-695.8209749676098</v>
          </cell>
          <cell r="BS597">
            <v>-711.86097496760976</v>
          </cell>
          <cell r="BT597">
            <v>-691.72097496760989</v>
          </cell>
          <cell r="BU597">
            <v>-584.40097496760984</v>
          </cell>
          <cell r="BV597">
            <v>-699.48097496760977</v>
          </cell>
          <cell r="BW597">
            <v>-756.36097496760976</v>
          </cell>
          <cell r="BX597">
            <v>-783.81097496760981</v>
          </cell>
          <cell r="BY597">
            <v>-782.64097496760985</v>
          </cell>
          <cell r="BZ597">
            <v>-792.84097496760978</v>
          </cell>
          <cell r="CA597">
            <v>-776.23823238048953</v>
          </cell>
          <cell r="CB597">
            <v>-694.56097496760981</v>
          </cell>
          <cell r="CC597">
            <v>-1379.7819499352195</v>
          </cell>
          <cell r="CD597">
            <v>-2075.6029249028297</v>
          </cell>
          <cell r="CE597">
            <v>-2787.4638998704395</v>
          </cell>
          <cell r="CF597">
            <v>-3479.1848748380489</v>
          </cell>
          <cell r="CG597">
            <v>-4063.5858498056587</v>
          </cell>
          <cell r="CH597">
            <v>-4763.0668247732683</v>
          </cell>
          <cell r="CI597">
            <v>-5519.4277997408781</v>
          </cell>
          <cell r="CJ597">
            <v>-6303.2387747084877</v>
          </cell>
          <cell r="CK597">
            <v>-7085.8797496760972</v>
          </cell>
          <cell r="CL597">
            <v>-7878.7207246437065</v>
          </cell>
          <cell r="CM597">
            <v>-8654.9589570241951</v>
          </cell>
          <cell r="CN597">
            <v>-916.66666666666663</v>
          </cell>
          <cell r="CO597">
            <v>-916.66666666666663</v>
          </cell>
          <cell r="CP597">
            <v>-916.66666666666663</v>
          </cell>
          <cell r="CQ597">
            <v>-916.66666666666663</v>
          </cell>
          <cell r="CR597">
            <v>-916.66666666666663</v>
          </cell>
          <cell r="CS597">
            <v>-916.66666666666663</v>
          </cell>
          <cell r="CT597">
            <v>-916.66666666666663</v>
          </cell>
          <cell r="CU597">
            <v>-916.66666666666663</v>
          </cell>
          <cell r="CV597">
            <v>-916.66666666666663</v>
          </cell>
          <cell r="CW597">
            <v>-916.66666666666663</v>
          </cell>
          <cell r="CX597">
            <v>-916.66666666666663</v>
          </cell>
          <cell r="CY597">
            <v>-916.66666666666663</v>
          </cell>
          <cell r="CZ597">
            <v>-916.66666666666663</v>
          </cell>
          <cell r="DA597">
            <v>-1833.3333333333333</v>
          </cell>
          <cell r="DB597">
            <v>-2750</v>
          </cell>
          <cell r="DC597">
            <v>-3666.6666666666665</v>
          </cell>
          <cell r="DD597">
            <v>-4583.333333333333</v>
          </cell>
          <cell r="DE597">
            <v>-5500</v>
          </cell>
          <cell r="DF597">
            <v>-6416.6666666666661</v>
          </cell>
          <cell r="DG597">
            <v>-7333.3333333333321</v>
          </cell>
          <cell r="DH597">
            <v>-8250</v>
          </cell>
          <cell r="DI597">
            <v>-9166.6666666666661</v>
          </cell>
          <cell r="DJ597">
            <v>-10083.333333333332</v>
          </cell>
          <cell r="DK597">
            <v>-10999.999999999998</v>
          </cell>
          <cell r="DL597">
            <v>-1083.3333333333333</v>
          </cell>
          <cell r="DM597">
            <v>-1083.3333333333333</v>
          </cell>
          <cell r="DN597">
            <v>-1083.3333333333333</v>
          </cell>
          <cell r="DO597">
            <v>-1083.3333333333333</v>
          </cell>
          <cell r="DP597">
            <v>-1083.3333333333333</v>
          </cell>
          <cell r="DQ597">
            <v>-1083.3333333333333</v>
          </cell>
          <cell r="DR597">
            <v>-1083.3333333333333</v>
          </cell>
          <cell r="DS597">
            <v>-1083.3333333333333</v>
          </cell>
          <cell r="DT597">
            <v>-1083.3333333333333</v>
          </cell>
          <cell r="DU597">
            <v>-1083.3333333333333</v>
          </cell>
          <cell r="DV597">
            <v>-1083.3333333333333</v>
          </cell>
          <cell r="DW597">
            <v>-1083.3333333333333</v>
          </cell>
          <cell r="DX597">
            <v>-1083.3333333333333</v>
          </cell>
          <cell r="DY597">
            <v>-2166.6666666666665</v>
          </cell>
          <cell r="DZ597">
            <v>-3250</v>
          </cell>
          <cell r="EA597">
            <v>-4333.333333333333</v>
          </cell>
          <cell r="EB597">
            <v>-5416.666666666667</v>
          </cell>
          <cell r="EC597">
            <v>-6500</v>
          </cell>
          <cell r="ED597">
            <v>-7583.333333333333</v>
          </cell>
          <cell r="EE597">
            <v>-8666.6666666666661</v>
          </cell>
          <cell r="EF597">
            <v>-9750</v>
          </cell>
          <cell r="EG597">
            <v>-10833.333333333334</v>
          </cell>
          <cell r="EH597">
            <v>-11916.666666666668</v>
          </cell>
          <cell r="EI597">
            <v>-13000.000000000002</v>
          </cell>
        </row>
        <row r="598">
          <cell r="A598" t="str">
            <v>R300T/ITA.COM/BCC</v>
          </cell>
          <cell r="B598">
            <v>598</v>
          </cell>
          <cell r="C598" t="str">
            <v>R300T</v>
          </cell>
          <cell r="D598" t="str">
            <v>ITA.COM</v>
          </cell>
          <cell r="E598" t="str">
            <v>BCC</v>
          </cell>
          <cell r="Q598" t="str">
            <v>R300T</v>
          </cell>
          <cell r="R598" t="str">
            <v>Marketing Expenses - Italy.COM</v>
          </cell>
          <cell r="T598">
            <v>-360.51371333333367</v>
          </cell>
          <cell r="U598">
            <v>-444.00617666666631</v>
          </cell>
          <cell r="V598">
            <v>-576.32895999999994</v>
          </cell>
          <cell r="W598">
            <v>-739.37305000000003</v>
          </cell>
          <cell r="X598">
            <v>-716.44832999999994</v>
          </cell>
          <cell r="Y598">
            <v>-1120.3596399999999</v>
          </cell>
          <cell r="Z598">
            <v>-1073.1072799999999</v>
          </cell>
          <cell r="AA598">
            <v>-802.00999999999988</v>
          </cell>
          <cell r="AB598">
            <v>-1096.0729099999999</v>
          </cell>
          <cell r="AC598">
            <v>-1187.8389</v>
          </cell>
          <cell r="AD598">
            <v>-1191.5133700000001</v>
          </cell>
          <cell r="AE598">
            <v>-1257.7361099999998</v>
          </cell>
          <cell r="AF598">
            <v>-360.51371333333367</v>
          </cell>
          <cell r="AG598">
            <v>-804.51988999999992</v>
          </cell>
          <cell r="AH598">
            <v>-1380.8488499999999</v>
          </cell>
          <cell r="AI598">
            <v>-2120.2218999999996</v>
          </cell>
          <cell r="AJ598">
            <v>-2836.6702299999997</v>
          </cell>
          <cell r="AK598">
            <v>-3957.0298699999998</v>
          </cell>
          <cell r="AL598">
            <v>-5030.1371499999996</v>
          </cell>
          <cell r="AM598">
            <v>-5832.1471499999989</v>
          </cell>
          <cell r="AN598">
            <v>-6928.2200599999996</v>
          </cell>
          <cell r="AO598">
            <v>-8116.0589599999994</v>
          </cell>
          <cell r="AP598">
            <v>-9307.5723299999991</v>
          </cell>
          <cell r="AQ598">
            <v>-10565.308440000001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-1.5225382577561755</v>
          </cell>
          <cell r="BQ598">
            <v>-1.9125382577561754</v>
          </cell>
          <cell r="BR598">
            <v>-1.9125382577561754</v>
          </cell>
          <cell r="BS598">
            <v>-1.5225382577561755</v>
          </cell>
          <cell r="BT598">
            <v>-5.8125382577561755</v>
          </cell>
          <cell r="BU598">
            <v>-3.0825382577561755</v>
          </cell>
          <cell r="BV598">
            <v>-6.2025382577561761</v>
          </cell>
          <cell r="BW598">
            <v>-1.5225382577561755</v>
          </cell>
          <cell r="BX598">
            <v>-4.4475382577561753</v>
          </cell>
          <cell r="BY598">
            <v>-2.6925382577561754</v>
          </cell>
          <cell r="BZ598">
            <v>-2.6925382577561754</v>
          </cell>
          <cell r="CA598">
            <v>-22.936138887808774</v>
          </cell>
          <cell r="CB598">
            <v>-1.5225382577561755</v>
          </cell>
          <cell r="CC598">
            <v>-3.4350765155123506</v>
          </cell>
          <cell r="CD598">
            <v>-5.3476147732685257</v>
          </cell>
          <cell r="CE598">
            <v>-6.8701530310247012</v>
          </cell>
          <cell r="CF598">
            <v>-12.682691288780877</v>
          </cell>
          <cell r="CG598">
            <v>-15.765229546537052</v>
          </cell>
          <cell r="CH598">
            <v>-21.967767804293228</v>
          </cell>
          <cell r="CI598">
            <v>-23.490306062049402</v>
          </cell>
          <cell r="CJ598">
            <v>-27.937844319805578</v>
          </cell>
          <cell r="CK598">
            <v>-30.630382577561754</v>
          </cell>
          <cell r="CL598">
            <v>-33.32292083531793</v>
          </cell>
          <cell r="CM598">
            <v>-56.259059723126704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 t="str">
            <v>R300T/SWE/BCC</v>
          </cell>
          <cell r="B599">
            <v>599</v>
          </cell>
          <cell r="C599" t="str">
            <v>R300T</v>
          </cell>
          <cell r="D599" t="str">
            <v>SWE</v>
          </cell>
          <cell r="E599" t="str">
            <v>BCC</v>
          </cell>
          <cell r="Q599" t="str">
            <v>R300T</v>
          </cell>
          <cell r="R599" t="str">
            <v>Marketing Expenses - Sweden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-112</v>
          </cell>
          <cell r="AS599">
            <v>-164</v>
          </cell>
          <cell r="AT599">
            <v>-264.51877000000002</v>
          </cell>
          <cell r="AU599">
            <v>-212.00765000000001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-112</v>
          </cell>
          <cell r="BE599">
            <v>-276</v>
          </cell>
          <cell r="BF599">
            <v>-540.51877000000002</v>
          </cell>
          <cell r="BG599">
            <v>-540.51877000000002</v>
          </cell>
          <cell r="BH599">
            <v>-540.51877000000002</v>
          </cell>
          <cell r="BI599">
            <v>-540.51877000000002</v>
          </cell>
          <cell r="BJ599">
            <v>-540.51877000000002</v>
          </cell>
          <cell r="BK599">
            <v>-540.51877000000002</v>
          </cell>
          <cell r="BL599">
            <v>-540.51877000000002</v>
          </cell>
          <cell r="BM599">
            <v>-540.51877000000002</v>
          </cell>
          <cell r="BN599">
            <v>-540.51877000000002</v>
          </cell>
          <cell r="BO599">
            <v>-540.51877000000002</v>
          </cell>
          <cell r="BP599">
            <v>-174.01988458993546</v>
          </cell>
          <cell r="BQ599">
            <v>-169.01988458993546</v>
          </cell>
          <cell r="BR599">
            <v>-182.01988458993549</v>
          </cell>
          <cell r="BS599">
            <v>-199.91988458993546</v>
          </cell>
          <cell r="BT599">
            <v>-185.91988458993546</v>
          </cell>
          <cell r="BU599">
            <v>-66.91988458993545</v>
          </cell>
          <cell r="BV599">
            <v>-29.119884589935456</v>
          </cell>
          <cell r="BW599">
            <v>-202.01988458993549</v>
          </cell>
          <cell r="BX599">
            <v>-194.01988458993549</v>
          </cell>
          <cell r="BY599">
            <v>-213.01988458993549</v>
          </cell>
          <cell r="BZ599">
            <v>-213.01988458993549</v>
          </cell>
          <cell r="CA599">
            <v>-215.49322949677287</v>
          </cell>
          <cell r="CB599">
            <v>-174.01988458993546</v>
          </cell>
          <cell r="CC599">
            <v>-343.03976917987092</v>
          </cell>
          <cell r="CD599">
            <v>-525.05965376980635</v>
          </cell>
          <cell r="CE599">
            <v>-724.97953835974181</v>
          </cell>
          <cell r="CF599">
            <v>-910.89942294967727</v>
          </cell>
          <cell r="CG599">
            <v>-977.81930753961274</v>
          </cell>
          <cell r="CH599">
            <v>-1006.9391921295482</v>
          </cell>
          <cell r="CI599">
            <v>-1208.9590767194836</v>
          </cell>
          <cell r="CJ599">
            <v>-1402.978961309419</v>
          </cell>
          <cell r="CK599">
            <v>-1615.9988458993546</v>
          </cell>
          <cell r="CL599">
            <v>-1829.0187304892902</v>
          </cell>
          <cell r="CM599">
            <v>-2044.5119599860632</v>
          </cell>
          <cell r="CN599">
            <v>-253.69366333217189</v>
          </cell>
          <cell r="CO599">
            <v>-253.69366333217189</v>
          </cell>
          <cell r="CP599">
            <v>-253.69366333217189</v>
          </cell>
          <cell r="CQ599">
            <v>-253.69366333217189</v>
          </cell>
          <cell r="CR599">
            <v>-253.69366333217189</v>
          </cell>
          <cell r="CS599">
            <v>-253.69366333217189</v>
          </cell>
          <cell r="CT599">
            <v>-253.69366333217189</v>
          </cell>
          <cell r="CU599">
            <v>-253.69366333217189</v>
          </cell>
          <cell r="CV599">
            <v>-253.69366333217189</v>
          </cell>
          <cell r="CW599">
            <v>-253.69366333217189</v>
          </cell>
          <cell r="CX599">
            <v>-253.69366333217189</v>
          </cell>
          <cell r="CY599">
            <v>-253.69366333217189</v>
          </cell>
          <cell r="CZ599">
            <v>-253.69366333217189</v>
          </cell>
          <cell r="DA599">
            <v>-507.38732666434379</v>
          </cell>
          <cell r="DB599">
            <v>-761.08098999651565</v>
          </cell>
          <cell r="DC599">
            <v>-1014.7746533286876</v>
          </cell>
          <cell r="DD599">
            <v>-1268.4683166608595</v>
          </cell>
          <cell r="DE599">
            <v>-1522.1619799930313</v>
          </cell>
          <cell r="DF599">
            <v>-1775.8556433252033</v>
          </cell>
          <cell r="DG599">
            <v>-2029.5493066573754</v>
          </cell>
          <cell r="DH599">
            <v>-2283.2429699895474</v>
          </cell>
          <cell r="DI599">
            <v>-2536.9366333217195</v>
          </cell>
          <cell r="DJ599">
            <v>-2790.6302966538915</v>
          </cell>
          <cell r="DK599">
            <v>-3044.3239599860635</v>
          </cell>
          <cell r="DL599">
            <v>-325.36032999883855</v>
          </cell>
          <cell r="DM599">
            <v>-325.36032999883855</v>
          </cell>
          <cell r="DN599">
            <v>-325.36032999883855</v>
          </cell>
          <cell r="DO599">
            <v>-325.36032999883855</v>
          </cell>
          <cell r="DP599">
            <v>-325.36032999883855</v>
          </cell>
          <cell r="DQ599">
            <v>-325.36032999883855</v>
          </cell>
          <cell r="DR599">
            <v>-325.36032999883855</v>
          </cell>
          <cell r="DS599">
            <v>-325.36032999883855</v>
          </cell>
          <cell r="DT599">
            <v>-325.36032999883855</v>
          </cell>
          <cell r="DU599">
            <v>-325.36032999883855</v>
          </cell>
          <cell r="DV599">
            <v>-325.36032999883855</v>
          </cell>
          <cell r="DW599">
            <v>-325.36032999883855</v>
          </cell>
          <cell r="DX599">
            <v>-325.36032999883855</v>
          </cell>
          <cell r="DY599">
            <v>-650.7206599976771</v>
          </cell>
          <cell r="DZ599">
            <v>-976.08098999651565</v>
          </cell>
          <cell r="EA599">
            <v>-1301.4413199953542</v>
          </cell>
          <cell r="EB599">
            <v>-1626.8016499941928</v>
          </cell>
          <cell r="EC599">
            <v>-1952.1619799930313</v>
          </cell>
          <cell r="ED599">
            <v>-2277.5223099918699</v>
          </cell>
          <cell r="EE599">
            <v>-2602.8826399907084</v>
          </cell>
          <cell r="EF599">
            <v>-2928.242969989547</v>
          </cell>
          <cell r="EG599">
            <v>-3253.6032999883855</v>
          </cell>
          <cell r="EH599">
            <v>-3578.9636299872241</v>
          </cell>
          <cell r="EI599">
            <v>-3904.3239599860626</v>
          </cell>
        </row>
        <row r="600">
          <cell r="A600" t="str">
            <v>R300T/SPA.LOC/BCC</v>
          </cell>
          <cell r="B600">
            <v>600</v>
          </cell>
          <cell r="C600" t="str">
            <v>R300T</v>
          </cell>
          <cell r="D600" t="str">
            <v>SPA.LOC</v>
          </cell>
          <cell r="E600" t="str">
            <v>BCC</v>
          </cell>
          <cell r="Q600" t="str">
            <v>R300T</v>
          </cell>
          <cell r="R600" t="str">
            <v>Marketing Expenses - Spain.ES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 t="str">
            <v>R300T/SPA.COM/BCC</v>
          </cell>
          <cell r="B601">
            <v>601</v>
          </cell>
          <cell r="C601" t="str">
            <v>R300T</v>
          </cell>
          <cell r="D601" t="str">
            <v>SPA.COM</v>
          </cell>
          <cell r="E601" t="str">
            <v>BCC</v>
          </cell>
          <cell r="Q601" t="str">
            <v>R300T</v>
          </cell>
          <cell r="R601" t="str">
            <v>Marketing Expenses - Spain.COM</v>
          </cell>
          <cell r="T601">
            <v>-388.07301333333334</v>
          </cell>
          <cell r="U601">
            <v>-489.5371966666666</v>
          </cell>
          <cell r="V601">
            <v>-680.67293000000006</v>
          </cell>
          <cell r="W601">
            <v>-482.10617000000002</v>
          </cell>
          <cell r="X601">
            <v>-439.13517000000002</v>
          </cell>
          <cell r="Y601">
            <v>-622.22263999999996</v>
          </cell>
          <cell r="Z601">
            <v>-501.31869999999998</v>
          </cell>
          <cell r="AA601">
            <v>-411.13528000000002</v>
          </cell>
          <cell r="AB601">
            <v>-596.54082999999991</v>
          </cell>
          <cell r="AC601">
            <v>-485.56342999999998</v>
          </cell>
          <cell r="AD601">
            <v>-601.39506000000006</v>
          </cell>
          <cell r="AE601">
            <v>-358.89468999999997</v>
          </cell>
          <cell r="AF601">
            <v>-388.07301333333334</v>
          </cell>
          <cell r="AG601">
            <v>-877.61020999999994</v>
          </cell>
          <cell r="AH601">
            <v>-1558.28314</v>
          </cell>
          <cell r="AI601">
            <v>-2040.38931</v>
          </cell>
          <cell r="AJ601">
            <v>-2479.52448</v>
          </cell>
          <cell r="AK601">
            <v>-3101.74712</v>
          </cell>
          <cell r="AL601">
            <v>-3603.0658200000003</v>
          </cell>
          <cell r="AM601">
            <v>-4014.2011000000002</v>
          </cell>
          <cell r="AN601">
            <v>-4610.7419300000001</v>
          </cell>
          <cell r="AO601">
            <v>-5096.3053600000003</v>
          </cell>
          <cell r="AP601">
            <v>-5697.7004200000001</v>
          </cell>
          <cell r="AQ601">
            <v>-6056.5951100000002</v>
          </cell>
          <cell r="AR601">
            <v>-328</v>
          </cell>
          <cell r="AS601">
            <v>-270</v>
          </cell>
          <cell r="AT601">
            <v>-296.01582999999999</v>
          </cell>
          <cell r="AU601">
            <v>-243.27940000000001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-328</v>
          </cell>
          <cell r="BE601">
            <v>-598</v>
          </cell>
          <cell r="BF601">
            <v>-894.01582999999994</v>
          </cell>
          <cell r="BG601">
            <v>-894.01582999999994</v>
          </cell>
          <cell r="BH601">
            <v>-894.01582999999994</v>
          </cell>
          <cell r="BI601">
            <v>-894.01582999999994</v>
          </cell>
          <cell r="BJ601">
            <v>-894.01582999999994</v>
          </cell>
          <cell r="BK601">
            <v>-894.01582999999994</v>
          </cell>
          <cell r="BL601">
            <v>-894.01582999999994</v>
          </cell>
          <cell r="BM601">
            <v>-894.01582999999994</v>
          </cell>
          <cell r="BN601">
            <v>-894.01582999999994</v>
          </cell>
          <cell r="BO601">
            <v>-894.01582999999994</v>
          </cell>
          <cell r="BP601">
            <v>-347.42661355276152</v>
          </cell>
          <cell r="BQ601">
            <v>-339.04101355276151</v>
          </cell>
          <cell r="BR601">
            <v>-349.47621355276152</v>
          </cell>
          <cell r="BS601">
            <v>-353.61898498133291</v>
          </cell>
          <cell r="BT601">
            <v>-342.8783278384758</v>
          </cell>
          <cell r="BU601">
            <v>-251.82115640990435</v>
          </cell>
          <cell r="BV601">
            <v>-230.62329307657103</v>
          </cell>
          <cell r="BW601">
            <v>-320.12166450514246</v>
          </cell>
          <cell r="BX601">
            <v>-377.51926450514242</v>
          </cell>
          <cell r="BY601">
            <v>-379.34555021942816</v>
          </cell>
          <cell r="BZ601">
            <v>-390.74126450514245</v>
          </cell>
          <cell r="CA601">
            <v>-369.28872859045572</v>
          </cell>
          <cell r="CB601">
            <v>-347.42661355276152</v>
          </cell>
          <cell r="CC601">
            <v>-686.46762710552309</v>
          </cell>
          <cell r="CD601">
            <v>-1035.9438406582847</v>
          </cell>
          <cell r="CE601">
            <v>-1389.5628256396176</v>
          </cell>
          <cell r="CF601">
            <v>-1732.4411534780934</v>
          </cell>
          <cell r="CG601">
            <v>-1984.2623098879976</v>
          </cell>
          <cell r="CH601">
            <v>-2214.885602964569</v>
          </cell>
          <cell r="CI601">
            <v>-2535.0072674697112</v>
          </cell>
          <cell r="CJ601">
            <v>-2912.5265319748532</v>
          </cell>
          <cell r="CK601">
            <v>-3291.8720821942816</v>
          </cell>
          <cell r="CL601">
            <v>-3682.6133466994243</v>
          </cell>
          <cell r="CM601">
            <v>-4051.9020752898805</v>
          </cell>
          <cell r="CN601">
            <v>-472.72190878381934</v>
          </cell>
          <cell r="CO601">
            <v>-472.72190878381934</v>
          </cell>
          <cell r="CP601">
            <v>-472.72190878381934</v>
          </cell>
          <cell r="CQ601">
            <v>-472.72190878381934</v>
          </cell>
          <cell r="CR601">
            <v>-472.72190878381934</v>
          </cell>
          <cell r="CS601">
            <v>-472.72190878381934</v>
          </cell>
          <cell r="CT601">
            <v>-472.72190878381934</v>
          </cell>
          <cell r="CU601">
            <v>-472.72190878381934</v>
          </cell>
          <cell r="CV601">
            <v>-472.72190878381934</v>
          </cell>
          <cell r="CW601">
            <v>-472.72190878381934</v>
          </cell>
          <cell r="CX601">
            <v>-472.72190878381934</v>
          </cell>
          <cell r="CY601">
            <v>-472.72190878381934</v>
          </cell>
          <cell r="CZ601">
            <v>-472.72190878381934</v>
          </cell>
          <cell r="DA601">
            <v>-945.44381756763869</v>
          </cell>
          <cell r="DB601">
            <v>-1418.165726351458</v>
          </cell>
          <cell r="DC601">
            <v>-1890.8876351352774</v>
          </cell>
          <cell r="DD601">
            <v>-2363.6095439190967</v>
          </cell>
          <cell r="DE601">
            <v>-2836.3314527029156</v>
          </cell>
          <cell r="DF601">
            <v>-3309.053361486735</v>
          </cell>
          <cell r="DG601">
            <v>-3781.7752702705543</v>
          </cell>
          <cell r="DH601">
            <v>-4254.4971790543732</v>
          </cell>
          <cell r="DI601">
            <v>-4727.2190878381925</v>
          </cell>
          <cell r="DJ601">
            <v>-5199.9409966220119</v>
          </cell>
          <cell r="DK601">
            <v>-5672.6629054058312</v>
          </cell>
          <cell r="DL601">
            <v>-614.53848141896515</v>
          </cell>
          <cell r="DM601">
            <v>-614.53848141896515</v>
          </cell>
          <cell r="DN601">
            <v>-614.53848141896515</v>
          </cell>
          <cell r="DO601">
            <v>-614.53848141896515</v>
          </cell>
          <cell r="DP601">
            <v>-614.53848141896515</v>
          </cell>
          <cell r="DQ601">
            <v>-614.53848141896515</v>
          </cell>
          <cell r="DR601">
            <v>-614.53848141896515</v>
          </cell>
          <cell r="DS601">
            <v>-614.53848141896515</v>
          </cell>
          <cell r="DT601">
            <v>-614.53848141896515</v>
          </cell>
          <cell r="DU601">
            <v>-614.53848141896515</v>
          </cell>
          <cell r="DV601">
            <v>-614.53848141896515</v>
          </cell>
          <cell r="DW601">
            <v>-614.53848141896515</v>
          </cell>
          <cell r="DX601">
            <v>-614.53848141896515</v>
          </cell>
          <cell r="DY601">
            <v>-1229.0769628379303</v>
          </cell>
          <cell r="DZ601">
            <v>-1843.6154442568954</v>
          </cell>
          <cell r="EA601">
            <v>-2458.1539256758606</v>
          </cell>
          <cell r="EB601">
            <v>-3072.6924070948257</v>
          </cell>
          <cell r="EC601">
            <v>-3687.2308885137909</v>
          </cell>
          <cell r="ED601">
            <v>-4301.7693699327565</v>
          </cell>
          <cell r="EE601">
            <v>-4916.3078513517221</v>
          </cell>
          <cell r="EF601">
            <v>-5530.8463327706868</v>
          </cell>
          <cell r="EG601">
            <v>-6145.3848141896515</v>
          </cell>
          <cell r="EH601">
            <v>-6759.9232956086162</v>
          </cell>
          <cell r="EI601">
            <v>-7374.4617770275818</v>
          </cell>
        </row>
        <row r="602">
          <cell r="A602" t="str">
            <v>R300T/GRE/BCC</v>
          </cell>
          <cell r="B602">
            <v>602</v>
          </cell>
          <cell r="C602" t="str">
            <v>R300T</v>
          </cell>
          <cell r="D602" t="str">
            <v>GRE</v>
          </cell>
          <cell r="E602" t="str">
            <v>BCC</v>
          </cell>
          <cell r="Q602" t="str">
            <v>R300T</v>
          </cell>
          <cell r="R602" t="str">
            <v>Marketing Expenses - Greece</v>
          </cell>
          <cell r="T602">
            <v>-80.548140000000004</v>
          </cell>
          <cell r="U602">
            <v>-81.608360000000005</v>
          </cell>
          <cell r="V602">
            <v>-90.421869999999984</v>
          </cell>
          <cell r="W602">
            <v>-98.847480000000004</v>
          </cell>
          <cell r="X602">
            <v>-78.760379999999998</v>
          </cell>
          <cell r="Y602">
            <v>-142.42125000000001</v>
          </cell>
          <cell r="Z602">
            <v>-132.72150000000002</v>
          </cell>
          <cell r="AA602">
            <v>-117.23299999999999</v>
          </cell>
          <cell r="AB602">
            <v>-129.46866</v>
          </cell>
          <cell r="AC602">
            <v>-145.60596000000001</v>
          </cell>
          <cell r="AD602">
            <v>-207.87526</v>
          </cell>
          <cell r="AE602">
            <v>-202.79569999999998</v>
          </cell>
          <cell r="AF602">
            <v>-80.548140000000004</v>
          </cell>
          <cell r="AG602">
            <v>-162.15649999999999</v>
          </cell>
          <cell r="AH602">
            <v>-252.57836999999998</v>
          </cell>
          <cell r="AI602">
            <v>-351.42584999999997</v>
          </cell>
          <cell r="AJ602">
            <v>-430.18623000000002</v>
          </cell>
          <cell r="AK602">
            <v>-572.60748000000001</v>
          </cell>
          <cell r="AL602">
            <v>-705.32898</v>
          </cell>
          <cell r="AM602">
            <v>-822.56198000000006</v>
          </cell>
          <cell r="AN602">
            <v>-952.03063999999995</v>
          </cell>
          <cell r="AO602">
            <v>-1097.6366</v>
          </cell>
          <cell r="AP602">
            <v>-1305.5118600000001</v>
          </cell>
          <cell r="AQ602">
            <v>-1508.3075600000002</v>
          </cell>
          <cell r="AR602">
            <v>-114</v>
          </cell>
          <cell r="AS602">
            <v>-133</v>
          </cell>
          <cell r="AT602">
            <v>-104.80619999999999</v>
          </cell>
          <cell r="AU602">
            <v>-45.172560000000004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-114</v>
          </cell>
          <cell r="BE602">
            <v>-247</v>
          </cell>
          <cell r="BF602">
            <v>-351.80619999999999</v>
          </cell>
          <cell r="BG602">
            <v>-351.80619999999999</v>
          </cell>
          <cell r="BH602">
            <v>-351.80619999999999</v>
          </cell>
          <cell r="BI602">
            <v>-351.80619999999999</v>
          </cell>
          <cell r="BJ602">
            <v>-351.80619999999999</v>
          </cell>
          <cell r="BK602">
            <v>-351.80619999999999</v>
          </cell>
          <cell r="BL602">
            <v>-351.80619999999999</v>
          </cell>
          <cell r="BM602">
            <v>-351.80619999999999</v>
          </cell>
          <cell r="BN602">
            <v>-351.80619999999999</v>
          </cell>
          <cell r="BO602">
            <v>-351.80619999999999</v>
          </cell>
          <cell r="BP602">
            <v>-125.65</v>
          </cell>
          <cell r="BQ602">
            <v>-129.04</v>
          </cell>
          <cell r="BR602">
            <v>-131.89099999999999</v>
          </cell>
          <cell r="BS602">
            <v>-168.678</v>
          </cell>
          <cell r="BT602">
            <v>-134.39000000000001</v>
          </cell>
          <cell r="BU602">
            <v>-105</v>
          </cell>
          <cell r="BV602">
            <v>-66.655999999999992</v>
          </cell>
          <cell r="BW602">
            <v>-94.075999999999993</v>
          </cell>
          <cell r="BX602">
            <v>-143.23599999999999</v>
          </cell>
          <cell r="BY602">
            <v>-175.536</v>
          </cell>
          <cell r="BZ602">
            <v>-174.286</v>
          </cell>
          <cell r="CA602">
            <v>-123.836</v>
          </cell>
          <cell r="CB602">
            <v>-125.65</v>
          </cell>
          <cell r="CC602">
            <v>-254.69</v>
          </cell>
          <cell r="CD602">
            <v>-386.58100000000002</v>
          </cell>
          <cell r="CE602">
            <v>-555.25900000000001</v>
          </cell>
          <cell r="CF602">
            <v>-689.649</v>
          </cell>
          <cell r="CG602">
            <v>-794.649</v>
          </cell>
          <cell r="CH602">
            <v>-861.30500000000006</v>
          </cell>
          <cell r="CI602">
            <v>-955.38099999999997</v>
          </cell>
          <cell r="CJ602">
            <v>-1098.617</v>
          </cell>
          <cell r="CK602">
            <v>-1274.153</v>
          </cell>
          <cell r="CL602">
            <v>-1448.4390000000001</v>
          </cell>
          <cell r="CM602">
            <v>-1572.2750000000001</v>
          </cell>
          <cell r="CN602">
            <v>-36.666666666666664</v>
          </cell>
          <cell r="CO602">
            <v>-36.666666666666664</v>
          </cell>
          <cell r="CP602">
            <v>-36.666666666666664</v>
          </cell>
          <cell r="CQ602">
            <v>-36.666666666666664</v>
          </cell>
          <cell r="CR602">
            <v>-36.666666666666664</v>
          </cell>
          <cell r="CS602">
            <v>-36.666666666666664</v>
          </cell>
          <cell r="CT602">
            <v>-36.666666666666664</v>
          </cell>
          <cell r="CU602">
            <v>-36.666666666666664</v>
          </cell>
          <cell r="CV602">
            <v>-36.666666666666664</v>
          </cell>
          <cell r="CW602">
            <v>-36.666666666666664</v>
          </cell>
          <cell r="CX602">
            <v>-36.666666666666664</v>
          </cell>
          <cell r="CY602">
            <v>-36.666666666666664</v>
          </cell>
          <cell r="CZ602">
            <v>-36.666666666666664</v>
          </cell>
          <cell r="DA602">
            <v>-73.333333333333329</v>
          </cell>
          <cell r="DB602">
            <v>-110</v>
          </cell>
          <cell r="DC602">
            <v>-146.66666666666666</v>
          </cell>
          <cell r="DD602">
            <v>-183.33333333333331</v>
          </cell>
          <cell r="DE602">
            <v>-219.99999999999997</v>
          </cell>
          <cell r="DF602">
            <v>-256.66666666666663</v>
          </cell>
          <cell r="DG602">
            <v>-293.33333333333326</v>
          </cell>
          <cell r="DH602">
            <v>-329.99999999999994</v>
          </cell>
          <cell r="DI602">
            <v>-366.66666666666663</v>
          </cell>
          <cell r="DJ602">
            <v>-403.33333333333331</v>
          </cell>
          <cell r="DK602">
            <v>-440</v>
          </cell>
          <cell r="DL602">
            <v>-40.833333333333329</v>
          </cell>
          <cell r="DM602">
            <v>-40.833333333333329</v>
          </cell>
          <cell r="DN602">
            <v>-40.833333333333329</v>
          </cell>
          <cell r="DO602">
            <v>-40.833333333333329</v>
          </cell>
          <cell r="DP602">
            <v>-40.833333333333329</v>
          </cell>
          <cell r="DQ602">
            <v>-40.833333333333329</v>
          </cell>
          <cell r="DR602">
            <v>-40.833333333333329</v>
          </cell>
          <cell r="DS602">
            <v>-40.833333333333329</v>
          </cell>
          <cell r="DT602">
            <v>-40.833333333333329</v>
          </cell>
          <cell r="DU602">
            <v>-40.833333333333329</v>
          </cell>
          <cell r="DV602">
            <v>-40.833333333333329</v>
          </cell>
          <cell r="DW602">
            <v>-40.833333333333329</v>
          </cell>
          <cell r="DX602">
            <v>-40.833333333333329</v>
          </cell>
          <cell r="DY602">
            <v>-81.666666666666657</v>
          </cell>
          <cell r="DZ602">
            <v>-122.49999999999999</v>
          </cell>
          <cell r="EA602">
            <v>-163.33333333333331</v>
          </cell>
          <cell r="EB602">
            <v>-204.16666666666663</v>
          </cell>
          <cell r="EC602">
            <v>-244.99999999999994</v>
          </cell>
          <cell r="ED602">
            <v>-285.83333333333326</v>
          </cell>
          <cell r="EE602">
            <v>-326.66666666666657</v>
          </cell>
          <cell r="EF602">
            <v>-367.49999999999989</v>
          </cell>
          <cell r="EG602">
            <v>-408.3333333333332</v>
          </cell>
          <cell r="EH602">
            <v>-449.16666666666652</v>
          </cell>
          <cell r="EI602">
            <v>-489.99999999999983</v>
          </cell>
        </row>
        <row r="603">
          <cell r="A603" t="str">
            <v>R300T/SWI/BCC</v>
          </cell>
          <cell r="B603">
            <v>603</v>
          </cell>
          <cell r="C603" t="str">
            <v>R300T</v>
          </cell>
          <cell r="D603" t="str">
            <v>SWI</v>
          </cell>
          <cell r="E603" t="str">
            <v>BCC</v>
          </cell>
          <cell r="Q603" t="str">
            <v>R300T</v>
          </cell>
          <cell r="R603" t="str">
            <v>Marketing Expenses - Switzerland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 t="str">
            <v>R300T/NET/BCC</v>
          </cell>
          <cell r="B604">
            <v>604</v>
          </cell>
          <cell r="C604" t="str">
            <v>R300T</v>
          </cell>
          <cell r="D604" t="str">
            <v>NET</v>
          </cell>
          <cell r="E604" t="str">
            <v>BCC</v>
          </cell>
          <cell r="Q604" t="str">
            <v>R300T</v>
          </cell>
          <cell r="R604" t="str">
            <v>Marketing Expenses - Netherlands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-25</v>
          </cell>
          <cell r="AS604">
            <v>-33</v>
          </cell>
          <cell r="AT604">
            <v>-46.732000000000006</v>
          </cell>
          <cell r="AU604">
            <v>-61.175559999999997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-25</v>
          </cell>
          <cell r="BE604">
            <v>-58</v>
          </cell>
          <cell r="BF604">
            <v>-104.732</v>
          </cell>
          <cell r="BG604">
            <v>-104.732</v>
          </cell>
          <cell r="BH604">
            <v>-104.732</v>
          </cell>
          <cell r="BI604">
            <v>-104.732</v>
          </cell>
          <cell r="BJ604">
            <v>-104.732</v>
          </cell>
          <cell r="BK604">
            <v>-104.732</v>
          </cell>
          <cell r="BL604">
            <v>-104.732</v>
          </cell>
          <cell r="BM604">
            <v>-104.732</v>
          </cell>
          <cell r="BN604">
            <v>-104.732</v>
          </cell>
          <cell r="BO604">
            <v>-104.732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 t="str">
            <v>R300T/BRA/BCC</v>
          </cell>
          <cell r="B605">
            <v>605</v>
          </cell>
          <cell r="C605" t="str">
            <v>R300T</v>
          </cell>
          <cell r="D605" t="str">
            <v>BRA</v>
          </cell>
          <cell r="E605" t="str">
            <v>BCC</v>
          </cell>
          <cell r="Q605" t="str">
            <v>R300T</v>
          </cell>
          <cell r="R605" t="str">
            <v>Marketing Expenses - Brazil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 t="str">
            <v>R300T/JAP/BCC</v>
          </cell>
          <cell r="B606">
            <v>606</v>
          </cell>
          <cell r="C606" t="str">
            <v>R300T</v>
          </cell>
          <cell r="D606" t="str">
            <v>JAP</v>
          </cell>
          <cell r="E606" t="str">
            <v>BCC</v>
          </cell>
          <cell r="Q606" t="str">
            <v>R300T</v>
          </cell>
          <cell r="R606" t="str">
            <v>Marketing Expenses - Japan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 t="str">
            <v>R300T/BEL/BCC</v>
          </cell>
          <cell r="B607">
            <v>607</v>
          </cell>
          <cell r="C607" t="str">
            <v>R300T</v>
          </cell>
          <cell r="D607" t="str">
            <v>BEL</v>
          </cell>
          <cell r="E607" t="str">
            <v>BCC</v>
          </cell>
          <cell r="Q607" t="str">
            <v>R300T</v>
          </cell>
          <cell r="R607" t="str">
            <v>Marketing Expenses - Belgium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-5</v>
          </cell>
          <cell r="AT607">
            <v>-4.4539999999999997</v>
          </cell>
          <cell r="AU607">
            <v>-4.8590599999999995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-5</v>
          </cell>
          <cell r="BF607">
            <v>-9.4540000000000006</v>
          </cell>
          <cell r="BG607">
            <v>-9.4540000000000006</v>
          </cell>
          <cell r="BH607">
            <v>-9.4540000000000006</v>
          </cell>
          <cell r="BI607">
            <v>-9.4540000000000006</v>
          </cell>
          <cell r="BJ607">
            <v>-9.4540000000000006</v>
          </cell>
          <cell r="BK607">
            <v>-9.4540000000000006</v>
          </cell>
          <cell r="BL607">
            <v>-9.4540000000000006</v>
          </cell>
          <cell r="BM607">
            <v>-9.4540000000000006</v>
          </cell>
          <cell r="BN607">
            <v>-9.4540000000000006</v>
          </cell>
          <cell r="BO607">
            <v>-9.4540000000000006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 t="str">
            <v>R300T/OTH/BCC</v>
          </cell>
          <cell r="B608">
            <v>608</v>
          </cell>
          <cell r="C608" t="str">
            <v>R300T</v>
          </cell>
          <cell r="D608" t="str">
            <v>OTH</v>
          </cell>
          <cell r="E608" t="str">
            <v>BCC</v>
          </cell>
          <cell r="Q608" t="str">
            <v>R300T</v>
          </cell>
          <cell r="R608" t="str">
            <v>Marketing Expenses - Others</v>
          </cell>
          <cell r="T608">
            <v>-164.90993000000003</v>
          </cell>
          <cell r="U608">
            <v>-133.33769000000018</v>
          </cell>
          <cell r="V608">
            <v>-181.58497999999986</v>
          </cell>
          <cell r="W608">
            <v>-218.60259000000019</v>
          </cell>
          <cell r="X608">
            <v>-236.65643999999998</v>
          </cell>
          <cell r="Y608">
            <v>-544.08782000000065</v>
          </cell>
          <cell r="Z608">
            <v>-377.38344999999981</v>
          </cell>
          <cell r="AA608">
            <v>-266.02832000000058</v>
          </cell>
          <cell r="AB608">
            <v>-355.89619999999968</v>
          </cell>
          <cell r="AC608">
            <v>-320.28252999999995</v>
          </cell>
          <cell r="AD608">
            <v>-368.77411000000029</v>
          </cell>
          <cell r="AE608">
            <v>-425.23504999999932</v>
          </cell>
          <cell r="AF608">
            <v>-164.90993000000003</v>
          </cell>
          <cell r="AG608">
            <v>-298.24762000000021</v>
          </cell>
          <cell r="AH608">
            <v>-479.83260000000007</v>
          </cell>
          <cell r="AI608">
            <v>-698.43519000000026</v>
          </cell>
          <cell r="AJ608">
            <v>-935.09163000000024</v>
          </cell>
          <cell r="AK608">
            <v>-1479.179450000001</v>
          </cell>
          <cell r="AL608">
            <v>-1856.5629000000008</v>
          </cell>
          <cell r="AM608">
            <v>-2122.5912200000012</v>
          </cell>
          <cell r="AN608">
            <v>-2478.4874200000008</v>
          </cell>
          <cell r="AO608">
            <v>-2798.7699500000008</v>
          </cell>
          <cell r="AP608">
            <v>-3167.5440600000011</v>
          </cell>
          <cell r="AQ608">
            <v>-3592.7791100000004</v>
          </cell>
          <cell r="AR608">
            <v>-87</v>
          </cell>
          <cell r="AS608">
            <v>-194</v>
          </cell>
          <cell r="AT608">
            <v>-145.90933999999996</v>
          </cell>
          <cell r="AU608">
            <v>-238.44130999999999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-87</v>
          </cell>
          <cell r="BE608">
            <v>-281</v>
          </cell>
          <cell r="BF608">
            <v>-426.90933999999993</v>
          </cell>
          <cell r="BG608">
            <v>-426.90933999999993</v>
          </cell>
          <cell r="BH608">
            <v>-426.90933999999993</v>
          </cell>
          <cell r="BI608">
            <v>-426.90933999999993</v>
          </cell>
          <cell r="BJ608">
            <v>-426.90933999999993</v>
          </cell>
          <cell r="BK608">
            <v>-426.90933999999993</v>
          </cell>
          <cell r="BL608">
            <v>-426.90933999999993</v>
          </cell>
          <cell r="BM608">
            <v>-426.90933999999993</v>
          </cell>
          <cell r="BN608">
            <v>-426.90933999999993</v>
          </cell>
          <cell r="BO608">
            <v>-426.90933999999993</v>
          </cell>
          <cell r="BP608">
            <v>-521.96402616147247</v>
          </cell>
          <cell r="BQ608">
            <v>-601.0563261614725</v>
          </cell>
          <cell r="BR608">
            <v>-631.93096311202567</v>
          </cell>
          <cell r="BS608">
            <v>-669.85132616147246</v>
          </cell>
          <cell r="BT608">
            <v>-673.15132616147253</v>
          </cell>
          <cell r="BU608">
            <v>-605.5740261614726</v>
          </cell>
          <cell r="BV608">
            <v>-551.21602616147254</v>
          </cell>
          <cell r="BW608">
            <v>-583.46332616147265</v>
          </cell>
          <cell r="BX608">
            <v>-690.21332616147254</v>
          </cell>
          <cell r="BY608">
            <v>-733.46332616147254</v>
          </cell>
          <cell r="BZ608">
            <v>-723.40332616147259</v>
          </cell>
          <cell r="CA608">
            <v>-648.94129165202889</v>
          </cell>
          <cell r="CB608">
            <v>-521.96402616147247</v>
          </cell>
          <cell r="CC608">
            <v>-1123.020352322945</v>
          </cell>
          <cell r="CD608">
            <v>-1754.9513154349709</v>
          </cell>
          <cell r="CE608">
            <v>-2424.8026415964432</v>
          </cell>
          <cell r="CF608">
            <v>-3097.9539677579155</v>
          </cell>
          <cell r="CG608">
            <v>-3703.5279939193883</v>
          </cell>
          <cell r="CH608">
            <v>-4254.7440200808605</v>
          </cell>
          <cell r="CI608">
            <v>-4838.2073462423332</v>
          </cell>
          <cell r="CJ608">
            <v>-5528.4206724038049</v>
          </cell>
          <cell r="CK608">
            <v>-6261.8839985652776</v>
          </cell>
          <cell r="CL608">
            <v>-6985.2873247267507</v>
          </cell>
          <cell r="CM608">
            <v>-7634.2286163787794</v>
          </cell>
          <cell r="CN608">
            <v>-708.17251703828276</v>
          </cell>
          <cell r="CO608">
            <v>-708.17251703828276</v>
          </cell>
          <cell r="CP608">
            <v>-708.17251703828276</v>
          </cell>
          <cell r="CQ608">
            <v>-708.17251703828276</v>
          </cell>
          <cell r="CR608">
            <v>-708.17251703828276</v>
          </cell>
          <cell r="CS608">
            <v>-708.17251703828276</v>
          </cell>
          <cell r="CT608">
            <v>-708.17251703828276</v>
          </cell>
          <cell r="CU608">
            <v>-708.17251703828276</v>
          </cell>
          <cell r="CV608">
            <v>-708.17251703828276</v>
          </cell>
          <cell r="CW608">
            <v>-708.17251703828276</v>
          </cell>
          <cell r="CX608">
            <v>-708.17251703828276</v>
          </cell>
          <cell r="CY608">
            <v>-708.17251703828276</v>
          </cell>
          <cell r="CZ608">
            <v>-708.17251703828276</v>
          </cell>
          <cell r="DA608">
            <v>-1416.3450340765655</v>
          </cell>
          <cell r="DB608">
            <v>-2124.5175511148486</v>
          </cell>
          <cell r="DC608">
            <v>-2832.6900681531311</v>
          </cell>
          <cell r="DD608">
            <v>-3540.8625851914139</v>
          </cell>
          <cell r="DE608">
            <v>-4249.0351022296963</v>
          </cell>
          <cell r="DF608">
            <v>-4957.2076192679788</v>
          </cell>
          <cell r="DG608">
            <v>-5665.3801363062621</v>
          </cell>
          <cell r="DH608">
            <v>-6373.5526533445454</v>
          </cell>
          <cell r="DI608">
            <v>-7081.7251703828288</v>
          </cell>
          <cell r="DJ608">
            <v>-7789.8976874211112</v>
          </cell>
          <cell r="DK608">
            <v>-8498.0702044593945</v>
          </cell>
          <cell r="DL608">
            <v>-881.58551086539183</v>
          </cell>
          <cell r="DM608">
            <v>-881.58551086539183</v>
          </cell>
          <cell r="DN608">
            <v>-881.58551086539183</v>
          </cell>
          <cell r="DO608">
            <v>-881.58551086539183</v>
          </cell>
          <cell r="DP608">
            <v>-881.58551086539183</v>
          </cell>
          <cell r="DQ608">
            <v>-881.58551086539183</v>
          </cell>
          <cell r="DR608">
            <v>-881.58551086539183</v>
          </cell>
          <cell r="DS608">
            <v>-881.58551086539183</v>
          </cell>
          <cell r="DT608">
            <v>-881.58551086539183</v>
          </cell>
          <cell r="DU608">
            <v>-881.58551086539183</v>
          </cell>
          <cell r="DV608">
            <v>-881.58551086539183</v>
          </cell>
          <cell r="DW608">
            <v>-881.58551086539183</v>
          </cell>
          <cell r="DX608">
            <v>-881.58551086539183</v>
          </cell>
          <cell r="DY608">
            <v>-1763.1710217307837</v>
          </cell>
          <cell r="DZ608">
            <v>-2644.7565325961755</v>
          </cell>
          <cell r="EA608">
            <v>-3526.3420434615673</v>
          </cell>
          <cell r="EB608">
            <v>-4407.9275543269596</v>
          </cell>
          <cell r="EC608">
            <v>-5289.513065192351</v>
          </cell>
          <cell r="ED608">
            <v>-6171.0985760577432</v>
          </cell>
          <cell r="EE608">
            <v>-7052.6840869231346</v>
          </cell>
          <cell r="EF608">
            <v>-7934.2695977885269</v>
          </cell>
          <cell r="EG608">
            <v>-8815.8551086539192</v>
          </cell>
          <cell r="EH608">
            <v>-9697.4406195193096</v>
          </cell>
          <cell r="EI608">
            <v>-10579.026130384702</v>
          </cell>
        </row>
        <row r="609">
          <cell r="A609" t="str">
            <v>R30TT/GER/BCC</v>
          </cell>
          <cell r="B609">
            <v>609</v>
          </cell>
          <cell r="C609" t="str">
            <v>R30TT</v>
          </cell>
          <cell r="D609" t="str">
            <v>GER</v>
          </cell>
          <cell r="E609" t="str">
            <v>BCC</v>
          </cell>
          <cell r="Q609" t="str">
            <v>R30TT</v>
          </cell>
          <cell r="R609" t="str">
            <v>Operational Contribution - Germany</v>
          </cell>
          <cell r="T609">
            <v>-110.70000507936504</v>
          </cell>
          <cell r="U609">
            <v>-11.013673998250226</v>
          </cell>
          <cell r="V609">
            <v>-43.70112313835773</v>
          </cell>
          <cell r="W609">
            <v>-56.338243138357626</v>
          </cell>
          <cell r="X609">
            <v>-4.6987900000000877</v>
          </cell>
          <cell r="Y609">
            <v>-393.8959999999995</v>
          </cell>
          <cell r="Z609">
            <v>-56.705610000000092</v>
          </cell>
          <cell r="AA609">
            <v>-39.855970000000269</v>
          </cell>
          <cell r="AB609">
            <v>-33.455639999999647</v>
          </cell>
          <cell r="AC609">
            <v>-129.72606000000002</v>
          </cell>
          <cell r="AD609">
            <v>-17.379899999999694</v>
          </cell>
          <cell r="AE609">
            <v>146.31578000000002</v>
          </cell>
          <cell r="AF609">
            <v>-110.70000507936504</v>
          </cell>
          <cell r="AG609">
            <v>-121.71367907761527</v>
          </cell>
          <cell r="AH609">
            <v>-165.41480221597294</v>
          </cell>
          <cell r="AI609">
            <v>-221.75304535433054</v>
          </cell>
          <cell r="AJ609">
            <v>-226.45183535433068</v>
          </cell>
          <cell r="AK609">
            <v>-620.34783535433007</v>
          </cell>
          <cell r="AL609">
            <v>-677.05344535432994</v>
          </cell>
          <cell r="AM609">
            <v>-716.90941535433024</v>
          </cell>
          <cell r="AN609">
            <v>-750.3650553543298</v>
          </cell>
          <cell r="AO609">
            <v>-880.09111535432953</v>
          </cell>
          <cell r="AP609">
            <v>-897.47101535432989</v>
          </cell>
          <cell r="AQ609">
            <v>-776.78109999999879</v>
          </cell>
          <cell r="AR609">
            <v>50</v>
          </cell>
          <cell r="AS609">
            <v>59</v>
          </cell>
          <cell r="AT609">
            <v>71.279239999999874</v>
          </cell>
          <cell r="AU609">
            <v>9.9862099999998009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50</v>
          </cell>
          <cell r="BE609">
            <v>109</v>
          </cell>
          <cell r="BF609">
            <v>180.27923999999987</v>
          </cell>
          <cell r="BG609">
            <v>180.27923999999987</v>
          </cell>
          <cell r="BH609">
            <v>180.27923999999987</v>
          </cell>
          <cell r="BI609">
            <v>180.27923999999987</v>
          </cell>
          <cell r="BJ609">
            <v>180.27923999999987</v>
          </cell>
          <cell r="BK609">
            <v>180.27923999999987</v>
          </cell>
          <cell r="BL609">
            <v>180.27923999999987</v>
          </cell>
          <cell r="BM609">
            <v>180.27923999999987</v>
          </cell>
          <cell r="BN609">
            <v>180.27923999999987</v>
          </cell>
          <cell r="BO609">
            <v>180.27923999999987</v>
          </cell>
          <cell r="BP609">
            <v>127.17066354893936</v>
          </cell>
          <cell r="BQ609">
            <v>106.26471017636274</v>
          </cell>
          <cell r="BR609">
            <v>123.36436499109561</v>
          </cell>
          <cell r="BS609">
            <v>100.72424072227375</v>
          </cell>
          <cell r="BT609">
            <v>136.63476364814431</v>
          </cell>
          <cell r="BU609">
            <v>102.82591405842595</v>
          </cell>
          <cell r="BV609">
            <v>113.75727016993005</v>
          </cell>
          <cell r="BW609">
            <v>162.66609662233085</v>
          </cell>
          <cell r="BX609">
            <v>163.05377010386968</v>
          </cell>
          <cell r="BY609">
            <v>156.35788782378222</v>
          </cell>
          <cell r="BZ609">
            <v>163.95911611037485</v>
          </cell>
          <cell r="CA609">
            <v>174.41328729162916</v>
          </cell>
          <cell r="CB609">
            <v>127.17066354893936</v>
          </cell>
          <cell r="CC609">
            <v>233.43537372530216</v>
          </cell>
          <cell r="CD609">
            <v>356.79973871639783</v>
          </cell>
          <cell r="CE609">
            <v>457.5239794386714</v>
          </cell>
          <cell r="CF609">
            <v>594.15874308681555</v>
          </cell>
          <cell r="CG609">
            <v>696.98465714524173</v>
          </cell>
          <cell r="CH609">
            <v>810.74192731517155</v>
          </cell>
          <cell r="CI609">
            <v>973.40802393750278</v>
          </cell>
          <cell r="CJ609">
            <v>1136.4617940413725</v>
          </cell>
          <cell r="CK609">
            <v>1292.8196818651547</v>
          </cell>
          <cell r="CL609">
            <v>1456.7787979755285</v>
          </cell>
          <cell r="CM609">
            <v>1631.1920852671583</v>
          </cell>
          <cell r="CN609">
            <v>87.723124304347238</v>
          </cell>
          <cell r="CO609">
            <v>87.723124304347238</v>
          </cell>
          <cell r="CP609">
            <v>87.723124304347238</v>
          </cell>
          <cell r="CQ609">
            <v>87.723124304347238</v>
          </cell>
          <cell r="CR609">
            <v>87.723124304347238</v>
          </cell>
          <cell r="CS609">
            <v>87.723124304347238</v>
          </cell>
          <cell r="CT609">
            <v>87.723124304347238</v>
          </cell>
          <cell r="CU609">
            <v>87.723124304347238</v>
          </cell>
          <cell r="CV609">
            <v>87.723124304347238</v>
          </cell>
          <cell r="CW609">
            <v>87.723124304347238</v>
          </cell>
          <cell r="CX609">
            <v>87.723124304347238</v>
          </cell>
          <cell r="CY609">
            <v>87.723124304347238</v>
          </cell>
          <cell r="CZ609">
            <v>87.723124304347238</v>
          </cell>
          <cell r="DA609">
            <v>175.44624860869448</v>
          </cell>
          <cell r="DB609">
            <v>263.16937291304168</v>
          </cell>
          <cell r="DC609">
            <v>350.89249721738895</v>
          </cell>
          <cell r="DD609">
            <v>438.6156215217361</v>
          </cell>
          <cell r="DE609">
            <v>526.33874582608337</v>
          </cell>
          <cell r="DF609">
            <v>614.06187013043052</v>
          </cell>
          <cell r="DG609">
            <v>701.7849944347779</v>
          </cell>
          <cell r="DH609">
            <v>789.50811873912494</v>
          </cell>
          <cell r="DI609">
            <v>877.23124304347243</v>
          </cell>
          <cell r="DJ609">
            <v>964.95436734781902</v>
          </cell>
          <cell r="DK609">
            <v>1052.6774916521665</v>
          </cell>
          <cell r="DL609">
            <v>13.473166159534873</v>
          </cell>
          <cell r="DM609">
            <v>13.473166159534873</v>
          </cell>
          <cell r="DN609">
            <v>13.473166159534873</v>
          </cell>
          <cell r="DO609">
            <v>13.473166159534873</v>
          </cell>
          <cell r="DP609">
            <v>13.473166159534873</v>
          </cell>
          <cell r="DQ609">
            <v>13.473166159534873</v>
          </cell>
          <cell r="DR609">
            <v>13.473166159534873</v>
          </cell>
          <cell r="DS609">
            <v>13.473166159534873</v>
          </cell>
          <cell r="DT609">
            <v>13.473166159534873</v>
          </cell>
          <cell r="DU609">
            <v>13.473166159534873</v>
          </cell>
          <cell r="DV609">
            <v>13.473166159534873</v>
          </cell>
          <cell r="DW609">
            <v>13.473166159534873</v>
          </cell>
          <cell r="DX609">
            <v>13.473166159534873</v>
          </cell>
          <cell r="DY609">
            <v>26.946332319069747</v>
          </cell>
          <cell r="DZ609">
            <v>40.419498478604623</v>
          </cell>
          <cell r="EA609">
            <v>53.892664638139493</v>
          </cell>
          <cell r="EB609">
            <v>67.365830797674391</v>
          </cell>
          <cell r="EC609">
            <v>80.838996957209247</v>
          </cell>
          <cell r="ED609">
            <v>94.312163116744159</v>
          </cell>
          <cell r="EE609">
            <v>107.78532927627897</v>
          </cell>
          <cell r="EF609">
            <v>121.25849543581383</v>
          </cell>
          <cell r="EG609">
            <v>134.73166159534873</v>
          </cell>
          <cell r="EH609">
            <v>148.20482775488358</v>
          </cell>
          <cell r="EI609">
            <v>161.67799391441849</v>
          </cell>
        </row>
        <row r="610">
          <cell r="A610" t="str">
            <v>R30TT/POL.LOC/BCC</v>
          </cell>
          <cell r="B610">
            <v>610</v>
          </cell>
          <cell r="C610" t="str">
            <v>R30TT</v>
          </cell>
          <cell r="D610" t="str">
            <v>POL.LOC</v>
          </cell>
          <cell r="E610" t="str">
            <v>BCC</v>
          </cell>
          <cell r="Q610" t="str">
            <v>R30TT</v>
          </cell>
          <cell r="R610" t="str">
            <v>Operational Contribution - Poland.PL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 t="str">
            <v>R30TT/POL.COM/BCC</v>
          </cell>
          <cell r="B611">
            <v>611</v>
          </cell>
          <cell r="C611" t="str">
            <v>R30TT</v>
          </cell>
          <cell r="D611" t="str">
            <v>POL.COM</v>
          </cell>
          <cell r="E611" t="str">
            <v>BCC</v>
          </cell>
          <cell r="Q611" t="str">
            <v>R30TT</v>
          </cell>
          <cell r="R611" t="str">
            <v>Operational Contribution - Poland.COM</v>
          </cell>
          <cell r="T611">
            <v>337.15307166666685</v>
          </cell>
          <cell r="U611">
            <v>250.41041754593158</v>
          </cell>
          <cell r="V611">
            <v>358.37018023622051</v>
          </cell>
          <cell r="W611">
            <v>234.43705023622039</v>
          </cell>
          <cell r="X611">
            <v>262.9239399999999</v>
          </cell>
          <cell r="Y611">
            <v>440.20453999999961</v>
          </cell>
          <cell r="Z611">
            <v>296.47464999999988</v>
          </cell>
          <cell r="AA611">
            <v>245.55919999999958</v>
          </cell>
          <cell r="AB611">
            <v>493.53651000000002</v>
          </cell>
          <cell r="AC611">
            <v>178.55293999999907</v>
          </cell>
          <cell r="AD611">
            <v>315.54538999999988</v>
          </cell>
          <cell r="AE611">
            <v>369.00848000000053</v>
          </cell>
          <cell r="AF611">
            <v>337.15307166666685</v>
          </cell>
          <cell r="AG611">
            <v>587.56348921259848</v>
          </cell>
          <cell r="AH611">
            <v>945.93366944881882</v>
          </cell>
          <cell r="AI611">
            <v>1180.3707196850391</v>
          </cell>
          <cell r="AJ611">
            <v>1443.2946596850388</v>
          </cell>
          <cell r="AK611">
            <v>1883.4991996850385</v>
          </cell>
          <cell r="AL611">
            <v>2179.9738496850382</v>
          </cell>
          <cell r="AM611">
            <v>2425.5330496850383</v>
          </cell>
          <cell r="AN611">
            <v>2919.0695596850383</v>
          </cell>
          <cell r="AO611">
            <v>3097.6224996850378</v>
          </cell>
          <cell r="AP611">
            <v>3413.1678896850381</v>
          </cell>
          <cell r="AQ611">
            <v>3754.308399999999</v>
          </cell>
          <cell r="AR611">
            <v>384</v>
          </cell>
          <cell r="AS611">
            <v>415</v>
          </cell>
          <cell r="AT611">
            <v>350.12946000000005</v>
          </cell>
          <cell r="AU611">
            <v>330.71957999999944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384</v>
          </cell>
          <cell r="BE611">
            <v>799</v>
          </cell>
          <cell r="BF611">
            <v>1149.1294600000001</v>
          </cell>
          <cell r="BG611">
            <v>1149.1294600000001</v>
          </cell>
          <cell r="BH611">
            <v>1149.1294600000001</v>
          </cell>
          <cell r="BI611">
            <v>1149.1294600000001</v>
          </cell>
          <cell r="BJ611">
            <v>1149.1294600000001</v>
          </cell>
          <cell r="BK611">
            <v>1149.1294600000001</v>
          </cell>
          <cell r="BL611">
            <v>1149.1294600000001</v>
          </cell>
          <cell r="BM611">
            <v>1149.1294600000001</v>
          </cell>
          <cell r="BN611">
            <v>1149.1294600000001</v>
          </cell>
          <cell r="BO611">
            <v>1149.1294600000001</v>
          </cell>
          <cell r="BP611">
            <v>426.48450432688657</v>
          </cell>
          <cell r="BQ611">
            <v>397.97269131734504</v>
          </cell>
          <cell r="BR611">
            <v>440.07131322439409</v>
          </cell>
          <cell r="BS611">
            <v>282.16033052080627</v>
          </cell>
          <cell r="BT611">
            <v>382.48400959955944</v>
          </cell>
          <cell r="BU611">
            <v>377.2153952151084</v>
          </cell>
          <cell r="BV611">
            <v>215.33480000412561</v>
          </cell>
          <cell r="BW611">
            <v>225.92977714840652</v>
          </cell>
          <cell r="BX611">
            <v>311.83768260126374</v>
          </cell>
          <cell r="BY611">
            <v>250.27427658245432</v>
          </cell>
          <cell r="BZ611">
            <v>186.55134410033079</v>
          </cell>
          <cell r="CA611">
            <v>153.95179969180646</v>
          </cell>
          <cell r="CB611">
            <v>426.48450432688657</v>
          </cell>
          <cell r="CC611">
            <v>824.45719564423143</v>
          </cell>
          <cell r="CD611">
            <v>1264.5285088686257</v>
          </cell>
          <cell r="CE611">
            <v>1546.6888393894319</v>
          </cell>
          <cell r="CF611">
            <v>1929.1728489889906</v>
          </cell>
          <cell r="CG611">
            <v>2306.388244204099</v>
          </cell>
          <cell r="CH611">
            <v>2521.7230442082246</v>
          </cell>
          <cell r="CI611">
            <v>2747.6528213566307</v>
          </cell>
          <cell r="CJ611">
            <v>3059.4905039578957</v>
          </cell>
          <cell r="CK611">
            <v>3309.7647805403499</v>
          </cell>
          <cell r="CL611">
            <v>3496.3161246406794</v>
          </cell>
          <cell r="CM611">
            <v>3650.267924332486</v>
          </cell>
          <cell r="CN611">
            <v>171.31641360675178</v>
          </cell>
          <cell r="CO611">
            <v>171.31641360675178</v>
          </cell>
          <cell r="CP611">
            <v>171.31641360675178</v>
          </cell>
          <cell r="CQ611">
            <v>171.31641360675178</v>
          </cell>
          <cell r="CR611">
            <v>171.31641360675178</v>
          </cell>
          <cell r="CS611">
            <v>171.31641360675178</v>
          </cell>
          <cell r="CT611">
            <v>171.31641360675178</v>
          </cell>
          <cell r="CU611">
            <v>171.31641360675178</v>
          </cell>
          <cell r="CV611">
            <v>171.31641360675178</v>
          </cell>
          <cell r="CW611">
            <v>171.31641360675178</v>
          </cell>
          <cell r="CX611">
            <v>171.31641360675178</v>
          </cell>
          <cell r="CY611">
            <v>171.31641360675178</v>
          </cell>
          <cell r="CZ611">
            <v>171.31641360675178</v>
          </cell>
          <cell r="DA611">
            <v>342.63282721350356</v>
          </cell>
          <cell r="DB611">
            <v>513.94924082025557</v>
          </cell>
          <cell r="DC611">
            <v>685.26565442700712</v>
          </cell>
          <cell r="DD611">
            <v>856.58206803375901</v>
          </cell>
          <cell r="DE611">
            <v>1027.8984816405109</v>
          </cell>
          <cell r="DF611">
            <v>1199.2148952472628</v>
          </cell>
          <cell r="DG611">
            <v>1370.5313088540145</v>
          </cell>
          <cell r="DH611">
            <v>1541.8477224607677</v>
          </cell>
          <cell r="DI611">
            <v>1713.1641360675198</v>
          </cell>
          <cell r="DJ611">
            <v>1884.4805496742713</v>
          </cell>
          <cell r="DK611">
            <v>2055.7969632810227</v>
          </cell>
          <cell r="DL611">
            <v>122.64505884292134</v>
          </cell>
          <cell r="DM611">
            <v>122.64505884292134</v>
          </cell>
          <cell r="DN611">
            <v>122.64505884292134</v>
          </cell>
          <cell r="DO611">
            <v>122.64505884292134</v>
          </cell>
          <cell r="DP611">
            <v>122.64505884292134</v>
          </cell>
          <cell r="DQ611">
            <v>122.64505884292134</v>
          </cell>
          <cell r="DR611">
            <v>122.64505884292134</v>
          </cell>
          <cell r="DS611">
            <v>122.64505884292134</v>
          </cell>
          <cell r="DT611">
            <v>122.64505884292134</v>
          </cell>
          <cell r="DU611">
            <v>122.64505884292134</v>
          </cell>
          <cell r="DV611">
            <v>122.64505884292134</v>
          </cell>
          <cell r="DW611">
            <v>122.64505884292134</v>
          </cell>
          <cell r="DX611">
            <v>122.64505884292134</v>
          </cell>
          <cell r="DY611">
            <v>245.29011768584269</v>
          </cell>
          <cell r="DZ611">
            <v>367.93517652876375</v>
          </cell>
          <cell r="EA611">
            <v>490.58023537168538</v>
          </cell>
          <cell r="EB611">
            <v>613.22529421460649</v>
          </cell>
          <cell r="EC611">
            <v>735.87035305752806</v>
          </cell>
          <cell r="ED611">
            <v>858.51541190044907</v>
          </cell>
          <cell r="EE611">
            <v>981.16047074337064</v>
          </cell>
          <cell r="EF611">
            <v>1103.8055295862914</v>
          </cell>
          <cell r="EG611">
            <v>1226.450588429213</v>
          </cell>
          <cell r="EH611">
            <v>1349.0956472721327</v>
          </cell>
          <cell r="EI611">
            <v>1471.7407061150552</v>
          </cell>
        </row>
        <row r="612">
          <cell r="A612" t="str">
            <v>R30TT/POR/BCC</v>
          </cell>
          <cell r="B612">
            <v>612</v>
          </cell>
          <cell r="C612" t="str">
            <v>R30TT</v>
          </cell>
          <cell r="D612" t="str">
            <v>POR</v>
          </cell>
          <cell r="E612" t="str">
            <v>BCC</v>
          </cell>
          <cell r="Q612" t="str">
            <v>R30TT</v>
          </cell>
          <cell r="R612" t="str">
            <v>Operational Contribution - Portugal</v>
          </cell>
          <cell r="T612">
            <v>775.42864200000076</v>
          </cell>
          <cell r="U612">
            <v>507.48595440944871</v>
          </cell>
          <cell r="V612">
            <v>371.7140246456691</v>
          </cell>
          <cell r="W612">
            <v>653.3114246456704</v>
          </cell>
          <cell r="X612">
            <v>344.5910099999997</v>
          </cell>
          <cell r="Y612">
            <v>961.74944000000085</v>
          </cell>
          <cell r="Z612">
            <v>948.50772999999958</v>
          </cell>
          <cell r="AA612">
            <v>784.4689800000001</v>
          </cell>
          <cell r="AB612">
            <v>784.77149000000077</v>
          </cell>
          <cell r="AC612">
            <v>749.2326599999999</v>
          </cell>
          <cell r="AD612">
            <v>1080.5563600000007</v>
          </cell>
          <cell r="AE612">
            <v>891.07998999999973</v>
          </cell>
          <cell r="AF612">
            <v>775.42864200000076</v>
          </cell>
          <cell r="AG612">
            <v>1282.9145964094496</v>
          </cell>
          <cell r="AH612">
            <v>1654.6286210551191</v>
          </cell>
          <cell r="AI612">
            <v>2307.9400457007901</v>
          </cell>
          <cell r="AJ612">
            <v>2652.5310557007892</v>
          </cell>
          <cell r="AK612">
            <v>3614.2804957007893</v>
          </cell>
          <cell r="AL612">
            <v>4562.7882257007896</v>
          </cell>
          <cell r="AM612">
            <v>5347.2572057007874</v>
          </cell>
          <cell r="AN612">
            <v>6132.0286957007884</v>
          </cell>
          <cell r="AO612">
            <v>6881.261355700789</v>
          </cell>
          <cell r="AP612">
            <v>7961.8177157007922</v>
          </cell>
          <cell r="AQ612">
            <v>8680.7694800000027</v>
          </cell>
          <cell r="AR612">
            <v>954</v>
          </cell>
          <cell r="AS612">
            <v>786</v>
          </cell>
          <cell r="AT612">
            <v>1277.8193500000014</v>
          </cell>
          <cell r="AU612">
            <v>1123.2714499999993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954</v>
          </cell>
          <cell r="BE612">
            <v>1740</v>
          </cell>
          <cell r="BF612">
            <v>3017.8193500000016</v>
          </cell>
          <cell r="BG612">
            <v>3017.8193500000016</v>
          </cell>
          <cell r="BH612">
            <v>3017.8193500000016</v>
          </cell>
          <cell r="BI612">
            <v>3017.8193500000016</v>
          </cell>
          <cell r="BJ612">
            <v>3017.8193500000016</v>
          </cell>
          <cell r="BK612">
            <v>3017.8193500000016</v>
          </cell>
          <cell r="BL612">
            <v>3017.8193500000016</v>
          </cell>
          <cell r="BM612">
            <v>3017.8193500000016</v>
          </cell>
          <cell r="BN612">
            <v>3017.8193500000016</v>
          </cell>
          <cell r="BO612">
            <v>3017.8193500000016</v>
          </cell>
          <cell r="BP612">
            <v>1144.3387060049781</v>
          </cell>
          <cell r="BQ612">
            <v>1028.0931321700089</v>
          </cell>
          <cell r="BR612">
            <v>1152.4815527890546</v>
          </cell>
          <cell r="BS612">
            <v>1009.8944458152182</v>
          </cell>
          <cell r="BT612">
            <v>1027.7531700950733</v>
          </cell>
          <cell r="BU612">
            <v>1047.0243852878907</v>
          </cell>
          <cell r="BV612">
            <v>960.59826221032745</v>
          </cell>
          <cell r="BW612">
            <v>1141.2431148920814</v>
          </cell>
          <cell r="BX612">
            <v>1120.9282903763858</v>
          </cell>
          <cell r="BY612">
            <v>1125.6869418234746</v>
          </cell>
          <cell r="BZ612">
            <v>1059.9617613761925</v>
          </cell>
          <cell r="CA612">
            <v>1228.346144194204</v>
          </cell>
          <cell r="CB612">
            <v>1144.3387060049781</v>
          </cell>
          <cell r="CC612">
            <v>2172.4318381749881</v>
          </cell>
          <cell r="CD612">
            <v>3324.9133909640418</v>
          </cell>
          <cell r="CE612">
            <v>4334.8078367792596</v>
          </cell>
          <cell r="CF612">
            <v>5362.5610068743335</v>
          </cell>
          <cell r="CG612">
            <v>6409.5853921622256</v>
          </cell>
          <cell r="CH612">
            <v>7370.1836543725531</v>
          </cell>
          <cell r="CI612">
            <v>8511.4267692646335</v>
          </cell>
          <cell r="CJ612">
            <v>9632.3550596410187</v>
          </cell>
          <cell r="CK612">
            <v>10758.042001464497</v>
          </cell>
          <cell r="CL612">
            <v>11818.003762840679</v>
          </cell>
          <cell r="CM612">
            <v>13046.349907034886</v>
          </cell>
          <cell r="CN612">
            <v>1174.851385632724</v>
          </cell>
          <cell r="CO612">
            <v>1174.851385632724</v>
          </cell>
          <cell r="CP612">
            <v>1174.851385632724</v>
          </cell>
          <cell r="CQ612">
            <v>1174.851385632724</v>
          </cell>
          <cell r="CR612">
            <v>1174.851385632724</v>
          </cell>
          <cell r="CS612">
            <v>1174.851385632724</v>
          </cell>
          <cell r="CT612">
            <v>1174.851385632724</v>
          </cell>
          <cell r="CU612">
            <v>1174.851385632724</v>
          </cell>
          <cell r="CV612">
            <v>1174.851385632724</v>
          </cell>
          <cell r="CW612">
            <v>1174.851385632724</v>
          </cell>
          <cell r="CX612">
            <v>1174.851385632724</v>
          </cell>
          <cell r="CY612">
            <v>1174.851385632724</v>
          </cell>
          <cell r="CZ612">
            <v>1174.851385632724</v>
          </cell>
          <cell r="DA612">
            <v>2349.7027712654481</v>
          </cell>
          <cell r="DB612">
            <v>3524.5541568981716</v>
          </cell>
          <cell r="DC612">
            <v>4699.4055425308961</v>
          </cell>
          <cell r="DD612">
            <v>5874.256928163617</v>
          </cell>
          <cell r="DE612">
            <v>7049.1083137963415</v>
          </cell>
          <cell r="DF612">
            <v>8223.9596994290641</v>
          </cell>
          <cell r="DG612">
            <v>9398.8110850617868</v>
          </cell>
          <cell r="DH612">
            <v>10573.662470694508</v>
          </cell>
          <cell r="DI612">
            <v>11748.513856327238</v>
          </cell>
          <cell r="DJ612">
            <v>12923.365241959953</v>
          </cell>
          <cell r="DK612">
            <v>14098.216627592687</v>
          </cell>
          <cell r="DL612">
            <v>572.05498300226759</v>
          </cell>
          <cell r="DM612">
            <v>572.05498300226759</v>
          </cell>
          <cell r="DN612">
            <v>572.05498300226759</v>
          </cell>
          <cell r="DO612">
            <v>572.05498300226759</v>
          </cell>
          <cell r="DP612">
            <v>572.05498300226759</v>
          </cell>
          <cell r="DQ612">
            <v>572.05498300226759</v>
          </cell>
          <cell r="DR612">
            <v>572.05498300226759</v>
          </cell>
          <cell r="DS612">
            <v>572.05498300226759</v>
          </cell>
          <cell r="DT612">
            <v>572.05498300226759</v>
          </cell>
          <cell r="DU612">
            <v>572.05498300226759</v>
          </cell>
          <cell r="DV612">
            <v>572.05498300226759</v>
          </cell>
          <cell r="DW612">
            <v>572.05498300226759</v>
          </cell>
          <cell r="DX612">
            <v>572.05498300226759</v>
          </cell>
          <cell r="DY612">
            <v>1144.1099660045352</v>
          </cell>
          <cell r="DZ612">
            <v>1716.1649490068028</v>
          </cell>
          <cell r="EA612">
            <v>2288.2199320090704</v>
          </cell>
          <cell r="EB612">
            <v>2860.2749150113382</v>
          </cell>
          <cell r="EC612">
            <v>3432.3298980136055</v>
          </cell>
          <cell r="ED612">
            <v>4004.3848810158725</v>
          </cell>
          <cell r="EE612">
            <v>4576.4398640181407</v>
          </cell>
          <cell r="EF612">
            <v>5148.494847020409</v>
          </cell>
          <cell r="EG612">
            <v>5720.54983002268</v>
          </cell>
          <cell r="EH612">
            <v>6292.6048130249428</v>
          </cell>
          <cell r="EI612">
            <v>6864.6597960272138</v>
          </cell>
        </row>
        <row r="613">
          <cell r="A613" t="str">
            <v>R30TT/AUS.LOC/BCC</v>
          </cell>
          <cell r="B613">
            <v>613</v>
          </cell>
          <cell r="C613" t="str">
            <v>R30TT</v>
          </cell>
          <cell r="D613" t="str">
            <v>AUS.LOC</v>
          </cell>
          <cell r="E613" t="str">
            <v>BCC</v>
          </cell>
          <cell r="Q613" t="str">
            <v>R30TT</v>
          </cell>
          <cell r="R613" t="str">
            <v>Operational Contribution - Austria.AU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#REF!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 t="str">
            <v>R30TT/AUS.COM/BCC</v>
          </cell>
          <cell r="B614">
            <v>614</v>
          </cell>
          <cell r="C614" t="str">
            <v>R30TT</v>
          </cell>
          <cell r="D614" t="str">
            <v>AUS.COM</v>
          </cell>
          <cell r="E614" t="str">
            <v>BCC</v>
          </cell>
          <cell r="Q614" t="str">
            <v>R30TT</v>
          </cell>
          <cell r="R614" t="str">
            <v>Operational Contribution - Austria.COM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-2.7972684001358186</v>
          </cell>
          <cell r="BQ614">
            <v>-6.0445864801587605</v>
          </cell>
          <cell r="BR614">
            <v>-7.4280835890742312</v>
          </cell>
          <cell r="BS614">
            <v>-6.8037844131962526</v>
          </cell>
          <cell r="BT614">
            <v>-5.1261202721293664</v>
          </cell>
          <cell r="BU614">
            <v>-5.1083910124757654</v>
          </cell>
          <cell r="BV614">
            <v>1.7409735610086177</v>
          </cell>
          <cell r="BW614">
            <v>0.43351620398418689</v>
          </cell>
          <cell r="BX614">
            <v>-2.3850742032889336</v>
          </cell>
          <cell r="BY614">
            <v>-1.7460364099743497</v>
          </cell>
          <cell r="BZ614">
            <v>-1.5462486306793419</v>
          </cell>
          <cell r="CA614">
            <v>2.0265483236960247</v>
          </cell>
          <cell r="CB614">
            <v>-2.7972684001358186</v>
          </cell>
          <cell r="CC614">
            <v>-8.8418548802945782</v>
          </cell>
          <cell r="CD614">
            <v>-16.269938469368821</v>
          </cell>
          <cell r="CE614">
            <v>-23.073722882565065</v>
          </cell>
          <cell r="CF614">
            <v>-28.199843154694435</v>
          </cell>
          <cell r="CG614">
            <v>-33.308234167170205</v>
          </cell>
          <cell r="CH614">
            <v>-31.567260606161597</v>
          </cell>
          <cell r="CI614">
            <v>-31.133744402177399</v>
          </cell>
          <cell r="CJ614">
            <v>-33.518818605466322</v>
          </cell>
          <cell r="CK614">
            <v>-35.264855015440688</v>
          </cell>
          <cell r="CL614">
            <v>-36.811103646120003</v>
          </cell>
          <cell r="CM614">
            <v>-34.784555322423998</v>
          </cell>
          <cell r="CN614">
            <v>8.5583184530070575</v>
          </cell>
          <cell r="CO614">
            <v>8.5583184530070575</v>
          </cell>
          <cell r="CP614">
            <v>8.5583184530070575</v>
          </cell>
          <cell r="CQ614">
            <v>8.5583184530070575</v>
          </cell>
          <cell r="CR614">
            <v>8.5583184530070575</v>
          </cell>
          <cell r="CS614">
            <v>8.5583184530070575</v>
          </cell>
          <cell r="CT614">
            <v>8.5583184530070575</v>
          </cell>
          <cell r="CU614">
            <v>8.5583184530070575</v>
          </cell>
          <cell r="CV614">
            <v>8.5583184530070575</v>
          </cell>
          <cell r="CW614">
            <v>8.5583184530070575</v>
          </cell>
          <cell r="CX614">
            <v>8.5583184530070575</v>
          </cell>
          <cell r="CY614">
            <v>8.5583184530070575</v>
          </cell>
          <cell r="CZ614">
            <v>8.5583184530070575</v>
          </cell>
          <cell r="DA614">
            <v>17.116636906014115</v>
          </cell>
          <cell r="DB614">
            <v>25.67495535902118</v>
          </cell>
          <cell r="DC614">
            <v>34.23327381202823</v>
          </cell>
          <cell r="DD614">
            <v>42.791592265035277</v>
          </cell>
          <cell r="DE614">
            <v>51.349910718042352</v>
          </cell>
          <cell r="DF614">
            <v>59.908229171049413</v>
          </cell>
          <cell r="DG614">
            <v>68.46654762405646</v>
          </cell>
          <cell r="DH614">
            <v>77.024866077063507</v>
          </cell>
          <cell r="DI614">
            <v>85.583184530070554</v>
          </cell>
          <cell r="DJ614">
            <v>94.141502983077615</v>
          </cell>
          <cell r="DK614">
            <v>102.6998214360847</v>
          </cell>
          <cell r="DL614">
            <v>3.7561300050463902</v>
          </cell>
          <cell r="DM614">
            <v>3.7561300050463902</v>
          </cell>
          <cell r="DN614">
            <v>3.7561300050463902</v>
          </cell>
          <cell r="DO614">
            <v>3.7561300050463902</v>
          </cell>
          <cell r="DP614">
            <v>3.7561300050463902</v>
          </cell>
          <cell r="DQ614">
            <v>3.7561300050463902</v>
          </cell>
          <cell r="DR614">
            <v>3.7561300050463902</v>
          </cell>
          <cell r="DS614">
            <v>3.7561300050463902</v>
          </cell>
          <cell r="DT614">
            <v>3.7561300050463902</v>
          </cell>
          <cell r="DU614">
            <v>3.7561300050463902</v>
          </cell>
          <cell r="DV614">
            <v>3.7561300050463902</v>
          </cell>
          <cell r="DW614">
            <v>3.7561300050463902</v>
          </cell>
          <cell r="DX614">
            <v>3.7561300050463902</v>
          </cell>
          <cell r="DY614">
            <v>7.5122600100927803</v>
          </cell>
          <cell r="DZ614">
            <v>11.268390015139168</v>
          </cell>
          <cell r="EA614">
            <v>15.024520020185561</v>
          </cell>
          <cell r="EB614">
            <v>18.780650025231946</v>
          </cell>
          <cell r="EC614">
            <v>22.536780030278337</v>
          </cell>
          <cell r="ED614">
            <v>26.29291003532472</v>
          </cell>
          <cell r="EE614">
            <v>30.049040040371121</v>
          </cell>
          <cell r="EF614">
            <v>33.805170045417505</v>
          </cell>
          <cell r="EG614">
            <v>37.561300050463885</v>
          </cell>
          <cell r="EH614">
            <v>41.317430055510286</v>
          </cell>
          <cell r="EI614">
            <v>45.073560060556666</v>
          </cell>
        </row>
        <row r="615">
          <cell r="A615" t="str">
            <v>R30TT/ITA.LOC/BCC</v>
          </cell>
          <cell r="B615">
            <v>615</v>
          </cell>
          <cell r="C615" t="str">
            <v>R30TT</v>
          </cell>
          <cell r="D615" t="str">
            <v>ITA.LOC</v>
          </cell>
          <cell r="E615" t="str">
            <v>BCC</v>
          </cell>
          <cell r="Q615" t="str">
            <v>R30TT</v>
          </cell>
          <cell r="R615" t="str">
            <v>Operational Contribution - Italy.IT</v>
          </cell>
          <cell r="T615">
            <v>448.4602245714284</v>
          </cell>
          <cell r="U615">
            <v>412.82751818897646</v>
          </cell>
          <cell r="V615">
            <v>500.61533574803173</v>
          </cell>
          <cell r="W615">
            <v>389.71761574803111</v>
          </cell>
          <cell r="X615">
            <v>334.94245000000006</v>
          </cell>
          <cell r="Y615">
            <v>558.88065000000051</v>
          </cell>
          <cell r="Z615">
            <v>509.50305000000003</v>
          </cell>
          <cell r="AA615">
            <v>428.22829999999982</v>
          </cell>
          <cell r="AB615">
            <v>522.94418999999982</v>
          </cell>
          <cell r="AC615">
            <v>451.87664999999993</v>
          </cell>
          <cell r="AD615">
            <v>523.24166999999966</v>
          </cell>
          <cell r="AE615">
            <v>388.64361999999983</v>
          </cell>
          <cell r="AF615">
            <v>448.4602245714284</v>
          </cell>
          <cell r="AG615">
            <v>861.28774276040485</v>
          </cell>
          <cell r="AH615">
            <v>1361.9030785084367</v>
          </cell>
          <cell r="AI615">
            <v>1751.6206942564675</v>
          </cell>
          <cell r="AJ615">
            <v>2086.5631442564672</v>
          </cell>
          <cell r="AK615">
            <v>2645.4437942564678</v>
          </cell>
          <cell r="AL615">
            <v>3154.946844256468</v>
          </cell>
          <cell r="AM615">
            <v>3583.1751442564678</v>
          </cell>
          <cell r="AN615">
            <v>4106.1193342564675</v>
          </cell>
          <cell r="AO615">
            <v>4557.9959842564676</v>
          </cell>
          <cell r="AP615">
            <v>5081.2376542564671</v>
          </cell>
          <cell r="AQ615">
            <v>4798.6896200000001</v>
          </cell>
          <cell r="AR615">
            <v>-672</v>
          </cell>
          <cell r="AS615">
            <v>-563</v>
          </cell>
          <cell r="AT615">
            <v>-408.16661999999957</v>
          </cell>
          <cell r="AU615">
            <v>-905.43763999999999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-672</v>
          </cell>
          <cell r="BE615">
            <v>-1235</v>
          </cell>
          <cell r="BF615">
            <v>-1643.1666199999995</v>
          </cell>
          <cell r="BG615">
            <v>-1643.1666199999995</v>
          </cell>
          <cell r="BH615">
            <v>-1643.1666199999995</v>
          </cell>
          <cell r="BI615">
            <v>-1643.1666199999995</v>
          </cell>
          <cell r="BJ615">
            <v>-1643.1666199999995</v>
          </cell>
          <cell r="BK615">
            <v>-1643.1666199999995</v>
          </cell>
          <cell r="BL615">
            <v>-1643.1666199999995</v>
          </cell>
          <cell r="BM615">
            <v>-1643.1666199999995</v>
          </cell>
          <cell r="BN615">
            <v>-1643.1666199999995</v>
          </cell>
          <cell r="BO615">
            <v>-1643.1666199999995</v>
          </cell>
          <cell r="BP615">
            <v>-537.74404913285321</v>
          </cell>
          <cell r="BQ615">
            <v>-461.77333090367279</v>
          </cell>
          <cell r="BR615">
            <v>-454.80702938111358</v>
          </cell>
          <cell r="BS615">
            <v>-442.60949125240018</v>
          </cell>
          <cell r="BT615">
            <v>-345.68250235174952</v>
          </cell>
          <cell r="BU615">
            <v>-253.00611781216219</v>
          </cell>
          <cell r="BV615">
            <v>-392.96808745660434</v>
          </cell>
          <cell r="BW615">
            <v>-341.4873716185358</v>
          </cell>
          <cell r="BX615">
            <v>-227.87983505761986</v>
          </cell>
          <cell r="BY615">
            <v>-176.13532682167181</v>
          </cell>
          <cell r="BZ615">
            <v>-153.90271907448721</v>
          </cell>
          <cell r="CA615">
            <v>-130.26718997782132</v>
          </cell>
          <cell r="CB615">
            <v>-537.74404913285321</v>
          </cell>
          <cell r="CC615">
            <v>-999.51738003652576</v>
          </cell>
          <cell r="CD615">
            <v>-1454.3244094176403</v>
          </cell>
          <cell r="CE615">
            <v>-1896.9339006700402</v>
          </cell>
          <cell r="CF615">
            <v>-2242.6164030217897</v>
          </cell>
          <cell r="CG615">
            <v>-2495.622520833952</v>
          </cell>
          <cell r="CH615">
            <v>-2888.5906082905553</v>
          </cell>
          <cell r="CI615">
            <v>-3230.077979909091</v>
          </cell>
          <cell r="CJ615">
            <v>-3457.9578149667113</v>
          </cell>
          <cell r="CK615">
            <v>-3634.0931417883826</v>
          </cell>
          <cell r="CL615">
            <v>-3787.9958608628685</v>
          </cell>
          <cell r="CM615">
            <v>-3918.2630508406892</v>
          </cell>
          <cell r="CN615">
            <v>136.31855326166976</v>
          </cell>
          <cell r="CO615">
            <v>136.31855326166976</v>
          </cell>
          <cell r="CP615">
            <v>136.31855326166976</v>
          </cell>
          <cell r="CQ615">
            <v>136.31855326166976</v>
          </cell>
          <cell r="CR615">
            <v>136.31855326166976</v>
          </cell>
          <cell r="CS615">
            <v>136.31855326166976</v>
          </cell>
          <cell r="CT615">
            <v>136.31855326166976</v>
          </cell>
          <cell r="CU615">
            <v>136.31855326166976</v>
          </cell>
          <cell r="CV615">
            <v>136.31855326166976</v>
          </cell>
          <cell r="CW615">
            <v>136.31855326166976</v>
          </cell>
          <cell r="CX615">
            <v>136.31855326166976</v>
          </cell>
          <cell r="CY615">
            <v>136.31855326166976</v>
          </cell>
          <cell r="CZ615">
            <v>136.31855326166976</v>
          </cell>
          <cell r="DA615">
            <v>272.63710652333953</v>
          </cell>
          <cell r="DB615">
            <v>408.95565978500963</v>
          </cell>
          <cell r="DC615">
            <v>545.27421304667905</v>
          </cell>
          <cell r="DD615">
            <v>681.59276630835029</v>
          </cell>
          <cell r="DE615">
            <v>817.91131957001926</v>
          </cell>
          <cell r="DF615">
            <v>954.22987283168732</v>
          </cell>
          <cell r="DG615">
            <v>1090.548426093359</v>
          </cell>
          <cell r="DH615">
            <v>1226.8669793550289</v>
          </cell>
          <cell r="DI615">
            <v>1363.1855326167006</v>
          </cell>
          <cell r="DJ615">
            <v>1499.5040858783686</v>
          </cell>
          <cell r="DK615">
            <v>1635.8226391400403</v>
          </cell>
          <cell r="DL615">
            <v>795.62023651676395</v>
          </cell>
          <cell r="DM615">
            <v>795.62023651676395</v>
          </cell>
          <cell r="DN615">
            <v>795.62023651676395</v>
          </cell>
          <cell r="DO615">
            <v>795.62023651676395</v>
          </cell>
          <cell r="DP615">
            <v>795.62023651676395</v>
          </cell>
          <cell r="DQ615">
            <v>795.62023651676395</v>
          </cell>
          <cell r="DR615">
            <v>795.62023651676395</v>
          </cell>
          <cell r="DS615">
            <v>795.62023651676395</v>
          </cell>
          <cell r="DT615">
            <v>795.62023651676395</v>
          </cell>
          <cell r="DU615">
            <v>795.62023651676395</v>
          </cell>
          <cell r="DV615">
            <v>795.62023651676395</v>
          </cell>
          <cell r="DW615">
            <v>795.62023651676395</v>
          </cell>
          <cell r="DX615">
            <v>795.62023651676395</v>
          </cell>
          <cell r="DY615">
            <v>1591.2404730335279</v>
          </cell>
          <cell r="DZ615">
            <v>2386.8607095502921</v>
          </cell>
          <cell r="EA615">
            <v>3182.4809460670558</v>
          </cell>
          <cell r="EB615">
            <v>3978.1011825838186</v>
          </cell>
          <cell r="EC615">
            <v>4773.7214191005842</v>
          </cell>
          <cell r="ED615">
            <v>5569.3416556173497</v>
          </cell>
          <cell r="EE615">
            <v>6364.9618921341116</v>
          </cell>
          <cell r="EF615">
            <v>7160.5821286508726</v>
          </cell>
          <cell r="EG615">
            <v>7956.2023651676373</v>
          </cell>
          <cell r="EH615">
            <v>8751.8226016844092</v>
          </cell>
          <cell r="EI615">
            <v>9547.4428382011665</v>
          </cell>
        </row>
        <row r="616">
          <cell r="A616" t="str">
            <v>R30TT/ITA.COM/BCC</v>
          </cell>
          <cell r="B616">
            <v>616</v>
          </cell>
          <cell r="C616" t="str">
            <v>R30TT</v>
          </cell>
          <cell r="D616" t="str">
            <v>ITA.COM</v>
          </cell>
          <cell r="E616" t="str">
            <v>BCC</v>
          </cell>
          <cell r="Q616" t="str">
            <v>R30TT</v>
          </cell>
          <cell r="R616" t="str">
            <v>Operational Contribution - Italy.COM</v>
          </cell>
          <cell r="T616">
            <v>-435.51371333333367</v>
          </cell>
          <cell r="U616">
            <v>-513.00617666666631</v>
          </cell>
          <cell r="V616">
            <v>-646.32895999999994</v>
          </cell>
          <cell r="W616">
            <v>-799.37305000000003</v>
          </cell>
          <cell r="X616">
            <v>-785.44832999999994</v>
          </cell>
          <cell r="Y616">
            <v>-1206.3596399999999</v>
          </cell>
          <cell r="Z616">
            <v>-1125.1072799999999</v>
          </cell>
          <cell r="AA616">
            <v>-854.00999999999988</v>
          </cell>
          <cell r="AB616">
            <v>-1181.7963799999998</v>
          </cell>
          <cell r="AC616">
            <v>-1268.8389</v>
          </cell>
          <cell r="AD616">
            <v>-1257.5133700000001</v>
          </cell>
          <cell r="AE616">
            <v>-1343.7361099999998</v>
          </cell>
          <cell r="AF616">
            <v>-435.51371333333367</v>
          </cell>
          <cell r="AG616">
            <v>-948.51988999999992</v>
          </cell>
          <cell r="AH616">
            <v>-1594.8488499999999</v>
          </cell>
          <cell r="AI616">
            <v>-2394.2218999999996</v>
          </cell>
          <cell r="AJ616">
            <v>-3179.6702299999997</v>
          </cell>
          <cell r="AK616">
            <v>-4386.0298700000003</v>
          </cell>
          <cell r="AL616">
            <v>-5511.1371499999996</v>
          </cell>
          <cell r="AM616">
            <v>-6365.1471499999989</v>
          </cell>
          <cell r="AN616">
            <v>-7546.9435299999996</v>
          </cell>
          <cell r="AO616">
            <v>-8815.7824299999993</v>
          </cell>
          <cell r="AP616">
            <v>-10073.2958</v>
          </cell>
          <cell r="AQ616">
            <v>-11417.031910000002</v>
          </cell>
          <cell r="AR616">
            <v>199</v>
          </cell>
          <cell r="AS616">
            <v>197</v>
          </cell>
          <cell r="AT616">
            <v>172</v>
          </cell>
          <cell r="AU616">
            <v>16.78726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199</v>
          </cell>
          <cell r="BE616">
            <v>396</v>
          </cell>
          <cell r="BF616">
            <v>568</v>
          </cell>
          <cell r="BG616">
            <v>568</v>
          </cell>
          <cell r="BH616">
            <v>568</v>
          </cell>
          <cell r="BI616">
            <v>568</v>
          </cell>
          <cell r="BJ616">
            <v>568</v>
          </cell>
          <cell r="BK616">
            <v>568</v>
          </cell>
          <cell r="BL616">
            <v>568</v>
          </cell>
          <cell r="BM616">
            <v>568</v>
          </cell>
          <cell r="BN616">
            <v>568</v>
          </cell>
          <cell r="BO616">
            <v>568</v>
          </cell>
          <cell r="BP616">
            <v>229.33848920148301</v>
          </cell>
          <cell r="BQ616">
            <v>194.44591939228729</v>
          </cell>
          <cell r="BR616">
            <v>194.42924509637399</v>
          </cell>
          <cell r="BS616">
            <v>153.08111840487854</v>
          </cell>
          <cell r="BT616">
            <v>139.63016902154607</v>
          </cell>
          <cell r="BU616">
            <v>114.88994186419244</v>
          </cell>
          <cell r="BV616">
            <v>78.495692869177489</v>
          </cell>
          <cell r="BW616">
            <v>84.385226639529648</v>
          </cell>
          <cell r="BX616">
            <v>98.234265226107539</v>
          </cell>
          <cell r="BY616">
            <v>85.686231839168329</v>
          </cell>
          <cell r="BZ616">
            <v>75.715247857934884</v>
          </cell>
          <cell r="CA616">
            <v>47.998309862739127</v>
          </cell>
          <cell r="CB616">
            <v>229.33848920148301</v>
          </cell>
          <cell r="CC616">
            <v>423.78440859377031</v>
          </cell>
          <cell r="CD616">
            <v>618.21365369014427</v>
          </cell>
          <cell r="CE616">
            <v>771.29477209502261</v>
          </cell>
          <cell r="CF616">
            <v>910.92494111656879</v>
          </cell>
          <cell r="CG616">
            <v>1025.814882980761</v>
          </cell>
          <cell r="CH616">
            <v>1104.3105758499385</v>
          </cell>
          <cell r="CI616">
            <v>1188.6958024894682</v>
          </cell>
          <cell r="CJ616">
            <v>1286.9300677155761</v>
          </cell>
          <cell r="CK616">
            <v>1372.6162995547443</v>
          </cell>
          <cell r="CL616">
            <v>1448.3315474126789</v>
          </cell>
          <cell r="CM616">
            <v>1496.3298572754181</v>
          </cell>
          <cell r="CN616">
            <v>40.028244011538632</v>
          </cell>
          <cell r="CO616">
            <v>40.028244011538632</v>
          </cell>
          <cell r="CP616">
            <v>40.028244011538632</v>
          </cell>
          <cell r="CQ616">
            <v>40.028244011538632</v>
          </cell>
          <cell r="CR616">
            <v>40.028244011538632</v>
          </cell>
          <cell r="CS616">
            <v>40.028244011538632</v>
          </cell>
          <cell r="CT616">
            <v>40.028244011538632</v>
          </cell>
          <cell r="CU616">
            <v>40.028244011538632</v>
          </cell>
          <cell r="CV616">
            <v>40.028244011538632</v>
          </cell>
          <cell r="CW616">
            <v>40.028244011538632</v>
          </cell>
          <cell r="CX616">
            <v>40.028244011538632</v>
          </cell>
          <cell r="CY616">
            <v>40.028244011538632</v>
          </cell>
          <cell r="CZ616">
            <v>40.028244011538632</v>
          </cell>
          <cell r="DA616">
            <v>80.056488023077264</v>
          </cell>
          <cell r="DB616">
            <v>120.0847320346159</v>
          </cell>
          <cell r="DC616">
            <v>160.11297604615453</v>
          </cell>
          <cell r="DD616">
            <v>200.14122005769315</v>
          </cell>
          <cell r="DE616">
            <v>240.16946406923174</v>
          </cell>
          <cell r="DF616">
            <v>280.19770808077044</v>
          </cell>
          <cell r="DG616">
            <v>320.22595209230906</v>
          </cell>
          <cell r="DH616">
            <v>360.25419610384768</v>
          </cell>
          <cell r="DI616">
            <v>400.28244011538635</v>
          </cell>
          <cell r="DJ616">
            <v>440.31068412692491</v>
          </cell>
          <cell r="DK616">
            <v>480.33892813846347</v>
          </cell>
          <cell r="DL616">
            <v>12.435607026313908</v>
          </cell>
          <cell r="DM616">
            <v>12.435607026313908</v>
          </cell>
          <cell r="DN616">
            <v>12.435607026313908</v>
          </cell>
          <cell r="DO616">
            <v>12.435607026313908</v>
          </cell>
          <cell r="DP616">
            <v>12.435607026313908</v>
          </cell>
          <cell r="DQ616">
            <v>12.435607026313908</v>
          </cell>
          <cell r="DR616">
            <v>12.435607026313908</v>
          </cell>
          <cell r="DS616">
            <v>12.435607026313908</v>
          </cell>
          <cell r="DT616">
            <v>12.435607026313908</v>
          </cell>
          <cell r="DU616">
            <v>12.435607026313908</v>
          </cell>
          <cell r="DV616">
            <v>12.435607026313908</v>
          </cell>
          <cell r="DW616">
            <v>12.435607026313908</v>
          </cell>
          <cell r="DX616">
            <v>12.435607026313908</v>
          </cell>
          <cell r="DY616">
            <v>24.871214052627817</v>
          </cell>
          <cell r="DZ616">
            <v>37.306821078941731</v>
          </cell>
          <cell r="EA616">
            <v>49.742428105255634</v>
          </cell>
          <cell r="EB616">
            <v>62.178035131569558</v>
          </cell>
          <cell r="EC616">
            <v>74.613642157883476</v>
          </cell>
          <cell r="ED616">
            <v>87.049249184197393</v>
          </cell>
          <cell r="EE616">
            <v>99.484856210511296</v>
          </cell>
          <cell r="EF616">
            <v>111.92046323682526</v>
          </cell>
          <cell r="EG616">
            <v>124.35607026313912</v>
          </cell>
          <cell r="EH616">
            <v>136.79167728945305</v>
          </cell>
          <cell r="EI616">
            <v>149.22728431576698</v>
          </cell>
        </row>
        <row r="617">
          <cell r="A617" t="str">
            <v>R30TT/SWE/BCC</v>
          </cell>
          <cell r="B617">
            <v>617</v>
          </cell>
          <cell r="C617" t="str">
            <v>R30TT</v>
          </cell>
          <cell r="D617" t="str">
            <v>SWE</v>
          </cell>
          <cell r="E617" t="str">
            <v>BCC</v>
          </cell>
          <cell r="Q617" t="str">
            <v>R30TT</v>
          </cell>
          <cell r="R617" t="str">
            <v>Operational Contribution - Sweden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-78</v>
          </cell>
          <cell r="AS617">
            <v>-57</v>
          </cell>
          <cell r="AT617">
            <v>-131.25681000000003</v>
          </cell>
          <cell r="AU617">
            <v>6.2192299999998966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-78</v>
          </cell>
          <cell r="BE617">
            <v>-135</v>
          </cell>
          <cell r="BF617">
            <v>-266.25681000000003</v>
          </cell>
          <cell r="BG617">
            <v>-266.25681000000003</v>
          </cell>
          <cell r="BH617">
            <v>-266.25681000000003</v>
          </cell>
          <cell r="BI617">
            <v>-266.25681000000003</v>
          </cell>
          <cell r="BJ617">
            <v>-266.25681000000003</v>
          </cell>
          <cell r="BK617">
            <v>-266.25681000000003</v>
          </cell>
          <cell r="BL617">
            <v>-266.25681000000003</v>
          </cell>
          <cell r="BM617">
            <v>-266.25681000000003</v>
          </cell>
          <cell r="BN617">
            <v>-266.25681000000003</v>
          </cell>
          <cell r="BO617">
            <v>-266.25681000000003</v>
          </cell>
          <cell r="BP617">
            <v>-60.741223212922037</v>
          </cell>
          <cell r="BQ617">
            <v>-27.594705953960016</v>
          </cell>
          <cell r="BR617">
            <v>1.564197546302097</v>
          </cell>
          <cell r="BS617">
            <v>3.2956584849677313</v>
          </cell>
          <cell r="BT617">
            <v>60.42486954064276</v>
          </cell>
          <cell r="BU617">
            <v>140.40831667320907</v>
          </cell>
          <cell r="BV617">
            <v>137.76854970815035</v>
          </cell>
          <cell r="BW617">
            <v>56.327361343308723</v>
          </cell>
          <cell r="BX617">
            <v>138.14303119917679</v>
          </cell>
          <cell r="BY617">
            <v>145.63165495396419</v>
          </cell>
          <cell r="BZ617">
            <v>168.06490884731511</v>
          </cell>
          <cell r="CA617">
            <v>187.26473969090557</v>
          </cell>
          <cell r="CB617">
            <v>-60.741223212922037</v>
          </cell>
          <cell r="CC617">
            <v>-88.335929166881954</v>
          </cell>
          <cell r="CD617">
            <v>-86.771731620579885</v>
          </cell>
          <cell r="CE617">
            <v>-83.476073135612296</v>
          </cell>
          <cell r="CF617">
            <v>-23.051203594969479</v>
          </cell>
          <cell r="CG617">
            <v>117.35711307823954</v>
          </cell>
          <cell r="CH617">
            <v>255.12566278638997</v>
          </cell>
          <cell r="CI617">
            <v>311.45302412969863</v>
          </cell>
          <cell r="CJ617">
            <v>449.59605532887599</v>
          </cell>
          <cell r="CK617">
            <v>595.2277102828391</v>
          </cell>
          <cell r="CL617">
            <v>763.29261913015443</v>
          </cell>
          <cell r="CM617">
            <v>950.55735882106001</v>
          </cell>
          <cell r="CN617">
            <v>387.17502556761292</v>
          </cell>
          <cell r="CO617">
            <v>387.17502556761292</v>
          </cell>
          <cell r="CP617">
            <v>387.17502556761292</v>
          </cell>
          <cell r="CQ617">
            <v>387.17502556761292</v>
          </cell>
          <cell r="CR617">
            <v>387.17502556761292</v>
          </cell>
          <cell r="CS617">
            <v>387.17502556761292</v>
          </cell>
          <cell r="CT617">
            <v>387.17502556761292</v>
          </cell>
          <cell r="CU617">
            <v>387.17502556761292</v>
          </cell>
          <cell r="CV617">
            <v>387.17502556761292</v>
          </cell>
          <cell r="CW617">
            <v>387.17502556761292</v>
          </cell>
          <cell r="CX617">
            <v>387.17502556761292</v>
          </cell>
          <cell r="CY617">
            <v>387.17502556761292</v>
          </cell>
          <cell r="CZ617">
            <v>387.17502556761292</v>
          </cell>
          <cell r="DA617">
            <v>774.35005113522584</v>
          </cell>
          <cell r="DB617">
            <v>1161.5250767028388</v>
          </cell>
          <cell r="DC617">
            <v>1548.7001022704517</v>
          </cell>
          <cell r="DD617">
            <v>1935.8751278380648</v>
          </cell>
          <cell r="DE617">
            <v>2323.0501534056775</v>
          </cell>
          <cell r="DF617">
            <v>2710.2251789732909</v>
          </cell>
          <cell r="DG617">
            <v>3097.4002045409034</v>
          </cell>
          <cell r="DH617">
            <v>3484.5752301085176</v>
          </cell>
          <cell r="DI617">
            <v>3871.7502556761301</v>
          </cell>
          <cell r="DJ617">
            <v>4258.9252812437444</v>
          </cell>
          <cell r="DK617">
            <v>4646.1003068113559</v>
          </cell>
          <cell r="DL617">
            <v>660.04019669910565</v>
          </cell>
          <cell r="DM617">
            <v>660.04019669910565</v>
          </cell>
          <cell r="DN617">
            <v>660.04019669910565</v>
          </cell>
          <cell r="DO617">
            <v>660.04019669910565</v>
          </cell>
          <cell r="DP617">
            <v>660.04019669910565</v>
          </cell>
          <cell r="DQ617">
            <v>660.04019669910565</v>
          </cell>
          <cell r="DR617">
            <v>660.04019669910565</v>
          </cell>
          <cell r="DS617">
            <v>660.04019669910565</v>
          </cell>
          <cell r="DT617">
            <v>660.04019669910565</v>
          </cell>
          <cell r="DU617">
            <v>660.04019669910565</v>
          </cell>
          <cell r="DV617">
            <v>660.04019669910565</v>
          </cell>
          <cell r="DW617">
            <v>660.04019669910565</v>
          </cell>
          <cell r="DX617">
            <v>660.04019669910565</v>
          </cell>
          <cell r="DY617">
            <v>1320.0803933982113</v>
          </cell>
          <cell r="DZ617">
            <v>1980.1205900973177</v>
          </cell>
          <cell r="EA617">
            <v>2640.1607867964226</v>
          </cell>
          <cell r="EB617">
            <v>3300.2009834955302</v>
          </cell>
          <cell r="EC617">
            <v>3960.2411801946346</v>
          </cell>
          <cell r="ED617">
            <v>4620.2813768937394</v>
          </cell>
          <cell r="EE617">
            <v>5280.3215735928452</v>
          </cell>
          <cell r="EF617">
            <v>5940.3617702919528</v>
          </cell>
          <cell r="EG617">
            <v>6600.4019669910567</v>
          </cell>
          <cell r="EH617">
            <v>7260.4421636901625</v>
          </cell>
          <cell r="EI617">
            <v>7920.4823603892692</v>
          </cell>
        </row>
        <row r="618">
          <cell r="A618" t="str">
            <v>R30TT/SPA.LOC/BCC</v>
          </cell>
          <cell r="B618">
            <v>618</v>
          </cell>
          <cell r="C618" t="str">
            <v>R30TT</v>
          </cell>
          <cell r="D618" t="str">
            <v>SPA.LOC</v>
          </cell>
          <cell r="E618" t="str">
            <v>BCC</v>
          </cell>
          <cell r="Q618" t="str">
            <v>R30TT</v>
          </cell>
          <cell r="R618" t="str">
            <v>Operational Contribution - Spain.ES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 t="str">
            <v>R30TT/SPA.COM/BCC</v>
          </cell>
          <cell r="B619">
            <v>619</v>
          </cell>
          <cell r="C619" t="str">
            <v>R30TT</v>
          </cell>
          <cell r="D619" t="str">
            <v>SPA.COM</v>
          </cell>
          <cell r="E619" t="str">
            <v>BCC</v>
          </cell>
          <cell r="Q619" t="str">
            <v>R30TT</v>
          </cell>
          <cell r="R619" t="str">
            <v>Operational Contribution - Spain.COM</v>
          </cell>
          <cell r="T619">
            <v>-84.121135904761729</v>
          </cell>
          <cell r="U619">
            <v>-194.28550036745389</v>
          </cell>
          <cell r="V619">
            <v>-239.62054551856022</v>
          </cell>
          <cell r="W619">
            <v>-52.686645518560738</v>
          </cell>
          <cell r="X619">
            <v>-180.15228999999943</v>
          </cell>
          <cell r="Y619">
            <v>-61.247339999999781</v>
          </cell>
          <cell r="Z619">
            <v>44.450090000000785</v>
          </cell>
          <cell r="AA619">
            <v>-0.16009000000065043</v>
          </cell>
          <cell r="AB619">
            <v>-92.597739999999988</v>
          </cell>
          <cell r="AC619">
            <v>-7.3788199999995641</v>
          </cell>
          <cell r="AD619">
            <v>-159.53191000000055</v>
          </cell>
          <cell r="AE619">
            <v>232.85387000000014</v>
          </cell>
          <cell r="AF619">
            <v>-84.121135904761729</v>
          </cell>
          <cell r="AG619">
            <v>-278.40663627221556</v>
          </cell>
          <cell r="AH619">
            <v>-518.02718179077578</v>
          </cell>
          <cell r="AI619">
            <v>-570.71382730933669</v>
          </cell>
          <cell r="AJ619">
            <v>-750.86611730933578</v>
          </cell>
          <cell r="AK619">
            <v>-812.1134573093359</v>
          </cell>
          <cell r="AL619">
            <v>-767.66336730933563</v>
          </cell>
          <cell r="AM619">
            <v>-767.82345730933594</v>
          </cell>
          <cell r="AN619">
            <v>-860.42119730933655</v>
          </cell>
          <cell r="AO619">
            <v>-867.800017309336</v>
          </cell>
          <cell r="AP619">
            <v>-1027.3319273093366</v>
          </cell>
          <cell r="AQ619">
            <v>-821.02138999999897</v>
          </cell>
          <cell r="AR619">
            <v>183</v>
          </cell>
          <cell r="AS619">
            <v>296</v>
          </cell>
          <cell r="AT619">
            <v>227.21504999999985</v>
          </cell>
          <cell r="AU619">
            <v>180.78288999999972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183</v>
          </cell>
          <cell r="BE619">
            <v>479</v>
          </cell>
          <cell r="BF619">
            <v>706.21504999999991</v>
          </cell>
          <cell r="BG619">
            <v>706.21504999999991</v>
          </cell>
          <cell r="BH619">
            <v>706.21504999999991</v>
          </cell>
          <cell r="BI619">
            <v>706.21504999999991</v>
          </cell>
          <cell r="BJ619">
            <v>706.21504999999991</v>
          </cell>
          <cell r="BK619">
            <v>706.21504999999991</v>
          </cell>
          <cell r="BL619">
            <v>706.21504999999991</v>
          </cell>
          <cell r="BM619">
            <v>706.21504999999991</v>
          </cell>
          <cell r="BN619">
            <v>706.21504999999991</v>
          </cell>
          <cell r="BO619">
            <v>706.21504999999991</v>
          </cell>
          <cell r="BP619">
            <v>161.88609005914043</v>
          </cell>
          <cell r="BQ619">
            <v>166.71208941131277</v>
          </cell>
          <cell r="BR619">
            <v>300.43549315402873</v>
          </cell>
          <cell r="BS619">
            <v>214.55433599562809</v>
          </cell>
          <cell r="BT619">
            <v>63.505814755436688</v>
          </cell>
          <cell r="BU619">
            <v>395.9366924676317</v>
          </cell>
          <cell r="BV619">
            <v>236.1384869400444</v>
          </cell>
          <cell r="BW619">
            <v>225.33675153083459</v>
          </cell>
          <cell r="BX619">
            <v>317.45860485063332</v>
          </cell>
          <cell r="BY619">
            <v>307.91629278426348</v>
          </cell>
          <cell r="BZ619">
            <v>364.84282672796155</v>
          </cell>
          <cell r="CA619">
            <v>357.29003435998669</v>
          </cell>
          <cell r="CB619">
            <v>161.88609005914043</v>
          </cell>
          <cell r="CC619">
            <v>328.59817947045303</v>
          </cell>
          <cell r="CD619">
            <v>629.0336726244816</v>
          </cell>
          <cell r="CE619">
            <v>843.58800862010958</v>
          </cell>
          <cell r="CF619">
            <v>907.09382337554644</v>
          </cell>
          <cell r="CG619">
            <v>1303.0305158431793</v>
          </cell>
          <cell r="CH619">
            <v>1539.1690027832228</v>
          </cell>
          <cell r="CI619">
            <v>1764.5057543140574</v>
          </cell>
          <cell r="CJ619">
            <v>2081.9643591646909</v>
          </cell>
          <cell r="CK619">
            <v>2389.8806519489535</v>
          </cell>
          <cell r="CL619">
            <v>2754.7234786769168</v>
          </cell>
          <cell r="CM619">
            <v>3112.0135130369035</v>
          </cell>
          <cell r="CN619">
            <v>424.88118145060071</v>
          </cell>
          <cell r="CO619">
            <v>424.88118145060071</v>
          </cell>
          <cell r="CP619">
            <v>424.88118145060071</v>
          </cell>
          <cell r="CQ619">
            <v>424.88118145060071</v>
          </cell>
          <cell r="CR619">
            <v>424.88118145060071</v>
          </cell>
          <cell r="CS619">
            <v>424.88118145060071</v>
          </cell>
          <cell r="CT619">
            <v>424.88118145060071</v>
          </cell>
          <cell r="CU619">
            <v>424.88118145060071</v>
          </cell>
          <cell r="CV619">
            <v>424.88118145060071</v>
          </cell>
          <cell r="CW619">
            <v>424.88118145060071</v>
          </cell>
          <cell r="CX619">
            <v>424.88118145060071</v>
          </cell>
          <cell r="CY619">
            <v>424.88118145060071</v>
          </cell>
          <cell r="CZ619">
            <v>424.88118145060071</v>
          </cell>
          <cell r="DA619">
            <v>849.76236290120141</v>
          </cell>
          <cell r="DB619">
            <v>1274.6435443518012</v>
          </cell>
          <cell r="DC619">
            <v>1699.5247258024028</v>
          </cell>
          <cell r="DD619">
            <v>2124.4059072530026</v>
          </cell>
          <cell r="DE619">
            <v>2549.2870887036029</v>
          </cell>
          <cell r="DF619">
            <v>2974.1682701542063</v>
          </cell>
          <cell r="DG619">
            <v>3399.0494516048061</v>
          </cell>
          <cell r="DH619">
            <v>3823.9306330554082</v>
          </cell>
          <cell r="DI619">
            <v>4248.8118145060062</v>
          </cell>
          <cell r="DJ619">
            <v>4673.6929959566132</v>
          </cell>
          <cell r="DK619">
            <v>5098.5741774072058</v>
          </cell>
          <cell r="DL619">
            <v>871.80436581549043</v>
          </cell>
          <cell r="DM619">
            <v>871.80436581549043</v>
          </cell>
          <cell r="DN619">
            <v>871.80436581549043</v>
          </cell>
          <cell r="DO619">
            <v>871.80436581549043</v>
          </cell>
          <cell r="DP619">
            <v>871.80436581549043</v>
          </cell>
          <cell r="DQ619">
            <v>871.80436581549043</v>
          </cell>
          <cell r="DR619">
            <v>871.80436581549043</v>
          </cell>
          <cell r="DS619">
            <v>871.80436581549043</v>
          </cell>
          <cell r="DT619">
            <v>871.80436581549043</v>
          </cell>
          <cell r="DU619">
            <v>871.80436581549043</v>
          </cell>
          <cell r="DV619">
            <v>871.80436581549043</v>
          </cell>
          <cell r="DW619">
            <v>871.80436581549043</v>
          </cell>
          <cell r="DX619">
            <v>871.80436581549043</v>
          </cell>
          <cell r="DY619">
            <v>1743.6087316309809</v>
          </cell>
          <cell r="DZ619">
            <v>2615.4130974464711</v>
          </cell>
          <cell r="EA619">
            <v>3487.2174632619617</v>
          </cell>
          <cell r="EB619">
            <v>4359.0218290774519</v>
          </cell>
          <cell r="EC619">
            <v>5230.8261948929421</v>
          </cell>
          <cell r="ED619">
            <v>6102.6305607084296</v>
          </cell>
          <cell r="EE619">
            <v>6974.4349265239243</v>
          </cell>
          <cell r="EF619">
            <v>7846.2392923394164</v>
          </cell>
          <cell r="EG619">
            <v>8718.0436581549038</v>
          </cell>
          <cell r="EH619">
            <v>9589.8480239703931</v>
          </cell>
          <cell r="EI619">
            <v>10461.652389785888</v>
          </cell>
        </row>
        <row r="620">
          <cell r="A620" t="str">
            <v>R30TT/GRE/BCC</v>
          </cell>
          <cell r="B620">
            <v>620</v>
          </cell>
          <cell r="C620" t="str">
            <v>R30TT</v>
          </cell>
          <cell r="D620" t="str">
            <v>GRE</v>
          </cell>
          <cell r="E620" t="str">
            <v>BCC</v>
          </cell>
          <cell r="Q620" t="str">
            <v>R30TT</v>
          </cell>
          <cell r="R620" t="str">
            <v>Operational Contribution - Greece</v>
          </cell>
          <cell r="T620">
            <v>31.057824857142919</v>
          </cell>
          <cell r="U620">
            <v>2.7260124409448849</v>
          </cell>
          <cell r="V620">
            <v>25.825208209223803</v>
          </cell>
          <cell r="W620">
            <v>-7.3154217907760852</v>
          </cell>
          <cell r="X620">
            <v>-106.76348000000006</v>
          </cell>
          <cell r="Y620">
            <v>-21.017929999999922</v>
          </cell>
          <cell r="Z620">
            <v>43.184140000000014</v>
          </cell>
          <cell r="AA620">
            <v>-99.45879000000005</v>
          </cell>
          <cell r="AB620">
            <v>-20.212479999999672</v>
          </cell>
          <cell r="AC620">
            <v>-160.96339</v>
          </cell>
          <cell r="AD620">
            <v>-128.10993999999968</v>
          </cell>
          <cell r="AE620">
            <v>-81.594500000000139</v>
          </cell>
          <cell r="AF620">
            <v>31.057824857142919</v>
          </cell>
          <cell r="AG620">
            <v>33.783837298087747</v>
          </cell>
          <cell r="AH620">
            <v>59.609045507311606</v>
          </cell>
          <cell r="AI620">
            <v>52.293623716535421</v>
          </cell>
          <cell r="AJ620">
            <v>-54.469856283464651</v>
          </cell>
          <cell r="AK620">
            <v>-75.487786283464573</v>
          </cell>
          <cell r="AL620">
            <v>-32.303646283464559</v>
          </cell>
          <cell r="AM620">
            <v>-131.76243628346481</v>
          </cell>
          <cell r="AN620">
            <v>-151.97491628346404</v>
          </cell>
          <cell r="AO620">
            <v>-312.93830628346416</v>
          </cell>
          <cell r="AP620">
            <v>-441.0482462834641</v>
          </cell>
          <cell r="AQ620">
            <v>-532.88838999999996</v>
          </cell>
          <cell r="AR620">
            <v>1</v>
          </cell>
          <cell r="AS620">
            <v>-102</v>
          </cell>
          <cell r="AT620">
            <v>-78.34983000000004</v>
          </cell>
          <cell r="AU620">
            <v>-17.534079999999975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-101</v>
          </cell>
          <cell r="BF620">
            <v>-179.34983</v>
          </cell>
          <cell r="BG620">
            <v>-179.34983</v>
          </cell>
          <cell r="BH620">
            <v>-179.34983</v>
          </cell>
          <cell r="BI620">
            <v>-179.34983</v>
          </cell>
          <cell r="BJ620">
            <v>-179.34983</v>
          </cell>
          <cell r="BK620">
            <v>-179.34983</v>
          </cell>
          <cell r="BL620">
            <v>-179.34983</v>
          </cell>
          <cell r="BM620">
            <v>-179.34983</v>
          </cell>
          <cell r="BN620">
            <v>-179.34983</v>
          </cell>
          <cell r="BO620">
            <v>-179.34983</v>
          </cell>
          <cell r="BP620">
            <v>73.269548527844449</v>
          </cell>
          <cell r="BQ620">
            <v>53.244274084019736</v>
          </cell>
          <cell r="BR620">
            <v>219.40693259554294</v>
          </cell>
          <cell r="BS620">
            <v>98.902335402280016</v>
          </cell>
          <cell r="BT620">
            <v>20.343483575360239</v>
          </cell>
          <cell r="BU620">
            <v>183.73009747118715</v>
          </cell>
          <cell r="BV620">
            <v>161.03379426870163</v>
          </cell>
          <cell r="BW620">
            <v>128.38121682763014</v>
          </cell>
          <cell r="BX620">
            <v>256.40002960879463</v>
          </cell>
          <cell r="BY620">
            <v>162.70009341360969</v>
          </cell>
          <cell r="BZ620">
            <v>177.30439104555575</v>
          </cell>
          <cell r="CA620">
            <v>200.91844548615467</v>
          </cell>
          <cell r="CB620">
            <v>73.269548527844449</v>
          </cell>
          <cell r="CC620">
            <v>126.51382261186416</v>
          </cell>
          <cell r="CD620">
            <v>345.92075520740718</v>
          </cell>
          <cell r="CE620">
            <v>444.82309060968748</v>
          </cell>
          <cell r="CF620">
            <v>465.16657418504712</v>
          </cell>
          <cell r="CG620">
            <v>648.89667165623462</v>
          </cell>
          <cell r="CH620">
            <v>809.93046592493579</v>
          </cell>
          <cell r="CI620">
            <v>938.3116827525663</v>
          </cell>
          <cell r="CJ620">
            <v>1194.7117123613605</v>
          </cell>
          <cell r="CK620">
            <v>1357.4118057749699</v>
          </cell>
          <cell r="CL620">
            <v>1534.7161968205257</v>
          </cell>
          <cell r="CM620">
            <v>1735.6346423066811</v>
          </cell>
          <cell r="CN620">
            <v>201.66139861142025</v>
          </cell>
          <cell r="CO620">
            <v>201.66139861142025</v>
          </cell>
          <cell r="CP620">
            <v>201.66139861142025</v>
          </cell>
          <cell r="CQ620">
            <v>201.66139861142025</v>
          </cell>
          <cell r="CR620">
            <v>201.66139861142025</v>
          </cell>
          <cell r="CS620">
            <v>201.66139861142025</v>
          </cell>
          <cell r="CT620">
            <v>201.66139861142025</v>
          </cell>
          <cell r="CU620">
            <v>201.66139861142025</v>
          </cell>
          <cell r="CV620">
            <v>201.66139861142025</v>
          </cell>
          <cell r="CW620">
            <v>201.66139861142025</v>
          </cell>
          <cell r="CX620">
            <v>201.66139861142025</v>
          </cell>
          <cell r="CY620">
            <v>201.66139861142025</v>
          </cell>
          <cell r="CZ620">
            <v>201.66139861142025</v>
          </cell>
          <cell r="DA620">
            <v>403.32279722284051</v>
          </cell>
          <cell r="DB620">
            <v>604.98419583426062</v>
          </cell>
          <cell r="DC620">
            <v>806.64559444568101</v>
          </cell>
          <cell r="DD620">
            <v>1008.306993057101</v>
          </cell>
          <cell r="DE620">
            <v>1209.9683916685212</v>
          </cell>
          <cell r="DF620">
            <v>1411.6297902799415</v>
          </cell>
          <cell r="DG620">
            <v>1613.291188891362</v>
          </cell>
          <cell r="DH620">
            <v>1814.9525875027816</v>
          </cell>
          <cell r="DI620">
            <v>2016.6139861142019</v>
          </cell>
          <cell r="DJ620">
            <v>2218.2753847256217</v>
          </cell>
          <cell r="DK620">
            <v>2419.9367833370416</v>
          </cell>
          <cell r="DL620">
            <v>117.35638668336473</v>
          </cell>
          <cell r="DM620">
            <v>117.35638668336473</v>
          </cell>
          <cell r="DN620">
            <v>117.35638668336473</v>
          </cell>
          <cell r="DO620">
            <v>117.35638668336473</v>
          </cell>
          <cell r="DP620">
            <v>117.35638668336473</v>
          </cell>
          <cell r="DQ620">
            <v>117.35638668336473</v>
          </cell>
          <cell r="DR620">
            <v>117.35638668336473</v>
          </cell>
          <cell r="DS620">
            <v>117.35638668336473</v>
          </cell>
          <cell r="DT620">
            <v>117.35638668336473</v>
          </cell>
          <cell r="DU620">
            <v>117.35638668336473</v>
          </cell>
          <cell r="DV620">
            <v>117.35638668336473</v>
          </cell>
          <cell r="DW620">
            <v>117.35638668336473</v>
          </cell>
          <cell r="DX620">
            <v>117.35638668336473</v>
          </cell>
          <cell r="DY620">
            <v>234.71277336672946</v>
          </cell>
          <cell r="DZ620">
            <v>352.06916005009407</v>
          </cell>
          <cell r="EA620">
            <v>469.42554673345893</v>
          </cell>
          <cell r="EB620">
            <v>586.78193341682356</v>
          </cell>
          <cell r="EC620">
            <v>704.13832010018814</v>
          </cell>
          <cell r="ED620">
            <v>821.49470678355328</v>
          </cell>
          <cell r="EE620">
            <v>938.85109346691797</v>
          </cell>
          <cell r="EF620">
            <v>1056.2074801502827</v>
          </cell>
          <cell r="EG620">
            <v>1173.5638668336476</v>
          </cell>
          <cell r="EH620">
            <v>1290.9202535170123</v>
          </cell>
          <cell r="EI620">
            <v>1408.2766402003774</v>
          </cell>
        </row>
        <row r="621">
          <cell r="A621" t="str">
            <v>R30TT/SWI/BCC</v>
          </cell>
          <cell r="B621">
            <v>621</v>
          </cell>
          <cell r="C621" t="str">
            <v>R30TT</v>
          </cell>
          <cell r="D621" t="str">
            <v>SWI</v>
          </cell>
          <cell r="E621" t="str">
            <v>BCC</v>
          </cell>
          <cell r="Q621" t="str">
            <v>R30TT</v>
          </cell>
          <cell r="R621" t="str">
            <v>Operational Contribution - Switzerland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 t="str">
            <v>R30TT/NET/BCC</v>
          </cell>
          <cell r="B622">
            <v>622</v>
          </cell>
          <cell r="C622" t="str">
            <v>R30TT</v>
          </cell>
          <cell r="D622" t="str">
            <v>NET</v>
          </cell>
          <cell r="E622" t="str">
            <v>BCC</v>
          </cell>
          <cell r="Q622" t="str">
            <v>R30TT</v>
          </cell>
          <cell r="R622" t="str">
            <v>Operational Contribution - Netherlands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29</v>
          </cell>
          <cell r="AS622">
            <v>65</v>
          </cell>
          <cell r="AT622">
            <v>40.443819999999981</v>
          </cell>
          <cell r="AU622">
            <v>23.087010000000085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29</v>
          </cell>
          <cell r="BE622">
            <v>94</v>
          </cell>
          <cell r="BF622">
            <v>134.44382000000002</v>
          </cell>
          <cell r="BG622">
            <v>134.44382000000002</v>
          </cell>
          <cell r="BH622">
            <v>134.44382000000002</v>
          </cell>
          <cell r="BI622">
            <v>134.44382000000002</v>
          </cell>
          <cell r="BJ622">
            <v>134.44382000000002</v>
          </cell>
          <cell r="BK622">
            <v>134.44382000000002</v>
          </cell>
          <cell r="BL622">
            <v>134.44382000000002</v>
          </cell>
          <cell r="BM622">
            <v>134.44382000000002</v>
          </cell>
          <cell r="BN622">
            <v>134.44382000000002</v>
          </cell>
          <cell r="BO622">
            <v>134.44382000000002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 t="str">
            <v>R30TT/BRA/BCC</v>
          </cell>
          <cell r="B623">
            <v>623</v>
          </cell>
          <cell r="C623" t="str">
            <v>R30TT</v>
          </cell>
          <cell r="D623" t="str">
            <v>BRA</v>
          </cell>
          <cell r="E623" t="str">
            <v>BCC</v>
          </cell>
          <cell r="Q623" t="str">
            <v>R30TT</v>
          </cell>
          <cell r="R623" t="str">
            <v>Operational Contribution - Brazil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 t="str">
            <v>R30TT/JAP/BCC</v>
          </cell>
          <cell r="B624">
            <v>624</v>
          </cell>
          <cell r="C624" t="str">
            <v>R30TT</v>
          </cell>
          <cell r="D624" t="str">
            <v>JAP</v>
          </cell>
          <cell r="E624" t="str">
            <v>BCC</v>
          </cell>
          <cell r="Q624" t="str">
            <v>R30TT</v>
          </cell>
          <cell r="R624" t="str">
            <v>Operational Contribution - Japan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 t="str">
            <v>R30TT/BEL/BCC</v>
          </cell>
          <cell r="B625">
            <v>625</v>
          </cell>
          <cell r="C625" t="str">
            <v>R30TT</v>
          </cell>
          <cell r="D625" t="str">
            <v>BEL</v>
          </cell>
          <cell r="E625" t="str">
            <v>BCC</v>
          </cell>
          <cell r="Q625" t="str">
            <v>R30TT</v>
          </cell>
          <cell r="R625" t="str">
            <v>Operational Contribution - Belgium</v>
          </cell>
          <cell r="T625">
            <v>42.792313714285719</v>
          </cell>
          <cell r="U625">
            <v>49.443423307086626</v>
          </cell>
          <cell r="V625">
            <v>32.677672769403813</v>
          </cell>
          <cell r="W625">
            <v>16.712992769403822</v>
          </cell>
          <cell r="X625">
            <v>25.071369999999998</v>
          </cell>
          <cell r="Y625">
            <v>198.80424999999994</v>
          </cell>
          <cell r="Z625">
            <v>254.71550000000016</v>
          </cell>
          <cell r="AA625">
            <v>290.05132000000003</v>
          </cell>
          <cell r="AB625">
            <v>277.49892999999997</v>
          </cell>
          <cell r="AC625">
            <v>224.59434999999985</v>
          </cell>
          <cell r="AD625">
            <v>277.93936000000008</v>
          </cell>
          <cell r="AE625">
            <v>234.94460999999995</v>
          </cell>
          <cell r="AF625">
            <v>42.792313714285719</v>
          </cell>
          <cell r="AG625">
            <v>92.235737021372344</v>
          </cell>
          <cell r="AH625">
            <v>124.91340979077616</v>
          </cell>
          <cell r="AI625">
            <v>141.62640256017997</v>
          </cell>
          <cell r="AJ625">
            <v>166.69777256018</v>
          </cell>
          <cell r="AK625">
            <v>365.50202256017991</v>
          </cell>
          <cell r="AL625">
            <v>620.2175225601801</v>
          </cell>
          <cell r="AM625">
            <v>910.26884256018013</v>
          </cell>
          <cell r="AN625">
            <v>1187.7677725601802</v>
          </cell>
          <cell r="AO625">
            <v>1412.3621225601801</v>
          </cell>
          <cell r="AP625">
            <v>1690.3014825601799</v>
          </cell>
          <cell r="AQ625">
            <v>1920.6264899999999</v>
          </cell>
          <cell r="AR625">
            <v>217</v>
          </cell>
          <cell r="AS625">
            <v>185</v>
          </cell>
          <cell r="AT625">
            <v>132.17949999999985</v>
          </cell>
          <cell r="AU625">
            <v>231.00689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217</v>
          </cell>
          <cell r="BE625">
            <v>402</v>
          </cell>
          <cell r="BF625">
            <v>534.17949999999985</v>
          </cell>
          <cell r="BG625">
            <v>534.17949999999985</v>
          </cell>
          <cell r="BH625">
            <v>534.17949999999985</v>
          </cell>
          <cell r="BI625">
            <v>534.17949999999985</v>
          </cell>
          <cell r="BJ625">
            <v>534.17949999999985</v>
          </cell>
          <cell r="BK625">
            <v>534.17949999999985</v>
          </cell>
          <cell r="BL625">
            <v>534.17949999999985</v>
          </cell>
          <cell r="BM625">
            <v>534.17949999999985</v>
          </cell>
          <cell r="BN625">
            <v>534.17949999999985</v>
          </cell>
          <cell r="BO625">
            <v>534.17949999999985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 t="str">
            <v>R30TT/OTH/BCC</v>
          </cell>
          <cell r="B626">
            <v>626</v>
          </cell>
          <cell r="C626" t="str">
            <v>R30TT</v>
          </cell>
          <cell r="D626" t="str">
            <v>OTH</v>
          </cell>
          <cell r="E626" t="str">
            <v>BCC</v>
          </cell>
          <cell r="Q626" t="str">
            <v>R30TT</v>
          </cell>
          <cell r="R626" t="str">
            <v>Operational Contribution - Others</v>
          </cell>
          <cell r="T626">
            <v>-139.32593000000043</v>
          </cell>
          <cell r="U626">
            <v>-131.077689999992</v>
          </cell>
          <cell r="V626">
            <v>-471.00385999998286</v>
          </cell>
          <cell r="W626">
            <v>-339.38038000000972</v>
          </cell>
          <cell r="X626">
            <v>-54.947960000004286</v>
          </cell>
          <cell r="Y626">
            <v>-772.81634000000429</v>
          </cell>
          <cell r="Z626">
            <v>-313.19285999999539</v>
          </cell>
          <cell r="AA626">
            <v>-250.95110999999247</v>
          </cell>
          <cell r="AB626">
            <v>50.738279999995541</v>
          </cell>
          <cell r="AC626">
            <v>-561.44003000001112</v>
          </cell>
          <cell r="AD626">
            <v>-214.55122999999884</v>
          </cell>
          <cell r="AE626">
            <v>-252.00071000000389</v>
          </cell>
          <cell r="AF626">
            <v>-139.32593000000043</v>
          </cell>
          <cell r="AG626">
            <v>-270.40361999999243</v>
          </cell>
          <cell r="AH626">
            <v>-741.40747999997529</v>
          </cell>
          <cell r="AI626">
            <v>-1080.7878599999849</v>
          </cell>
          <cell r="AJ626">
            <v>-1135.7358199999894</v>
          </cell>
          <cell r="AK626">
            <v>-1908.5521599999938</v>
          </cell>
          <cell r="AL626">
            <v>-2221.7450199999889</v>
          </cell>
          <cell r="AM626">
            <v>-2472.6961299999812</v>
          </cell>
          <cell r="AN626">
            <v>-2421.9578499999857</v>
          </cell>
          <cell r="AO626">
            <v>-2983.3978799999973</v>
          </cell>
          <cell r="AP626">
            <v>-3197.9491099999959</v>
          </cell>
          <cell r="AQ626">
            <v>-2076.8343100000138</v>
          </cell>
          <cell r="AR626">
            <v>-213</v>
          </cell>
          <cell r="AS626">
            <v>0</v>
          </cell>
          <cell r="AT626">
            <v>-192.83241000000299</v>
          </cell>
          <cell r="AU626">
            <v>69.629430000000355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-213</v>
          </cell>
          <cell r="BE626">
            <v>-213</v>
          </cell>
          <cell r="BF626">
            <v>-405.83241000000294</v>
          </cell>
          <cell r="BG626">
            <v>-405.83241000000294</v>
          </cell>
          <cell r="BH626">
            <v>-405.83241000000294</v>
          </cell>
          <cell r="BI626">
            <v>-405.83241000000294</v>
          </cell>
          <cell r="BJ626">
            <v>-405.83241000000294</v>
          </cell>
          <cell r="BK626">
            <v>-405.83241000000294</v>
          </cell>
          <cell r="BL626">
            <v>-405.83241000000294</v>
          </cell>
          <cell r="BM626">
            <v>-405.83241000000294</v>
          </cell>
          <cell r="BN626">
            <v>-405.83241000000294</v>
          </cell>
          <cell r="BO626">
            <v>-405.83241000000294</v>
          </cell>
          <cell r="BP626">
            <v>23.664147134762175</v>
          </cell>
          <cell r="BQ626">
            <v>14.014274791994353</v>
          </cell>
          <cell r="BR626">
            <v>132.67631504314784</v>
          </cell>
          <cell r="BS626">
            <v>105.85281055044061</v>
          </cell>
          <cell r="BT626">
            <v>307.94627126874332</v>
          </cell>
          <cell r="BU626">
            <v>250.75984756169521</v>
          </cell>
          <cell r="BV626">
            <v>288.20554339838429</v>
          </cell>
          <cell r="BW626">
            <v>445.76509155020517</v>
          </cell>
          <cell r="BX626">
            <v>447.45297841152717</v>
          </cell>
          <cell r="BY626">
            <v>436.92231651205736</v>
          </cell>
          <cell r="BZ626">
            <v>477.50985037013163</v>
          </cell>
          <cell r="CA626">
            <v>618.57715654166032</v>
          </cell>
          <cell r="CB626">
            <v>23.664147134762175</v>
          </cell>
          <cell r="CC626">
            <v>37.67842192675721</v>
          </cell>
          <cell r="CD626">
            <v>170.35473696990425</v>
          </cell>
          <cell r="CE626">
            <v>276.20754752034463</v>
          </cell>
          <cell r="CF626">
            <v>584.15381878908738</v>
          </cell>
          <cell r="CG626">
            <v>834.91366635078384</v>
          </cell>
          <cell r="CH626">
            <v>1123.1192097491685</v>
          </cell>
          <cell r="CI626">
            <v>1568.884301299373</v>
          </cell>
          <cell r="CJ626">
            <v>2016.3372797109032</v>
          </cell>
          <cell r="CK626">
            <v>2453.2595962229589</v>
          </cell>
          <cell r="CL626">
            <v>2930.769446593089</v>
          </cell>
          <cell r="CM626">
            <v>3549.3466031347489</v>
          </cell>
          <cell r="CN626">
            <v>801.13640205027389</v>
          </cell>
          <cell r="CO626">
            <v>801.13640205027389</v>
          </cell>
          <cell r="CP626">
            <v>801.13640205027389</v>
          </cell>
          <cell r="CQ626">
            <v>801.13640205027389</v>
          </cell>
          <cell r="CR626">
            <v>801.13640205027389</v>
          </cell>
          <cell r="CS626">
            <v>801.13640205027389</v>
          </cell>
          <cell r="CT626">
            <v>801.13640205027389</v>
          </cell>
          <cell r="CU626">
            <v>801.13640205027389</v>
          </cell>
          <cell r="CV626">
            <v>801.13640205027389</v>
          </cell>
          <cell r="CW626">
            <v>801.13640205027389</v>
          </cell>
          <cell r="CX626">
            <v>801.13640205027389</v>
          </cell>
          <cell r="CY626">
            <v>801.13640205027389</v>
          </cell>
          <cell r="CZ626">
            <v>801.13640205027389</v>
          </cell>
          <cell r="DA626">
            <v>1602.2728041005478</v>
          </cell>
          <cell r="DB626">
            <v>2403.4092061508213</v>
          </cell>
          <cell r="DC626">
            <v>3204.5456082010955</v>
          </cell>
          <cell r="DD626">
            <v>4005.6820102513666</v>
          </cell>
          <cell r="DE626">
            <v>4806.8184123016417</v>
          </cell>
          <cell r="DF626">
            <v>5607.9548143519196</v>
          </cell>
          <cell r="DG626">
            <v>6409.0912164021911</v>
          </cell>
          <cell r="DH626">
            <v>7210.2276184524662</v>
          </cell>
          <cell r="DI626">
            <v>8011.3640205027359</v>
          </cell>
          <cell r="DJ626">
            <v>8812.5004225530138</v>
          </cell>
          <cell r="DK626">
            <v>9613.6368246032853</v>
          </cell>
          <cell r="DL626">
            <v>968.29855106054015</v>
          </cell>
          <cell r="DM626">
            <v>968.29855106054015</v>
          </cell>
          <cell r="DN626">
            <v>968.29855106054015</v>
          </cell>
          <cell r="DO626">
            <v>968.29855106054015</v>
          </cell>
          <cell r="DP626">
            <v>968.29855106054015</v>
          </cell>
          <cell r="DQ626">
            <v>968.29855106054015</v>
          </cell>
          <cell r="DR626">
            <v>968.29855106054015</v>
          </cell>
          <cell r="DS626">
            <v>968.29855106054015</v>
          </cell>
          <cell r="DT626">
            <v>968.29855106054015</v>
          </cell>
          <cell r="DU626">
            <v>968.29855106054015</v>
          </cell>
          <cell r="DV626">
            <v>968.29855106054015</v>
          </cell>
          <cell r="DW626">
            <v>968.29855106054015</v>
          </cell>
          <cell r="DX626">
            <v>968.29855106054015</v>
          </cell>
          <cell r="DY626">
            <v>1936.5971021210803</v>
          </cell>
          <cell r="DZ626">
            <v>2904.8956531816189</v>
          </cell>
          <cell r="EA626">
            <v>3873.1942042421606</v>
          </cell>
          <cell r="EB626">
            <v>4841.4927553026973</v>
          </cell>
          <cell r="EC626">
            <v>5809.7913063632395</v>
          </cell>
          <cell r="ED626">
            <v>6778.089857423779</v>
          </cell>
          <cell r="EE626">
            <v>7746.3884084843212</v>
          </cell>
          <cell r="EF626">
            <v>8714.6869595448588</v>
          </cell>
          <cell r="EG626">
            <v>9682.985510605391</v>
          </cell>
          <cell r="EH626">
            <v>10651.284061665936</v>
          </cell>
          <cell r="EI626">
            <v>11619.582612726475</v>
          </cell>
        </row>
        <row r="627">
          <cell r="A627" t="str">
            <v>R30TT/FRA/BCC</v>
          </cell>
          <cell r="B627">
            <v>627</v>
          </cell>
          <cell r="C627" t="str">
            <v>R30TT</v>
          </cell>
          <cell r="D627" t="str">
            <v>FRA</v>
          </cell>
          <cell r="E627" t="str">
            <v>BCC</v>
          </cell>
          <cell r="Q627" t="str">
            <v>R30TT</v>
          </cell>
          <cell r="R627" t="str">
            <v>Operational Contribution - France</v>
          </cell>
          <cell r="T627">
            <v>5745.8961533333377</v>
          </cell>
          <cell r="U627">
            <v>4990.4811939107585</v>
          </cell>
          <cell r="V627">
            <v>5657.3414453543273</v>
          </cell>
          <cell r="W627">
            <v>6175.8745353543272</v>
          </cell>
          <cell r="X627">
            <v>5775.2690200000015</v>
          </cell>
          <cell r="Y627">
            <v>4770.3555700000034</v>
          </cell>
          <cell r="Z627">
            <v>5037.8156000000017</v>
          </cell>
          <cell r="AA627">
            <v>4585.8350800000035</v>
          </cell>
          <cell r="AB627">
            <v>3507.105309999999</v>
          </cell>
          <cell r="AC627">
            <v>4439.5821300000007</v>
          </cell>
          <cell r="AD627">
            <v>3991.7842500000006</v>
          </cell>
          <cell r="AE627">
            <v>4673.1596499999978</v>
          </cell>
          <cell r="AF627">
            <v>5745.8961533333377</v>
          </cell>
          <cell r="AG627">
            <v>10736.377347244095</v>
          </cell>
          <cell r="AH627">
            <v>16393.718792598422</v>
          </cell>
          <cell r="AI627">
            <v>22569.593327952753</v>
          </cell>
          <cell r="AJ627">
            <v>28344.86234795276</v>
          </cell>
          <cell r="AK627">
            <v>33115.217917952759</v>
          </cell>
          <cell r="AL627">
            <v>38153.033517952761</v>
          </cell>
          <cell r="AM627">
            <v>42738.868597952758</v>
          </cell>
          <cell r="AN627">
            <v>46245.973907952779</v>
          </cell>
          <cell r="AO627">
            <v>50685.556037952774</v>
          </cell>
          <cell r="AP627">
            <v>54677.340287952771</v>
          </cell>
          <cell r="AQ627">
            <v>34492.058099999995</v>
          </cell>
          <cell r="AR627">
            <v>3196</v>
          </cell>
          <cell r="AS627">
            <v>2969</v>
          </cell>
          <cell r="AT627">
            <v>2154.0635600000001</v>
          </cell>
          <cell r="AU627">
            <v>4270.9839800000018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3196</v>
          </cell>
          <cell r="BE627">
            <v>6165</v>
          </cell>
          <cell r="BF627">
            <v>8319.0635600000005</v>
          </cell>
          <cell r="BG627">
            <v>8319.0635600000005</v>
          </cell>
          <cell r="BH627">
            <v>8319.0635600000005</v>
          </cell>
          <cell r="BI627">
            <v>8319.0635600000005</v>
          </cell>
          <cell r="BJ627">
            <v>8319.0635600000005</v>
          </cell>
          <cell r="BK627">
            <v>8319.0635600000005</v>
          </cell>
          <cell r="BL627">
            <v>8319.0635600000005</v>
          </cell>
          <cell r="BM627">
            <v>8319.0635600000005</v>
          </cell>
          <cell r="BN627">
            <v>8319.0635600000005</v>
          </cell>
          <cell r="BO627">
            <v>8319.0635600000005</v>
          </cell>
          <cell r="BP627">
            <v>1887.6024839545566</v>
          </cell>
          <cell r="BQ627">
            <v>2149.7049733006284</v>
          </cell>
          <cell r="BR627">
            <v>1954.0642431345941</v>
          </cell>
          <cell r="BS627">
            <v>2093.433041214626</v>
          </cell>
          <cell r="BT627">
            <v>2167.3652403534256</v>
          </cell>
          <cell r="BU627">
            <v>1787.6359463250335</v>
          </cell>
          <cell r="BV627">
            <v>1296.9796322360567</v>
          </cell>
          <cell r="BW627">
            <v>2188.5624905899563</v>
          </cell>
          <cell r="BX627">
            <v>2574.3308923073546</v>
          </cell>
          <cell r="BY627">
            <v>2925.4093156373256</v>
          </cell>
          <cell r="BZ627">
            <v>2773.9780386865614</v>
          </cell>
          <cell r="CA627">
            <v>2193.6934451994225</v>
          </cell>
          <cell r="CB627">
            <v>1887.6024839545566</v>
          </cell>
          <cell r="CC627">
            <v>4037.3074572551832</v>
          </cell>
          <cell r="CD627">
            <v>5991.3717003897837</v>
          </cell>
          <cell r="CE627">
            <v>8084.8047416044164</v>
          </cell>
          <cell r="CF627">
            <v>10252.169981957846</v>
          </cell>
          <cell r="CG627">
            <v>12039.805928282874</v>
          </cell>
          <cell r="CH627">
            <v>13336.785560518927</v>
          </cell>
          <cell r="CI627">
            <v>15525.348051108876</v>
          </cell>
          <cell r="CJ627">
            <v>18099.678943416235</v>
          </cell>
          <cell r="CK627">
            <v>21025.088259053548</v>
          </cell>
          <cell r="CL627">
            <v>23799.066297740101</v>
          </cell>
          <cell r="CM627">
            <v>25992.759742939535</v>
          </cell>
          <cell r="CN627">
            <v>2282.857059124894</v>
          </cell>
          <cell r="CO627">
            <v>2282.857059124894</v>
          </cell>
          <cell r="CP627">
            <v>2282.857059124894</v>
          </cell>
          <cell r="CQ627">
            <v>2282.857059124894</v>
          </cell>
          <cell r="CR627">
            <v>2282.857059124894</v>
          </cell>
          <cell r="CS627">
            <v>2282.857059124894</v>
          </cell>
          <cell r="CT627">
            <v>2282.857059124894</v>
          </cell>
          <cell r="CU627">
            <v>2282.857059124894</v>
          </cell>
          <cell r="CV627">
            <v>2282.857059124894</v>
          </cell>
          <cell r="CW627">
            <v>2282.857059124894</v>
          </cell>
          <cell r="CX627">
            <v>2282.857059124894</v>
          </cell>
          <cell r="CY627">
            <v>2282.857059124894</v>
          </cell>
          <cell r="CZ627">
            <v>2282.857059124894</v>
          </cell>
          <cell r="DA627">
            <v>4565.714118249788</v>
          </cell>
          <cell r="DB627">
            <v>6848.5711773746898</v>
          </cell>
          <cell r="DC627">
            <v>9131.4282364995761</v>
          </cell>
          <cell r="DD627">
            <v>11414.285295624475</v>
          </cell>
          <cell r="DE627">
            <v>13697.142354749378</v>
          </cell>
          <cell r="DF627">
            <v>15979.999413874253</v>
          </cell>
          <cell r="DG627">
            <v>18262.856472999149</v>
          </cell>
          <cell r="DH627">
            <v>20545.713532124064</v>
          </cell>
          <cell r="DI627">
            <v>22828.570591248939</v>
          </cell>
          <cell r="DJ627">
            <v>25111.427650373833</v>
          </cell>
          <cell r="DK627">
            <v>27394.284709498737</v>
          </cell>
          <cell r="DL627">
            <v>4530.2846044740227</v>
          </cell>
          <cell r="DM627">
            <v>4530.2846044740227</v>
          </cell>
          <cell r="DN627">
            <v>4530.2846044740227</v>
          </cell>
          <cell r="DO627">
            <v>4530.2846044740227</v>
          </cell>
          <cell r="DP627">
            <v>4530.2846044740227</v>
          </cell>
          <cell r="DQ627">
            <v>4530.2846044740227</v>
          </cell>
          <cell r="DR627">
            <v>4530.2846044740227</v>
          </cell>
          <cell r="DS627">
            <v>4530.2846044740227</v>
          </cell>
          <cell r="DT627">
            <v>4530.2846044740227</v>
          </cell>
          <cell r="DU627">
            <v>4530.2846044740227</v>
          </cell>
          <cell r="DV627">
            <v>4530.2846044740227</v>
          </cell>
          <cell r="DW627">
            <v>4530.2846044740227</v>
          </cell>
          <cell r="DX627">
            <v>4530.2846044740227</v>
          </cell>
          <cell r="DY627">
            <v>9060.5692089480453</v>
          </cell>
          <cell r="DZ627">
            <v>13590.853813422073</v>
          </cell>
          <cell r="EA627">
            <v>18121.138417896091</v>
          </cell>
          <cell r="EB627">
            <v>22651.423022370116</v>
          </cell>
          <cell r="EC627">
            <v>27181.707626844145</v>
          </cell>
          <cell r="ED627">
            <v>31711.992231318185</v>
          </cell>
          <cell r="EE627">
            <v>36242.276835792196</v>
          </cell>
          <cell r="EF627">
            <v>40772.56144026621</v>
          </cell>
          <cell r="EG627">
            <v>45302.846044740276</v>
          </cell>
          <cell r="EH627">
            <v>49833.130649214239</v>
          </cell>
          <cell r="EI627">
            <v>54363.415253688305</v>
          </cell>
        </row>
        <row r="628">
          <cell r="A628" t="str">
            <v>R1101/POL/BCC</v>
          </cell>
          <cell r="B628">
            <v>628</v>
          </cell>
          <cell r="C628" t="str">
            <v>R1101</v>
          </cell>
          <cell r="D628" t="str">
            <v>POL</v>
          </cell>
          <cell r="E628" t="str">
            <v>BCC</v>
          </cell>
          <cell r="Q628" t="str">
            <v>R1101</v>
          </cell>
          <cell r="R628" t="str">
            <v>GGR Sportsbook - Poland</v>
          </cell>
          <cell r="T628">
            <v>241.18000000000015</v>
          </cell>
          <cell r="U628">
            <v>223.77899999999994</v>
          </cell>
          <cell r="V628">
            <v>237.654</v>
          </cell>
          <cell r="W628">
            <v>133.12899999999991</v>
          </cell>
          <cell r="X628">
            <v>195.58499999999987</v>
          </cell>
          <cell r="Y628">
            <v>344.62874999999963</v>
          </cell>
          <cell r="Z628">
            <v>314.94287999999989</v>
          </cell>
          <cell r="AA628">
            <v>217.16691999999955</v>
          </cell>
          <cell r="AB628">
            <v>425.62734</v>
          </cell>
          <cell r="AC628">
            <v>4.2063799999990179</v>
          </cell>
          <cell r="AD628">
            <v>254.09057999999993</v>
          </cell>
          <cell r="AE628">
            <v>243.07026000000059</v>
          </cell>
          <cell r="AF628">
            <v>241.18000000000015</v>
          </cell>
          <cell r="AG628">
            <v>464.95900000000006</v>
          </cell>
          <cell r="AH628">
            <v>702.61300000000006</v>
          </cell>
          <cell r="AI628">
            <v>835.74199999999996</v>
          </cell>
          <cell r="AJ628">
            <v>1031.3269999999998</v>
          </cell>
          <cell r="AK628">
            <v>1375.9557499999994</v>
          </cell>
          <cell r="AL628">
            <v>1690.8986299999992</v>
          </cell>
          <cell r="AM628">
            <v>1908.0655499999989</v>
          </cell>
          <cell r="AN628">
            <v>2333.6928899999989</v>
          </cell>
          <cell r="AO628">
            <v>2337.8992699999981</v>
          </cell>
          <cell r="AP628">
            <v>2591.9898499999981</v>
          </cell>
          <cell r="AQ628">
            <v>2835.0601099999985</v>
          </cell>
          <cell r="AR628">
            <v>224</v>
          </cell>
          <cell r="AS628">
            <v>358</v>
          </cell>
          <cell r="AT628">
            <v>272.23027000000002</v>
          </cell>
          <cell r="AU628">
            <v>401.96347999999949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224</v>
          </cell>
          <cell r="BE628">
            <v>582</v>
          </cell>
          <cell r="BF628">
            <v>854.23027000000002</v>
          </cell>
          <cell r="BG628">
            <v>854.23027000000002</v>
          </cell>
          <cell r="BH628">
            <v>854.23027000000002</v>
          </cell>
          <cell r="BI628">
            <v>854.23027000000002</v>
          </cell>
          <cell r="BJ628">
            <v>854.23027000000002</v>
          </cell>
          <cell r="BK628">
            <v>854.23027000000002</v>
          </cell>
          <cell r="BL628">
            <v>854.23027000000002</v>
          </cell>
          <cell r="BM628">
            <v>854.23027000000002</v>
          </cell>
          <cell r="BN628">
            <v>854.23027000000002</v>
          </cell>
          <cell r="BO628">
            <v>854.23027000000002</v>
          </cell>
          <cell r="BP628">
            <v>273.32198397568465</v>
          </cell>
          <cell r="BQ628">
            <v>253.35301113616293</v>
          </cell>
          <cell r="BR628">
            <v>273.16640912930711</v>
          </cell>
          <cell r="BS628">
            <v>157.7221217305503</v>
          </cell>
          <cell r="BT628">
            <v>239.3359515655776</v>
          </cell>
          <cell r="BU628">
            <v>233.03507570756832</v>
          </cell>
          <cell r="BV628">
            <v>272.9667828670789</v>
          </cell>
          <cell r="BW628">
            <v>293.45681569080909</v>
          </cell>
          <cell r="BX628">
            <v>621.42752958970618</v>
          </cell>
          <cell r="BY628">
            <v>429.08404925952556</v>
          </cell>
          <cell r="BZ628">
            <v>355.82944814962337</v>
          </cell>
          <cell r="CA628">
            <v>269.25776890801831</v>
          </cell>
          <cell r="CB628">
            <v>273.32198397568465</v>
          </cell>
          <cell r="CC628">
            <v>526.67499511184758</v>
          </cell>
          <cell r="CD628">
            <v>799.84140424115469</v>
          </cell>
          <cell r="CE628">
            <v>957.56352597170496</v>
          </cell>
          <cell r="CF628">
            <v>1196.8994775372826</v>
          </cell>
          <cell r="CG628">
            <v>1429.9345532448508</v>
          </cell>
          <cell r="CH628">
            <v>1702.9013361119296</v>
          </cell>
          <cell r="CI628">
            <v>1996.3581518027386</v>
          </cell>
          <cell r="CJ628">
            <v>2617.7856813924445</v>
          </cell>
          <cell r="CK628">
            <v>3046.8697306519703</v>
          </cell>
          <cell r="CL628">
            <v>3402.6991788015935</v>
          </cell>
          <cell r="CM628">
            <v>3671.956947709612</v>
          </cell>
          <cell r="CN628">
            <v>438.6772113072364</v>
          </cell>
          <cell r="CO628">
            <v>438.6772113072364</v>
          </cell>
          <cell r="CP628">
            <v>438.6772113072364</v>
          </cell>
          <cell r="CQ628">
            <v>438.6772113072364</v>
          </cell>
          <cell r="CR628">
            <v>438.6772113072364</v>
          </cell>
          <cell r="CS628">
            <v>438.6772113072364</v>
          </cell>
          <cell r="CT628">
            <v>438.6772113072364</v>
          </cell>
          <cell r="CU628">
            <v>438.6772113072364</v>
          </cell>
          <cell r="CV628">
            <v>438.6772113072364</v>
          </cell>
          <cell r="CW628">
            <v>438.6772113072364</v>
          </cell>
          <cell r="CX628">
            <v>438.6772113072364</v>
          </cell>
          <cell r="CY628">
            <v>438.6772113072364</v>
          </cell>
          <cell r="CZ628">
            <v>438.6772113072364</v>
          </cell>
          <cell r="DA628">
            <v>877.35442261447281</v>
          </cell>
          <cell r="DB628">
            <v>1316.0316339217093</v>
          </cell>
          <cell r="DC628">
            <v>1754.7088452289456</v>
          </cell>
          <cell r="DD628">
            <v>2193.386056536182</v>
          </cell>
          <cell r="DE628">
            <v>2632.0632678434185</v>
          </cell>
          <cell r="DF628">
            <v>3070.7404791506551</v>
          </cell>
          <cell r="DG628">
            <v>3509.4176904578917</v>
          </cell>
          <cell r="DH628">
            <v>3948.0949017651283</v>
          </cell>
          <cell r="DI628">
            <v>4386.7721130723648</v>
          </cell>
          <cell r="DJ628">
            <v>4825.4493243796014</v>
          </cell>
          <cell r="DK628">
            <v>5264.126535686838</v>
          </cell>
          <cell r="DL628">
            <v>490.01354303407362</v>
          </cell>
          <cell r="DM628">
            <v>490.01354303407362</v>
          </cell>
          <cell r="DN628">
            <v>490.01354303407362</v>
          </cell>
          <cell r="DO628">
            <v>490.01354303407362</v>
          </cell>
          <cell r="DP628">
            <v>490.01354303407362</v>
          </cell>
          <cell r="DQ628">
            <v>490.01354303407362</v>
          </cell>
          <cell r="DR628">
            <v>490.01354303407362</v>
          </cell>
          <cell r="DS628">
            <v>490.01354303407362</v>
          </cell>
          <cell r="DT628">
            <v>490.01354303407362</v>
          </cell>
          <cell r="DU628">
            <v>490.01354303407362</v>
          </cell>
          <cell r="DV628">
            <v>490.01354303407362</v>
          </cell>
          <cell r="DW628">
            <v>490.01354303407362</v>
          </cell>
          <cell r="DX628">
            <v>490.01354303407362</v>
          </cell>
          <cell r="DY628">
            <v>980.02708606814724</v>
          </cell>
          <cell r="DZ628">
            <v>1470.0406291022209</v>
          </cell>
          <cell r="EA628">
            <v>1960.0541721362945</v>
          </cell>
          <cell r="EB628">
            <v>2450.067715170368</v>
          </cell>
          <cell r="EC628">
            <v>2940.0812582044418</v>
          </cell>
          <cell r="ED628">
            <v>3430.0948012385156</v>
          </cell>
          <cell r="EE628">
            <v>3920.1083442725894</v>
          </cell>
          <cell r="EF628">
            <v>4410.1218873066628</v>
          </cell>
          <cell r="EG628">
            <v>4900.1354303407361</v>
          </cell>
          <cell r="EH628">
            <v>5390.1489733748094</v>
          </cell>
          <cell r="EI628">
            <v>5880.1625164088828</v>
          </cell>
        </row>
        <row r="629">
          <cell r="A629" t="str">
            <v>R1101/AUS/BCC</v>
          </cell>
          <cell r="B629">
            <v>629</v>
          </cell>
          <cell r="C629" t="str">
            <v>R1101</v>
          </cell>
          <cell r="D629" t="str">
            <v>AUS</v>
          </cell>
          <cell r="E629" t="str">
            <v>BCC</v>
          </cell>
          <cell r="Q629" t="str">
            <v>R1101</v>
          </cell>
          <cell r="R629" t="str">
            <v>GGR Sportsbook - Austria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2.3871317685980236</v>
          </cell>
          <cell r="BQ629">
            <v>2.958784741864581</v>
          </cell>
          <cell r="BR629">
            <v>3.8439292434469259</v>
          </cell>
          <cell r="BS629">
            <v>4.1884625555288508</v>
          </cell>
          <cell r="BT629">
            <v>4.6975158035107558</v>
          </cell>
          <cell r="BU629">
            <v>4.2211462520726002</v>
          </cell>
          <cell r="BV629">
            <v>3.0529524706952564</v>
          </cell>
          <cell r="BW629">
            <v>4.3450164091044252</v>
          </cell>
          <cell r="BX629">
            <v>5.5929863744440098</v>
          </cell>
          <cell r="BY629">
            <v>5.6384883823378296</v>
          </cell>
          <cell r="BZ629">
            <v>5.7331335510372599</v>
          </cell>
          <cell r="CA629">
            <v>4.9366866310131723</v>
          </cell>
          <cell r="CB629">
            <v>2.3871317685980236</v>
          </cell>
          <cell r="CC629">
            <v>5.3459165104626045</v>
          </cell>
          <cell r="CD629">
            <v>9.1898457539095304</v>
          </cell>
          <cell r="CE629">
            <v>13.378308309438381</v>
          </cell>
          <cell r="CF629">
            <v>18.075824112949135</v>
          </cell>
          <cell r="CG629">
            <v>22.296970365021735</v>
          </cell>
          <cell r="CH629">
            <v>25.349922835716992</v>
          </cell>
          <cell r="CI629">
            <v>29.694939244821416</v>
          </cell>
          <cell r="CJ629">
            <v>35.287925619265422</v>
          </cell>
          <cell r="CK629">
            <v>40.926414001603248</v>
          </cell>
          <cell r="CL629">
            <v>46.659547552640511</v>
          </cell>
          <cell r="CM629">
            <v>51.596234183653685</v>
          </cell>
          <cell r="CN629">
            <v>2.4064815011968528</v>
          </cell>
          <cell r="CO629">
            <v>2.4064815011968528</v>
          </cell>
          <cell r="CP629">
            <v>2.4064815011968528</v>
          </cell>
          <cell r="CQ629">
            <v>2.4064815011968528</v>
          </cell>
          <cell r="CR629">
            <v>2.4064815011968528</v>
          </cell>
          <cell r="CS629">
            <v>2.4064815011968528</v>
          </cell>
          <cell r="CT629">
            <v>2.4064815011968528</v>
          </cell>
          <cell r="CU629">
            <v>2.4064815011968528</v>
          </cell>
          <cell r="CV629">
            <v>2.4064815011968528</v>
          </cell>
          <cell r="CW629">
            <v>2.4064815011968528</v>
          </cell>
          <cell r="CX629">
            <v>2.4064815011968528</v>
          </cell>
          <cell r="CY629">
            <v>2.4064815011968528</v>
          </cell>
          <cell r="CZ629">
            <v>2.4064815011968528</v>
          </cell>
          <cell r="DA629">
            <v>4.8129630023937056</v>
          </cell>
          <cell r="DB629">
            <v>7.2194445035905588</v>
          </cell>
          <cell r="DC629">
            <v>9.6259260047874111</v>
          </cell>
          <cell r="DD629">
            <v>12.032407505984263</v>
          </cell>
          <cell r="DE629">
            <v>14.438889007181116</v>
          </cell>
          <cell r="DF629">
            <v>16.845370508377968</v>
          </cell>
          <cell r="DG629">
            <v>19.251852009574822</v>
          </cell>
          <cell r="DH629">
            <v>21.658333510771676</v>
          </cell>
          <cell r="DI629">
            <v>24.06481501196853</v>
          </cell>
          <cell r="DJ629">
            <v>26.471296513165385</v>
          </cell>
          <cell r="DK629">
            <v>28.877778014362239</v>
          </cell>
          <cell r="DL629">
            <v>0.44099179940980593</v>
          </cell>
          <cell r="DM629">
            <v>0.44099179940980593</v>
          </cell>
          <cell r="DN629">
            <v>0.44099179940980593</v>
          </cell>
          <cell r="DO629">
            <v>0.44099179940980593</v>
          </cell>
          <cell r="DP629">
            <v>0.44099179940980593</v>
          </cell>
          <cell r="DQ629">
            <v>0.44099179940980593</v>
          </cell>
          <cell r="DR629">
            <v>0.44099179940980593</v>
          </cell>
          <cell r="DS629">
            <v>0.44099179940980593</v>
          </cell>
          <cell r="DT629">
            <v>0.44099179940980593</v>
          </cell>
          <cell r="DU629">
            <v>0.44099179940980593</v>
          </cell>
          <cell r="DV629">
            <v>0.44099179940980593</v>
          </cell>
          <cell r="DW629">
            <v>0.44099179940980593</v>
          </cell>
          <cell r="DX629">
            <v>0.44099179940980593</v>
          </cell>
          <cell r="DY629">
            <v>0.88198359881961186</v>
          </cell>
          <cell r="DZ629">
            <v>1.3229753982294179</v>
          </cell>
          <cell r="EA629">
            <v>1.7639671976392237</v>
          </cell>
          <cell r="EB629">
            <v>2.2049589970490295</v>
          </cell>
          <cell r="EC629">
            <v>2.6459507964588354</v>
          </cell>
          <cell r="ED629">
            <v>3.0869425958686412</v>
          </cell>
          <cell r="EE629">
            <v>3.527934395278447</v>
          </cell>
          <cell r="EF629">
            <v>3.9689261946882528</v>
          </cell>
          <cell r="EG629">
            <v>4.4099179940980591</v>
          </cell>
          <cell r="EH629">
            <v>4.8509097935078653</v>
          </cell>
          <cell r="EI629">
            <v>5.2919015929176716</v>
          </cell>
        </row>
        <row r="630">
          <cell r="A630" t="str">
            <v>R1101/ITA/BCC</v>
          </cell>
          <cell r="B630">
            <v>630</v>
          </cell>
          <cell r="C630" t="str">
            <v>R1101</v>
          </cell>
          <cell r="D630" t="str">
            <v>ITA</v>
          </cell>
          <cell r="E630" t="str">
            <v>BCC</v>
          </cell>
          <cell r="Q630" t="str">
            <v>R1101</v>
          </cell>
          <cell r="R630" t="str">
            <v>GGR Sportsbook - Italy</v>
          </cell>
          <cell r="T630">
            <v>163.46350999999973</v>
          </cell>
          <cell r="U630">
            <v>184.96848000000008</v>
          </cell>
          <cell r="V630">
            <v>232.82295000000025</v>
          </cell>
          <cell r="W630">
            <v>181.85918999999959</v>
          </cell>
          <cell r="X630">
            <v>56.812620000000088</v>
          </cell>
          <cell r="Y630">
            <v>305.97676000000041</v>
          </cell>
          <cell r="Z630">
            <v>209.99172999999999</v>
          </cell>
          <cell r="AA630">
            <v>178.1637699999998</v>
          </cell>
          <cell r="AB630">
            <v>248.22740999999991</v>
          </cell>
          <cell r="AC630">
            <v>115.02969999999993</v>
          </cell>
          <cell r="AD630">
            <v>219.53200999999964</v>
          </cell>
          <cell r="AE630">
            <v>146.09947999999986</v>
          </cell>
          <cell r="AF630">
            <v>163.46350999999973</v>
          </cell>
          <cell r="AG630">
            <v>348.43198999999981</v>
          </cell>
          <cell r="AH630">
            <v>581.25494000000003</v>
          </cell>
          <cell r="AI630">
            <v>763.11412999999959</v>
          </cell>
          <cell r="AJ630">
            <v>819.92674999999963</v>
          </cell>
          <cell r="AK630">
            <v>1125.9035100000001</v>
          </cell>
          <cell r="AL630">
            <v>1335.8952400000001</v>
          </cell>
          <cell r="AM630">
            <v>1514.0590099999999</v>
          </cell>
          <cell r="AN630">
            <v>1762.2864199999999</v>
          </cell>
          <cell r="AO630">
            <v>1877.31612</v>
          </cell>
          <cell r="AP630">
            <v>2096.8481299999994</v>
          </cell>
          <cell r="AQ630">
            <v>2242.9476099999993</v>
          </cell>
          <cell r="AR630">
            <v>218</v>
          </cell>
          <cell r="AS630">
            <v>335</v>
          </cell>
          <cell r="AT630">
            <v>220.14291000000043</v>
          </cell>
          <cell r="AU630">
            <v>258.76893999999982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218</v>
          </cell>
          <cell r="BE630">
            <v>553</v>
          </cell>
          <cell r="BF630">
            <v>773.14291000000048</v>
          </cell>
          <cell r="BG630">
            <v>773.14291000000048</v>
          </cell>
          <cell r="BH630">
            <v>773.14291000000048</v>
          </cell>
          <cell r="BI630">
            <v>773.14291000000048</v>
          </cell>
          <cell r="BJ630">
            <v>773.14291000000048</v>
          </cell>
          <cell r="BK630">
            <v>773.14291000000048</v>
          </cell>
          <cell r="BL630">
            <v>773.14291000000048</v>
          </cell>
          <cell r="BM630">
            <v>773.14291000000048</v>
          </cell>
          <cell r="BN630">
            <v>773.14291000000048</v>
          </cell>
          <cell r="BO630">
            <v>773.14291000000048</v>
          </cell>
          <cell r="BP630">
            <v>258.83478541910773</v>
          </cell>
          <cell r="BQ630">
            <v>320.43189864420521</v>
          </cell>
          <cell r="BR630">
            <v>336.92299664412747</v>
          </cell>
          <cell r="BS630">
            <v>370.47133421219092</v>
          </cell>
          <cell r="BT630">
            <v>389.26711075150041</v>
          </cell>
          <cell r="BU630">
            <v>316.86748100504303</v>
          </cell>
          <cell r="BV630">
            <v>234.05122669162949</v>
          </cell>
          <cell r="BW630">
            <v>345.31954042722617</v>
          </cell>
          <cell r="BX630">
            <v>491.98186660349853</v>
          </cell>
          <cell r="BY630">
            <v>494.79377986352307</v>
          </cell>
          <cell r="BZ630">
            <v>500.23159920631656</v>
          </cell>
          <cell r="CA630">
            <v>474.45789249049648</v>
          </cell>
          <cell r="CB630">
            <v>258.83478541910773</v>
          </cell>
          <cell r="CC630">
            <v>579.26668406331294</v>
          </cell>
          <cell r="CD630">
            <v>916.1896807074404</v>
          </cell>
          <cell r="CE630">
            <v>1286.6610149196313</v>
          </cell>
          <cell r="CF630">
            <v>1675.9281256711317</v>
          </cell>
          <cell r="CG630">
            <v>1992.7956066761749</v>
          </cell>
          <cell r="CH630">
            <v>2226.8468333678043</v>
          </cell>
          <cell r="CI630">
            <v>2572.1663737950303</v>
          </cell>
          <cell r="CJ630">
            <v>3064.1482403985292</v>
          </cell>
          <cell r="CK630">
            <v>3558.9420202620522</v>
          </cell>
          <cell r="CL630">
            <v>4059.173619468369</v>
          </cell>
          <cell r="CM630">
            <v>4533.6315119588653</v>
          </cell>
          <cell r="CN630">
            <v>728.38097371965091</v>
          </cell>
          <cell r="CO630">
            <v>728.38097371965091</v>
          </cell>
          <cell r="CP630">
            <v>728.38097371965091</v>
          </cell>
          <cell r="CQ630">
            <v>728.38097371965091</v>
          </cell>
          <cell r="CR630">
            <v>728.38097371965091</v>
          </cell>
          <cell r="CS630">
            <v>728.38097371965091</v>
          </cell>
          <cell r="CT630">
            <v>728.38097371965091</v>
          </cell>
          <cell r="CU630">
            <v>728.38097371965091</v>
          </cell>
          <cell r="CV630">
            <v>728.38097371965091</v>
          </cell>
          <cell r="CW630">
            <v>728.38097371965091</v>
          </cell>
          <cell r="CX630">
            <v>728.38097371965091</v>
          </cell>
          <cell r="CY630">
            <v>728.38097371965091</v>
          </cell>
          <cell r="CZ630">
            <v>728.38097371965091</v>
          </cell>
          <cell r="DA630">
            <v>1456.7619474393018</v>
          </cell>
          <cell r="DB630">
            <v>2185.142921158953</v>
          </cell>
          <cell r="DC630">
            <v>2913.5238948786036</v>
          </cell>
          <cell r="DD630">
            <v>3641.9048685982548</v>
          </cell>
          <cell r="DE630">
            <v>4370.2858423179059</v>
          </cell>
          <cell r="DF630">
            <v>5098.6668160375566</v>
          </cell>
          <cell r="DG630">
            <v>5827.0477897572073</v>
          </cell>
          <cell r="DH630">
            <v>6555.4287634768589</v>
          </cell>
          <cell r="DI630">
            <v>7283.8097371965096</v>
          </cell>
          <cell r="DJ630">
            <v>8012.1907109161602</v>
          </cell>
          <cell r="DK630">
            <v>8740.5716846358118</v>
          </cell>
          <cell r="DL630">
            <v>1391.3199105922579</v>
          </cell>
          <cell r="DM630">
            <v>1391.3199105922579</v>
          </cell>
          <cell r="DN630">
            <v>1391.3199105922579</v>
          </cell>
          <cell r="DO630">
            <v>1391.3199105922579</v>
          </cell>
          <cell r="DP630">
            <v>1391.3199105922579</v>
          </cell>
          <cell r="DQ630">
            <v>1391.3199105922579</v>
          </cell>
          <cell r="DR630">
            <v>1391.3199105922579</v>
          </cell>
          <cell r="DS630">
            <v>1391.3199105922579</v>
          </cell>
          <cell r="DT630">
            <v>1391.3199105922579</v>
          </cell>
          <cell r="DU630">
            <v>1391.3199105922579</v>
          </cell>
          <cell r="DV630">
            <v>1391.3199105922579</v>
          </cell>
          <cell r="DW630">
            <v>1391.3199105922579</v>
          </cell>
          <cell r="DX630">
            <v>1391.3199105922579</v>
          </cell>
          <cell r="DY630">
            <v>2782.6398211845158</v>
          </cell>
          <cell r="DZ630">
            <v>4173.959731776773</v>
          </cell>
          <cell r="EA630">
            <v>5565.2796423690315</v>
          </cell>
          <cell r="EB630">
            <v>6956.5995529612892</v>
          </cell>
          <cell r="EC630">
            <v>8347.9194635535459</v>
          </cell>
          <cell r="ED630">
            <v>9739.2393741458036</v>
          </cell>
          <cell r="EE630">
            <v>11130.559284738063</v>
          </cell>
          <cell r="EF630">
            <v>12521.879195330321</v>
          </cell>
          <cell r="EG630">
            <v>13913.19910592258</v>
          </cell>
          <cell r="EH630">
            <v>15304.519016514838</v>
          </cell>
          <cell r="EI630">
            <v>16695.838927107096</v>
          </cell>
        </row>
        <row r="631">
          <cell r="A631" t="str">
            <v>R1101/SPA/BCC</v>
          </cell>
          <cell r="B631">
            <v>631</v>
          </cell>
          <cell r="C631" t="str">
            <v>R1101</v>
          </cell>
          <cell r="D631" t="str">
            <v>SPA</v>
          </cell>
          <cell r="E631" t="str">
            <v>BCC</v>
          </cell>
          <cell r="Q631" t="str">
            <v>R1101</v>
          </cell>
          <cell r="R631" t="str">
            <v>GGR Sportsbook - Spain</v>
          </cell>
          <cell r="T631">
            <v>190.09100000000018</v>
          </cell>
          <cell r="U631">
            <v>204.68000000000015</v>
          </cell>
          <cell r="V631">
            <v>309.67899999999992</v>
          </cell>
          <cell r="W631">
            <v>276.87899999999939</v>
          </cell>
          <cell r="X631">
            <v>78.230000000000558</v>
          </cell>
          <cell r="Y631">
            <v>432.60802000000012</v>
          </cell>
          <cell r="Z631">
            <v>310.70779000000073</v>
          </cell>
          <cell r="AA631">
            <v>234.84214999999941</v>
          </cell>
          <cell r="AB631">
            <v>315.52340999999996</v>
          </cell>
          <cell r="AC631">
            <v>262.89648000000045</v>
          </cell>
          <cell r="AD631">
            <v>263.62747999999948</v>
          </cell>
          <cell r="AE631">
            <v>386.26821000000007</v>
          </cell>
          <cell r="AF631">
            <v>190.09100000000018</v>
          </cell>
          <cell r="AG631">
            <v>394.7710000000003</v>
          </cell>
          <cell r="AH631">
            <v>704.45000000000027</v>
          </cell>
          <cell r="AI631">
            <v>981.32899999999972</v>
          </cell>
          <cell r="AJ631">
            <v>1059.5590000000002</v>
          </cell>
          <cell r="AK631">
            <v>1492.1670200000003</v>
          </cell>
          <cell r="AL631">
            <v>1802.8748100000012</v>
          </cell>
          <cell r="AM631">
            <v>2037.7169600000007</v>
          </cell>
          <cell r="AN631">
            <v>2353.2403700000004</v>
          </cell>
          <cell r="AO631">
            <v>2616.1368500000008</v>
          </cell>
          <cell r="AP631">
            <v>2879.7643300000004</v>
          </cell>
          <cell r="AQ631">
            <v>3266.0325400000006</v>
          </cell>
          <cell r="AR631">
            <v>342</v>
          </cell>
          <cell r="AS631">
            <v>472</v>
          </cell>
          <cell r="AT631">
            <v>351.08714999999995</v>
          </cell>
          <cell r="AU631">
            <v>374.48245999999978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342</v>
          </cell>
          <cell r="BE631">
            <v>814</v>
          </cell>
          <cell r="BF631">
            <v>1165.0871499999998</v>
          </cell>
          <cell r="BG631">
            <v>1165.0871499999998</v>
          </cell>
          <cell r="BH631">
            <v>1165.0871499999998</v>
          </cell>
          <cell r="BI631">
            <v>1165.0871499999998</v>
          </cell>
          <cell r="BJ631">
            <v>1165.0871499999998</v>
          </cell>
          <cell r="BK631">
            <v>1165.0871499999998</v>
          </cell>
          <cell r="BL631">
            <v>1165.0871499999998</v>
          </cell>
          <cell r="BM631">
            <v>1165.0871499999998</v>
          </cell>
          <cell r="BN631">
            <v>1165.0871499999998</v>
          </cell>
          <cell r="BO631">
            <v>1165.0871499999998</v>
          </cell>
          <cell r="BP631">
            <v>332.14640488749893</v>
          </cell>
          <cell r="BQ631">
            <v>317.9580850082977</v>
          </cell>
          <cell r="BR631">
            <v>439.04730591984452</v>
          </cell>
          <cell r="BS631">
            <v>372.02416764569239</v>
          </cell>
          <cell r="BT631">
            <v>129.53763037712778</v>
          </cell>
          <cell r="BU631">
            <v>384.04677171101719</v>
          </cell>
          <cell r="BV631">
            <v>217.49897021101873</v>
          </cell>
          <cell r="BW631">
            <v>315.45010668365609</v>
          </cell>
          <cell r="BX631">
            <v>423.85286866387872</v>
          </cell>
          <cell r="BY631">
            <v>388.58728432171108</v>
          </cell>
          <cell r="BZ631">
            <v>458.84431088152905</v>
          </cell>
          <cell r="CA631">
            <v>385.5003715604476</v>
          </cell>
          <cell r="CB631">
            <v>332.14640488749893</v>
          </cell>
          <cell r="CC631">
            <v>650.10448989579663</v>
          </cell>
          <cell r="CD631">
            <v>1089.1517958156412</v>
          </cell>
          <cell r="CE631">
            <v>1461.1759634613336</v>
          </cell>
          <cell r="CF631">
            <v>1590.7135938384613</v>
          </cell>
          <cell r="CG631">
            <v>1974.7603655494786</v>
          </cell>
          <cell r="CH631">
            <v>2192.2593357604974</v>
          </cell>
          <cell r="CI631">
            <v>2507.7094424441534</v>
          </cell>
          <cell r="CJ631">
            <v>2931.5623111080322</v>
          </cell>
          <cell r="CK631">
            <v>3320.1495954297434</v>
          </cell>
          <cell r="CL631">
            <v>3778.9939063112724</v>
          </cell>
          <cell r="CM631">
            <v>4164.4942778717204</v>
          </cell>
          <cell r="CN631">
            <v>756.45548826463357</v>
          </cell>
          <cell r="CO631">
            <v>756.45548826463357</v>
          </cell>
          <cell r="CP631">
            <v>756.45548826463357</v>
          </cell>
          <cell r="CQ631">
            <v>756.45548826463357</v>
          </cell>
          <cell r="CR631">
            <v>756.45548826463357</v>
          </cell>
          <cell r="CS631">
            <v>756.45548826463357</v>
          </cell>
          <cell r="CT631">
            <v>756.45548826463357</v>
          </cell>
          <cell r="CU631">
            <v>756.45548826463357</v>
          </cell>
          <cell r="CV631">
            <v>756.45548826463357</v>
          </cell>
          <cell r="CW631">
            <v>756.45548826463357</v>
          </cell>
          <cell r="CX631">
            <v>756.45548826463357</v>
          </cell>
          <cell r="CY631">
            <v>756.45548826463357</v>
          </cell>
          <cell r="CZ631">
            <v>756.45548826463357</v>
          </cell>
          <cell r="DA631">
            <v>1512.9109765292671</v>
          </cell>
          <cell r="DB631">
            <v>2269.3664647939008</v>
          </cell>
          <cell r="DC631">
            <v>3025.8219530585343</v>
          </cell>
          <cell r="DD631">
            <v>3782.2774413231677</v>
          </cell>
          <cell r="DE631">
            <v>4538.7329295878017</v>
          </cell>
          <cell r="DF631">
            <v>5295.1884178524351</v>
          </cell>
          <cell r="DG631">
            <v>6051.6439061170686</v>
          </cell>
          <cell r="DH631">
            <v>6808.099394381702</v>
          </cell>
          <cell r="DI631">
            <v>7564.5548826463355</v>
          </cell>
          <cell r="DJ631">
            <v>8321.0103709109699</v>
          </cell>
          <cell r="DK631">
            <v>9077.4658591756033</v>
          </cell>
          <cell r="DL631">
            <v>1273.6956963013417</v>
          </cell>
          <cell r="DM631">
            <v>1273.6956963013417</v>
          </cell>
          <cell r="DN631">
            <v>1273.6956963013417</v>
          </cell>
          <cell r="DO631">
            <v>1273.6956963013417</v>
          </cell>
          <cell r="DP631">
            <v>1273.6956963013417</v>
          </cell>
          <cell r="DQ631">
            <v>1273.6956963013417</v>
          </cell>
          <cell r="DR631">
            <v>1273.6956963013417</v>
          </cell>
          <cell r="DS631">
            <v>1273.6956963013417</v>
          </cell>
          <cell r="DT631">
            <v>1273.6956963013417</v>
          </cell>
          <cell r="DU631">
            <v>1273.6956963013417</v>
          </cell>
          <cell r="DV631">
            <v>1273.6956963013417</v>
          </cell>
          <cell r="DW631">
            <v>1273.6956963013417</v>
          </cell>
          <cell r="DX631">
            <v>1273.6956963013417</v>
          </cell>
          <cell r="DY631">
            <v>2547.3913926026835</v>
          </cell>
          <cell r="DZ631">
            <v>3821.0870889040252</v>
          </cell>
          <cell r="EA631">
            <v>5094.782785205367</v>
          </cell>
          <cell r="EB631">
            <v>6368.4784815067087</v>
          </cell>
          <cell r="EC631">
            <v>7642.1741778080504</v>
          </cell>
          <cell r="ED631">
            <v>8915.8698741093922</v>
          </cell>
          <cell r="EE631">
            <v>10189.565570410734</v>
          </cell>
          <cell r="EF631">
            <v>11463.261266712076</v>
          </cell>
          <cell r="EG631">
            <v>12736.956963013417</v>
          </cell>
          <cell r="EH631">
            <v>14010.652659314759</v>
          </cell>
          <cell r="EI631">
            <v>15284.348355616101</v>
          </cell>
        </row>
        <row r="632">
          <cell r="A632" t="str">
            <v>R1102/POL/BCC</v>
          </cell>
          <cell r="B632">
            <v>632</v>
          </cell>
          <cell r="C632" t="str">
            <v>R1102</v>
          </cell>
          <cell r="D632" t="str">
            <v>POL</v>
          </cell>
          <cell r="E632" t="str">
            <v>BCC</v>
          </cell>
          <cell r="Q632" t="str">
            <v>R1102</v>
          </cell>
          <cell r="R632" t="str">
            <v>GGR Casino - Poland</v>
          </cell>
          <cell r="T632">
            <v>186.44399999999999</v>
          </cell>
          <cell r="U632">
            <v>158.92599999999999</v>
          </cell>
          <cell r="V632">
            <v>211.37899999999999</v>
          </cell>
          <cell r="W632">
            <v>152.05000000000001</v>
          </cell>
          <cell r="X632">
            <v>114.17400000000001</v>
          </cell>
          <cell r="Y632">
            <v>99.173570000000012</v>
          </cell>
          <cell r="Z632">
            <v>192.11933999999999</v>
          </cell>
          <cell r="AA632">
            <v>132.78226999999998</v>
          </cell>
          <cell r="AB632">
            <v>195.01094000000001</v>
          </cell>
          <cell r="AC632">
            <v>197.32557</v>
          </cell>
          <cell r="AD632">
            <v>130.37414999999999</v>
          </cell>
          <cell r="AE632">
            <v>176.49413000000001</v>
          </cell>
          <cell r="AF632">
            <v>186.44399999999999</v>
          </cell>
          <cell r="AG632">
            <v>345.37</v>
          </cell>
          <cell r="AH632">
            <v>556.74900000000002</v>
          </cell>
          <cell r="AI632">
            <v>708.79899999999998</v>
          </cell>
          <cell r="AJ632">
            <v>822.97299999999996</v>
          </cell>
          <cell r="AK632">
            <v>922.14657</v>
          </cell>
          <cell r="AL632">
            <v>1114.2659100000001</v>
          </cell>
          <cell r="AM632">
            <v>1247.04818</v>
          </cell>
          <cell r="AN632">
            <v>1442.0591199999999</v>
          </cell>
          <cell r="AO632">
            <v>1639.3846899999999</v>
          </cell>
          <cell r="AP632">
            <v>1769.75884</v>
          </cell>
          <cell r="AQ632">
            <v>1946.25297</v>
          </cell>
          <cell r="AR632">
            <v>241</v>
          </cell>
          <cell r="AS632">
            <v>155</v>
          </cell>
          <cell r="AT632">
            <v>179.54478</v>
          </cell>
          <cell r="AU632">
            <v>108.86959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241</v>
          </cell>
          <cell r="BE632">
            <v>396</v>
          </cell>
          <cell r="BF632">
            <v>575.54477999999995</v>
          </cell>
          <cell r="BG632">
            <v>575.54477999999995</v>
          </cell>
          <cell r="BH632">
            <v>575.54477999999995</v>
          </cell>
          <cell r="BI632">
            <v>575.54477999999995</v>
          </cell>
          <cell r="BJ632">
            <v>575.54477999999995</v>
          </cell>
          <cell r="BK632">
            <v>575.54477999999995</v>
          </cell>
          <cell r="BL632">
            <v>575.54477999999995</v>
          </cell>
          <cell r="BM632">
            <v>575.54477999999995</v>
          </cell>
          <cell r="BN632">
            <v>575.54477999999995</v>
          </cell>
          <cell r="BO632">
            <v>575.54477999999995</v>
          </cell>
          <cell r="BP632">
            <v>189.46608814068861</v>
          </cell>
          <cell r="BQ632">
            <v>151.77905120285396</v>
          </cell>
          <cell r="BR632">
            <v>192.07527025885139</v>
          </cell>
          <cell r="BS632">
            <v>175.07710736660408</v>
          </cell>
          <cell r="BT632">
            <v>191.72539707847048</v>
          </cell>
          <cell r="BU632">
            <v>174.15221352839478</v>
          </cell>
          <cell r="BV632">
            <v>146.79755164110449</v>
          </cell>
          <cell r="BW632">
            <v>170.6629324270103</v>
          </cell>
          <cell r="BX632">
            <v>179.10519022326335</v>
          </cell>
          <cell r="BY632">
            <v>152.89878066683599</v>
          </cell>
          <cell r="BZ632">
            <v>130.89678640298899</v>
          </cell>
          <cell r="CA632">
            <v>141.29358840698214</v>
          </cell>
          <cell r="CB632">
            <v>189.46608814068861</v>
          </cell>
          <cell r="CC632">
            <v>341.24513934354258</v>
          </cell>
          <cell r="CD632">
            <v>533.32040960239397</v>
          </cell>
          <cell r="CE632">
            <v>708.39751696899805</v>
          </cell>
          <cell r="CF632">
            <v>900.1229140474685</v>
          </cell>
          <cell r="CG632">
            <v>1074.2751275758633</v>
          </cell>
          <cell r="CH632">
            <v>1221.0726792169678</v>
          </cell>
          <cell r="CI632">
            <v>1391.735611643978</v>
          </cell>
          <cell r="CJ632">
            <v>1570.8408018672415</v>
          </cell>
          <cell r="CK632">
            <v>1723.7395825340775</v>
          </cell>
          <cell r="CL632">
            <v>1854.6363689370664</v>
          </cell>
          <cell r="CM632">
            <v>1995.9299573440485</v>
          </cell>
          <cell r="CN632">
            <v>127.32429554496771</v>
          </cell>
          <cell r="CO632">
            <v>127.32429554496771</v>
          </cell>
          <cell r="CP632">
            <v>127.32429554496771</v>
          </cell>
          <cell r="CQ632">
            <v>127.32429554496771</v>
          </cell>
          <cell r="CR632">
            <v>127.32429554496771</v>
          </cell>
          <cell r="CS632">
            <v>127.32429554496771</v>
          </cell>
          <cell r="CT632">
            <v>127.32429554496771</v>
          </cell>
          <cell r="CU632">
            <v>127.32429554496771</v>
          </cell>
          <cell r="CV632">
            <v>127.32429554496771</v>
          </cell>
          <cell r="CW632">
            <v>127.32429554496771</v>
          </cell>
          <cell r="CX632">
            <v>127.32429554496771</v>
          </cell>
          <cell r="CY632">
            <v>127.32429554496771</v>
          </cell>
          <cell r="CZ632">
            <v>127.32429554496771</v>
          </cell>
          <cell r="DA632">
            <v>254.64859108993542</v>
          </cell>
          <cell r="DB632">
            <v>381.97288663490315</v>
          </cell>
          <cell r="DC632">
            <v>509.29718217987084</v>
          </cell>
          <cell r="DD632">
            <v>636.62147772483854</v>
          </cell>
          <cell r="DE632">
            <v>763.9457732698063</v>
          </cell>
          <cell r="DF632">
            <v>891.27006881477405</v>
          </cell>
          <cell r="DG632">
            <v>1018.5943643597418</v>
          </cell>
          <cell r="DH632">
            <v>1145.9186599047096</v>
          </cell>
          <cell r="DI632">
            <v>1273.2429554496773</v>
          </cell>
          <cell r="DJ632">
            <v>1400.5672509946451</v>
          </cell>
          <cell r="DK632">
            <v>1527.8915465396128</v>
          </cell>
          <cell r="DL632">
            <v>81.413070039673201</v>
          </cell>
          <cell r="DM632">
            <v>81.413070039673201</v>
          </cell>
          <cell r="DN632">
            <v>81.413070039673201</v>
          </cell>
          <cell r="DO632">
            <v>81.413070039673201</v>
          </cell>
          <cell r="DP632">
            <v>81.413070039673201</v>
          </cell>
          <cell r="DQ632">
            <v>81.413070039673201</v>
          </cell>
          <cell r="DR632">
            <v>81.413070039673201</v>
          </cell>
          <cell r="DS632">
            <v>81.413070039673201</v>
          </cell>
          <cell r="DT632">
            <v>81.413070039673201</v>
          </cell>
          <cell r="DU632">
            <v>81.413070039673201</v>
          </cell>
          <cell r="DV632">
            <v>81.413070039673201</v>
          </cell>
          <cell r="DW632">
            <v>81.413070039673201</v>
          </cell>
          <cell r="DX632">
            <v>81.413070039673201</v>
          </cell>
          <cell r="DY632">
            <v>162.8261400793464</v>
          </cell>
          <cell r="DZ632">
            <v>244.23921011901962</v>
          </cell>
          <cell r="EA632">
            <v>325.6522801586928</v>
          </cell>
          <cell r="EB632">
            <v>407.06535019836599</v>
          </cell>
          <cell r="EC632">
            <v>488.47842023803918</v>
          </cell>
          <cell r="ED632">
            <v>569.89149027771236</v>
          </cell>
          <cell r="EE632">
            <v>651.30456031738561</v>
          </cell>
          <cell r="EF632">
            <v>732.71763035705885</v>
          </cell>
          <cell r="EG632">
            <v>814.1307003967321</v>
          </cell>
          <cell r="EH632">
            <v>895.54377043640534</v>
          </cell>
          <cell r="EI632">
            <v>976.95684047607858</v>
          </cell>
        </row>
        <row r="633">
          <cell r="A633" t="str">
            <v>R1102/AUS/BCC</v>
          </cell>
          <cell r="B633">
            <v>633</v>
          </cell>
          <cell r="C633" t="str">
            <v>R1102</v>
          </cell>
          <cell r="D633" t="str">
            <v>AUS</v>
          </cell>
          <cell r="E633" t="str">
            <v>BCC</v>
          </cell>
          <cell r="Q633" t="str">
            <v>R1102</v>
          </cell>
          <cell r="R633" t="str">
            <v>GGR Casino - Austria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2.258657026088569</v>
          </cell>
          <cell r="BQ633">
            <v>2.8445537833070333</v>
          </cell>
          <cell r="BR633">
            <v>4.1899701292611473</v>
          </cell>
          <cell r="BS633">
            <v>4.412667485042971</v>
          </cell>
          <cell r="BT633">
            <v>5.5624007238767392</v>
          </cell>
          <cell r="BU633">
            <v>5.7066600537891512</v>
          </cell>
          <cell r="BV633">
            <v>4.8540487341103535</v>
          </cell>
          <cell r="BW633">
            <v>6.0295231302844376</v>
          </cell>
          <cell r="BX633">
            <v>7.1386296125918962</v>
          </cell>
          <cell r="BY633">
            <v>7.2043331497907976</v>
          </cell>
          <cell r="BZ633">
            <v>7.2394327812308035</v>
          </cell>
          <cell r="CA633">
            <v>7.758455367294947</v>
          </cell>
          <cell r="CB633">
            <v>2.258657026088569</v>
          </cell>
          <cell r="CC633">
            <v>5.1032108093956019</v>
          </cell>
          <cell r="CD633">
            <v>9.2931809386567501</v>
          </cell>
          <cell r="CE633">
            <v>13.70584842369972</v>
          </cell>
          <cell r="CF633">
            <v>19.268249147576459</v>
          </cell>
          <cell r="CG633">
            <v>24.974909201365609</v>
          </cell>
          <cell r="CH633">
            <v>29.828957935475962</v>
          </cell>
          <cell r="CI633">
            <v>35.858481065760401</v>
          </cell>
          <cell r="CJ633">
            <v>42.9971106783523</v>
          </cell>
          <cell r="CK633">
            <v>50.201443828143098</v>
          </cell>
          <cell r="CL633">
            <v>57.440876609373902</v>
          </cell>
          <cell r="CM633">
            <v>65.199331976668844</v>
          </cell>
          <cell r="CN633">
            <v>5.4174030890491469</v>
          </cell>
          <cell r="CO633">
            <v>5.4174030890491469</v>
          </cell>
          <cell r="CP633">
            <v>5.4174030890491469</v>
          </cell>
          <cell r="CQ633">
            <v>5.4174030890491469</v>
          </cell>
          <cell r="CR633">
            <v>5.4174030890491469</v>
          </cell>
          <cell r="CS633">
            <v>5.4174030890491469</v>
          </cell>
          <cell r="CT633">
            <v>5.4174030890491469</v>
          </cell>
          <cell r="CU633">
            <v>5.4174030890491469</v>
          </cell>
          <cell r="CV633">
            <v>5.4174030890491469</v>
          </cell>
          <cell r="CW633">
            <v>5.4174030890491469</v>
          </cell>
          <cell r="CX633">
            <v>5.4174030890491469</v>
          </cell>
          <cell r="CY633">
            <v>5.4174030890491469</v>
          </cell>
          <cell r="CZ633">
            <v>5.4174030890491469</v>
          </cell>
          <cell r="DA633">
            <v>10.834806178098294</v>
          </cell>
          <cell r="DB633">
            <v>16.252209267147443</v>
          </cell>
          <cell r="DC633">
            <v>21.669612356196588</v>
          </cell>
          <cell r="DD633">
            <v>27.087015445245733</v>
          </cell>
          <cell r="DE633">
            <v>32.504418534294878</v>
          </cell>
          <cell r="DF633">
            <v>37.921821623344023</v>
          </cell>
          <cell r="DG633">
            <v>43.339224712393168</v>
          </cell>
          <cell r="DH633">
            <v>48.756627801442313</v>
          </cell>
          <cell r="DI633">
            <v>54.174030890491458</v>
          </cell>
          <cell r="DJ633">
            <v>59.591433979540604</v>
          </cell>
          <cell r="DK633">
            <v>65.008837068589756</v>
          </cell>
          <cell r="DL633">
            <v>3.3232400000908271</v>
          </cell>
          <cell r="DM633">
            <v>3.3232400000908271</v>
          </cell>
          <cell r="DN633">
            <v>3.3232400000908271</v>
          </cell>
          <cell r="DO633">
            <v>3.3232400000908271</v>
          </cell>
          <cell r="DP633">
            <v>3.3232400000908271</v>
          </cell>
          <cell r="DQ633">
            <v>3.3232400000908271</v>
          </cell>
          <cell r="DR633">
            <v>3.3232400000908271</v>
          </cell>
          <cell r="DS633">
            <v>3.3232400000908271</v>
          </cell>
          <cell r="DT633">
            <v>3.3232400000908271</v>
          </cell>
          <cell r="DU633">
            <v>3.3232400000908271</v>
          </cell>
          <cell r="DV633">
            <v>3.3232400000908271</v>
          </cell>
          <cell r="DW633">
            <v>3.3232400000908271</v>
          </cell>
          <cell r="DX633">
            <v>3.3232400000908271</v>
          </cell>
          <cell r="DY633">
            <v>6.6464800001816542</v>
          </cell>
          <cell r="DZ633">
            <v>9.9697200002724813</v>
          </cell>
          <cell r="EA633">
            <v>13.292960000363308</v>
          </cell>
          <cell r="EB633">
            <v>16.616200000454135</v>
          </cell>
          <cell r="EC633">
            <v>19.939440000544963</v>
          </cell>
          <cell r="ED633">
            <v>23.26268000063579</v>
          </cell>
          <cell r="EE633">
            <v>26.585920000726617</v>
          </cell>
          <cell r="EF633">
            <v>29.909160000817444</v>
          </cell>
          <cell r="EG633">
            <v>33.232400000908271</v>
          </cell>
          <cell r="EH633">
            <v>36.555640000999098</v>
          </cell>
          <cell r="EI633">
            <v>39.878880001089925</v>
          </cell>
        </row>
        <row r="634">
          <cell r="A634" t="str">
            <v>R1102/ITA/BCC</v>
          </cell>
          <cell r="B634">
            <v>634</v>
          </cell>
          <cell r="C634" t="str">
            <v>R1102</v>
          </cell>
          <cell r="D634" t="str">
            <v>ITA</v>
          </cell>
          <cell r="E634" t="str">
            <v>BCC</v>
          </cell>
          <cell r="Q634" t="str">
            <v>R1102</v>
          </cell>
          <cell r="R634" t="str">
            <v>GGR Casino - Italy</v>
          </cell>
          <cell r="T634">
            <v>215.71600000000001</v>
          </cell>
          <cell r="U634">
            <v>183.87700000000001</v>
          </cell>
          <cell r="V634">
            <v>239.06</v>
          </cell>
          <cell r="W634">
            <v>162.16900000000001</v>
          </cell>
          <cell r="X634">
            <v>201.624</v>
          </cell>
          <cell r="Y634">
            <v>162.61345</v>
          </cell>
          <cell r="Z634">
            <v>204.517</v>
          </cell>
          <cell r="AA634">
            <v>158.89885999999998</v>
          </cell>
          <cell r="AB634">
            <v>174.76012</v>
          </cell>
          <cell r="AC634">
            <v>188.4528</v>
          </cell>
          <cell r="AD634">
            <v>163.91548999999998</v>
          </cell>
          <cell r="AE634">
            <v>181.32014999999998</v>
          </cell>
          <cell r="AF634">
            <v>215.71600000000001</v>
          </cell>
          <cell r="AG634">
            <v>399.59300000000002</v>
          </cell>
          <cell r="AH634">
            <v>638.65300000000002</v>
          </cell>
          <cell r="AI634">
            <v>800.822</v>
          </cell>
          <cell r="AJ634">
            <v>1002.446</v>
          </cell>
          <cell r="AK634">
            <v>1165.05945</v>
          </cell>
          <cell r="AL634">
            <v>1369.57645</v>
          </cell>
          <cell r="AM634">
            <v>1528.47531</v>
          </cell>
          <cell r="AN634">
            <v>1703.23543</v>
          </cell>
          <cell r="AO634">
            <v>1891.68823</v>
          </cell>
          <cell r="AP634">
            <v>2055.6037200000001</v>
          </cell>
          <cell r="AQ634">
            <v>2236.9238700000001</v>
          </cell>
          <cell r="AR634">
            <v>145</v>
          </cell>
          <cell r="AS634">
            <v>168</v>
          </cell>
          <cell r="AT634">
            <v>145</v>
          </cell>
          <cell r="AU634">
            <v>452.24023999999997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145</v>
          </cell>
          <cell r="BE634">
            <v>313</v>
          </cell>
          <cell r="BF634">
            <v>458</v>
          </cell>
          <cell r="BG634">
            <v>458</v>
          </cell>
          <cell r="BH634">
            <v>458</v>
          </cell>
          <cell r="BI634">
            <v>458</v>
          </cell>
          <cell r="BJ634">
            <v>458</v>
          </cell>
          <cell r="BK634">
            <v>458</v>
          </cell>
          <cell r="BL634">
            <v>458</v>
          </cell>
          <cell r="BM634">
            <v>458</v>
          </cell>
          <cell r="BN634">
            <v>458</v>
          </cell>
          <cell r="BO634">
            <v>458</v>
          </cell>
          <cell r="BP634">
            <v>156.32241800179759</v>
          </cell>
          <cell r="BQ634">
            <v>120.85369235698866</v>
          </cell>
          <cell r="BR634">
            <v>128.45680380842492</v>
          </cell>
          <cell r="BS634">
            <v>100.74964076812488</v>
          </cell>
          <cell r="BT634">
            <v>202.26892669142404</v>
          </cell>
          <cell r="BU634">
            <v>202.71595912350625</v>
          </cell>
          <cell r="BV634">
            <v>226.23214780053098</v>
          </cell>
          <cell r="BW634">
            <v>298.22268752442778</v>
          </cell>
          <cell r="BX634">
            <v>331.67778517867077</v>
          </cell>
          <cell r="BY634">
            <v>358.79193001028784</v>
          </cell>
          <cell r="BZ634">
            <v>386.21683442314725</v>
          </cell>
          <cell r="CA634">
            <v>425.36839006263125</v>
          </cell>
          <cell r="CB634">
            <v>156.32241800179759</v>
          </cell>
          <cell r="CC634">
            <v>277.17611035878622</v>
          </cell>
          <cell r="CD634">
            <v>405.63291416721114</v>
          </cell>
          <cell r="CE634">
            <v>506.38255493533603</v>
          </cell>
          <cell r="CF634">
            <v>708.65148162676007</v>
          </cell>
          <cell r="CG634">
            <v>911.36744075026627</v>
          </cell>
          <cell r="CH634">
            <v>1137.5995885507973</v>
          </cell>
          <cell r="CI634">
            <v>1435.8222760752251</v>
          </cell>
          <cell r="CJ634">
            <v>1767.5000612538959</v>
          </cell>
          <cell r="CK634">
            <v>2126.2919912641837</v>
          </cell>
          <cell r="CL634">
            <v>2512.508825687331</v>
          </cell>
          <cell r="CM634">
            <v>2937.8772157499625</v>
          </cell>
          <cell r="CN634">
            <v>682.04452756365595</v>
          </cell>
          <cell r="CO634">
            <v>682.04452756365595</v>
          </cell>
          <cell r="CP634">
            <v>682.04452756365595</v>
          </cell>
          <cell r="CQ634">
            <v>682.04452756365595</v>
          </cell>
          <cell r="CR634">
            <v>682.04452756365595</v>
          </cell>
          <cell r="CS634">
            <v>682.04452756365595</v>
          </cell>
          <cell r="CT634">
            <v>682.04452756365595</v>
          </cell>
          <cell r="CU634">
            <v>682.04452756365595</v>
          </cell>
          <cell r="CV634">
            <v>682.04452756365595</v>
          </cell>
          <cell r="CW634">
            <v>682.04452756365595</v>
          </cell>
          <cell r="CX634">
            <v>682.04452756365595</v>
          </cell>
          <cell r="CY634">
            <v>682.04452756365595</v>
          </cell>
          <cell r="CZ634">
            <v>682.04452756365595</v>
          </cell>
          <cell r="DA634">
            <v>1364.0890551273119</v>
          </cell>
          <cell r="DB634">
            <v>2046.1335826909678</v>
          </cell>
          <cell r="DC634">
            <v>2728.1781102546238</v>
          </cell>
          <cell r="DD634">
            <v>3410.22263781828</v>
          </cell>
          <cell r="DE634">
            <v>4092.2671653819357</v>
          </cell>
          <cell r="DF634">
            <v>4774.3116929455919</v>
          </cell>
          <cell r="DG634">
            <v>5456.3562205092476</v>
          </cell>
          <cell r="DH634">
            <v>6138.4007480729033</v>
          </cell>
          <cell r="DI634">
            <v>6820.445275636559</v>
          </cell>
          <cell r="DJ634">
            <v>7502.4898032002138</v>
          </cell>
          <cell r="DK634">
            <v>8184.5343307638695</v>
          </cell>
          <cell r="DL634">
            <v>1095.4409339983429</v>
          </cell>
          <cell r="DM634">
            <v>1095.4409339983429</v>
          </cell>
          <cell r="DN634">
            <v>1095.4409339983429</v>
          </cell>
          <cell r="DO634">
            <v>1095.4409339983429</v>
          </cell>
          <cell r="DP634">
            <v>1095.4409339983429</v>
          </cell>
          <cell r="DQ634">
            <v>1095.4409339983429</v>
          </cell>
          <cell r="DR634">
            <v>1095.4409339983429</v>
          </cell>
          <cell r="DS634">
            <v>1095.4409339983429</v>
          </cell>
          <cell r="DT634">
            <v>1095.4409339983429</v>
          </cell>
          <cell r="DU634">
            <v>1095.4409339983429</v>
          </cell>
          <cell r="DV634">
            <v>1095.4409339983429</v>
          </cell>
          <cell r="DW634">
            <v>1095.4409339983429</v>
          </cell>
          <cell r="DX634">
            <v>1095.4409339983429</v>
          </cell>
          <cell r="DY634">
            <v>2190.8818679966857</v>
          </cell>
          <cell r="DZ634">
            <v>3286.3228019950288</v>
          </cell>
          <cell r="EA634">
            <v>4381.7637359933715</v>
          </cell>
          <cell r="EB634">
            <v>5477.2046699917146</v>
          </cell>
          <cell r="EC634">
            <v>6572.6456039900577</v>
          </cell>
          <cell r="ED634">
            <v>7668.0865379884008</v>
          </cell>
          <cell r="EE634">
            <v>8763.527471986743</v>
          </cell>
          <cell r="EF634">
            <v>9858.9684059850861</v>
          </cell>
          <cell r="EG634">
            <v>10954.409339983429</v>
          </cell>
          <cell r="EH634">
            <v>12049.850273981772</v>
          </cell>
          <cell r="EI634">
            <v>13145.291207980115</v>
          </cell>
        </row>
        <row r="635">
          <cell r="A635" t="str">
            <v>R1102/SPA/BCC</v>
          </cell>
          <cell r="B635">
            <v>635</v>
          </cell>
          <cell r="C635" t="str">
            <v>R1102</v>
          </cell>
          <cell r="D635" t="str">
            <v>SPA</v>
          </cell>
          <cell r="E635" t="str">
            <v>BCC</v>
          </cell>
          <cell r="Q635" t="str">
            <v>R1102</v>
          </cell>
          <cell r="R635" t="str">
            <v>GGR Casino - Spain</v>
          </cell>
          <cell r="T635">
            <v>114.364</v>
          </cell>
          <cell r="U635">
            <v>97.484999999999999</v>
          </cell>
          <cell r="V635">
            <v>143.16900000000001</v>
          </cell>
          <cell r="W635">
            <v>164.96100000000001</v>
          </cell>
          <cell r="X635">
            <v>200.10900000000001</v>
          </cell>
          <cell r="Y635">
            <v>176.43173000000002</v>
          </cell>
          <cell r="Z635">
            <v>212.61555999999999</v>
          </cell>
          <cell r="AA635">
            <v>193.6671</v>
          </cell>
          <cell r="AB635">
            <v>195.52667000000002</v>
          </cell>
          <cell r="AC635">
            <v>231.28474</v>
          </cell>
          <cell r="AD635">
            <v>199.29080999999999</v>
          </cell>
          <cell r="AE635">
            <v>225.47931</v>
          </cell>
          <cell r="AF635">
            <v>114.364</v>
          </cell>
          <cell r="AG635">
            <v>211.84899999999999</v>
          </cell>
          <cell r="AH635">
            <v>355.01800000000003</v>
          </cell>
          <cell r="AI635">
            <v>519.97900000000004</v>
          </cell>
          <cell r="AJ635">
            <v>720.08800000000008</v>
          </cell>
          <cell r="AK635">
            <v>896.5197300000001</v>
          </cell>
          <cell r="AL635">
            <v>1109.1352900000002</v>
          </cell>
          <cell r="AM635">
            <v>1302.8023900000003</v>
          </cell>
          <cell r="AN635">
            <v>1498.3290600000003</v>
          </cell>
          <cell r="AO635">
            <v>1729.6138000000003</v>
          </cell>
          <cell r="AP635">
            <v>1928.9046100000003</v>
          </cell>
          <cell r="AQ635">
            <v>2154.3839200000002</v>
          </cell>
          <cell r="AR635">
            <v>162</v>
          </cell>
          <cell r="AS635">
            <v>112</v>
          </cell>
          <cell r="AT635">
            <v>216.85501000000002</v>
          </cell>
          <cell r="AU635">
            <v>164.71823999999998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162</v>
          </cell>
          <cell r="BE635">
            <v>274</v>
          </cell>
          <cell r="BF635">
            <v>490.85500999999999</v>
          </cell>
          <cell r="BG635">
            <v>490.85500999999999</v>
          </cell>
          <cell r="BH635">
            <v>490.85500999999999</v>
          </cell>
          <cell r="BI635">
            <v>490.85500999999999</v>
          </cell>
          <cell r="BJ635">
            <v>490.85500999999999</v>
          </cell>
          <cell r="BK635">
            <v>490.85500999999999</v>
          </cell>
          <cell r="BL635">
            <v>490.85500999999999</v>
          </cell>
          <cell r="BM635">
            <v>490.85500999999999</v>
          </cell>
          <cell r="BN635">
            <v>490.85500999999999</v>
          </cell>
          <cell r="BO635">
            <v>490.85500999999999</v>
          </cell>
          <cell r="BP635">
            <v>220.24800273470447</v>
          </cell>
          <cell r="BQ635">
            <v>207.93246745929821</v>
          </cell>
          <cell r="BR635">
            <v>244.46748042748001</v>
          </cell>
          <cell r="BS635">
            <v>230.39620527516402</v>
          </cell>
          <cell r="BT635">
            <v>290.35145328961619</v>
          </cell>
          <cell r="BU635">
            <v>298.0228781392334</v>
          </cell>
          <cell r="BV635">
            <v>203.1410694828117</v>
          </cell>
          <cell r="BW635">
            <v>270.26588152610918</v>
          </cell>
          <cell r="BX635">
            <v>324.59309390836984</v>
          </cell>
          <cell r="BY635">
            <v>327.4859524850603</v>
          </cell>
          <cell r="BZ635">
            <v>332.8972690343719</v>
          </cell>
          <cell r="CA635">
            <v>364.3744504781655</v>
          </cell>
          <cell r="CB635">
            <v>220.24800273470447</v>
          </cell>
          <cell r="CC635">
            <v>428.18047019400268</v>
          </cell>
          <cell r="CD635">
            <v>672.64795062148266</v>
          </cell>
          <cell r="CE635">
            <v>903.04415589664666</v>
          </cell>
          <cell r="CF635">
            <v>1193.3956091862628</v>
          </cell>
          <cell r="CG635">
            <v>1491.4184873254962</v>
          </cell>
          <cell r="CH635">
            <v>1694.5595568083079</v>
          </cell>
          <cell r="CI635">
            <v>1964.825438334417</v>
          </cell>
          <cell r="CJ635">
            <v>2289.4185322427866</v>
          </cell>
          <cell r="CK635">
            <v>2616.9044847278469</v>
          </cell>
          <cell r="CL635">
            <v>2949.8017537622191</v>
          </cell>
          <cell r="CM635">
            <v>3314.1762042403843</v>
          </cell>
          <cell r="CN635">
            <v>541.33831962304498</v>
          </cell>
          <cell r="CO635">
            <v>541.33831962304498</v>
          </cell>
          <cell r="CP635">
            <v>541.33831962304498</v>
          </cell>
          <cell r="CQ635">
            <v>541.33831962304498</v>
          </cell>
          <cell r="CR635">
            <v>541.33831962304498</v>
          </cell>
          <cell r="CS635">
            <v>541.33831962304498</v>
          </cell>
          <cell r="CT635">
            <v>541.33831962304498</v>
          </cell>
          <cell r="CU635">
            <v>541.33831962304498</v>
          </cell>
          <cell r="CV635">
            <v>541.33831962304498</v>
          </cell>
          <cell r="CW635">
            <v>541.33831962304498</v>
          </cell>
          <cell r="CX635">
            <v>541.33831962304498</v>
          </cell>
          <cell r="CY635">
            <v>541.33831962304498</v>
          </cell>
          <cell r="CZ635">
            <v>541.33831962304498</v>
          </cell>
          <cell r="DA635">
            <v>1082.67663924609</v>
          </cell>
          <cell r="DB635">
            <v>1624.0149588691349</v>
          </cell>
          <cell r="DC635">
            <v>2165.3532784921799</v>
          </cell>
          <cell r="DD635">
            <v>2706.6915981152251</v>
          </cell>
          <cell r="DE635">
            <v>3248.0299177382703</v>
          </cell>
          <cell r="DF635">
            <v>3789.3682373613156</v>
          </cell>
          <cell r="DG635">
            <v>4330.7065569843608</v>
          </cell>
          <cell r="DH635">
            <v>4872.044876607406</v>
          </cell>
          <cell r="DI635">
            <v>5413.3831962304512</v>
          </cell>
          <cell r="DJ635">
            <v>5954.7215158534964</v>
          </cell>
          <cell r="DK635">
            <v>6496.0598354765416</v>
          </cell>
          <cell r="DL635">
            <v>873.09678979322246</v>
          </cell>
          <cell r="DM635">
            <v>873.09678979322246</v>
          </cell>
          <cell r="DN635">
            <v>873.09678979322246</v>
          </cell>
          <cell r="DO635">
            <v>873.09678979322246</v>
          </cell>
          <cell r="DP635">
            <v>873.09678979322246</v>
          </cell>
          <cell r="DQ635">
            <v>873.09678979322246</v>
          </cell>
          <cell r="DR635">
            <v>873.09678979322246</v>
          </cell>
          <cell r="DS635">
            <v>873.09678979322246</v>
          </cell>
          <cell r="DT635">
            <v>873.09678979322246</v>
          </cell>
          <cell r="DU635">
            <v>873.09678979322246</v>
          </cell>
          <cell r="DV635">
            <v>873.09678979322246</v>
          </cell>
          <cell r="DW635">
            <v>873.09678979322246</v>
          </cell>
          <cell r="DX635">
            <v>873.09678979322246</v>
          </cell>
          <cell r="DY635">
            <v>1746.1935795864449</v>
          </cell>
          <cell r="DZ635">
            <v>2619.2903693796675</v>
          </cell>
          <cell r="EA635">
            <v>3492.3871591728898</v>
          </cell>
          <cell r="EB635">
            <v>4365.4839489661126</v>
          </cell>
          <cell r="EC635">
            <v>5238.580738759335</v>
          </cell>
          <cell r="ED635">
            <v>6111.6775285525573</v>
          </cell>
          <cell r="EE635">
            <v>6984.7743183457796</v>
          </cell>
          <cell r="EF635">
            <v>7857.871108139002</v>
          </cell>
          <cell r="EG635">
            <v>8730.9678979322252</v>
          </cell>
          <cell r="EH635">
            <v>9604.0646877254476</v>
          </cell>
          <cell r="EI635">
            <v>10477.16147751867</v>
          </cell>
        </row>
        <row r="636">
          <cell r="A636" t="str">
            <v>R1103/POL/BCC</v>
          </cell>
          <cell r="B636">
            <v>636</v>
          </cell>
          <cell r="C636" t="str">
            <v>R1103</v>
          </cell>
          <cell r="D636" t="str">
            <v>POL</v>
          </cell>
          <cell r="E636" t="str">
            <v>BCC</v>
          </cell>
          <cell r="Q636" t="str">
            <v>R1103</v>
          </cell>
          <cell r="R636" t="str">
            <v>GGR Poker - Poland</v>
          </cell>
          <cell r="T636">
            <v>45</v>
          </cell>
          <cell r="U636">
            <v>42.808</v>
          </cell>
          <cell r="V636">
            <v>66.608000000000004</v>
          </cell>
          <cell r="W636">
            <v>70.864999999999995</v>
          </cell>
          <cell r="X636">
            <v>64.736000000000004</v>
          </cell>
          <cell r="Y636">
            <v>45.773230000000005</v>
          </cell>
          <cell r="Z636">
            <v>30.07666</v>
          </cell>
          <cell r="AA636">
            <v>32.728490000000001</v>
          </cell>
          <cell r="AB636">
            <v>33.983809999999998</v>
          </cell>
          <cell r="AC636">
            <v>47.060130000000001</v>
          </cell>
          <cell r="AD636">
            <v>58.27608</v>
          </cell>
          <cell r="AE636">
            <v>48.114489999999996</v>
          </cell>
          <cell r="AF636">
            <v>45</v>
          </cell>
          <cell r="AG636">
            <v>87.807999999999993</v>
          </cell>
          <cell r="AH636">
            <v>154.416</v>
          </cell>
          <cell r="AI636">
            <v>225.28100000000001</v>
          </cell>
          <cell r="AJ636">
            <v>290.017</v>
          </cell>
          <cell r="AK636">
            <v>335.79023000000001</v>
          </cell>
          <cell r="AL636">
            <v>365.86689000000001</v>
          </cell>
          <cell r="AM636">
            <v>398.59538000000003</v>
          </cell>
          <cell r="AN636">
            <v>432.57919000000004</v>
          </cell>
          <cell r="AO636">
            <v>479.63932000000005</v>
          </cell>
          <cell r="AP636">
            <v>537.91540000000009</v>
          </cell>
          <cell r="AQ636">
            <v>586.23289000000011</v>
          </cell>
          <cell r="AR636">
            <v>46</v>
          </cell>
          <cell r="AS636">
            <v>37</v>
          </cell>
          <cell r="AT636">
            <v>31.99</v>
          </cell>
          <cell r="AU636">
            <v>17.04074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46</v>
          </cell>
          <cell r="BE636">
            <v>83</v>
          </cell>
          <cell r="BF636">
            <v>114.99</v>
          </cell>
          <cell r="BG636">
            <v>114.99</v>
          </cell>
          <cell r="BH636">
            <v>114.99</v>
          </cell>
          <cell r="BI636">
            <v>114.99</v>
          </cell>
          <cell r="BJ636">
            <v>114.99</v>
          </cell>
          <cell r="BK636">
            <v>114.99</v>
          </cell>
          <cell r="BL636">
            <v>114.99</v>
          </cell>
          <cell r="BM636">
            <v>114.99</v>
          </cell>
          <cell r="BN636">
            <v>114.99</v>
          </cell>
          <cell r="BO636">
            <v>114.99</v>
          </cell>
          <cell r="BP636">
            <v>34.908485165508786</v>
          </cell>
          <cell r="BQ636">
            <v>37.484855075145013</v>
          </cell>
          <cell r="BR636">
            <v>40.207859569168043</v>
          </cell>
          <cell r="BS636">
            <v>35.163417174769215</v>
          </cell>
          <cell r="BT636">
            <v>35.339557116448979</v>
          </cell>
          <cell r="BU636">
            <v>35.526746879483923</v>
          </cell>
          <cell r="BV636">
            <v>38.157394474455288</v>
          </cell>
          <cell r="BW636">
            <v>37.61303598560783</v>
          </cell>
          <cell r="BX636">
            <v>29.618079034248399</v>
          </cell>
          <cell r="BY636">
            <v>24.879186388768652</v>
          </cell>
          <cell r="BZ636">
            <v>22.1424758860041</v>
          </cell>
          <cell r="CA636">
            <v>21.47820160942398</v>
          </cell>
          <cell r="CB636">
            <v>34.908485165508786</v>
          </cell>
          <cell r="CC636">
            <v>72.393340240653799</v>
          </cell>
          <cell r="CD636">
            <v>112.60119980982185</v>
          </cell>
          <cell r="CE636">
            <v>147.76461698459107</v>
          </cell>
          <cell r="CF636">
            <v>183.10417410104006</v>
          </cell>
          <cell r="CG636">
            <v>218.63092098052397</v>
          </cell>
          <cell r="CH636">
            <v>256.78831545497928</v>
          </cell>
          <cell r="CI636">
            <v>294.40135144058712</v>
          </cell>
          <cell r="CJ636">
            <v>324.01943047483553</v>
          </cell>
          <cell r="CK636">
            <v>348.89861686360416</v>
          </cell>
          <cell r="CL636">
            <v>371.04109274960825</v>
          </cell>
          <cell r="CM636">
            <v>392.51929435903224</v>
          </cell>
          <cell r="CN636">
            <v>19.265384992596189</v>
          </cell>
          <cell r="CO636">
            <v>19.265384992596189</v>
          </cell>
          <cell r="CP636">
            <v>19.265384992596189</v>
          </cell>
          <cell r="CQ636">
            <v>19.265384992596189</v>
          </cell>
          <cell r="CR636">
            <v>19.265384992596189</v>
          </cell>
          <cell r="CS636">
            <v>19.265384992596189</v>
          </cell>
          <cell r="CT636">
            <v>19.265384992596189</v>
          </cell>
          <cell r="CU636">
            <v>19.265384992596189</v>
          </cell>
          <cell r="CV636">
            <v>19.265384992596189</v>
          </cell>
          <cell r="CW636">
            <v>19.265384992596189</v>
          </cell>
          <cell r="CX636">
            <v>19.265384992596189</v>
          </cell>
          <cell r="CY636">
            <v>19.265384992596189</v>
          </cell>
          <cell r="CZ636">
            <v>19.265384992596189</v>
          </cell>
          <cell r="DA636">
            <v>38.530769985192379</v>
          </cell>
          <cell r="DB636">
            <v>57.796154977788568</v>
          </cell>
          <cell r="DC636">
            <v>77.061539970384757</v>
          </cell>
          <cell r="DD636">
            <v>96.326924962980939</v>
          </cell>
          <cell r="DE636">
            <v>115.59230995557712</v>
          </cell>
          <cell r="DF636">
            <v>134.8576949481733</v>
          </cell>
          <cell r="DG636">
            <v>154.12307994076949</v>
          </cell>
          <cell r="DH636">
            <v>173.38846493336567</v>
          </cell>
          <cell r="DI636">
            <v>192.65384992596185</v>
          </cell>
          <cell r="DJ636">
            <v>211.91923491855803</v>
          </cell>
          <cell r="DK636">
            <v>231.18461991115421</v>
          </cell>
          <cell r="DL636">
            <v>13.490666153488981</v>
          </cell>
          <cell r="DM636">
            <v>13.490666153488981</v>
          </cell>
          <cell r="DN636">
            <v>13.490666153488981</v>
          </cell>
          <cell r="DO636">
            <v>13.490666153488981</v>
          </cell>
          <cell r="DP636">
            <v>13.490666153488981</v>
          </cell>
          <cell r="DQ636">
            <v>13.490666153488981</v>
          </cell>
          <cell r="DR636">
            <v>13.490666153488981</v>
          </cell>
          <cell r="DS636">
            <v>13.490666153488981</v>
          </cell>
          <cell r="DT636">
            <v>13.490666153488981</v>
          </cell>
          <cell r="DU636">
            <v>13.490666153488981</v>
          </cell>
          <cell r="DV636">
            <v>13.490666153488981</v>
          </cell>
          <cell r="DW636">
            <v>13.490666153488981</v>
          </cell>
          <cell r="DX636">
            <v>13.490666153488981</v>
          </cell>
          <cell r="DY636">
            <v>26.981332306977961</v>
          </cell>
          <cell r="DZ636">
            <v>40.471998460466942</v>
          </cell>
          <cell r="EA636">
            <v>53.962664613955923</v>
          </cell>
          <cell r="EB636">
            <v>67.453330767444896</v>
          </cell>
          <cell r="EC636">
            <v>80.94399692093387</v>
          </cell>
          <cell r="ED636">
            <v>94.434663074422843</v>
          </cell>
          <cell r="EE636">
            <v>107.92532922791182</v>
          </cell>
          <cell r="EF636">
            <v>121.41599538140079</v>
          </cell>
          <cell r="EG636">
            <v>134.90666153488976</v>
          </cell>
          <cell r="EH636">
            <v>148.39732768837874</v>
          </cell>
          <cell r="EI636">
            <v>161.88799384186771</v>
          </cell>
        </row>
        <row r="637">
          <cell r="A637" t="str">
            <v>R1103/AUS/BCC</v>
          </cell>
          <cell r="B637">
            <v>637</v>
          </cell>
          <cell r="C637" t="str">
            <v>R1103</v>
          </cell>
          <cell r="D637" t="str">
            <v>AUS</v>
          </cell>
          <cell r="E637" t="str">
            <v>BCC</v>
          </cell>
          <cell r="Q637" t="str">
            <v>R1103</v>
          </cell>
          <cell r="R637" t="str">
            <v>GGR Poker - Austria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0.43873667542769934</v>
          </cell>
          <cell r="BQ637">
            <v>0.5866481746327904</v>
          </cell>
          <cell r="BR637">
            <v>0.85111551774497762</v>
          </cell>
          <cell r="BS637">
            <v>0.92366359084305727</v>
          </cell>
          <cell r="BT637">
            <v>1.1190480111440098</v>
          </cell>
          <cell r="BU637">
            <v>1.1789746210952252</v>
          </cell>
          <cell r="BV637">
            <v>1.0881983414526097</v>
          </cell>
          <cell r="BW637">
            <v>1.0713369155299006</v>
          </cell>
          <cell r="BX637">
            <v>1.2965293557431099</v>
          </cell>
          <cell r="BY637">
            <v>1.3586387478330786</v>
          </cell>
          <cell r="BZ637">
            <v>1.4207435014240715</v>
          </cell>
          <cell r="CA637">
            <v>1.4852500172009224</v>
          </cell>
          <cell r="CB637">
            <v>0.43873667542769934</v>
          </cell>
          <cell r="CC637">
            <v>1.0253848500604898</v>
          </cell>
          <cell r="CD637">
            <v>1.8765003678054675</v>
          </cell>
          <cell r="CE637">
            <v>2.8001639586485245</v>
          </cell>
          <cell r="CF637">
            <v>3.9192119697925341</v>
          </cell>
          <cell r="CG637">
            <v>5.0981865908877593</v>
          </cell>
          <cell r="CH637">
            <v>6.1863849323403688</v>
          </cell>
          <cell r="CI637">
            <v>7.2577218478702692</v>
          </cell>
          <cell r="CJ637">
            <v>8.5542512036133793</v>
          </cell>
          <cell r="CK637">
            <v>9.9128899514464575</v>
          </cell>
          <cell r="CL637">
            <v>11.333633452870529</v>
          </cell>
          <cell r="CM637">
            <v>12.818883470071452</v>
          </cell>
          <cell r="CN637">
            <v>0.75399646680657284</v>
          </cell>
          <cell r="CO637">
            <v>0.75399646680657284</v>
          </cell>
          <cell r="CP637">
            <v>0.75399646680657284</v>
          </cell>
          <cell r="CQ637">
            <v>0.75399646680657284</v>
          </cell>
          <cell r="CR637">
            <v>0.75399646680657284</v>
          </cell>
          <cell r="CS637">
            <v>0.75399646680657284</v>
          </cell>
          <cell r="CT637">
            <v>0.75399646680657284</v>
          </cell>
          <cell r="CU637">
            <v>0.75399646680657284</v>
          </cell>
          <cell r="CV637">
            <v>0.75399646680657284</v>
          </cell>
          <cell r="CW637">
            <v>0.75399646680657284</v>
          </cell>
          <cell r="CX637">
            <v>0.75399646680657284</v>
          </cell>
          <cell r="CY637">
            <v>0.75399646680657284</v>
          </cell>
          <cell r="CZ637">
            <v>0.75399646680657284</v>
          </cell>
          <cell r="DA637">
            <v>1.5079929336131457</v>
          </cell>
          <cell r="DB637">
            <v>2.2619894004197185</v>
          </cell>
          <cell r="DC637">
            <v>3.0159858672262914</v>
          </cell>
          <cell r="DD637">
            <v>3.7699823340328642</v>
          </cell>
          <cell r="DE637">
            <v>4.523978800839437</v>
          </cell>
          <cell r="DF637">
            <v>5.2779752676460099</v>
          </cell>
          <cell r="DG637">
            <v>6.0319717344525827</v>
          </cell>
          <cell r="DH637">
            <v>6.7859682012591556</v>
          </cell>
          <cell r="DI637">
            <v>7.5399646680657284</v>
          </cell>
          <cell r="DJ637">
            <v>8.2939611348723012</v>
          </cell>
          <cell r="DK637">
            <v>9.0479576016788741</v>
          </cell>
          <cell r="DL637">
            <v>0.2010010882317651</v>
          </cell>
          <cell r="DM637">
            <v>0.2010010882317651</v>
          </cell>
          <cell r="DN637">
            <v>0.2010010882317651</v>
          </cell>
          <cell r="DO637">
            <v>0.2010010882317651</v>
          </cell>
          <cell r="DP637">
            <v>0.2010010882317651</v>
          </cell>
          <cell r="DQ637">
            <v>0.2010010882317651</v>
          </cell>
          <cell r="DR637">
            <v>0.2010010882317651</v>
          </cell>
          <cell r="DS637">
            <v>0.2010010882317651</v>
          </cell>
          <cell r="DT637">
            <v>0.2010010882317651</v>
          </cell>
          <cell r="DU637">
            <v>0.2010010882317651</v>
          </cell>
          <cell r="DV637">
            <v>0.2010010882317651</v>
          </cell>
          <cell r="DW637">
            <v>0.2010010882317651</v>
          </cell>
          <cell r="DX637">
            <v>0.2010010882317651</v>
          </cell>
          <cell r="DY637">
            <v>0.4020021764635302</v>
          </cell>
          <cell r="DZ637">
            <v>0.6030032646952953</v>
          </cell>
          <cell r="EA637">
            <v>0.80400435292706041</v>
          </cell>
          <cell r="EB637">
            <v>1.0050054411588256</v>
          </cell>
          <cell r="EC637">
            <v>1.2060065293905908</v>
          </cell>
          <cell r="ED637">
            <v>1.407007617622356</v>
          </cell>
          <cell r="EE637">
            <v>1.6080087058541213</v>
          </cell>
          <cell r="EF637">
            <v>1.8090097940858865</v>
          </cell>
          <cell r="EG637">
            <v>2.0100108823176517</v>
          </cell>
          <cell r="EH637">
            <v>2.2110119705494169</v>
          </cell>
          <cell r="EI637">
            <v>2.4120130587811821</v>
          </cell>
        </row>
        <row r="638">
          <cell r="A638" t="str">
            <v>R1103/ITA/BCC</v>
          </cell>
          <cell r="B638">
            <v>638</v>
          </cell>
          <cell r="C638" t="str">
            <v>R1103</v>
          </cell>
          <cell r="D638" t="str">
            <v>ITA</v>
          </cell>
          <cell r="E638" t="str">
            <v>BCC</v>
          </cell>
          <cell r="Q638" t="str">
            <v>R1103</v>
          </cell>
          <cell r="R638" t="str">
            <v>GGR Poker - Italy</v>
          </cell>
          <cell r="T638">
            <v>57.386249999999997</v>
          </cell>
          <cell r="U638">
            <v>60.149509999999999</v>
          </cell>
          <cell r="V638">
            <v>77.650639999999996</v>
          </cell>
          <cell r="W638">
            <v>76.990870000000001</v>
          </cell>
          <cell r="X638">
            <v>92.484169999999992</v>
          </cell>
          <cell r="Y638">
            <v>95.45441000000001</v>
          </cell>
          <cell r="Z638">
            <v>79.23975999999999</v>
          </cell>
          <cell r="AA638">
            <v>92.1965</v>
          </cell>
          <cell r="AB638">
            <v>97.460309999999993</v>
          </cell>
          <cell r="AC638">
            <v>110.374</v>
          </cell>
          <cell r="AD638">
            <v>117.46144</v>
          </cell>
          <cell r="AE638">
            <v>124.3869</v>
          </cell>
          <cell r="AF638">
            <v>57.386249999999997</v>
          </cell>
          <cell r="AG638">
            <v>117.53576</v>
          </cell>
          <cell r="AH638">
            <v>195.18639999999999</v>
          </cell>
          <cell r="AI638">
            <v>272.17727000000002</v>
          </cell>
          <cell r="AJ638">
            <v>364.66144000000003</v>
          </cell>
          <cell r="AK638">
            <v>460.11585000000002</v>
          </cell>
          <cell r="AL638">
            <v>539.35561000000007</v>
          </cell>
          <cell r="AM638">
            <v>631.55211000000008</v>
          </cell>
          <cell r="AN638">
            <v>729.01242000000002</v>
          </cell>
          <cell r="AO638">
            <v>839.38642000000004</v>
          </cell>
          <cell r="AP638">
            <v>956.84786000000008</v>
          </cell>
          <cell r="AQ638">
            <v>1081.2347600000001</v>
          </cell>
          <cell r="AR638">
            <v>130</v>
          </cell>
          <cell r="AS638">
            <v>113</v>
          </cell>
          <cell r="AT638">
            <v>131.94412</v>
          </cell>
          <cell r="AU638">
            <v>233.13166999999999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130</v>
          </cell>
          <cell r="BE638">
            <v>243</v>
          </cell>
          <cell r="BF638">
            <v>374.94412</v>
          </cell>
          <cell r="BG638">
            <v>374.94412</v>
          </cell>
          <cell r="BH638">
            <v>374.94412</v>
          </cell>
          <cell r="BI638">
            <v>374.94412</v>
          </cell>
          <cell r="BJ638">
            <v>374.94412</v>
          </cell>
          <cell r="BK638">
            <v>374.94412</v>
          </cell>
          <cell r="BL638">
            <v>374.94412</v>
          </cell>
          <cell r="BM638">
            <v>374.94412</v>
          </cell>
          <cell r="BN638">
            <v>374.94412</v>
          </cell>
          <cell r="BO638">
            <v>374.94412</v>
          </cell>
          <cell r="BP638">
            <v>137.99679261410128</v>
          </cell>
          <cell r="BQ638">
            <v>137.04761288295174</v>
          </cell>
          <cell r="BR638">
            <v>146.45974807999562</v>
          </cell>
          <cell r="BS638">
            <v>141.64601986069684</v>
          </cell>
          <cell r="BT638">
            <v>154.22159691491208</v>
          </cell>
          <cell r="BU638">
            <v>144.10292766075597</v>
          </cell>
          <cell r="BV638">
            <v>131.46309950595432</v>
          </cell>
          <cell r="BW638">
            <v>137.4507233631584</v>
          </cell>
          <cell r="BX638">
            <v>155.63924965515645</v>
          </cell>
          <cell r="BY638">
            <v>156.50306333892831</v>
          </cell>
          <cell r="BZ638">
            <v>169.20945918632285</v>
          </cell>
          <cell r="CA638">
            <v>172.72855071761498</v>
          </cell>
          <cell r="CB638">
            <v>137.99679261410128</v>
          </cell>
          <cell r="CC638">
            <v>275.04440549705305</v>
          </cell>
          <cell r="CD638">
            <v>421.50415357704867</v>
          </cell>
          <cell r="CE638">
            <v>563.15017343774548</v>
          </cell>
          <cell r="CF638">
            <v>717.37177035265756</v>
          </cell>
          <cell r="CG638">
            <v>861.47469801341356</v>
          </cell>
          <cell r="CH638">
            <v>992.9377975193679</v>
          </cell>
          <cell r="CI638">
            <v>1130.3885208825261</v>
          </cell>
          <cell r="CJ638">
            <v>1286.0277705376827</v>
          </cell>
          <cell r="CK638">
            <v>1442.530833876611</v>
          </cell>
          <cell r="CL638">
            <v>1611.7402930629339</v>
          </cell>
          <cell r="CM638">
            <v>1784.4688437805489</v>
          </cell>
          <cell r="CN638">
            <v>206.67710747152017</v>
          </cell>
          <cell r="CO638">
            <v>206.67710747152017</v>
          </cell>
          <cell r="CP638">
            <v>206.67710747152017</v>
          </cell>
          <cell r="CQ638">
            <v>206.67710747152017</v>
          </cell>
          <cell r="CR638">
            <v>206.67710747152017</v>
          </cell>
          <cell r="CS638">
            <v>206.67710747152017</v>
          </cell>
          <cell r="CT638">
            <v>206.67710747152017</v>
          </cell>
          <cell r="CU638">
            <v>206.67710747152017</v>
          </cell>
          <cell r="CV638">
            <v>206.67710747152017</v>
          </cell>
          <cell r="CW638">
            <v>206.67710747152017</v>
          </cell>
          <cell r="CX638">
            <v>206.67710747152017</v>
          </cell>
          <cell r="CY638">
            <v>206.67710747152017</v>
          </cell>
          <cell r="CZ638">
            <v>206.67710747152017</v>
          </cell>
          <cell r="DA638">
            <v>413.35421494304035</v>
          </cell>
          <cell r="DB638">
            <v>620.03132241456058</v>
          </cell>
          <cell r="DC638">
            <v>826.70842988608069</v>
          </cell>
          <cell r="DD638">
            <v>1033.3855373576009</v>
          </cell>
          <cell r="DE638">
            <v>1240.0626448291212</v>
          </cell>
          <cell r="DF638">
            <v>1446.7397523006414</v>
          </cell>
          <cell r="DG638">
            <v>1653.4168597721614</v>
          </cell>
          <cell r="DH638">
            <v>1860.0939672436816</v>
          </cell>
          <cell r="DI638">
            <v>2066.7710747152018</v>
          </cell>
          <cell r="DJ638">
            <v>2273.4481821867225</v>
          </cell>
          <cell r="DK638">
            <v>2480.1252896582428</v>
          </cell>
          <cell r="DL638">
            <v>259.86443465217536</v>
          </cell>
          <cell r="DM638">
            <v>259.86443465217536</v>
          </cell>
          <cell r="DN638">
            <v>259.86443465217536</v>
          </cell>
          <cell r="DO638">
            <v>259.86443465217536</v>
          </cell>
          <cell r="DP638">
            <v>259.86443465217536</v>
          </cell>
          <cell r="DQ638">
            <v>259.86443465217536</v>
          </cell>
          <cell r="DR638">
            <v>259.86443465217536</v>
          </cell>
          <cell r="DS638">
            <v>259.86443465217536</v>
          </cell>
          <cell r="DT638">
            <v>259.86443465217536</v>
          </cell>
          <cell r="DU638">
            <v>259.86443465217536</v>
          </cell>
          <cell r="DV638">
            <v>259.86443465217536</v>
          </cell>
          <cell r="DW638">
            <v>259.86443465217536</v>
          </cell>
          <cell r="DX638">
            <v>259.86443465217536</v>
          </cell>
          <cell r="DY638">
            <v>519.72886930435072</v>
          </cell>
          <cell r="DZ638">
            <v>779.59330395652603</v>
          </cell>
          <cell r="EA638">
            <v>1039.4577386087014</v>
          </cell>
          <cell r="EB638">
            <v>1299.3221732608768</v>
          </cell>
          <cell r="EC638">
            <v>1559.1866079130521</v>
          </cell>
          <cell r="ED638">
            <v>1819.0510425652274</v>
          </cell>
          <cell r="EE638">
            <v>2078.9154772174029</v>
          </cell>
          <cell r="EF638">
            <v>2338.779911869578</v>
          </cell>
          <cell r="EG638">
            <v>2598.6443465217535</v>
          </cell>
          <cell r="EH638">
            <v>2858.508781173929</v>
          </cell>
          <cell r="EI638">
            <v>3118.3732158261041</v>
          </cell>
        </row>
        <row r="639">
          <cell r="A639" t="str">
            <v>R1103/SPA/BCC</v>
          </cell>
          <cell r="B639">
            <v>639</v>
          </cell>
          <cell r="C639" t="str">
            <v>R1103</v>
          </cell>
          <cell r="D639" t="str">
            <v>SPA</v>
          </cell>
          <cell r="E639" t="str">
            <v>BCC</v>
          </cell>
          <cell r="Q639" t="str">
            <v>R1103</v>
          </cell>
          <cell r="R639" t="str">
            <v>GGR Poker - Spain</v>
          </cell>
          <cell r="T639">
            <v>23.689</v>
          </cell>
          <cell r="U639">
            <v>19.646999999999998</v>
          </cell>
          <cell r="V639">
            <v>23.449000000000002</v>
          </cell>
          <cell r="W639">
            <v>24.332999999999998</v>
          </cell>
          <cell r="X639">
            <v>26.815000000000001</v>
          </cell>
          <cell r="Y639">
            <v>27.969630000000002</v>
          </cell>
          <cell r="Z639">
            <v>34.716540000000002</v>
          </cell>
          <cell r="AA639">
            <v>25.224790000000002</v>
          </cell>
          <cell r="AB639">
            <v>26.64884</v>
          </cell>
          <cell r="AC639">
            <v>24.359630000000003</v>
          </cell>
          <cell r="AD639">
            <v>28.720020000000002</v>
          </cell>
          <cell r="AE639">
            <v>29.869759999999999</v>
          </cell>
          <cell r="AF639">
            <v>23.689</v>
          </cell>
          <cell r="AG639">
            <v>43.335999999999999</v>
          </cell>
          <cell r="AH639">
            <v>66.784999999999997</v>
          </cell>
          <cell r="AI639">
            <v>91.117999999999995</v>
          </cell>
          <cell r="AJ639">
            <v>117.93299999999999</v>
          </cell>
          <cell r="AK639">
            <v>145.90262999999999</v>
          </cell>
          <cell r="AL639">
            <v>180.61917</v>
          </cell>
          <cell r="AM639">
            <v>205.84396000000001</v>
          </cell>
          <cell r="AN639">
            <v>232.49280000000002</v>
          </cell>
          <cell r="AO639">
            <v>256.85243000000003</v>
          </cell>
          <cell r="AP639">
            <v>285.57245</v>
          </cell>
          <cell r="AQ639">
            <v>315.44220999999999</v>
          </cell>
          <cell r="AR639">
            <v>31</v>
          </cell>
          <cell r="AS639">
            <v>27</v>
          </cell>
          <cell r="AT639">
            <v>23.99804</v>
          </cell>
          <cell r="AU639">
            <v>10.09474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31</v>
          </cell>
          <cell r="BE639">
            <v>58</v>
          </cell>
          <cell r="BF639">
            <v>81.998040000000003</v>
          </cell>
          <cell r="BG639">
            <v>81.998040000000003</v>
          </cell>
          <cell r="BH639">
            <v>81.998040000000003</v>
          </cell>
          <cell r="BI639">
            <v>81.998040000000003</v>
          </cell>
          <cell r="BJ639">
            <v>81.998040000000003</v>
          </cell>
          <cell r="BK639">
            <v>81.998040000000003</v>
          </cell>
          <cell r="BL639">
            <v>81.998040000000003</v>
          </cell>
          <cell r="BM639">
            <v>81.998040000000003</v>
          </cell>
          <cell r="BN639">
            <v>81.998040000000003</v>
          </cell>
          <cell r="BO639">
            <v>81.998040000000003</v>
          </cell>
          <cell r="BP639">
            <v>28.720575895758216</v>
          </cell>
          <cell r="BQ639">
            <v>23.318899799658404</v>
          </cell>
          <cell r="BR639">
            <v>28.363851396197866</v>
          </cell>
          <cell r="BS639">
            <v>31.720071006918612</v>
          </cell>
          <cell r="BT639">
            <v>37.559405664392692</v>
          </cell>
          <cell r="BU639">
            <v>39.893208910216565</v>
          </cell>
          <cell r="BV639">
            <v>75.712979468740386</v>
          </cell>
          <cell r="BW639">
            <v>52.320607196194103</v>
          </cell>
          <cell r="BX639">
            <v>42.483158649775291</v>
          </cell>
          <cell r="BY639">
            <v>44.603084641712094</v>
          </cell>
          <cell r="BZ639">
            <v>50.447657023958001</v>
          </cell>
          <cell r="CA639">
            <v>54.604890140946139</v>
          </cell>
          <cell r="CB639">
            <v>28.720575895758216</v>
          </cell>
          <cell r="CC639">
            <v>52.03947569541662</v>
          </cell>
          <cell r="CD639">
            <v>80.403327091614486</v>
          </cell>
          <cell r="CE639">
            <v>112.1233980985331</v>
          </cell>
          <cell r="CF639">
            <v>149.6828037629258</v>
          </cell>
          <cell r="CG639">
            <v>189.57601267314237</v>
          </cell>
          <cell r="CH639">
            <v>265.28899214188277</v>
          </cell>
          <cell r="CI639">
            <v>317.60959933807686</v>
          </cell>
          <cell r="CJ639">
            <v>360.09275798785217</v>
          </cell>
          <cell r="CK639">
            <v>404.69584262956425</v>
          </cell>
          <cell r="CL639">
            <v>455.14349965352227</v>
          </cell>
          <cell r="CM639">
            <v>509.74838979446838</v>
          </cell>
          <cell r="CN639">
            <v>102.77165675516224</v>
          </cell>
          <cell r="CO639">
            <v>102.77165675516224</v>
          </cell>
          <cell r="CP639">
            <v>102.77165675516224</v>
          </cell>
          <cell r="CQ639">
            <v>102.77165675516224</v>
          </cell>
          <cell r="CR639">
            <v>102.77165675516224</v>
          </cell>
          <cell r="CS639">
            <v>102.77165675516224</v>
          </cell>
          <cell r="CT639">
            <v>102.77165675516224</v>
          </cell>
          <cell r="CU639">
            <v>102.77165675516224</v>
          </cell>
          <cell r="CV639">
            <v>102.77165675516224</v>
          </cell>
          <cell r="CW639">
            <v>102.77165675516224</v>
          </cell>
          <cell r="CX639">
            <v>102.77165675516224</v>
          </cell>
          <cell r="CY639">
            <v>102.77165675516224</v>
          </cell>
          <cell r="CZ639">
            <v>102.77165675516224</v>
          </cell>
          <cell r="DA639">
            <v>205.54331351032448</v>
          </cell>
          <cell r="DB639">
            <v>308.31497026548675</v>
          </cell>
          <cell r="DC639">
            <v>411.08662702064896</v>
          </cell>
          <cell r="DD639">
            <v>513.85828377581117</v>
          </cell>
          <cell r="DE639">
            <v>616.62994053097339</v>
          </cell>
          <cell r="DF639">
            <v>719.4015972861356</v>
          </cell>
          <cell r="DG639">
            <v>822.17325404129781</v>
          </cell>
          <cell r="DH639">
            <v>924.94491079646002</v>
          </cell>
          <cell r="DI639">
            <v>1027.7165675516223</v>
          </cell>
          <cell r="DJ639">
            <v>1130.4882243067846</v>
          </cell>
          <cell r="DK639">
            <v>1233.2598810619468</v>
          </cell>
          <cell r="DL639">
            <v>164.72788465379384</v>
          </cell>
          <cell r="DM639">
            <v>164.72788465379384</v>
          </cell>
          <cell r="DN639">
            <v>164.72788465379384</v>
          </cell>
          <cell r="DO639">
            <v>164.72788465379384</v>
          </cell>
          <cell r="DP639">
            <v>164.72788465379384</v>
          </cell>
          <cell r="DQ639">
            <v>164.72788465379384</v>
          </cell>
          <cell r="DR639">
            <v>164.72788465379384</v>
          </cell>
          <cell r="DS639">
            <v>164.72788465379384</v>
          </cell>
          <cell r="DT639">
            <v>164.72788465379384</v>
          </cell>
          <cell r="DU639">
            <v>164.72788465379384</v>
          </cell>
          <cell r="DV639">
            <v>164.72788465379384</v>
          </cell>
          <cell r="DW639">
            <v>164.72788465379384</v>
          </cell>
          <cell r="DX639">
            <v>164.72788465379384</v>
          </cell>
          <cell r="DY639">
            <v>329.45576930758767</v>
          </cell>
          <cell r="DZ639">
            <v>494.18365396138154</v>
          </cell>
          <cell r="EA639">
            <v>658.91153861517535</v>
          </cell>
          <cell r="EB639">
            <v>823.63942326896915</v>
          </cell>
          <cell r="EC639">
            <v>988.36730792276296</v>
          </cell>
          <cell r="ED639">
            <v>1153.0951925765569</v>
          </cell>
          <cell r="EE639">
            <v>1317.8230772303507</v>
          </cell>
          <cell r="EF639">
            <v>1482.5509618841445</v>
          </cell>
          <cell r="EG639">
            <v>1647.2788465379383</v>
          </cell>
          <cell r="EH639">
            <v>1812.0067311917321</v>
          </cell>
          <cell r="EI639">
            <v>1976.7346158455259</v>
          </cell>
        </row>
        <row r="640">
          <cell r="A640" t="str">
            <v>R1104/POL/BCC</v>
          </cell>
          <cell r="B640">
            <v>640</v>
          </cell>
          <cell r="C640" t="str">
            <v>R1104</v>
          </cell>
          <cell r="D640" t="str">
            <v>POL</v>
          </cell>
          <cell r="E640" t="str">
            <v>BCC</v>
          </cell>
          <cell r="Q640" t="str">
            <v>R1104</v>
          </cell>
          <cell r="R640" t="str">
            <v>GGR Games - Poland</v>
          </cell>
          <cell r="T640">
            <v>81.504999999999995</v>
          </cell>
          <cell r="U640">
            <v>86.588999999999999</v>
          </cell>
          <cell r="V640">
            <v>81.251999999999995</v>
          </cell>
          <cell r="W640">
            <v>75.64</v>
          </cell>
          <cell r="X640">
            <v>57.502000000000002</v>
          </cell>
          <cell r="Y640">
            <v>87.906229999999994</v>
          </cell>
          <cell r="Z640">
            <v>74.831810000000004</v>
          </cell>
          <cell r="AA640">
            <v>120.57906</v>
          </cell>
          <cell r="AB640">
            <v>79.501809999999992</v>
          </cell>
          <cell r="AC640">
            <v>139.37295</v>
          </cell>
          <cell r="AD640">
            <v>158.12442000000001</v>
          </cell>
          <cell r="AE640">
            <v>198.41878</v>
          </cell>
          <cell r="AF640">
            <v>81.504999999999995</v>
          </cell>
          <cell r="AG640">
            <v>168.09399999999999</v>
          </cell>
          <cell r="AH640">
            <v>249.346</v>
          </cell>
          <cell r="AI640">
            <v>324.98599999999999</v>
          </cell>
          <cell r="AJ640">
            <v>382.488</v>
          </cell>
          <cell r="AK640">
            <v>470.39422999999999</v>
          </cell>
          <cell r="AL640">
            <v>545.22604000000001</v>
          </cell>
          <cell r="AM640">
            <v>665.80510000000004</v>
          </cell>
          <cell r="AN640">
            <v>745.30691000000002</v>
          </cell>
          <cell r="AO640">
            <v>884.67985999999996</v>
          </cell>
          <cell r="AP640">
            <v>1042.8042800000001</v>
          </cell>
          <cell r="AQ640">
            <v>1241.22306</v>
          </cell>
          <cell r="AR640">
            <v>124</v>
          </cell>
          <cell r="AS640">
            <v>95</v>
          </cell>
          <cell r="AT640">
            <v>77.773200000000003</v>
          </cell>
          <cell r="AU640">
            <v>130.61942999999999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124</v>
          </cell>
          <cell r="BE640">
            <v>219</v>
          </cell>
          <cell r="BF640">
            <v>296.77319999999997</v>
          </cell>
          <cell r="BG640">
            <v>296.77319999999997</v>
          </cell>
          <cell r="BH640">
            <v>296.77319999999997</v>
          </cell>
          <cell r="BI640">
            <v>296.77319999999997</v>
          </cell>
          <cell r="BJ640">
            <v>296.77319999999997</v>
          </cell>
          <cell r="BK640">
            <v>296.77319999999997</v>
          </cell>
          <cell r="BL640">
            <v>296.77319999999997</v>
          </cell>
          <cell r="BM640">
            <v>296.77319999999997</v>
          </cell>
          <cell r="BN640">
            <v>296.77319999999997</v>
          </cell>
          <cell r="BO640">
            <v>296.77319999999997</v>
          </cell>
          <cell r="BP640">
            <v>141.60460740740737</v>
          </cell>
          <cell r="BQ640">
            <v>132.62059376915229</v>
          </cell>
          <cell r="BR640">
            <v>139.58470037787714</v>
          </cell>
          <cell r="BS640">
            <v>125.6567750095078</v>
          </cell>
          <cell r="BT640">
            <v>137.97628613706397</v>
          </cell>
          <cell r="BU640">
            <v>150.22438698302022</v>
          </cell>
          <cell r="BV640">
            <v>103.66051482548187</v>
          </cell>
          <cell r="BW640">
            <v>100.35683885546156</v>
          </cell>
          <cell r="BX640">
            <v>108.3942943893346</v>
          </cell>
          <cell r="BY640">
            <v>92.135150230934428</v>
          </cell>
          <cell r="BZ640">
            <v>75.550823189366227</v>
          </cell>
          <cell r="CA640">
            <v>61.951675015280301</v>
          </cell>
          <cell r="CB640">
            <v>141.60460740740737</v>
          </cell>
          <cell r="CC640">
            <v>274.22520117655966</v>
          </cell>
          <cell r="CD640">
            <v>413.80990155443681</v>
          </cell>
          <cell r="CE640">
            <v>539.46667656394459</v>
          </cell>
          <cell r="CF640">
            <v>677.44296270100858</v>
          </cell>
          <cell r="CG640">
            <v>827.66734968402875</v>
          </cell>
          <cell r="CH640">
            <v>931.32786450951062</v>
          </cell>
          <cell r="CI640">
            <v>1031.6847033649722</v>
          </cell>
          <cell r="CJ640">
            <v>1140.0789977543068</v>
          </cell>
          <cell r="CK640">
            <v>1232.2141479852412</v>
          </cell>
          <cell r="CL640">
            <v>1307.7649711746074</v>
          </cell>
          <cell r="CM640">
            <v>1369.7166461898876</v>
          </cell>
          <cell r="CN640">
            <v>50.449852729669118</v>
          </cell>
          <cell r="CO640">
            <v>50.449852729669118</v>
          </cell>
          <cell r="CP640">
            <v>50.449852729669118</v>
          </cell>
          <cell r="CQ640">
            <v>50.449852729669118</v>
          </cell>
          <cell r="CR640">
            <v>50.449852729669118</v>
          </cell>
          <cell r="CS640">
            <v>50.449852729669118</v>
          </cell>
          <cell r="CT640">
            <v>50.449852729669118</v>
          </cell>
          <cell r="CU640">
            <v>50.449852729669118</v>
          </cell>
          <cell r="CV640">
            <v>50.449852729669118</v>
          </cell>
          <cell r="CW640">
            <v>50.449852729669118</v>
          </cell>
          <cell r="CX640">
            <v>50.449852729669118</v>
          </cell>
          <cell r="CY640">
            <v>50.449852729669118</v>
          </cell>
          <cell r="CZ640">
            <v>50.449852729669118</v>
          </cell>
          <cell r="DA640">
            <v>100.89970545933824</v>
          </cell>
          <cell r="DB640">
            <v>151.34955818900735</v>
          </cell>
          <cell r="DC640">
            <v>201.79941091867647</v>
          </cell>
          <cell r="DD640">
            <v>252.24926364834559</v>
          </cell>
          <cell r="DE640">
            <v>302.69911637801471</v>
          </cell>
          <cell r="DF640">
            <v>353.1489691076838</v>
          </cell>
          <cell r="DG640">
            <v>403.59882183735294</v>
          </cell>
          <cell r="DH640">
            <v>454.04867456702209</v>
          </cell>
          <cell r="DI640">
            <v>504.49852729669124</v>
          </cell>
          <cell r="DJ640">
            <v>554.94838002636038</v>
          </cell>
          <cell r="DK640">
            <v>605.39823275602953</v>
          </cell>
          <cell r="DL640">
            <v>36.980225333171653</v>
          </cell>
          <cell r="DM640">
            <v>36.980225333171653</v>
          </cell>
          <cell r="DN640">
            <v>36.980225333171653</v>
          </cell>
          <cell r="DO640">
            <v>36.980225333171653</v>
          </cell>
          <cell r="DP640">
            <v>36.980225333171653</v>
          </cell>
          <cell r="DQ640">
            <v>36.980225333171653</v>
          </cell>
          <cell r="DR640">
            <v>36.980225333171653</v>
          </cell>
          <cell r="DS640">
            <v>36.980225333171653</v>
          </cell>
          <cell r="DT640">
            <v>36.980225333171653</v>
          </cell>
          <cell r="DU640">
            <v>36.980225333171653</v>
          </cell>
          <cell r="DV640">
            <v>36.980225333171653</v>
          </cell>
          <cell r="DW640">
            <v>36.980225333171653</v>
          </cell>
          <cell r="DX640">
            <v>36.980225333171653</v>
          </cell>
          <cell r="DY640">
            <v>73.960450666343306</v>
          </cell>
          <cell r="DZ640">
            <v>110.94067599951495</v>
          </cell>
          <cell r="EA640">
            <v>147.92090133268661</v>
          </cell>
          <cell r="EB640">
            <v>184.90112666585827</v>
          </cell>
          <cell r="EC640">
            <v>221.88135199902993</v>
          </cell>
          <cell r="ED640">
            <v>258.86157733220159</v>
          </cell>
          <cell r="EE640">
            <v>295.84180266537322</v>
          </cell>
          <cell r="EF640">
            <v>332.82202799854485</v>
          </cell>
          <cell r="EG640">
            <v>369.80225333171649</v>
          </cell>
          <cell r="EH640">
            <v>406.78247866488812</v>
          </cell>
          <cell r="EI640">
            <v>443.76270399805975</v>
          </cell>
        </row>
        <row r="641">
          <cell r="A641" t="str">
            <v>R1104/AUS/BCC</v>
          </cell>
          <cell r="B641">
            <v>641</v>
          </cell>
          <cell r="C641" t="str">
            <v>R1104</v>
          </cell>
          <cell r="D641" t="str">
            <v>AUS</v>
          </cell>
          <cell r="E641" t="str">
            <v>BCC</v>
          </cell>
          <cell r="Q641" t="str">
            <v>R1104</v>
          </cell>
          <cell r="R641" t="str">
            <v>GGR Games - Austria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1.0013590938276415</v>
          </cell>
          <cell r="BQ641">
            <v>1.2309382607452595</v>
          </cell>
          <cell r="BR641">
            <v>1.6781668985955149</v>
          </cell>
          <cell r="BS641">
            <v>1.8566841776877008</v>
          </cell>
          <cell r="BT641">
            <v>2.1540916258624838</v>
          </cell>
          <cell r="BU641">
            <v>2.4132762801982763</v>
          </cell>
          <cell r="BV641">
            <v>2.4321341289093112</v>
          </cell>
          <cell r="BW641">
            <v>2.3721904326041918</v>
          </cell>
          <cell r="BX641">
            <v>2.6610868677061852</v>
          </cell>
          <cell r="BY641">
            <v>2.8128036257773075</v>
          </cell>
          <cell r="BZ641">
            <v>2.9491987308607968</v>
          </cell>
          <cell r="CA641">
            <v>2.9783403255350951</v>
          </cell>
          <cell r="CB641">
            <v>1.0013590938276415</v>
          </cell>
          <cell r="CC641">
            <v>2.2322973545729008</v>
          </cell>
          <cell r="CD641">
            <v>3.9104642531684157</v>
          </cell>
          <cell r="CE641">
            <v>5.7671484308561167</v>
          </cell>
          <cell r="CF641">
            <v>7.9212400567186005</v>
          </cell>
          <cell r="CG641">
            <v>10.334516336916877</v>
          </cell>
          <cell r="CH641">
            <v>12.766650465826189</v>
          </cell>
          <cell r="CI641">
            <v>15.138840898430381</v>
          </cell>
          <cell r="CJ641">
            <v>17.799927766136566</v>
          </cell>
          <cell r="CK641">
            <v>20.612731391913872</v>
          </cell>
          <cell r="CL641">
            <v>23.561930122774669</v>
          </cell>
          <cell r="CM641">
            <v>26.540270448309762</v>
          </cell>
          <cell r="CN641">
            <v>1.6485459584218951</v>
          </cell>
          <cell r="CO641">
            <v>1.6485459584218951</v>
          </cell>
          <cell r="CP641">
            <v>1.6485459584218951</v>
          </cell>
          <cell r="CQ641">
            <v>1.6485459584218951</v>
          </cell>
          <cell r="CR641">
            <v>1.6485459584218951</v>
          </cell>
          <cell r="CS641">
            <v>1.6485459584218951</v>
          </cell>
          <cell r="CT641">
            <v>1.6485459584218951</v>
          </cell>
          <cell r="CU641">
            <v>1.6485459584218951</v>
          </cell>
          <cell r="CV641">
            <v>1.6485459584218951</v>
          </cell>
          <cell r="CW641">
            <v>1.6485459584218951</v>
          </cell>
          <cell r="CX641">
            <v>1.6485459584218951</v>
          </cell>
          <cell r="CY641">
            <v>1.6485459584218951</v>
          </cell>
          <cell r="CZ641">
            <v>1.6485459584218951</v>
          </cell>
          <cell r="DA641">
            <v>3.2970919168437902</v>
          </cell>
          <cell r="DB641">
            <v>4.9456378752656853</v>
          </cell>
          <cell r="DC641">
            <v>6.5941838336875804</v>
          </cell>
          <cell r="DD641">
            <v>8.2427297921094755</v>
          </cell>
          <cell r="DE641">
            <v>9.8912757505313706</v>
          </cell>
          <cell r="DF641">
            <v>11.539821708953266</v>
          </cell>
          <cell r="DG641">
            <v>13.188367667375161</v>
          </cell>
          <cell r="DH641">
            <v>14.836913625797056</v>
          </cell>
          <cell r="DI641">
            <v>16.485459584218951</v>
          </cell>
          <cell r="DJ641">
            <v>18.134005542640846</v>
          </cell>
          <cell r="DK641">
            <v>19.782551501062741</v>
          </cell>
          <cell r="DL641">
            <v>0.68490433541264784</v>
          </cell>
          <cell r="DM641">
            <v>0.68490433541264784</v>
          </cell>
          <cell r="DN641">
            <v>0.68490433541264784</v>
          </cell>
          <cell r="DO641">
            <v>0.68490433541264784</v>
          </cell>
          <cell r="DP641">
            <v>0.68490433541264784</v>
          </cell>
          <cell r="DQ641">
            <v>0.68490433541264784</v>
          </cell>
          <cell r="DR641">
            <v>0.68490433541264784</v>
          </cell>
          <cell r="DS641">
            <v>0.68490433541264784</v>
          </cell>
          <cell r="DT641">
            <v>0.68490433541264784</v>
          </cell>
          <cell r="DU641">
            <v>0.68490433541264784</v>
          </cell>
          <cell r="DV641">
            <v>0.68490433541264784</v>
          </cell>
          <cell r="DW641">
            <v>0.68490433541264784</v>
          </cell>
          <cell r="DX641">
            <v>0.68490433541264784</v>
          </cell>
          <cell r="DY641">
            <v>1.3698086708252957</v>
          </cell>
          <cell r="DZ641">
            <v>2.0547130062379435</v>
          </cell>
          <cell r="EA641">
            <v>2.7396173416505913</v>
          </cell>
          <cell r="EB641">
            <v>3.4245216770632392</v>
          </cell>
          <cell r="EC641">
            <v>4.109426012475887</v>
          </cell>
          <cell r="ED641">
            <v>4.7943303478885344</v>
          </cell>
          <cell r="EE641">
            <v>5.4792346833011827</v>
          </cell>
          <cell r="EF641">
            <v>6.164139018713831</v>
          </cell>
          <cell r="EG641">
            <v>6.8490433541264792</v>
          </cell>
          <cell r="EH641">
            <v>7.5339476895391275</v>
          </cell>
          <cell r="EI641">
            <v>8.2188520249517758</v>
          </cell>
        </row>
        <row r="642">
          <cell r="A642" t="str">
            <v>R1104/ITA/BCC</v>
          </cell>
          <cell r="B642">
            <v>642</v>
          </cell>
          <cell r="C642" t="str">
            <v>R1104</v>
          </cell>
          <cell r="D642" t="str">
            <v>ITA</v>
          </cell>
          <cell r="E642" t="str">
            <v>BCC</v>
          </cell>
          <cell r="Q642" t="str">
            <v>R1104</v>
          </cell>
          <cell r="R642" t="str">
            <v>GGR Games - Italy</v>
          </cell>
          <cell r="T642">
            <v>82.796000000000006</v>
          </cell>
          <cell r="U642">
            <v>69.263000000000005</v>
          </cell>
          <cell r="V642">
            <v>44.884</v>
          </cell>
          <cell r="W642">
            <v>47.390999999999998</v>
          </cell>
          <cell r="X642">
            <v>31.908000000000001</v>
          </cell>
          <cell r="Y642">
            <v>36.02373</v>
          </cell>
          <cell r="Z642">
            <v>56.536569999999998</v>
          </cell>
          <cell r="AA642">
            <v>30.107530000000001</v>
          </cell>
          <cell r="AB642">
            <v>37.593029999999999</v>
          </cell>
          <cell r="AC642">
            <v>54.325209999999998</v>
          </cell>
          <cell r="AD642">
            <v>36.625589999999995</v>
          </cell>
          <cell r="AE642">
            <v>41.858110000000003</v>
          </cell>
          <cell r="AF642">
            <v>82.796000000000006</v>
          </cell>
          <cell r="AG642">
            <v>152.05900000000003</v>
          </cell>
          <cell r="AH642">
            <v>196.94300000000004</v>
          </cell>
          <cell r="AI642">
            <v>244.33400000000003</v>
          </cell>
          <cell r="AJ642">
            <v>276.24200000000002</v>
          </cell>
          <cell r="AK642">
            <v>312.26573000000002</v>
          </cell>
          <cell r="AL642">
            <v>368.8023</v>
          </cell>
          <cell r="AM642">
            <v>398.90983</v>
          </cell>
          <cell r="AN642">
            <v>436.50286</v>
          </cell>
          <cell r="AO642">
            <v>490.82807000000003</v>
          </cell>
          <cell r="AP642">
            <v>527.45366000000001</v>
          </cell>
          <cell r="AQ642">
            <v>569.31177000000002</v>
          </cell>
          <cell r="AR642">
            <v>56</v>
          </cell>
          <cell r="AS642">
            <v>30</v>
          </cell>
          <cell r="AT642">
            <v>28</v>
          </cell>
          <cell r="AU642">
            <v>16.78726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56</v>
          </cell>
          <cell r="BE642">
            <v>86</v>
          </cell>
          <cell r="BF642">
            <v>114</v>
          </cell>
          <cell r="BG642">
            <v>114</v>
          </cell>
          <cell r="BH642">
            <v>114</v>
          </cell>
          <cell r="BI642">
            <v>114</v>
          </cell>
          <cell r="BJ642">
            <v>114</v>
          </cell>
          <cell r="BK642">
            <v>114</v>
          </cell>
          <cell r="BL642">
            <v>114</v>
          </cell>
          <cell r="BM642">
            <v>114</v>
          </cell>
          <cell r="BN642">
            <v>114</v>
          </cell>
          <cell r="BO642">
            <v>114</v>
          </cell>
          <cell r="BP642">
            <v>34.208418181822296</v>
          </cell>
          <cell r="BQ642">
            <v>26.599442922687992</v>
          </cell>
          <cell r="BR642">
            <v>26.09278686701774</v>
          </cell>
          <cell r="BS642">
            <v>20.225030968693176</v>
          </cell>
          <cell r="BT642">
            <v>29.692562174254434</v>
          </cell>
          <cell r="BU642">
            <v>30.160140110222422</v>
          </cell>
          <cell r="BV642">
            <v>29.236495360671391</v>
          </cell>
          <cell r="BW642">
            <v>29.648066140697615</v>
          </cell>
          <cell r="BX642">
            <v>60.477862625923436</v>
          </cell>
          <cell r="BY642">
            <v>56.993081791079945</v>
          </cell>
          <cell r="BZ642">
            <v>63.738934618744835</v>
          </cell>
          <cell r="CA642">
            <v>70.610677373953138</v>
          </cell>
          <cell r="CB642">
            <v>34.208418181822296</v>
          </cell>
          <cell r="CC642">
            <v>60.807861104510287</v>
          </cell>
          <cell r="CD642">
            <v>86.900647971528031</v>
          </cell>
          <cell r="CE642">
            <v>107.12567894022121</v>
          </cell>
          <cell r="CF642">
            <v>136.81824111447563</v>
          </cell>
          <cell r="CG642">
            <v>166.97838122469807</v>
          </cell>
          <cell r="CH642">
            <v>196.21487658536947</v>
          </cell>
          <cell r="CI642">
            <v>225.86294272606708</v>
          </cell>
          <cell r="CJ642">
            <v>286.34080535199053</v>
          </cell>
          <cell r="CK642">
            <v>343.33388714307046</v>
          </cell>
          <cell r="CL642">
            <v>407.07282176181525</v>
          </cell>
          <cell r="CM642">
            <v>477.68349913576844</v>
          </cell>
          <cell r="CN642">
            <v>124.80420792536479</v>
          </cell>
          <cell r="CO642">
            <v>124.80420792536479</v>
          </cell>
          <cell r="CP642">
            <v>124.80420792536479</v>
          </cell>
          <cell r="CQ642">
            <v>124.80420792536479</v>
          </cell>
          <cell r="CR642">
            <v>124.80420792536479</v>
          </cell>
          <cell r="CS642">
            <v>124.80420792536479</v>
          </cell>
          <cell r="CT642">
            <v>124.80420792536479</v>
          </cell>
          <cell r="CU642">
            <v>124.80420792536479</v>
          </cell>
          <cell r="CV642">
            <v>124.80420792536479</v>
          </cell>
          <cell r="CW642">
            <v>124.80420792536479</v>
          </cell>
          <cell r="CX642">
            <v>124.80420792536479</v>
          </cell>
          <cell r="CY642">
            <v>124.80420792536479</v>
          </cell>
          <cell r="CZ642">
            <v>124.80420792536479</v>
          </cell>
          <cell r="DA642">
            <v>249.60841585072959</v>
          </cell>
          <cell r="DB642">
            <v>374.41262377609439</v>
          </cell>
          <cell r="DC642">
            <v>499.21683170145917</v>
          </cell>
          <cell r="DD642">
            <v>624.02103962682395</v>
          </cell>
          <cell r="DE642">
            <v>748.82524755218878</v>
          </cell>
          <cell r="DF642">
            <v>873.62945547755351</v>
          </cell>
          <cell r="DG642">
            <v>998.43366340291834</v>
          </cell>
          <cell r="DH642">
            <v>1123.2378713282831</v>
          </cell>
          <cell r="DI642">
            <v>1248.0420792536479</v>
          </cell>
          <cell r="DJ642">
            <v>1372.8462871790127</v>
          </cell>
          <cell r="DK642">
            <v>1497.6504951043778</v>
          </cell>
          <cell r="DL642">
            <v>216.82161476771361</v>
          </cell>
          <cell r="DM642">
            <v>216.82161476771361</v>
          </cell>
          <cell r="DN642">
            <v>216.82161476771361</v>
          </cell>
          <cell r="DO642">
            <v>216.82161476771361</v>
          </cell>
          <cell r="DP642">
            <v>216.82161476771361</v>
          </cell>
          <cell r="DQ642">
            <v>216.82161476771361</v>
          </cell>
          <cell r="DR642">
            <v>216.82161476771361</v>
          </cell>
          <cell r="DS642">
            <v>216.82161476771361</v>
          </cell>
          <cell r="DT642">
            <v>216.82161476771361</v>
          </cell>
          <cell r="DU642">
            <v>216.82161476771361</v>
          </cell>
          <cell r="DV642">
            <v>216.82161476771361</v>
          </cell>
          <cell r="DW642">
            <v>216.82161476771361</v>
          </cell>
          <cell r="DX642">
            <v>216.82161476771361</v>
          </cell>
          <cell r="DY642">
            <v>433.64322953542722</v>
          </cell>
          <cell r="DZ642">
            <v>650.46484430314081</v>
          </cell>
          <cell r="EA642">
            <v>867.28645907085445</v>
          </cell>
          <cell r="EB642">
            <v>1084.1080738385681</v>
          </cell>
          <cell r="EC642">
            <v>1300.9296886062818</v>
          </cell>
          <cell r="ED642">
            <v>1517.7513033739956</v>
          </cell>
          <cell r="EE642">
            <v>1734.5729181417091</v>
          </cell>
          <cell r="EF642">
            <v>1951.3945329094229</v>
          </cell>
          <cell r="EG642">
            <v>2168.2161476771362</v>
          </cell>
          <cell r="EH642">
            <v>2385.0377624448502</v>
          </cell>
          <cell r="EI642">
            <v>2601.8593772125637</v>
          </cell>
        </row>
        <row r="643">
          <cell r="A643" t="str">
            <v>R1104/SPA/BCC</v>
          </cell>
          <cell r="B643">
            <v>643</v>
          </cell>
          <cell r="C643" t="str">
            <v>R1104</v>
          </cell>
          <cell r="D643" t="str">
            <v>SPA</v>
          </cell>
          <cell r="E643" t="str">
            <v>BCC</v>
          </cell>
          <cell r="Q643" t="str">
            <v>R1104</v>
          </cell>
          <cell r="R643" t="str">
            <v>GGR Games - Spain</v>
          </cell>
          <cell r="T643">
            <v>55.588999999999999</v>
          </cell>
          <cell r="U643">
            <v>56.31</v>
          </cell>
          <cell r="V643">
            <v>54.819000000000003</v>
          </cell>
          <cell r="W643">
            <v>60.655000000000001</v>
          </cell>
          <cell r="X643">
            <v>58.63</v>
          </cell>
          <cell r="Y643">
            <v>43.39217</v>
          </cell>
          <cell r="Z643">
            <v>89.437219999999996</v>
          </cell>
          <cell r="AA643">
            <v>41.040080000000003</v>
          </cell>
          <cell r="AB643">
            <v>72.492559999999997</v>
          </cell>
          <cell r="AC643">
            <v>72.89761</v>
          </cell>
          <cell r="AD643">
            <v>95.72175</v>
          </cell>
          <cell r="AE643">
            <v>91.952199999999991</v>
          </cell>
          <cell r="AF643">
            <v>55.588999999999999</v>
          </cell>
          <cell r="AG643">
            <v>111.899</v>
          </cell>
          <cell r="AH643">
            <v>166.71800000000002</v>
          </cell>
          <cell r="AI643">
            <v>227.37300000000002</v>
          </cell>
          <cell r="AJ643">
            <v>286.00300000000004</v>
          </cell>
          <cell r="AK643">
            <v>329.39517000000006</v>
          </cell>
          <cell r="AL643">
            <v>418.83239000000003</v>
          </cell>
          <cell r="AM643">
            <v>459.87247000000002</v>
          </cell>
          <cell r="AN643">
            <v>532.36503000000005</v>
          </cell>
          <cell r="AO643">
            <v>605.26264000000003</v>
          </cell>
          <cell r="AP643">
            <v>700.98439000000008</v>
          </cell>
          <cell r="AQ643">
            <v>792.93659000000002</v>
          </cell>
          <cell r="AR643">
            <v>99</v>
          </cell>
          <cell r="AS643">
            <v>76</v>
          </cell>
          <cell r="AT643">
            <v>71.700570000000013</v>
          </cell>
          <cell r="AU643">
            <v>67.56071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99</v>
          </cell>
          <cell r="BE643">
            <v>175</v>
          </cell>
          <cell r="BF643">
            <v>246.70057000000003</v>
          </cell>
          <cell r="BG643">
            <v>246.70057000000003</v>
          </cell>
          <cell r="BH643">
            <v>246.70057000000003</v>
          </cell>
          <cell r="BI643">
            <v>246.70057000000003</v>
          </cell>
          <cell r="BJ643">
            <v>246.70057000000003</v>
          </cell>
          <cell r="BK643">
            <v>246.70057000000003</v>
          </cell>
          <cell r="BL643">
            <v>246.70057000000003</v>
          </cell>
          <cell r="BM643">
            <v>246.70057000000003</v>
          </cell>
          <cell r="BN643">
            <v>246.70057000000003</v>
          </cell>
          <cell r="BO643">
            <v>246.70057000000003</v>
          </cell>
          <cell r="BP643">
            <v>86.6660782498885</v>
          </cell>
          <cell r="BQ643">
            <v>79.433647561721955</v>
          </cell>
          <cell r="BR643">
            <v>85.509620265418846</v>
          </cell>
          <cell r="BS643">
            <v>80.532542934405299</v>
          </cell>
          <cell r="BT643">
            <v>86.016373061238284</v>
          </cell>
          <cell r="BU643">
            <v>71.403605956192465</v>
          </cell>
          <cell r="BV643">
            <v>89.423502826201016</v>
          </cell>
          <cell r="BW643">
            <v>49.036060935928518</v>
          </cell>
          <cell r="BX643">
            <v>87.347502918482405</v>
          </cell>
          <cell r="BY643">
            <v>87.687369001445418</v>
          </cell>
          <cell r="BZ643">
            <v>93.83479560115633</v>
          </cell>
          <cell r="CA643">
            <v>104.55654636098289</v>
          </cell>
          <cell r="CB643">
            <v>86.6660782498885</v>
          </cell>
          <cell r="CC643">
            <v>166.09972581161045</v>
          </cell>
          <cell r="CD643">
            <v>251.6093460770293</v>
          </cell>
          <cell r="CE643">
            <v>332.14188901143461</v>
          </cell>
          <cell r="CF643">
            <v>418.15826207267287</v>
          </cell>
          <cell r="CG643">
            <v>489.56186802886532</v>
          </cell>
          <cell r="CH643">
            <v>578.98537085506632</v>
          </cell>
          <cell r="CI643">
            <v>628.02143179099482</v>
          </cell>
          <cell r="CJ643">
            <v>715.36893470947723</v>
          </cell>
          <cell r="CK643">
            <v>803.05630371092263</v>
          </cell>
          <cell r="CL643">
            <v>896.89109931207895</v>
          </cell>
          <cell r="CM643">
            <v>1001.4476456730619</v>
          </cell>
          <cell r="CN643">
            <v>193.47530292393344</v>
          </cell>
          <cell r="CO643">
            <v>193.47530292393344</v>
          </cell>
          <cell r="CP643">
            <v>193.47530292393344</v>
          </cell>
          <cell r="CQ643">
            <v>193.47530292393344</v>
          </cell>
          <cell r="CR643">
            <v>193.47530292393344</v>
          </cell>
          <cell r="CS643">
            <v>193.47530292393344</v>
          </cell>
          <cell r="CT643">
            <v>193.47530292393344</v>
          </cell>
          <cell r="CU643">
            <v>193.47530292393344</v>
          </cell>
          <cell r="CV643">
            <v>193.47530292393344</v>
          </cell>
          <cell r="CW643">
            <v>193.47530292393344</v>
          </cell>
          <cell r="CX643">
            <v>193.47530292393344</v>
          </cell>
          <cell r="CY643">
            <v>193.47530292393344</v>
          </cell>
          <cell r="CZ643">
            <v>193.47530292393344</v>
          </cell>
          <cell r="DA643">
            <v>386.95060584786688</v>
          </cell>
          <cell r="DB643">
            <v>580.42590877180032</v>
          </cell>
          <cell r="DC643">
            <v>773.90121169573376</v>
          </cell>
          <cell r="DD643">
            <v>967.3765146196672</v>
          </cell>
          <cell r="DE643">
            <v>1160.8518175436006</v>
          </cell>
          <cell r="DF643">
            <v>1354.3271204675341</v>
          </cell>
          <cell r="DG643">
            <v>1547.8024233914675</v>
          </cell>
          <cell r="DH643">
            <v>1741.277726315401</v>
          </cell>
          <cell r="DI643">
            <v>1934.7530292393344</v>
          </cell>
          <cell r="DJ643">
            <v>2128.2283321632676</v>
          </cell>
          <cell r="DK643">
            <v>2321.7036350872013</v>
          </cell>
          <cell r="DL643">
            <v>280.11115362965018</v>
          </cell>
          <cell r="DM643">
            <v>280.11115362965018</v>
          </cell>
          <cell r="DN643">
            <v>280.11115362965018</v>
          </cell>
          <cell r="DO643">
            <v>280.11115362965018</v>
          </cell>
          <cell r="DP643">
            <v>280.11115362965018</v>
          </cell>
          <cell r="DQ643">
            <v>280.11115362965018</v>
          </cell>
          <cell r="DR643">
            <v>280.11115362965018</v>
          </cell>
          <cell r="DS643">
            <v>280.11115362965018</v>
          </cell>
          <cell r="DT643">
            <v>280.11115362965018</v>
          </cell>
          <cell r="DU643">
            <v>280.11115362965018</v>
          </cell>
          <cell r="DV643">
            <v>280.11115362965018</v>
          </cell>
          <cell r="DW643">
            <v>280.11115362965018</v>
          </cell>
          <cell r="DX643">
            <v>280.11115362965018</v>
          </cell>
          <cell r="DY643">
            <v>560.22230725930035</v>
          </cell>
          <cell r="DZ643">
            <v>840.33346088895053</v>
          </cell>
          <cell r="EA643">
            <v>1120.4446145186007</v>
          </cell>
          <cell r="EB643">
            <v>1400.555768148251</v>
          </cell>
          <cell r="EC643">
            <v>1680.6669217779013</v>
          </cell>
          <cell r="ED643">
            <v>1960.7780754075516</v>
          </cell>
          <cell r="EE643">
            <v>2240.8892290372019</v>
          </cell>
          <cell r="EF643">
            <v>2521.0003826668521</v>
          </cell>
          <cell r="EG643">
            <v>2801.1115362965024</v>
          </cell>
          <cell r="EH643">
            <v>3081.2226899261527</v>
          </cell>
          <cell r="EI643">
            <v>3361.333843555803</v>
          </cell>
        </row>
        <row r="644">
          <cell r="A644" t="str">
            <v>R1105/POL/BCC</v>
          </cell>
          <cell r="B644">
            <v>644</v>
          </cell>
          <cell r="C644" t="str">
            <v>R1105</v>
          </cell>
          <cell r="D644" t="str">
            <v>POL</v>
          </cell>
          <cell r="E644" t="str">
            <v>BCC</v>
          </cell>
          <cell r="Q644" t="str">
            <v>R1105</v>
          </cell>
          <cell r="R644" t="str">
            <v>GGR Turf - Poland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 t="str">
            <v>R1105/AUS/BCC</v>
          </cell>
          <cell r="B645">
            <v>645</v>
          </cell>
          <cell r="C645" t="str">
            <v>R1105</v>
          </cell>
          <cell r="D645" t="str">
            <v>AUS</v>
          </cell>
          <cell r="E645" t="str">
            <v>BCC</v>
          </cell>
          <cell r="Q645" t="str">
            <v>R1105</v>
          </cell>
          <cell r="R645" t="str">
            <v>GGR Turf - Austria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 t="str">
            <v>R1105/ITA/BCC</v>
          </cell>
          <cell r="B646">
            <v>646</v>
          </cell>
          <cell r="C646" t="str">
            <v>R1105</v>
          </cell>
          <cell r="D646" t="str">
            <v>ITA</v>
          </cell>
          <cell r="E646" t="str">
            <v>BCC</v>
          </cell>
          <cell r="Q646" t="str">
            <v>R1105</v>
          </cell>
          <cell r="R646" t="str">
            <v>GGR Turf - Italy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 t="str">
            <v>R1105/SPA/BCC</v>
          </cell>
          <cell r="B647">
            <v>647</v>
          </cell>
          <cell r="C647" t="str">
            <v>R1105</v>
          </cell>
          <cell r="D647" t="str">
            <v>SPA</v>
          </cell>
          <cell r="E647" t="str">
            <v>BCC</v>
          </cell>
          <cell r="Q647" t="str">
            <v>R1105</v>
          </cell>
          <cell r="R647" t="str">
            <v>GGR Turf - Spain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 t="str">
            <v>R120T/POL/BCC</v>
          </cell>
          <cell r="B648">
            <v>648</v>
          </cell>
          <cell r="C648" t="str">
            <v>R120T</v>
          </cell>
          <cell r="D648" t="str">
            <v>POL</v>
          </cell>
          <cell r="E648" t="str">
            <v>BCC</v>
          </cell>
          <cell r="Q648" t="str">
            <v>R120T</v>
          </cell>
          <cell r="R648" t="str">
            <v>GGR Others - Poland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39.240139999999997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-4.4751081528250252</v>
          </cell>
          <cell r="BQ648">
            <v>-4.0266625782831982</v>
          </cell>
          <cell r="BR648">
            <v>-4.5152396753464243</v>
          </cell>
          <cell r="BS648">
            <v>-3.4553359489700179</v>
          </cell>
          <cell r="BT648">
            <v>-4.2306403432829258</v>
          </cell>
          <cell r="BU648">
            <v>-4.1505689616892711</v>
          </cell>
          <cell r="BV648">
            <v>-3.931075706656844</v>
          </cell>
          <cell r="BW648">
            <v>-4.214627360712222</v>
          </cell>
          <cell r="BX648">
            <v>-6.5698156526558673</v>
          </cell>
          <cell r="BY648">
            <v>-4.8929801658224523</v>
          </cell>
          <cell r="BZ648">
            <v>-4.0909367353958785</v>
          </cell>
          <cell r="CA648">
            <v>-3.4578686375779322</v>
          </cell>
          <cell r="CB648">
            <v>-4.4751081528250252</v>
          </cell>
          <cell r="CC648">
            <v>-8.5017707311082233</v>
          </cell>
          <cell r="CD648">
            <v>-13.017010406454649</v>
          </cell>
          <cell r="CE648">
            <v>-16.472346355424666</v>
          </cell>
          <cell r="CF648">
            <v>-20.702986698707591</v>
          </cell>
          <cell r="CG648">
            <v>-24.853555660396861</v>
          </cell>
          <cell r="CH648">
            <v>-28.784631367053706</v>
          </cell>
          <cell r="CI648">
            <v>-32.999258727765927</v>
          </cell>
          <cell r="CJ648">
            <v>-39.569074380421796</v>
          </cell>
          <cell r="CK648">
            <v>-44.462054546244246</v>
          </cell>
          <cell r="CL648">
            <v>-48.552991281640125</v>
          </cell>
          <cell r="CM648">
            <v>-52.010859919218056</v>
          </cell>
          <cell r="CN648">
            <v>-4.4500172120212858</v>
          </cell>
          <cell r="CO648">
            <v>-4.4500172120212858</v>
          </cell>
          <cell r="CP648">
            <v>-4.4500172120212858</v>
          </cell>
          <cell r="CQ648">
            <v>-4.4500172120212858</v>
          </cell>
          <cell r="CR648">
            <v>-4.4500172120212858</v>
          </cell>
          <cell r="CS648">
            <v>-4.4500172120212858</v>
          </cell>
          <cell r="CT648">
            <v>-4.4500172120212858</v>
          </cell>
          <cell r="CU648">
            <v>-4.4500172120212858</v>
          </cell>
          <cell r="CV648">
            <v>-4.4500172120212858</v>
          </cell>
          <cell r="CW648">
            <v>-4.4500172120212858</v>
          </cell>
          <cell r="CX648">
            <v>-4.4500172120212858</v>
          </cell>
          <cell r="CY648">
            <v>-4.4500172120212858</v>
          </cell>
          <cell r="CZ648">
            <v>-4.4500172120212858</v>
          </cell>
          <cell r="DA648">
            <v>-8.9000344240425715</v>
          </cell>
          <cell r="DB648">
            <v>-13.350051636063856</v>
          </cell>
          <cell r="DC648">
            <v>-17.800068848085143</v>
          </cell>
          <cell r="DD648">
            <v>-22.25008606010643</v>
          </cell>
          <cell r="DE648">
            <v>-26.700103272127716</v>
          </cell>
          <cell r="DF648">
            <v>-31.150120484149003</v>
          </cell>
          <cell r="DG648">
            <v>-35.600137696170286</v>
          </cell>
          <cell r="DH648">
            <v>-40.050154908191573</v>
          </cell>
          <cell r="DI648">
            <v>-44.500172120212859</v>
          </cell>
          <cell r="DJ648">
            <v>-48.950189332234146</v>
          </cell>
          <cell r="DK648">
            <v>-53.400206544255433</v>
          </cell>
          <cell r="DL648">
            <v>-4.3532825319228534</v>
          </cell>
          <cell r="DM648">
            <v>-4.3532825319228534</v>
          </cell>
          <cell r="DN648">
            <v>-4.3532825319228534</v>
          </cell>
          <cell r="DO648">
            <v>-4.3532825319228534</v>
          </cell>
          <cell r="DP648">
            <v>-4.3532825319228534</v>
          </cell>
          <cell r="DQ648">
            <v>-4.3532825319228534</v>
          </cell>
          <cell r="DR648">
            <v>-4.3532825319228534</v>
          </cell>
          <cell r="DS648">
            <v>-4.3532825319228534</v>
          </cell>
          <cell r="DT648">
            <v>-4.3532825319228534</v>
          </cell>
          <cell r="DU648">
            <v>-4.3532825319228534</v>
          </cell>
          <cell r="DV648">
            <v>-4.3532825319228534</v>
          </cell>
          <cell r="DW648">
            <v>-4.3532825319228534</v>
          </cell>
          <cell r="DX648">
            <v>-4.3532825319228534</v>
          </cell>
          <cell r="DY648">
            <v>-8.7065650638457068</v>
          </cell>
          <cell r="DZ648">
            <v>-13.059847595768559</v>
          </cell>
          <cell r="EA648">
            <v>-17.413130127691414</v>
          </cell>
          <cell r="EB648">
            <v>-21.766412659614268</v>
          </cell>
          <cell r="EC648">
            <v>-26.119695191537122</v>
          </cell>
          <cell r="ED648">
            <v>-30.472977723459977</v>
          </cell>
          <cell r="EE648">
            <v>-34.826260255382827</v>
          </cell>
          <cell r="EF648">
            <v>-39.179542787305678</v>
          </cell>
          <cell r="EG648">
            <v>-43.532825319228529</v>
          </cell>
          <cell r="EH648">
            <v>-47.88610785115138</v>
          </cell>
          <cell r="EI648">
            <v>-52.23939038307423</v>
          </cell>
        </row>
        <row r="649">
          <cell r="A649" t="str">
            <v>R120T/AUS/BCC</v>
          </cell>
          <cell r="B649">
            <v>649</v>
          </cell>
          <cell r="C649" t="str">
            <v>R120T</v>
          </cell>
          <cell r="D649" t="str">
            <v>AUS</v>
          </cell>
          <cell r="E649" t="str">
            <v>BCC</v>
          </cell>
          <cell r="Q649" t="str">
            <v>R120T</v>
          </cell>
          <cell r="R649" t="str">
            <v>GGR Others - Austria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-4.2601191947593528E-2</v>
          </cell>
          <cell r="BQ649">
            <v>-5.3346474723847653E-2</v>
          </cell>
          <cell r="BR649">
            <v>-7.3942272523339958E-2</v>
          </cell>
          <cell r="BS649">
            <v>-7.9670344663718029E-2</v>
          </cell>
          <cell r="BT649">
            <v>-9.4731393150757931E-2</v>
          </cell>
          <cell r="BU649">
            <v>-9.4640400450086759E-2</v>
          </cell>
          <cell r="BV649">
            <v>-7.9991335726172702E-2</v>
          </cell>
          <cell r="BW649">
            <v>-9.6726468212660677E-2</v>
          </cell>
          <cell r="BX649">
            <v>-0.11682462547339637</v>
          </cell>
          <cell r="BY649">
            <v>-0.11909984734017309</v>
          </cell>
          <cell r="BZ649">
            <v>-0.12139755995187052</v>
          </cell>
          <cell r="CA649">
            <v>-0.12011112638730895</v>
          </cell>
          <cell r="CB649">
            <v>-4.2601191947593528E-2</v>
          </cell>
          <cell r="CC649">
            <v>-9.5947666671441181E-2</v>
          </cell>
          <cell r="CD649">
            <v>-0.16988993919478113</v>
          </cell>
          <cell r="CE649">
            <v>-0.24956028385849915</v>
          </cell>
          <cell r="CF649">
            <v>-0.34429167700925711</v>
          </cell>
          <cell r="CG649">
            <v>-0.43893207745934387</v>
          </cell>
          <cell r="CH649">
            <v>-0.5189234131855166</v>
          </cell>
          <cell r="CI649">
            <v>-0.61564988139817722</v>
          </cell>
          <cell r="CJ649">
            <v>-0.73247450687157356</v>
          </cell>
          <cell r="CK649">
            <v>-0.85157435421174665</v>
          </cell>
          <cell r="CL649">
            <v>-0.97297191416361717</v>
          </cell>
          <cell r="CM649">
            <v>-1.0930830405509262</v>
          </cell>
          <cell r="CN649">
            <v>-7.1584989108321284E-2</v>
          </cell>
          <cell r="CO649">
            <v>-7.1584989108321284E-2</v>
          </cell>
          <cell r="CP649">
            <v>-7.1584989108321284E-2</v>
          </cell>
          <cell r="CQ649">
            <v>-7.1584989108321284E-2</v>
          </cell>
          <cell r="CR649">
            <v>-7.1584989108321284E-2</v>
          </cell>
          <cell r="CS649">
            <v>-7.1584989108321284E-2</v>
          </cell>
          <cell r="CT649">
            <v>-7.1584989108321284E-2</v>
          </cell>
          <cell r="CU649">
            <v>-7.1584989108321284E-2</v>
          </cell>
          <cell r="CV649">
            <v>-7.1584989108321284E-2</v>
          </cell>
          <cell r="CW649">
            <v>-7.1584989108321284E-2</v>
          </cell>
          <cell r="CX649">
            <v>-7.1584989108321284E-2</v>
          </cell>
          <cell r="CY649">
            <v>-7.1584989108321284E-2</v>
          </cell>
          <cell r="CZ649">
            <v>-7.1584989108321284E-2</v>
          </cell>
          <cell r="DA649">
            <v>-0.14316997821664257</v>
          </cell>
          <cell r="DB649">
            <v>-0.21475496732496385</v>
          </cell>
          <cell r="DC649">
            <v>-0.28633995643328514</v>
          </cell>
          <cell r="DD649">
            <v>-0.35792494554160642</v>
          </cell>
          <cell r="DE649">
            <v>-0.4295099346499277</v>
          </cell>
          <cell r="DF649">
            <v>-0.50109492375824893</v>
          </cell>
          <cell r="DG649">
            <v>-0.57267991286657027</v>
          </cell>
          <cell r="DH649">
            <v>-0.64426490197489161</v>
          </cell>
          <cell r="DI649">
            <v>-0.71584989108321295</v>
          </cell>
          <cell r="DJ649">
            <v>-0.78743488019153429</v>
          </cell>
          <cell r="DK649">
            <v>-0.85901986929985563</v>
          </cell>
          <cell r="DL649">
            <v>-3.2550960562015313E-2</v>
          </cell>
          <cell r="DM649">
            <v>-3.2550960562015313E-2</v>
          </cell>
          <cell r="DN649">
            <v>-3.2550960562015313E-2</v>
          </cell>
          <cell r="DO649">
            <v>-3.2550960562015313E-2</v>
          </cell>
          <cell r="DP649">
            <v>-3.2550960562015313E-2</v>
          </cell>
          <cell r="DQ649">
            <v>-3.2550960562015313E-2</v>
          </cell>
          <cell r="DR649">
            <v>-3.2550960562015313E-2</v>
          </cell>
          <cell r="DS649">
            <v>-3.2550960562015313E-2</v>
          </cell>
          <cell r="DT649">
            <v>-3.2550960562015313E-2</v>
          </cell>
          <cell r="DU649">
            <v>-3.2550960562015313E-2</v>
          </cell>
          <cell r="DV649">
            <v>-3.2550960562015313E-2</v>
          </cell>
          <cell r="DW649">
            <v>-3.2550960562015313E-2</v>
          </cell>
          <cell r="DX649">
            <v>-3.2550960562015313E-2</v>
          </cell>
          <cell r="DY649">
            <v>-6.5101921124030626E-2</v>
          </cell>
          <cell r="DZ649">
            <v>-9.7652881686045939E-2</v>
          </cell>
          <cell r="EA649">
            <v>-0.13020384224806125</v>
          </cell>
          <cell r="EB649">
            <v>-0.16275480281007657</v>
          </cell>
          <cell r="EC649">
            <v>-0.19530576337209188</v>
          </cell>
          <cell r="ED649">
            <v>-0.22785672393410719</v>
          </cell>
          <cell r="EE649">
            <v>-0.2604076844961225</v>
          </cell>
          <cell r="EF649">
            <v>-0.29295864505813785</v>
          </cell>
          <cell r="EG649">
            <v>-0.32550960562015319</v>
          </cell>
          <cell r="EH649">
            <v>-0.35806056618216853</v>
          </cell>
          <cell r="EI649">
            <v>-0.39061152674418387</v>
          </cell>
        </row>
        <row r="650">
          <cell r="A650" t="str">
            <v>R120T/ITA/BCC</v>
          </cell>
          <cell r="B650">
            <v>650</v>
          </cell>
          <cell r="C650" t="str">
            <v>R120T</v>
          </cell>
          <cell r="D650" t="str">
            <v>ITA</v>
          </cell>
          <cell r="E650" t="str">
            <v>BCC</v>
          </cell>
          <cell r="Q650" t="str">
            <v>R120T</v>
          </cell>
          <cell r="R650" t="str">
            <v>GGR Others - Italy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-203.34815999999998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-4.1115368995178017</v>
          </cell>
          <cell r="BQ650">
            <v>-4.2345285276478339</v>
          </cell>
          <cell r="BR650">
            <v>-4.4655263477969598</v>
          </cell>
          <cell r="BS650">
            <v>-4.4316441806679396</v>
          </cell>
          <cell r="BT650">
            <v>-5.4281513757246378</v>
          </cell>
          <cell r="BU650">
            <v>-4.8569255552966935</v>
          </cell>
          <cell r="BV650">
            <v>-4.3468807855115026</v>
          </cell>
          <cell r="BW650">
            <v>-5.6744871221885695</v>
          </cell>
          <cell r="BX650">
            <v>-7.2784373484427434</v>
          </cell>
          <cell r="BY650">
            <v>-7.4695729850267316</v>
          </cell>
          <cell r="BZ650">
            <v>-7.8357777920417195</v>
          </cell>
          <cell r="CA650">
            <v>-8.0021585745128707</v>
          </cell>
          <cell r="CB650">
            <v>-4.1115368995178017</v>
          </cell>
          <cell r="CC650">
            <v>-8.3460654271656338</v>
          </cell>
          <cell r="CD650">
            <v>-12.811591774962594</v>
          </cell>
          <cell r="CE650">
            <v>-17.243235955630535</v>
          </cell>
          <cell r="CF650">
            <v>-22.67138733135517</v>
          </cell>
          <cell r="CG650">
            <v>-27.528312886651868</v>
          </cell>
          <cell r="CH650">
            <v>-31.87519367216337</v>
          </cell>
          <cell r="CI650">
            <v>-37.549680794351936</v>
          </cell>
          <cell r="CJ650">
            <v>-44.828118142794679</v>
          </cell>
          <cell r="CK650">
            <v>-52.297691127821409</v>
          </cell>
          <cell r="CL650">
            <v>-60.133468919863134</v>
          </cell>
          <cell r="CM650">
            <v>-68.135627494375996</v>
          </cell>
          <cell r="CN650">
            <v>-12.193347716761345</v>
          </cell>
          <cell r="CO650">
            <v>-12.193347716761345</v>
          </cell>
          <cell r="CP650">
            <v>-12.193347716761345</v>
          </cell>
          <cell r="CQ650">
            <v>-12.193347716761345</v>
          </cell>
          <cell r="CR650">
            <v>-12.193347716761345</v>
          </cell>
          <cell r="CS650">
            <v>-12.193347716761345</v>
          </cell>
          <cell r="CT650">
            <v>-12.193347716761345</v>
          </cell>
          <cell r="CU650">
            <v>-12.193347716761345</v>
          </cell>
          <cell r="CV650">
            <v>-12.193347716761345</v>
          </cell>
          <cell r="CW650">
            <v>-12.193347716761345</v>
          </cell>
          <cell r="CX650">
            <v>-12.193347716761345</v>
          </cell>
          <cell r="CY650">
            <v>-12.193347716761345</v>
          </cell>
          <cell r="CZ650">
            <v>-12.193347716761345</v>
          </cell>
          <cell r="DA650">
            <v>-24.386695433522689</v>
          </cell>
          <cell r="DB650">
            <v>-36.580043150284034</v>
          </cell>
          <cell r="DC650">
            <v>-48.773390867045379</v>
          </cell>
          <cell r="DD650">
            <v>-60.966738583806723</v>
          </cell>
          <cell r="DE650">
            <v>-73.160086300568068</v>
          </cell>
          <cell r="DF650">
            <v>-85.353434017329405</v>
          </cell>
          <cell r="DG650">
            <v>-97.546781734090757</v>
          </cell>
          <cell r="DH650">
            <v>-109.74012945085211</v>
          </cell>
          <cell r="DI650">
            <v>-121.93347716761346</v>
          </cell>
          <cell r="DJ650">
            <v>-134.12682488437483</v>
          </cell>
          <cell r="DK650">
            <v>-146.32017260113616</v>
          </cell>
          <cell r="DL650">
            <v>-20.744128258073427</v>
          </cell>
          <cell r="DM650">
            <v>-20.744128258073427</v>
          </cell>
          <cell r="DN650">
            <v>-20.744128258073427</v>
          </cell>
          <cell r="DO650">
            <v>-20.744128258073427</v>
          </cell>
          <cell r="DP650">
            <v>-20.744128258073427</v>
          </cell>
          <cell r="DQ650">
            <v>-20.744128258073427</v>
          </cell>
          <cell r="DR650">
            <v>-20.744128258073427</v>
          </cell>
          <cell r="DS650">
            <v>-20.744128258073427</v>
          </cell>
          <cell r="DT650">
            <v>-20.744128258073427</v>
          </cell>
          <cell r="DU650">
            <v>-20.744128258073427</v>
          </cell>
          <cell r="DV650">
            <v>-20.744128258073427</v>
          </cell>
          <cell r="DW650">
            <v>-20.744128258073427</v>
          </cell>
          <cell r="DX650">
            <v>-20.744128258073427</v>
          </cell>
          <cell r="DY650">
            <v>-41.488256516146855</v>
          </cell>
          <cell r="DZ650">
            <v>-62.232384774220286</v>
          </cell>
          <cell r="EA650">
            <v>-82.97651303229371</v>
          </cell>
          <cell r="EB650">
            <v>-103.72064129036715</v>
          </cell>
          <cell r="EC650">
            <v>-124.46476954844059</v>
          </cell>
          <cell r="ED650">
            <v>-145.20889780651402</v>
          </cell>
          <cell r="EE650">
            <v>-165.95302606458745</v>
          </cell>
          <cell r="EF650">
            <v>-186.69715432266088</v>
          </cell>
          <cell r="EG650">
            <v>-207.44128258073434</v>
          </cell>
          <cell r="EH650">
            <v>-228.18541083880777</v>
          </cell>
          <cell r="EI650">
            <v>-248.9295390968812</v>
          </cell>
        </row>
        <row r="651">
          <cell r="A651" t="str">
            <v>R120T/SPA/BCC</v>
          </cell>
          <cell r="B651">
            <v>651</v>
          </cell>
          <cell r="C651" t="str">
            <v>R120T</v>
          </cell>
          <cell r="D651" t="str">
            <v>SPA</v>
          </cell>
          <cell r="E651" t="str">
            <v>BCC</v>
          </cell>
          <cell r="Q651" t="str">
            <v>R120T</v>
          </cell>
          <cell r="R651" t="str">
            <v>GGR Others - Spain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36.018419999999999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-4.6744674323749509</v>
          </cell>
          <cell r="BQ651">
            <v>-4.4005016988028336</v>
          </cell>
          <cell r="BR651">
            <v>-5.5817178060625867</v>
          </cell>
          <cell r="BS651">
            <v>-5.0027109080352625</v>
          </cell>
          <cell r="BT651">
            <v>-3.8042540367466238</v>
          </cell>
          <cell r="BU651">
            <v>-5.5535652530166164</v>
          </cell>
          <cell r="BV651">
            <v>-4.1004356539214024</v>
          </cell>
          <cell r="BW651">
            <v>-4.8095085943932148</v>
          </cell>
          <cell r="BX651">
            <v>-6.1479363689835438</v>
          </cell>
          <cell r="BY651">
            <v>-5.9385458331495009</v>
          </cell>
          <cell r="BZ651">
            <v>-6.5521682277871065</v>
          </cell>
          <cell r="CA651">
            <v>-6.3632538097837941</v>
          </cell>
          <cell r="CB651">
            <v>-4.6744674323749509</v>
          </cell>
          <cell r="CC651">
            <v>-9.0749691311777845</v>
          </cell>
          <cell r="CD651">
            <v>-14.656686937240371</v>
          </cell>
          <cell r="CE651">
            <v>-19.659397845275635</v>
          </cell>
          <cell r="CF651">
            <v>-23.463651882022258</v>
          </cell>
          <cell r="CG651">
            <v>-29.017217135038877</v>
          </cell>
          <cell r="CH651">
            <v>-33.117652788960278</v>
          </cell>
          <cell r="CI651">
            <v>-37.927161383353493</v>
          </cell>
          <cell r="CJ651">
            <v>-44.075097752337037</v>
          </cell>
          <cell r="CK651">
            <v>-50.013643585486534</v>
          </cell>
          <cell r="CL651">
            <v>-56.56581181327364</v>
          </cell>
          <cell r="CM651">
            <v>-62.929065623057433</v>
          </cell>
          <cell r="CN651">
            <v>-11.158285372967416</v>
          </cell>
          <cell r="CO651">
            <v>-11.158285372967416</v>
          </cell>
          <cell r="CP651">
            <v>-11.158285372967416</v>
          </cell>
          <cell r="CQ651">
            <v>-11.158285372967416</v>
          </cell>
          <cell r="CR651">
            <v>-11.158285372967416</v>
          </cell>
          <cell r="CS651">
            <v>-11.158285372967416</v>
          </cell>
          <cell r="CT651">
            <v>-11.158285372967416</v>
          </cell>
          <cell r="CU651">
            <v>-11.158285372967416</v>
          </cell>
          <cell r="CV651">
            <v>-11.158285372967416</v>
          </cell>
          <cell r="CW651">
            <v>-11.158285372967416</v>
          </cell>
          <cell r="CX651">
            <v>-11.158285372967416</v>
          </cell>
          <cell r="CY651">
            <v>-11.158285372967416</v>
          </cell>
          <cell r="CZ651">
            <v>-11.158285372967416</v>
          </cell>
          <cell r="DA651">
            <v>-22.316570745934833</v>
          </cell>
          <cell r="DB651">
            <v>-33.474856118902252</v>
          </cell>
          <cell r="DC651">
            <v>-44.633141491869665</v>
          </cell>
          <cell r="DD651">
            <v>-55.791426864837078</v>
          </cell>
          <cell r="DE651">
            <v>-66.949712237804491</v>
          </cell>
          <cell r="DF651">
            <v>-78.107997610771903</v>
          </cell>
          <cell r="DG651">
            <v>-89.266282983739316</v>
          </cell>
          <cell r="DH651">
            <v>-100.42456835670673</v>
          </cell>
          <cell r="DI651">
            <v>-111.58285372967414</v>
          </cell>
          <cell r="DJ651">
            <v>-122.74113910264155</v>
          </cell>
          <cell r="DK651">
            <v>-133.89942447560898</v>
          </cell>
          <cell r="DL651">
            <v>-18.141420670646063</v>
          </cell>
          <cell r="DM651">
            <v>-18.141420670646063</v>
          </cell>
          <cell r="DN651">
            <v>-18.141420670646063</v>
          </cell>
          <cell r="DO651">
            <v>-18.141420670646063</v>
          </cell>
          <cell r="DP651">
            <v>-18.141420670646063</v>
          </cell>
          <cell r="DQ651">
            <v>-18.141420670646063</v>
          </cell>
          <cell r="DR651">
            <v>-18.141420670646063</v>
          </cell>
          <cell r="DS651">
            <v>-18.141420670646063</v>
          </cell>
          <cell r="DT651">
            <v>-18.141420670646063</v>
          </cell>
          <cell r="DU651">
            <v>-18.141420670646063</v>
          </cell>
          <cell r="DV651">
            <v>-18.141420670646063</v>
          </cell>
          <cell r="DW651">
            <v>-18.141420670646063</v>
          </cell>
          <cell r="DX651">
            <v>-18.141420670646063</v>
          </cell>
          <cell r="DY651">
            <v>-36.282841341292126</v>
          </cell>
          <cell r="DZ651">
            <v>-54.42426201193819</v>
          </cell>
          <cell r="EA651">
            <v>-72.565682682584253</v>
          </cell>
          <cell r="EB651">
            <v>-90.707103353230309</v>
          </cell>
          <cell r="EC651">
            <v>-108.84852402387637</v>
          </cell>
          <cell r="ED651">
            <v>-126.98994469452242</v>
          </cell>
          <cell r="EE651">
            <v>-145.13136536516848</v>
          </cell>
          <cell r="EF651">
            <v>-163.27278603581453</v>
          </cell>
          <cell r="EG651">
            <v>-181.41420670646059</v>
          </cell>
          <cell r="EH651">
            <v>-199.55562737710665</v>
          </cell>
          <cell r="EI651">
            <v>-217.6970480477527</v>
          </cell>
        </row>
        <row r="652">
          <cell r="A652" t="str">
            <v>R110T/POL/BCC</v>
          </cell>
          <cell r="B652">
            <v>652</v>
          </cell>
          <cell r="C652" t="str">
            <v>R110T</v>
          </cell>
          <cell r="D652" t="str">
            <v>POL</v>
          </cell>
          <cell r="E652" t="str">
            <v>BCC</v>
          </cell>
          <cell r="Q652" t="str">
            <v>R110T</v>
          </cell>
          <cell r="R652" t="str">
            <v>GGR from Activities - Poland</v>
          </cell>
          <cell r="T652">
            <v>554.12900000000013</v>
          </cell>
          <cell r="U652">
            <v>512.10199999999986</v>
          </cell>
          <cell r="V652">
            <v>596.89300000000003</v>
          </cell>
          <cell r="W652">
            <v>431.68399999999991</v>
          </cell>
          <cell r="X652">
            <v>431.9969999999999</v>
          </cell>
          <cell r="Y652">
            <v>577.48177999999962</v>
          </cell>
          <cell r="Z652">
            <v>611.97068999999988</v>
          </cell>
          <cell r="AA652">
            <v>503.25673999999958</v>
          </cell>
          <cell r="AB652">
            <v>734.12389999999994</v>
          </cell>
          <cell r="AC652">
            <v>387.96502999999905</v>
          </cell>
          <cell r="AD652">
            <v>600.86522999999988</v>
          </cell>
          <cell r="AE652">
            <v>666.09766000000059</v>
          </cell>
          <cell r="AF652">
            <v>554.12900000000013</v>
          </cell>
          <cell r="AG652">
            <v>1066.231</v>
          </cell>
          <cell r="AH652">
            <v>1663.124</v>
          </cell>
          <cell r="AI652">
            <v>2094.808</v>
          </cell>
          <cell r="AJ652">
            <v>2526.8049999999994</v>
          </cell>
          <cell r="AK652">
            <v>3104.2867799999995</v>
          </cell>
          <cell r="AL652">
            <v>3716.2574699999991</v>
          </cell>
          <cell r="AM652">
            <v>4219.5142099999994</v>
          </cell>
          <cell r="AN652">
            <v>4953.638109999999</v>
          </cell>
          <cell r="AO652">
            <v>5341.6031399999983</v>
          </cell>
          <cell r="AP652">
            <v>5942.4683699999987</v>
          </cell>
          <cell r="AQ652">
            <v>6608.7690299999986</v>
          </cell>
          <cell r="AR652">
            <v>635</v>
          </cell>
          <cell r="AS652">
            <v>645</v>
          </cell>
          <cell r="AT652">
            <v>561.53825000000006</v>
          </cell>
          <cell r="AU652">
            <v>658.49323999999945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635</v>
          </cell>
          <cell r="BE652">
            <v>1280</v>
          </cell>
          <cell r="BF652">
            <v>1841.5382500000001</v>
          </cell>
          <cell r="BG652">
            <v>1841.5382500000001</v>
          </cell>
          <cell r="BH652">
            <v>1841.5382500000001</v>
          </cell>
          <cell r="BI652">
            <v>1841.5382500000001</v>
          </cell>
          <cell r="BJ652">
            <v>1841.5382500000001</v>
          </cell>
          <cell r="BK652">
            <v>1841.5382500000001</v>
          </cell>
          <cell r="BL652">
            <v>1841.5382500000001</v>
          </cell>
          <cell r="BM652">
            <v>1841.5382500000001</v>
          </cell>
          <cell r="BN652">
            <v>1841.5382500000001</v>
          </cell>
          <cell r="BO652">
            <v>1841.5382500000001</v>
          </cell>
          <cell r="BP652">
            <v>639.30116468928941</v>
          </cell>
          <cell r="BQ652">
            <v>575.23751118331415</v>
          </cell>
          <cell r="BR652">
            <v>645.03423933520367</v>
          </cell>
          <cell r="BS652">
            <v>493.61942128143136</v>
          </cell>
          <cell r="BT652">
            <v>604.37719189756103</v>
          </cell>
          <cell r="BU652">
            <v>592.9384230984673</v>
          </cell>
          <cell r="BV652">
            <v>561.58224380812055</v>
          </cell>
          <cell r="BW652">
            <v>602.08962295888887</v>
          </cell>
          <cell r="BX652">
            <v>938.54509323655247</v>
          </cell>
          <cell r="BY652">
            <v>698.99716654606459</v>
          </cell>
          <cell r="BZ652">
            <v>584.41953362798267</v>
          </cell>
          <cell r="CA652">
            <v>493.98123393970479</v>
          </cell>
          <cell r="CB652">
            <v>639.30116468928941</v>
          </cell>
          <cell r="CC652">
            <v>1214.5386758726036</v>
          </cell>
          <cell r="CD652">
            <v>1859.5729152078075</v>
          </cell>
          <cell r="CE652">
            <v>2353.1923364892386</v>
          </cell>
          <cell r="CF652">
            <v>2957.5695283867994</v>
          </cell>
          <cell r="CG652">
            <v>3550.5079514852669</v>
          </cell>
          <cell r="CH652">
            <v>4112.0901952933873</v>
          </cell>
          <cell r="CI652">
            <v>4714.1798182522753</v>
          </cell>
          <cell r="CJ652">
            <v>5652.7249114888291</v>
          </cell>
          <cell r="CK652">
            <v>6351.7220780348925</v>
          </cell>
          <cell r="CL652">
            <v>6936.1416116628752</v>
          </cell>
          <cell r="CM652">
            <v>7430.1228456025801</v>
          </cell>
          <cell r="CN652">
            <v>635.71674457446943</v>
          </cell>
          <cell r="CO652">
            <v>635.71674457446943</v>
          </cell>
          <cell r="CP652">
            <v>635.71674457446943</v>
          </cell>
          <cell r="CQ652">
            <v>635.71674457446943</v>
          </cell>
          <cell r="CR652">
            <v>635.71674457446943</v>
          </cell>
          <cell r="CS652">
            <v>635.71674457446943</v>
          </cell>
          <cell r="CT652">
            <v>635.71674457446943</v>
          </cell>
          <cell r="CU652">
            <v>635.71674457446943</v>
          </cell>
          <cell r="CV652">
            <v>635.71674457446943</v>
          </cell>
          <cell r="CW652">
            <v>635.71674457446943</v>
          </cell>
          <cell r="CX652">
            <v>635.71674457446943</v>
          </cell>
          <cell r="CY652">
            <v>635.71674457446943</v>
          </cell>
          <cell r="CZ652">
            <v>635.71674457446943</v>
          </cell>
          <cell r="DA652">
            <v>1271.4334891489389</v>
          </cell>
          <cell r="DB652">
            <v>1907.1502337234085</v>
          </cell>
          <cell r="DC652">
            <v>2542.8669782978777</v>
          </cell>
          <cell r="DD652">
            <v>3178.5837228723476</v>
          </cell>
          <cell r="DE652">
            <v>3814.300467446817</v>
          </cell>
          <cell r="DF652">
            <v>4450.0172120212865</v>
          </cell>
          <cell r="DG652">
            <v>5085.7339565957564</v>
          </cell>
          <cell r="DH652">
            <v>5721.4507011702262</v>
          </cell>
          <cell r="DI652">
            <v>6357.1674457446961</v>
          </cell>
          <cell r="DJ652">
            <v>6992.8841903191651</v>
          </cell>
          <cell r="DK652">
            <v>7628.600934893635</v>
          </cell>
          <cell r="DL652">
            <v>621.89750456040747</v>
          </cell>
          <cell r="DM652">
            <v>621.89750456040747</v>
          </cell>
          <cell r="DN652">
            <v>621.89750456040747</v>
          </cell>
          <cell r="DO652">
            <v>621.89750456040747</v>
          </cell>
          <cell r="DP652">
            <v>621.89750456040747</v>
          </cell>
          <cell r="DQ652">
            <v>621.89750456040747</v>
          </cell>
          <cell r="DR652">
            <v>621.89750456040747</v>
          </cell>
          <cell r="DS652">
            <v>621.89750456040747</v>
          </cell>
          <cell r="DT652">
            <v>621.89750456040747</v>
          </cell>
          <cell r="DU652">
            <v>621.89750456040747</v>
          </cell>
          <cell r="DV652">
            <v>621.89750456040747</v>
          </cell>
          <cell r="DW652">
            <v>621.89750456040747</v>
          </cell>
          <cell r="DX652">
            <v>621.89750456040747</v>
          </cell>
          <cell r="DY652">
            <v>1243.7950091208149</v>
          </cell>
          <cell r="DZ652">
            <v>1865.6925136812224</v>
          </cell>
          <cell r="EA652">
            <v>2487.5900182416299</v>
          </cell>
          <cell r="EB652">
            <v>3109.4875228020373</v>
          </cell>
          <cell r="EC652">
            <v>3731.3850273624448</v>
          </cell>
          <cell r="ED652">
            <v>4353.2825319228523</v>
          </cell>
          <cell r="EE652">
            <v>4975.1800364832607</v>
          </cell>
          <cell r="EF652">
            <v>5597.0775410436672</v>
          </cell>
          <cell r="EG652">
            <v>6218.9750456040747</v>
          </cell>
          <cell r="EH652">
            <v>6840.8725501644813</v>
          </cell>
          <cell r="EI652">
            <v>7462.7700547248887</v>
          </cell>
        </row>
        <row r="653">
          <cell r="A653" t="str">
            <v>R110T/AUS/BCC</v>
          </cell>
          <cell r="B653">
            <v>653</v>
          </cell>
          <cell r="C653" t="str">
            <v>R110T</v>
          </cell>
          <cell r="D653" t="str">
            <v>AUS</v>
          </cell>
          <cell r="E653" t="str">
            <v>BCC</v>
          </cell>
          <cell r="Q653" t="str">
            <v>R110T</v>
          </cell>
          <cell r="R653" t="str">
            <v>GGR from Activities - Austria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6.0858845639419332</v>
          </cell>
          <cell r="BQ653">
            <v>7.6209249605496643</v>
          </cell>
          <cell r="BR653">
            <v>10.563181789048567</v>
          </cell>
          <cell r="BS653">
            <v>11.381477809102579</v>
          </cell>
          <cell r="BT653">
            <v>13.53305616439399</v>
          </cell>
          <cell r="BU653">
            <v>13.520057207155252</v>
          </cell>
          <cell r="BV653">
            <v>11.427333675167532</v>
          </cell>
          <cell r="BW653">
            <v>13.818066887522956</v>
          </cell>
          <cell r="BX653">
            <v>16.689232210485201</v>
          </cell>
          <cell r="BY653">
            <v>17.014263905739014</v>
          </cell>
          <cell r="BZ653">
            <v>17.342508564552929</v>
          </cell>
          <cell r="CA653">
            <v>17.158732341044136</v>
          </cell>
          <cell r="CB653">
            <v>6.0858845639419332</v>
          </cell>
          <cell r="CC653">
            <v>13.706809524491597</v>
          </cell>
          <cell r="CD653">
            <v>24.269991313540164</v>
          </cell>
          <cell r="CE653">
            <v>35.651469122642744</v>
          </cell>
          <cell r="CF653">
            <v>49.184525287036728</v>
          </cell>
          <cell r="CG653">
            <v>62.704582494191975</v>
          </cell>
          <cell r="CH653">
            <v>74.131916169359499</v>
          </cell>
          <cell r="CI653">
            <v>87.949983056882473</v>
          </cell>
          <cell r="CJ653">
            <v>104.63921526736766</v>
          </cell>
          <cell r="CK653">
            <v>121.65347917310667</v>
          </cell>
          <cell r="CL653">
            <v>138.99598773765962</v>
          </cell>
          <cell r="CM653">
            <v>156.15472007870375</v>
          </cell>
          <cell r="CN653">
            <v>10.226427015474467</v>
          </cell>
          <cell r="CO653">
            <v>10.226427015474467</v>
          </cell>
          <cell r="CP653">
            <v>10.226427015474467</v>
          </cell>
          <cell r="CQ653">
            <v>10.226427015474467</v>
          </cell>
          <cell r="CR653">
            <v>10.226427015474467</v>
          </cell>
          <cell r="CS653">
            <v>10.226427015474467</v>
          </cell>
          <cell r="CT653">
            <v>10.226427015474467</v>
          </cell>
          <cell r="CU653">
            <v>10.226427015474467</v>
          </cell>
          <cell r="CV653">
            <v>10.226427015474467</v>
          </cell>
          <cell r="CW653">
            <v>10.226427015474467</v>
          </cell>
          <cell r="CX653">
            <v>10.226427015474467</v>
          </cell>
          <cell r="CY653">
            <v>10.226427015474467</v>
          </cell>
          <cell r="CZ653">
            <v>10.226427015474467</v>
          </cell>
          <cell r="DA653">
            <v>20.452854030948934</v>
          </cell>
          <cell r="DB653">
            <v>30.679281046423405</v>
          </cell>
          <cell r="DC653">
            <v>40.905708061897869</v>
          </cell>
          <cell r="DD653">
            <v>51.132135077372325</v>
          </cell>
          <cell r="DE653">
            <v>61.358562092846803</v>
          </cell>
          <cell r="DF653">
            <v>71.584989108321267</v>
          </cell>
          <cell r="DG653">
            <v>81.811416123795738</v>
          </cell>
          <cell r="DH653">
            <v>92.037843139270194</v>
          </cell>
          <cell r="DI653">
            <v>102.26427015474465</v>
          </cell>
          <cell r="DJ653">
            <v>112.49069717021914</v>
          </cell>
          <cell r="DK653">
            <v>122.71712418569361</v>
          </cell>
          <cell r="DL653">
            <v>4.6501372231450464</v>
          </cell>
          <cell r="DM653">
            <v>4.6501372231450464</v>
          </cell>
          <cell r="DN653">
            <v>4.6501372231450464</v>
          </cell>
          <cell r="DO653">
            <v>4.6501372231450464</v>
          </cell>
          <cell r="DP653">
            <v>4.6501372231450464</v>
          </cell>
          <cell r="DQ653">
            <v>4.6501372231450464</v>
          </cell>
          <cell r="DR653">
            <v>4.6501372231450464</v>
          </cell>
          <cell r="DS653">
            <v>4.6501372231450464</v>
          </cell>
          <cell r="DT653">
            <v>4.6501372231450464</v>
          </cell>
          <cell r="DU653">
            <v>4.6501372231450464</v>
          </cell>
          <cell r="DV653">
            <v>4.6501372231450464</v>
          </cell>
          <cell r="DW653">
            <v>4.6501372231450464</v>
          </cell>
          <cell r="DX653">
            <v>4.6501372231450464</v>
          </cell>
          <cell r="DY653">
            <v>9.3002744462900928</v>
          </cell>
          <cell r="DZ653">
            <v>13.950411669435137</v>
          </cell>
          <cell r="EA653">
            <v>18.600548892580186</v>
          </cell>
          <cell r="EB653">
            <v>23.25068611572523</v>
          </cell>
          <cell r="EC653">
            <v>27.900823338870275</v>
          </cell>
          <cell r="ED653">
            <v>32.55096056201532</v>
          </cell>
          <cell r="EE653">
            <v>37.201097785160371</v>
          </cell>
          <cell r="EF653">
            <v>41.851235008305416</v>
          </cell>
          <cell r="EG653">
            <v>46.501372231450461</v>
          </cell>
          <cell r="EH653">
            <v>51.151509454595505</v>
          </cell>
          <cell r="EI653">
            <v>55.80164667774055</v>
          </cell>
        </row>
        <row r="654">
          <cell r="A654" t="str">
            <v>R110T/ITA/BCC</v>
          </cell>
          <cell r="B654">
            <v>654</v>
          </cell>
          <cell r="C654" t="str">
            <v>R110T</v>
          </cell>
          <cell r="D654" t="str">
            <v>ITA</v>
          </cell>
          <cell r="E654" t="str">
            <v>BCC</v>
          </cell>
          <cell r="Q654" t="str">
            <v>R110T</v>
          </cell>
          <cell r="R654" t="str">
            <v>GGR from Activities - Italy</v>
          </cell>
          <cell r="T654">
            <v>519.36175999999978</v>
          </cell>
          <cell r="U654">
            <v>498.25799000000006</v>
          </cell>
          <cell r="V654">
            <v>594.41759000000025</v>
          </cell>
          <cell r="W654">
            <v>468.41005999999965</v>
          </cell>
          <cell r="X654">
            <v>382.82879000000008</v>
          </cell>
          <cell r="Y654">
            <v>600.06835000000046</v>
          </cell>
          <cell r="Z654">
            <v>550.28506000000004</v>
          </cell>
          <cell r="AA654">
            <v>459.3666599999998</v>
          </cell>
          <cell r="AB654">
            <v>558.04086999999981</v>
          </cell>
          <cell r="AC654">
            <v>468.18170999999995</v>
          </cell>
          <cell r="AD654">
            <v>537.53452999999968</v>
          </cell>
          <cell r="AE654">
            <v>493.66463999999985</v>
          </cell>
          <cell r="AF654">
            <v>519.36175999999978</v>
          </cell>
          <cell r="AG654">
            <v>1017.6197499999998</v>
          </cell>
          <cell r="AH654">
            <v>1612.0373400000001</v>
          </cell>
          <cell r="AI654">
            <v>2080.4473999999996</v>
          </cell>
          <cell r="AJ654">
            <v>2463.2761899999996</v>
          </cell>
          <cell r="AK654">
            <v>3063.3445400000001</v>
          </cell>
          <cell r="AL654">
            <v>3613.6296000000002</v>
          </cell>
          <cell r="AM654">
            <v>4072.9962599999999</v>
          </cell>
          <cell r="AN654">
            <v>4631.0371299999997</v>
          </cell>
          <cell r="AO654">
            <v>5099.2188399999995</v>
          </cell>
          <cell r="AP654">
            <v>5636.7533699999994</v>
          </cell>
          <cell r="AQ654">
            <v>6130.4180100000003</v>
          </cell>
          <cell r="AR654">
            <v>549</v>
          </cell>
          <cell r="AS654">
            <v>646</v>
          </cell>
          <cell r="AT654">
            <v>525.08703000000037</v>
          </cell>
          <cell r="AU654">
            <v>960.92810999999972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549</v>
          </cell>
          <cell r="BE654">
            <v>1195</v>
          </cell>
          <cell r="BF654">
            <v>1720.0870300000006</v>
          </cell>
          <cell r="BG654">
            <v>1720.0870300000006</v>
          </cell>
          <cell r="BH654">
            <v>1720.0870300000006</v>
          </cell>
          <cell r="BI654">
            <v>1720.0870300000006</v>
          </cell>
          <cell r="BJ654">
            <v>1720.0870300000006</v>
          </cell>
          <cell r="BK654">
            <v>1720.0870300000006</v>
          </cell>
          <cell r="BL654">
            <v>1720.0870300000006</v>
          </cell>
          <cell r="BM654">
            <v>1720.0870300000006</v>
          </cell>
          <cell r="BN654">
            <v>1720.0870300000006</v>
          </cell>
          <cell r="BO654">
            <v>1720.0870300000006</v>
          </cell>
          <cell r="BP654">
            <v>587.36241421682894</v>
          </cell>
          <cell r="BQ654">
            <v>604.93264680683365</v>
          </cell>
          <cell r="BR654">
            <v>637.93233539956577</v>
          </cell>
          <cell r="BS654">
            <v>633.09202580970577</v>
          </cell>
          <cell r="BT654">
            <v>775.45019653209101</v>
          </cell>
          <cell r="BU654">
            <v>693.84650789952764</v>
          </cell>
          <cell r="BV654">
            <v>620.98296935878614</v>
          </cell>
          <cell r="BW654">
            <v>810.64101745551</v>
          </cell>
          <cell r="BX654">
            <v>1039.7767640632492</v>
          </cell>
          <cell r="BY654">
            <v>1067.0818550038191</v>
          </cell>
          <cell r="BZ654">
            <v>1119.3968274345314</v>
          </cell>
          <cell r="CA654">
            <v>1143.165510644696</v>
          </cell>
          <cell r="CB654">
            <v>587.36241421682894</v>
          </cell>
          <cell r="CC654">
            <v>1192.2950610236626</v>
          </cell>
          <cell r="CD654">
            <v>1830.2273964232281</v>
          </cell>
          <cell r="CE654">
            <v>2463.3194222329339</v>
          </cell>
          <cell r="CF654">
            <v>3238.7696187650245</v>
          </cell>
          <cell r="CG654">
            <v>3932.6161266645522</v>
          </cell>
          <cell r="CH654">
            <v>4553.5990960233385</v>
          </cell>
          <cell r="CI654">
            <v>5364.2401134788488</v>
          </cell>
          <cell r="CJ654">
            <v>6404.016877542098</v>
          </cell>
          <cell r="CK654">
            <v>7471.0987325459173</v>
          </cell>
          <cell r="CL654">
            <v>8590.4955599804489</v>
          </cell>
          <cell r="CM654">
            <v>9733.6610706251467</v>
          </cell>
          <cell r="CN654">
            <v>1741.9068166801919</v>
          </cell>
          <cell r="CO654">
            <v>1741.9068166801919</v>
          </cell>
          <cell r="CP654">
            <v>1741.9068166801919</v>
          </cell>
          <cell r="CQ654">
            <v>1741.9068166801919</v>
          </cell>
          <cell r="CR654">
            <v>1741.9068166801919</v>
          </cell>
          <cell r="CS654">
            <v>1741.9068166801919</v>
          </cell>
          <cell r="CT654">
            <v>1741.9068166801919</v>
          </cell>
          <cell r="CU654">
            <v>1741.9068166801919</v>
          </cell>
          <cell r="CV654">
            <v>1741.9068166801919</v>
          </cell>
          <cell r="CW654">
            <v>1741.9068166801919</v>
          </cell>
          <cell r="CX654">
            <v>1741.9068166801919</v>
          </cell>
          <cell r="CY654">
            <v>1741.9068166801919</v>
          </cell>
          <cell r="CZ654">
            <v>1741.9068166801919</v>
          </cell>
          <cell r="DA654">
            <v>3483.8136333603838</v>
          </cell>
          <cell r="DB654">
            <v>5225.720450040576</v>
          </cell>
          <cell r="DC654">
            <v>6967.6272667207677</v>
          </cell>
          <cell r="DD654">
            <v>8709.5340834009603</v>
          </cell>
          <cell r="DE654">
            <v>10451.440900081152</v>
          </cell>
          <cell r="DF654">
            <v>12193.347716761342</v>
          </cell>
          <cell r="DG654">
            <v>13935.254533441535</v>
          </cell>
          <cell r="DH654">
            <v>15677.161350121727</v>
          </cell>
          <cell r="DI654">
            <v>17419.068166801921</v>
          </cell>
          <cell r="DJ654">
            <v>19160.974983482109</v>
          </cell>
          <cell r="DK654">
            <v>20902.881800162304</v>
          </cell>
          <cell r="DL654">
            <v>2963.4468940104898</v>
          </cell>
          <cell r="DM654">
            <v>2963.4468940104898</v>
          </cell>
          <cell r="DN654">
            <v>2963.4468940104898</v>
          </cell>
          <cell r="DO654">
            <v>2963.4468940104898</v>
          </cell>
          <cell r="DP654">
            <v>2963.4468940104898</v>
          </cell>
          <cell r="DQ654">
            <v>2963.4468940104898</v>
          </cell>
          <cell r="DR654">
            <v>2963.4468940104898</v>
          </cell>
          <cell r="DS654">
            <v>2963.4468940104898</v>
          </cell>
          <cell r="DT654">
            <v>2963.4468940104898</v>
          </cell>
          <cell r="DU654">
            <v>2963.4468940104898</v>
          </cell>
          <cell r="DV654">
            <v>2963.4468940104898</v>
          </cell>
          <cell r="DW654">
            <v>2963.4468940104898</v>
          </cell>
          <cell r="DX654">
            <v>2963.4468940104898</v>
          </cell>
          <cell r="DY654">
            <v>5926.8937880209796</v>
          </cell>
          <cell r="DZ654">
            <v>8890.3406820314685</v>
          </cell>
          <cell r="EA654">
            <v>11853.787576041959</v>
          </cell>
          <cell r="EB654">
            <v>14817.234470052448</v>
          </cell>
          <cell r="EC654">
            <v>17780.681364062937</v>
          </cell>
          <cell r="ED654">
            <v>20744.12825807343</v>
          </cell>
          <cell r="EE654">
            <v>23707.575152083919</v>
          </cell>
          <cell r="EF654">
            <v>26671.022046094407</v>
          </cell>
          <cell r="EG654">
            <v>29634.468940104896</v>
          </cell>
          <cell r="EH654">
            <v>32597.915834115392</v>
          </cell>
          <cell r="EI654">
            <v>35561.362728125874</v>
          </cell>
        </row>
        <row r="655">
          <cell r="A655" t="str">
            <v>R110T/SPA/BCC</v>
          </cell>
          <cell r="B655">
            <v>655</v>
          </cell>
          <cell r="C655" t="str">
            <v>R110T</v>
          </cell>
          <cell r="D655" t="str">
            <v>SPA</v>
          </cell>
          <cell r="E655" t="str">
            <v>BCC</v>
          </cell>
          <cell r="Q655" t="str">
            <v>R110T</v>
          </cell>
          <cell r="R655" t="str">
            <v>GGR from Activities - Spain</v>
          </cell>
          <cell r="T655">
            <v>383.73300000000017</v>
          </cell>
          <cell r="U655">
            <v>378.12200000000013</v>
          </cell>
          <cell r="V655">
            <v>531.11599999999999</v>
          </cell>
          <cell r="W655">
            <v>526.82799999999941</v>
          </cell>
          <cell r="X655">
            <v>363.78400000000056</v>
          </cell>
          <cell r="Y655">
            <v>680.40155000000016</v>
          </cell>
          <cell r="Z655">
            <v>647.47711000000072</v>
          </cell>
          <cell r="AA655">
            <v>494.77411999999936</v>
          </cell>
          <cell r="AB655">
            <v>610.19147999999996</v>
          </cell>
          <cell r="AC655">
            <v>591.43846000000042</v>
          </cell>
          <cell r="AD655">
            <v>587.36005999999952</v>
          </cell>
          <cell r="AE655">
            <v>733.56948000000011</v>
          </cell>
          <cell r="AF655">
            <v>383.73300000000017</v>
          </cell>
          <cell r="AG655">
            <v>761.85500000000036</v>
          </cell>
          <cell r="AH655">
            <v>1292.9710000000005</v>
          </cell>
          <cell r="AI655">
            <v>1819.7989999999998</v>
          </cell>
          <cell r="AJ655">
            <v>2183.5830000000005</v>
          </cell>
          <cell r="AK655">
            <v>2863.9845500000006</v>
          </cell>
          <cell r="AL655">
            <v>3511.4616600000013</v>
          </cell>
          <cell r="AM655">
            <v>4006.2357800000009</v>
          </cell>
          <cell r="AN655">
            <v>4616.4272600000004</v>
          </cell>
          <cell r="AO655">
            <v>5207.8657200000007</v>
          </cell>
          <cell r="AP655">
            <v>5795.2257800000007</v>
          </cell>
          <cell r="AQ655">
            <v>6528.7952600000008</v>
          </cell>
          <cell r="AR655">
            <v>634</v>
          </cell>
          <cell r="AS655">
            <v>687</v>
          </cell>
          <cell r="AT655">
            <v>663.64076999999986</v>
          </cell>
          <cell r="AU655">
            <v>616.85614999999973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634</v>
          </cell>
          <cell r="BE655">
            <v>1321</v>
          </cell>
          <cell r="BF655">
            <v>1984.6407699999997</v>
          </cell>
          <cell r="BG655">
            <v>1984.6407699999997</v>
          </cell>
          <cell r="BH655">
            <v>1984.6407699999997</v>
          </cell>
          <cell r="BI655">
            <v>1984.6407699999997</v>
          </cell>
          <cell r="BJ655">
            <v>1984.6407699999997</v>
          </cell>
          <cell r="BK655">
            <v>1984.6407699999997</v>
          </cell>
          <cell r="BL655">
            <v>1984.6407699999997</v>
          </cell>
          <cell r="BM655">
            <v>1984.6407699999997</v>
          </cell>
          <cell r="BN655">
            <v>1984.6407699999997</v>
          </cell>
          <cell r="BO655">
            <v>1984.6407699999997</v>
          </cell>
          <cell r="BP655">
            <v>667.78106176785013</v>
          </cell>
          <cell r="BQ655">
            <v>628.64309982897623</v>
          </cell>
          <cell r="BR655">
            <v>797.38825800894119</v>
          </cell>
          <cell r="BS655">
            <v>714.67298686218032</v>
          </cell>
          <cell r="BT655">
            <v>543.46486239237493</v>
          </cell>
          <cell r="BU655">
            <v>793.36646471665961</v>
          </cell>
          <cell r="BV655">
            <v>585.77652198877183</v>
          </cell>
          <cell r="BW655">
            <v>687.07265634188798</v>
          </cell>
          <cell r="BX655">
            <v>878.27662414050633</v>
          </cell>
          <cell r="BY655">
            <v>848.36369044992887</v>
          </cell>
          <cell r="BZ655">
            <v>936.02403254101523</v>
          </cell>
          <cell r="CA655">
            <v>909.03625854054212</v>
          </cell>
          <cell r="CB655">
            <v>667.78106176785013</v>
          </cell>
          <cell r="CC655">
            <v>1296.4241615968263</v>
          </cell>
          <cell r="CD655">
            <v>2093.8124196057674</v>
          </cell>
          <cell r="CE655">
            <v>2808.485406467948</v>
          </cell>
          <cell r="CF655">
            <v>3351.9502688603225</v>
          </cell>
          <cell r="CG655">
            <v>4145.3167335769831</v>
          </cell>
          <cell r="CH655">
            <v>4731.0932555657546</v>
          </cell>
          <cell r="CI655">
            <v>5418.1659119076421</v>
          </cell>
          <cell r="CJ655">
            <v>6296.4425360481482</v>
          </cell>
          <cell r="CK655">
            <v>7144.8062264980763</v>
          </cell>
          <cell r="CL655">
            <v>8080.8302590390931</v>
          </cell>
          <cell r="CM655">
            <v>8989.8665175796359</v>
          </cell>
          <cell r="CN655">
            <v>1594.0407675667743</v>
          </cell>
          <cell r="CO655">
            <v>1594.0407675667743</v>
          </cell>
          <cell r="CP655">
            <v>1594.0407675667743</v>
          </cell>
          <cell r="CQ655">
            <v>1594.0407675667743</v>
          </cell>
          <cell r="CR655">
            <v>1594.0407675667743</v>
          </cell>
          <cell r="CS655">
            <v>1594.0407675667743</v>
          </cell>
          <cell r="CT655">
            <v>1594.0407675667743</v>
          </cell>
          <cell r="CU655">
            <v>1594.0407675667743</v>
          </cell>
          <cell r="CV655">
            <v>1594.0407675667743</v>
          </cell>
          <cell r="CW655">
            <v>1594.0407675667743</v>
          </cell>
          <cell r="CX655">
            <v>1594.0407675667743</v>
          </cell>
          <cell r="CY655">
            <v>1594.0407675667743</v>
          </cell>
          <cell r="CZ655">
            <v>1594.0407675667743</v>
          </cell>
          <cell r="DA655">
            <v>3188.0815351335486</v>
          </cell>
          <cell r="DB655">
            <v>4782.1223027003225</v>
          </cell>
          <cell r="DC655">
            <v>6376.1630702670973</v>
          </cell>
          <cell r="DD655">
            <v>7970.2038378338711</v>
          </cell>
          <cell r="DE655">
            <v>9564.244605400645</v>
          </cell>
          <cell r="DF655">
            <v>11158.285372967421</v>
          </cell>
          <cell r="DG655">
            <v>12752.326140534195</v>
          </cell>
          <cell r="DH655">
            <v>14346.366908100968</v>
          </cell>
          <cell r="DI655">
            <v>15940.407675667744</v>
          </cell>
          <cell r="DJ655">
            <v>17534.44844323452</v>
          </cell>
          <cell r="DK655">
            <v>19128.48921080129</v>
          </cell>
          <cell r="DL655">
            <v>2591.6315243780082</v>
          </cell>
          <cell r="DM655">
            <v>2591.6315243780082</v>
          </cell>
          <cell r="DN655">
            <v>2591.6315243780082</v>
          </cell>
          <cell r="DO655">
            <v>2591.6315243780082</v>
          </cell>
          <cell r="DP655">
            <v>2591.6315243780082</v>
          </cell>
          <cell r="DQ655">
            <v>2591.6315243780082</v>
          </cell>
          <cell r="DR655">
            <v>2591.6315243780082</v>
          </cell>
          <cell r="DS655">
            <v>2591.6315243780082</v>
          </cell>
          <cell r="DT655">
            <v>2591.6315243780082</v>
          </cell>
          <cell r="DU655">
            <v>2591.6315243780082</v>
          </cell>
          <cell r="DV655">
            <v>2591.6315243780082</v>
          </cell>
          <cell r="DW655">
            <v>2591.6315243780082</v>
          </cell>
          <cell r="DX655">
            <v>2591.6315243780082</v>
          </cell>
          <cell r="DY655">
            <v>5183.2630487560164</v>
          </cell>
          <cell r="DZ655">
            <v>7774.8945731340245</v>
          </cell>
          <cell r="EA655">
            <v>10366.526097512033</v>
          </cell>
          <cell r="EB655">
            <v>12958.157621890041</v>
          </cell>
          <cell r="EC655">
            <v>15549.789146268049</v>
          </cell>
          <cell r="ED655">
            <v>18141.420670646057</v>
          </cell>
          <cell r="EE655">
            <v>20733.052195024065</v>
          </cell>
          <cell r="EF655">
            <v>23324.683719402074</v>
          </cell>
          <cell r="EG655">
            <v>25916.315243780082</v>
          </cell>
          <cell r="EH655">
            <v>28507.94676815809</v>
          </cell>
          <cell r="EI655">
            <v>31099.578292536098</v>
          </cell>
        </row>
        <row r="656">
          <cell r="A656" t="str">
            <v>R100T/POL/BCC</v>
          </cell>
          <cell r="B656">
            <v>656</v>
          </cell>
          <cell r="C656" t="str">
            <v>R100T</v>
          </cell>
          <cell r="D656" t="str">
            <v>POL</v>
          </cell>
          <cell r="E656" t="str">
            <v>BCC</v>
          </cell>
          <cell r="Q656" t="str">
            <v>R100T</v>
          </cell>
          <cell r="R656" t="str">
            <v>GGR - Poland</v>
          </cell>
          <cell r="T656">
            <v>554.12900000000013</v>
          </cell>
          <cell r="U656">
            <v>512.10199999999986</v>
          </cell>
          <cell r="V656">
            <v>596.89300000000003</v>
          </cell>
          <cell r="W656">
            <v>431.68399999999991</v>
          </cell>
          <cell r="X656">
            <v>431.9969999999999</v>
          </cell>
          <cell r="Y656">
            <v>577.48177999999962</v>
          </cell>
          <cell r="Z656">
            <v>611.97068999999988</v>
          </cell>
          <cell r="AA656">
            <v>503.25673999999958</v>
          </cell>
          <cell r="AB656">
            <v>734.12389999999994</v>
          </cell>
          <cell r="AC656">
            <v>387.96502999999905</v>
          </cell>
          <cell r="AD656">
            <v>600.86522999999988</v>
          </cell>
          <cell r="AE656">
            <v>666.09766000000059</v>
          </cell>
          <cell r="AF656">
            <v>554.12900000000013</v>
          </cell>
          <cell r="AG656">
            <v>1066.231</v>
          </cell>
          <cell r="AH656">
            <v>1663.124</v>
          </cell>
          <cell r="AI656">
            <v>2094.808</v>
          </cell>
          <cell r="AJ656">
            <v>2526.8049999999994</v>
          </cell>
          <cell r="AK656">
            <v>3104.2867799999995</v>
          </cell>
          <cell r="AL656">
            <v>3716.2574699999991</v>
          </cell>
          <cell r="AM656">
            <v>4219.5142099999994</v>
          </cell>
          <cell r="AN656">
            <v>4953.638109999999</v>
          </cell>
          <cell r="AO656">
            <v>5341.6031399999983</v>
          </cell>
          <cell r="AP656">
            <v>5942.4683699999987</v>
          </cell>
          <cell r="AQ656">
            <v>6648.0091699999984</v>
          </cell>
          <cell r="AR656">
            <v>635</v>
          </cell>
          <cell r="AS656">
            <v>645</v>
          </cell>
          <cell r="AT656">
            <v>561.53825000000006</v>
          </cell>
          <cell r="AU656">
            <v>658.49323999999945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635</v>
          </cell>
          <cell r="BE656">
            <v>1280</v>
          </cell>
          <cell r="BF656">
            <v>1841.5382500000001</v>
          </cell>
          <cell r="BG656">
            <v>1841.5382500000001</v>
          </cell>
          <cell r="BH656">
            <v>1841.5382500000001</v>
          </cell>
          <cell r="BI656">
            <v>1841.5382500000001</v>
          </cell>
          <cell r="BJ656">
            <v>1841.5382500000001</v>
          </cell>
          <cell r="BK656">
            <v>1841.5382500000001</v>
          </cell>
          <cell r="BL656">
            <v>1841.5382500000001</v>
          </cell>
          <cell r="BM656">
            <v>1841.5382500000001</v>
          </cell>
          <cell r="BN656">
            <v>1841.5382500000001</v>
          </cell>
          <cell r="BO656">
            <v>1841.5382500000001</v>
          </cell>
          <cell r="BP656">
            <v>634.82605653646442</v>
          </cell>
          <cell r="BQ656">
            <v>571.21084860503095</v>
          </cell>
          <cell r="BR656">
            <v>640.51899965985729</v>
          </cell>
          <cell r="BS656">
            <v>490.16408533246135</v>
          </cell>
          <cell r="BT656">
            <v>600.14655155427806</v>
          </cell>
          <cell r="BU656">
            <v>588.78785413677804</v>
          </cell>
          <cell r="BV656">
            <v>557.65116810146367</v>
          </cell>
          <cell r="BW656">
            <v>597.87499559817661</v>
          </cell>
          <cell r="BX656">
            <v>931.97527758389663</v>
          </cell>
          <cell r="BY656">
            <v>694.10418638024214</v>
          </cell>
          <cell r="BZ656">
            <v>580.3285968925868</v>
          </cell>
          <cell r="CA656">
            <v>490.52336530212688</v>
          </cell>
          <cell r="CB656">
            <v>634.82605653646442</v>
          </cell>
          <cell r="CC656">
            <v>1206.0369051414953</v>
          </cell>
          <cell r="CD656">
            <v>1846.5559048013529</v>
          </cell>
          <cell r="CE656">
            <v>2336.719990133814</v>
          </cell>
          <cell r="CF656">
            <v>2936.8665416880917</v>
          </cell>
          <cell r="CG656">
            <v>3525.6543958248699</v>
          </cell>
          <cell r="CH656">
            <v>4083.3055639263334</v>
          </cell>
          <cell r="CI656">
            <v>4681.1805595245096</v>
          </cell>
          <cell r="CJ656">
            <v>5613.1558371084075</v>
          </cell>
          <cell r="CK656">
            <v>6307.2600234886486</v>
          </cell>
          <cell r="CL656">
            <v>6887.5886203812352</v>
          </cell>
          <cell r="CM656">
            <v>7378.111985683362</v>
          </cell>
          <cell r="CN656">
            <v>631.26672736244814</v>
          </cell>
          <cell r="CO656">
            <v>631.26672736244814</v>
          </cell>
          <cell r="CP656">
            <v>631.26672736244814</v>
          </cell>
          <cell r="CQ656">
            <v>631.26672736244814</v>
          </cell>
          <cell r="CR656">
            <v>631.26672736244814</v>
          </cell>
          <cell r="CS656">
            <v>631.26672736244814</v>
          </cell>
          <cell r="CT656">
            <v>631.26672736244814</v>
          </cell>
          <cell r="CU656">
            <v>631.26672736244814</v>
          </cell>
          <cell r="CV656">
            <v>631.26672736244814</v>
          </cell>
          <cell r="CW656">
            <v>631.26672736244814</v>
          </cell>
          <cell r="CX656">
            <v>631.26672736244814</v>
          </cell>
          <cell r="CY656">
            <v>631.26672736244814</v>
          </cell>
          <cell r="CZ656">
            <v>631.26672736244814</v>
          </cell>
          <cell r="DA656">
            <v>1262.5334547248963</v>
          </cell>
          <cell r="DB656">
            <v>1893.8001820873446</v>
          </cell>
          <cell r="DC656">
            <v>2525.0669094497925</v>
          </cell>
          <cell r="DD656">
            <v>3156.3336368122414</v>
          </cell>
          <cell r="DE656">
            <v>3787.6003641746893</v>
          </cell>
          <cell r="DF656">
            <v>4418.8670915371376</v>
          </cell>
          <cell r="DG656">
            <v>5050.133818899586</v>
          </cell>
          <cell r="DH656">
            <v>5681.4005462620344</v>
          </cell>
          <cell r="DI656">
            <v>6312.6672736244836</v>
          </cell>
          <cell r="DJ656">
            <v>6943.9340009869311</v>
          </cell>
          <cell r="DK656">
            <v>7575.2007283493795</v>
          </cell>
          <cell r="DL656">
            <v>617.54422202848457</v>
          </cell>
          <cell r="DM656">
            <v>617.54422202848457</v>
          </cell>
          <cell r="DN656">
            <v>617.54422202848457</v>
          </cell>
          <cell r="DO656">
            <v>617.54422202848457</v>
          </cell>
          <cell r="DP656">
            <v>617.54422202848457</v>
          </cell>
          <cell r="DQ656">
            <v>617.54422202848457</v>
          </cell>
          <cell r="DR656">
            <v>617.54422202848457</v>
          </cell>
          <cell r="DS656">
            <v>617.54422202848457</v>
          </cell>
          <cell r="DT656">
            <v>617.54422202848457</v>
          </cell>
          <cell r="DU656">
            <v>617.54422202848457</v>
          </cell>
          <cell r="DV656">
            <v>617.54422202848457</v>
          </cell>
          <cell r="DW656">
            <v>617.54422202848457</v>
          </cell>
          <cell r="DX656">
            <v>617.54422202848457</v>
          </cell>
          <cell r="DY656">
            <v>1235.0884440569691</v>
          </cell>
          <cell r="DZ656">
            <v>1852.6326660854538</v>
          </cell>
          <cell r="EA656">
            <v>2470.1768881139383</v>
          </cell>
          <cell r="EB656">
            <v>3087.7211101424232</v>
          </cell>
          <cell r="EC656">
            <v>3705.2653321709076</v>
          </cell>
          <cell r="ED656">
            <v>4322.8095541993926</v>
          </cell>
          <cell r="EE656">
            <v>4940.3537762278775</v>
          </cell>
          <cell r="EF656">
            <v>5557.8979982563615</v>
          </cell>
          <cell r="EG656">
            <v>6175.4422202848464</v>
          </cell>
          <cell r="EH656">
            <v>6792.9864423133295</v>
          </cell>
          <cell r="EI656">
            <v>7410.5306643418144</v>
          </cell>
        </row>
        <row r="657">
          <cell r="A657" t="str">
            <v>R100T/AUS/BCC</v>
          </cell>
          <cell r="B657">
            <v>657</v>
          </cell>
          <cell r="C657" t="str">
            <v>R100T</v>
          </cell>
          <cell r="D657" t="str">
            <v>AUS</v>
          </cell>
          <cell r="E657" t="str">
            <v>BCC</v>
          </cell>
          <cell r="Q657" t="str">
            <v>R100T</v>
          </cell>
          <cell r="R657" t="str">
            <v>GGR - Austria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6.04328337199434</v>
          </cell>
          <cell r="BQ657">
            <v>7.567578485825817</v>
          </cell>
          <cell r="BR657">
            <v>10.489239516525227</v>
          </cell>
          <cell r="BS657">
            <v>11.301807464438861</v>
          </cell>
          <cell r="BT657">
            <v>13.438324771243233</v>
          </cell>
          <cell r="BU657">
            <v>13.425416806705165</v>
          </cell>
          <cell r="BV657">
            <v>11.34734233944136</v>
          </cell>
          <cell r="BW657">
            <v>13.721340419310296</v>
          </cell>
          <cell r="BX657">
            <v>16.572407585011806</v>
          </cell>
          <cell r="BY657">
            <v>16.895164058398841</v>
          </cell>
          <cell r="BZ657">
            <v>17.22111100460106</v>
          </cell>
          <cell r="CA657">
            <v>17.038621214656828</v>
          </cell>
          <cell r="CB657">
            <v>6.04328337199434</v>
          </cell>
          <cell r="CC657">
            <v>13.610861857820156</v>
          </cell>
          <cell r="CD657">
            <v>24.100101374345382</v>
          </cell>
          <cell r="CE657">
            <v>35.401908838784244</v>
          </cell>
          <cell r="CF657">
            <v>48.840233610027468</v>
          </cell>
          <cell r="CG657">
            <v>62.265650416732633</v>
          </cell>
          <cell r="CH657">
            <v>73.612992756173981</v>
          </cell>
          <cell r="CI657">
            <v>87.334333175484289</v>
          </cell>
          <cell r="CJ657">
            <v>103.90674076049609</v>
          </cell>
          <cell r="CK657">
            <v>120.80190481889493</v>
          </cell>
          <cell r="CL657">
            <v>138.023015823496</v>
          </cell>
          <cell r="CM657">
            <v>155.06163703815281</v>
          </cell>
          <cell r="CN657">
            <v>10.154842026366145</v>
          </cell>
          <cell r="CO657">
            <v>10.154842026366145</v>
          </cell>
          <cell r="CP657">
            <v>10.154842026366145</v>
          </cell>
          <cell r="CQ657">
            <v>10.154842026366145</v>
          </cell>
          <cell r="CR657">
            <v>10.154842026366145</v>
          </cell>
          <cell r="CS657">
            <v>10.154842026366145</v>
          </cell>
          <cell r="CT657">
            <v>10.154842026366145</v>
          </cell>
          <cell r="CU657">
            <v>10.154842026366145</v>
          </cell>
          <cell r="CV657">
            <v>10.154842026366145</v>
          </cell>
          <cell r="CW657">
            <v>10.154842026366145</v>
          </cell>
          <cell r="CX657">
            <v>10.154842026366145</v>
          </cell>
          <cell r="CY657">
            <v>10.154842026366145</v>
          </cell>
          <cell r="CZ657">
            <v>10.154842026366145</v>
          </cell>
          <cell r="DA657">
            <v>20.30968405273229</v>
          </cell>
          <cell r="DB657">
            <v>30.464526079098441</v>
          </cell>
          <cell r="DC657">
            <v>40.619368105464581</v>
          </cell>
          <cell r="DD657">
            <v>50.774210131830721</v>
          </cell>
          <cell r="DE657">
            <v>60.929052158196875</v>
          </cell>
          <cell r="DF657">
            <v>71.083894184563022</v>
          </cell>
          <cell r="DG657">
            <v>81.238736210929162</v>
          </cell>
          <cell r="DH657">
            <v>91.393578237295301</v>
          </cell>
          <cell r="DI657">
            <v>101.54842026366144</v>
          </cell>
          <cell r="DJ657">
            <v>111.7032622900276</v>
          </cell>
          <cell r="DK657">
            <v>121.85810431639375</v>
          </cell>
          <cell r="DL657">
            <v>4.6175862625830311</v>
          </cell>
          <cell r="DM657">
            <v>4.6175862625830311</v>
          </cell>
          <cell r="DN657">
            <v>4.6175862625830311</v>
          </cell>
          <cell r="DO657">
            <v>4.6175862625830311</v>
          </cell>
          <cell r="DP657">
            <v>4.6175862625830311</v>
          </cell>
          <cell r="DQ657">
            <v>4.6175862625830311</v>
          </cell>
          <cell r="DR657">
            <v>4.6175862625830311</v>
          </cell>
          <cell r="DS657">
            <v>4.6175862625830311</v>
          </cell>
          <cell r="DT657">
            <v>4.6175862625830311</v>
          </cell>
          <cell r="DU657">
            <v>4.6175862625830311</v>
          </cell>
          <cell r="DV657">
            <v>4.6175862625830311</v>
          </cell>
          <cell r="DW657">
            <v>4.6175862625830311</v>
          </cell>
          <cell r="DX657">
            <v>4.6175862625830311</v>
          </cell>
          <cell r="DY657">
            <v>9.2351725251660621</v>
          </cell>
          <cell r="DZ657">
            <v>13.852758787749092</v>
          </cell>
          <cell r="EA657">
            <v>18.470345050332124</v>
          </cell>
          <cell r="EB657">
            <v>23.087931312915153</v>
          </cell>
          <cell r="EC657">
            <v>27.705517575498185</v>
          </cell>
          <cell r="ED657">
            <v>32.323103838081209</v>
          </cell>
          <cell r="EE657">
            <v>36.940690100664249</v>
          </cell>
          <cell r="EF657">
            <v>41.55827636324728</v>
          </cell>
          <cell r="EG657">
            <v>46.175862625830305</v>
          </cell>
          <cell r="EH657">
            <v>50.793448888413337</v>
          </cell>
          <cell r="EI657">
            <v>55.411035150996369</v>
          </cell>
        </row>
        <row r="658">
          <cell r="A658" t="str">
            <v>R100T/ITA/BCC</v>
          </cell>
          <cell r="B658">
            <v>658</v>
          </cell>
          <cell r="C658" t="str">
            <v>R100T</v>
          </cell>
          <cell r="D658" t="str">
            <v>ITA</v>
          </cell>
          <cell r="E658" t="str">
            <v>BCC</v>
          </cell>
          <cell r="Q658" t="str">
            <v>R100T</v>
          </cell>
          <cell r="R658" t="str">
            <v>GGR - Italy</v>
          </cell>
          <cell r="T658">
            <v>519.36175999999978</v>
          </cell>
          <cell r="U658">
            <v>498.25799000000006</v>
          </cell>
          <cell r="V658">
            <v>594.41759000000025</v>
          </cell>
          <cell r="W658">
            <v>468.41005999999965</v>
          </cell>
          <cell r="X658">
            <v>382.82879000000008</v>
          </cell>
          <cell r="Y658">
            <v>600.06835000000046</v>
          </cell>
          <cell r="Z658">
            <v>550.28506000000004</v>
          </cell>
          <cell r="AA658">
            <v>459.3666599999998</v>
          </cell>
          <cell r="AB658">
            <v>558.04086999999981</v>
          </cell>
          <cell r="AC658">
            <v>468.18170999999995</v>
          </cell>
          <cell r="AD658">
            <v>537.53452999999968</v>
          </cell>
          <cell r="AE658">
            <v>493.66463999999985</v>
          </cell>
          <cell r="AF658">
            <v>519.36175999999978</v>
          </cell>
          <cell r="AG658">
            <v>1017.6197499999998</v>
          </cell>
          <cell r="AH658">
            <v>1612.0373400000001</v>
          </cell>
          <cell r="AI658">
            <v>2080.4473999999996</v>
          </cell>
          <cell r="AJ658">
            <v>2463.2761899999996</v>
          </cell>
          <cell r="AK658">
            <v>3063.3445400000001</v>
          </cell>
          <cell r="AL658">
            <v>3613.6296000000002</v>
          </cell>
          <cell r="AM658">
            <v>4072.9962599999999</v>
          </cell>
          <cell r="AN658">
            <v>4631.0371299999997</v>
          </cell>
          <cell r="AO658">
            <v>5099.2188399999995</v>
          </cell>
          <cell r="AP658">
            <v>5636.7533699999994</v>
          </cell>
          <cell r="AQ658">
            <v>5927.0698500000008</v>
          </cell>
          <cell r="AR658">
            <v>549</v>
          </cell>
          <cell r="AS658">
            <v>646</v>
          </cell>
          <cell r="AT658">
            <v>525.08703000000037</v>
          </cell>
          <cell r="AU658">
            <v>960.92810999999972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549</v>
          </cell>
          <cell r="BE658">
            <v>1195</v>
          </cell>
          <cell r="BF658">
            <v>1720.0870300000006</v>
          </cell>
          <cell r="BG658">
            <v>1720.0870300000006</v>
          </cell>
          <cell r="BH658">
            <v>1720.0870300000006</v>
          </cell>
          <cell r="BI658">
            <v>1720.0870300000006</v>
          </cell>
          <cell r="BJ658">
            <v>1720.0870300000006</v>
          </cell>
          <cell r="BK658">
            <v>1720.0870300000006</v>
          </cell>
          <cell r="BL658">
            <v>1720.0870300000006</v>
          </cell>
          <cell r="BM658">
            <v>1720.0870300000006</v>
          </cell>
          <cell r="BN658">
            <v>1720.0870300000006</v>
          </cell>
          <cell r="BO658">
            <v>1720.0870300000006</v>
          </cell>
          <cell r="BP658">
            <v>583.25087731731105</v>
          </cell>
          <cell r="BQ658">
            <v>600.69811827918579</v>
          </cell>
          <cell r="BR658">
            <v>633.46680905176879</v>
          </cell>
          <cell r="BS658">
            <v>628.66038162903783</v>
          </cell>
          <cell r="BT658">
            <v>770.0220451563664</v>
          </cell>
          <cell r="BU658">
            <v>688.98958234423094</v>
          </cell>
          <cell r="BV658">
            <v>616.63608857327461</v>
          </cell>
          <cell r="BW658">
            <v>804.96653033332143</v>
          </cell>
          <cell r="BX658">
            <v>1032.4983267148066</v>
          </cell>
          <cell r="BY658">
            <v>1059.6122820187925</v>
          </cell>
          <cell r="BZ658">
            <v>1111.5610496424897</v>
          </cell>
          <cell r="CA658">
            <v>1135.163352070183</v>
          </cell>
          <cell r="CB658">
            <v>583.25087731731105</v>
          </cell>
          <cell r="CC658">
            <v>1183.9489955964968</v>
          </cell>
          <cell r="CD658">
            <v>1817.4158046482653</v>
          </cell>
          <cell r="CE658">
            <v>2446.0761862773033</v>
          </cell>
          <cell r="CF658">
            <v>3216.0982314336698</v>
          </cell>
          <cell r="CG658">
            <v>3905.0878137779005</v>
          </cell>
          <cell r="CH658">
            <v>4521.7239023511756</v>
          </cell>
          <cell r="CI658">
            <v>5326.690432684497</v>
          </cell>
          <cell r="CJ658">
            <v>6359.1887593993033</v>
          </cell>
          <cell r="CK658">
            <v>7418.8010414180953</v>
          </cell>
          <cell r="CL658">
            <v>8530.362091060586</v>
          </cell>
          <cell r="CM658">
            <v>9665.5254431307694</v>
          </cell>
          <cell r="CN658">
            <v>1729.7134689634306</v>
          </cell>
          <cell r="CO658">
            <v>1729.7134689634306</v>
          </cell>
          <cell r="CP658">
            <v>1729.7134689634306</v>
          </cell>
          <cell r="CQ658">
            <v>1729.7134689634306</v>
          </cell>
          <cell r="CR658">
            <v>1729.7134689634306</v>
          </cell>
          <cell r="CS658">
            <v>1729.7134689634306</v>
          </cell>
          <cell r="CT658">
            <v>1729.7134689634306</v>
          </cell>
          <cell r="CU658">
            <v>1729.7134689634306</v>
          </cell>
          <cell r="CV658">
            <v>1729.7134689634306</v>
          </cell>
          <cell r="CW658">
            <v>1729.7134689634306</v>
          </cell>
          <cell r="CX658">
            <v>1729.7134689634306</v>
          </cell>
          <cell r="CY658">
            <v>1729.7134689634306</v>
          </cell>
          <cell r="CZ658">
            <v>1729.7134689634306</v>
          </cell>
          <cell r="DA658">
            <v>3459.4269379268612</v>
          </cell>
          <cell r="DB658">
            <v>5189.1404068902912</v>
          </cell>
          <cell r="DC658">
            <v>6918.8538758537225</v>
          </cell>
          <cell r="DD658">
            <v>8648.5673448171528</v>
          </cell>
          <cell r="DE658">
            <v>10378.280813780582</v>
          </cell>
          <cell r="DF658">
            <v>12107.994282744012</v>
          </cell>
          <cell r="DG658">
            <v>13837.707751707445</v>
          </cell>
          <cell r="DH658">
            <v>15567.421220670874</v>
          </cell>
          <cell r="DI658">
            <v>17297.134689634306</v>
          </cell>
          <cell r="DJ658">
            <v>19026.848158597735</v>
          </cell>
          <cell r="DK658">
            <v>20756.561627561165</v>
          </cell>
          <cell r="DL658">
            <v>2942.7027657524163</v>
          </cell>
          <cell r="DM658">
            <v>2942.7027657524163</v>
          </cell>
          <cell r="DN658">
            <v>2942.7027657524163</v>
          </cell>
          <cell r="DO658">
            <v>2942.7027657524163</v>
          </cell>
          <cell r="DP658">
            <v>2942.7027657524163</v>
          </cell>
          <cell r="DQ658">
            <v>2942.7027657524163</v>
          </cell>
          <cell r="DR658">
            <v>2942.7027657524163</v>
          </cell>
          <cell r="DS658">
            <v>2942.7027657524163</v>
          </cell>
          <cell r="DT658">
            <v>2942.7027657524163</v>
          </cell>
          <cell r="DU658">
            <v>2942.7027657524163</v>
          </cell>
          <cell r="DV658">
            <v>2942.7027657524163</v>
          </cell>
          <cell r="DW658">
            <v>2942.7027657524163</v>
          </cell>
          <cell r="DX658">
            <v>2942.7027657524163</v>
          </cell>
          <cell r="DY658">
            <v>5885.4055315048327</v>
          </cell>
          <cell r="DZ658">
            <v>8828.1082972572494</v>
          </cell>
          <cell r="EA658">
            <v>11770.811063009665</v>
          </cell>
          <cell r="EB658">
            <v>14713.513828762081</v>
          </cell>
          <cell r="EC658">
            <v>17656.216594514499</v>
          </cell>
          <cell r="ED658">
            <v>20598.919360266915</v>
          </cell>
          <cell r="EE658">
            <v>23541.622126019331</v>
          </cell>
          <cell r="EF658">
            <v>26484.324891771746</v>
          </cell>
          <cell r="EG658">
            <v>29427.027657524162</v>
          </cell>
          <cell r="EH658">
            <v>32369.730423276585</v>
          </cell>
          <cell r="EI658">
            <v>35312.433189028998</v>
          </cell>
        </row>
        <row r="659">
          <cell r="A659" t="str">
            <v>R100T/SPA/BCC</v>
          </cell>
          <cell r="B659">
            <v>659</v>
          </cell>
          <cell r="C659" t="str">
            <v>R100T</v>
          </cell>
          <cell r="D659" t="str">
            <v>SPA</v>
          </cell>
          <cell r="E659" t="str">
            <v>BCC</v>
          </cell>
          <cell r="Q659" t="str">
            <v>R100T</v>
          </cell>
          <cell r="R659" t="str">
            <v>GGR - Spain</v>
          </cell>
          <cell r="T659">
            <v>383.73300000000017</v>
          </cell>
          <cell r="U659">
            <v>378.12200000000013</v>
          </cell>
          <cell r="V659">
            <v>531.11599999999999</v>
          </cell>
          <cell r="W659">
            <v>526.82799999999941</v>
          </cell>
          <cell r="X659">
            <v>363.78400000000056</v>
          </cell>
          <cell r="Y659">
            <v>680.40155000000016</v>
          </cell>
          <cell r="Z659">
            <v>647.47711000000072</v>
          </cell>
          <cell r="AA659">
            <v>494.77411999999936</v>
          </cell>
          <cell r="AB659">
            <v>610.19147999999996</v>
          </cell>
          <cell r="AC659">
            <v>591.43846000000042</v>
          </cell>
          <cell r="AD659">
            <v>587.36005999999952</v>
          </cell>
          <cell r="AE659">
            <v>733.56948000000011</v>
          </cell>
          <cell r="AF659">
            <v>383.73300000000017</v>
          </cell>
          <cell r="AG659">
            <v>761.85500000000036</v>
          </cell>
          <cell r="AH659">
            <v>1292.9710000000005</v>
          </cell>
          <cell r="AI659">
            <v>1819.7989999999998</v>
          </cell>
          <cell r="AJ659">
            <v>2183.5830000000005</v>
          </cell>
          <cell r="AK659">
            <v>2863.9845500000006</v>
          </cell>
          <cell r="AL659">
            <v>3511.4616600000013</v>
          </cell>
          <cell r="AM659">
            <v>4006.2357800000009</v>
          </cell>
          <cell r="AN659">
            <v>4616.4272600000004</v>
          </cell>
          <cell r="AO659">
            <v>5207.8657200000007</v>
          </cell>
          <cell r="AP659">
            <v>5795.2257800000007</v>
          </cell>
          <cell r="AQ659">
            <v>6564.8136800000011</v>
          </cell>
          <cell r="AR659">
            <v>634</v>
          </cell>
          <cell r="AS659">
            <v>687</v>
          </cell>
          <cell r="AT659">
            <v>663.64076999999986</v>
          </cell>
          <cell r="AU659">
            <v>616.85614999999973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634</v>
          </cell>
          <cell r="BE659">
            <v>1321</v>
          </cell>
          <cell r="BF659">
            <v>1984.6407699999997</v>
          </cell>
          <cell r="BG659">
            <v>1984.6407699999997</v>
          </cell>
          <cell r="BH659">
            <v>1984.6407699999997</v>
          </cell>
          <cell r="BI659">
            <v>1984.6407699999997</v>
          </cell>
          <cell r="BJ659">
            <v>1984.6407699999997</v>
          </cell>
          <cell r="BK659">
            <v>1984.6407699999997</v>
          </cell>
          <cell r="BL659">
            <v>1984.6407699999997</v>
          </cell>
          <cell r="BM659">
            <v>1984.6407699999997</v>
          </cell>
          <cell r="BN659">
            <v>1984.6407699999997</v>
          </cell>
          <cell r="BO659">
            <v>1984.6407699999997</v>
          </cell>
          <cell r="BP659">
            <v>663.10659433547517</v>
          </cell>
          <cell r="BQ659">
            <v>624.24259813017341</v>
          </cell>
          <cell r="BR659">
            <v>791.80654020287864</v>
          </cell>
          <cell r="BS659">
            <v>709.67027595414504</v>
          </cell>
          <cell r="BT659">
            <v>539.66060835562826</v>
          </cell>
          <cell r="BU659">
            <v>787.81289946364302</v>
          </cell>
          <cell r="BV659">
            <v>581.67608633485042</v>
          </cell>
          <cell r="BW659">
            <v>682.26314774749471</v>
          </cell>
          <cell r="BX659">
            <v>872.12868777152278</v>
          </cell>
          <cell r="BY659">
            <v>842.42514461677933</v>
          </cell>
          <cell r="BZ659">
            <v>929.47186431322814</v>
          </cell>
          <cell r="CA659">
            <v>902.67300473075829</v>
          </cell>
          <cell r="CB659">
            <v>663.10659433547517</v>
          </cell>
          <cell r="CC659">
            <v>1287.3491924656485</v>
          </cell>
          <cell r="CD659">
            <v>2079.155732668527</v>
          </cell>
          <cell r="CE659">
            <v>2788.8260086226724</v>
          </cell>
          <cell r="CF659">
            <v>3328.4866169783004</v>
          </cell>
          <cell r="CG659">
            <v>4116.2995164419444</v>
          </cell>
          <cell r="CH659">
            <v>4697.9756027767944</v>
          </cell>
          <cell r="CI659">
            <v>5380.2387505242887</v>
          </cell>
          <cell r="CJ659">
            <v>6252.3674382958116</v>
          </cell>
          <cell r="CK659">
            <v>7094.7925829125898</v>
          </cell>
          <cell r="CL659">
            <v>8024.2644472258198</v>
          </cell>
          <cell r="CM659">
            <v>8926.937451956579</v>
          </cell>
          <cell r="CN659">
            <v>1582.8824821938069</v>
          </cell>
          <cell r="CO659">
            <v>1582.8824821938069</v>
          </cell>
          <cell r="CP659">
            <v>1582.8824821938069</v>
          </cell>
          <cell r="CQ659">
            <v>1582.8824821938069</v>
          </cell>
          <cell r="CR659">
            <v>1582.8824821938069</v>
          </cell>
          <cell r="CS659">
            <v>1582.8824821938069</v>
          </cell>
          <cell r="CT659">
            <v>1582.8824821938069</v>
          </cell>
          <cell r="CU659">
            <v>1582.8824821938069</v>
          </cell>
          <cell r="CV659">
            <v>1582.8824821938069</v>
          </cell>
          <cell r="CW659">
            <v>1582.8824821938069</v>
          </cell>
          <cell r="CX659">
            <v>1582.8824821938069</v>
          </cell>
          <cell r="CY659">
            <v>1582.8824821938069</v>
          </cell>
          <cell r="CZ659">
            <v>1582.8824821938069</v>
          </cell>
          <cell r="DA659">
            <v>3165.7649643876139</v>
          </cell>
          <cell r="DB659">
            <v>4748.6474465814199</v>
          </cell>
          <cell r="DC659">
            <v>6331.5299287752277</v>
          </cell>
          <cell r="DD659">
            <v>7914.4124109690338</v>
          </cell>
          <cell r="DE659">
            <v>9497.2948931628398</v>
          </cell>
          <cell r="DF659">
            <v>11080.177375356649</v>
          </cell>
          <cell r="DG659">
            <v>12663.059857550455</v>
          </cell>
          <cell r="DH659">
            <v>14245.942339744262</v>
          </cell>
          <cell r="DI659">
            <v>15828.824821938069</v>
          </cell>
          <cell r="DJ659">
            <v>17411.70730413188</v>
          </cell>
          <cell r="DK659">
            <v>18994.58978632568</v>
          </cell>
          <cell r="DL659">
            <v>2573.4901037073623</v>
          </cell>
          <cell r="DM659">
            <v>2573.4901037073623</v>
          </cell>
          <cell r="DN659">
            <v>2573.4901037073623</v>
          </cell>
          <cell r="DO659">
            <v>2573.4901037073623</v>
          </cell>
          <cell r="DP659">
            <v>2573.4901037073623</v>
          </cell>
          <cell r="DQ659">
            <v>2573.4901037073623</v>
          </cell>
          <cell r="DR659">
            <v>2573.4901037073623</v>
          </cell>
          <cell r="DS659">
            <v>2573.4901037073623</v>
          </cell>
          <cell r="DT659">
            <v>2573.4901037073623</v>
          </cell>
          <cell r="DU659">
            <v>2573.4901037073623</v>
          </cell>
          <cell r="DV659">
            <v>2573.4901037073623</v>
          </cell>
          <cell r="DW659">
            <v>2573.4901037073623</v>
          </cell>
          <cell r="DX659">
            <v>2573.4901037073623</v>
          </cell>
          <cell r="DY659">
            <v>5146.9802074147246</v>
          </cell>
          <cell r="DZ659">
            <v>7720.4703111220861</v>
          </cell>
          <cell r="EA659">
            <v>10293.960414829449</v>
          </cell>
          <cell r="EB659">
            <v>12867.450518536811</v>
          </cell>
          <cell r="EC659">
            <v>15440.940622244172</v>
          </cell>
          <cell r="ED659">
            <v>18014.430725951534</v>
          </cell>
          <cell r="EE659">
            <v>20587.920829658899</v>
          </cell>
          <cell r="EF659">
            <v>23161.41093336626</v>
          </cell>
          <cell r="EG659">
            <v>25734.901037073621</v>
          </cell>
          <cell r="EH659">
            <v>28308.391140780983</v>
          </cell>
          <cell r="EI659">
            <v>30881.881244488344</v>
          </cell>
        </row>
        <row r="660">
          <cell r="A660" t="str">
            <v>R210T/POL/BCC</v>
          </cell>
          <cell r="B660">
            <v>660</v>
          </cell>
          <cell r="C660" t="str">
            <v>R210T</v>
          </cell>
          <cell r="D660" t="str">
            <v>POL</v>
          </cell>
          <cell r="E660" t="str">
            <v>BCC</v>
          </cell>
          <cell r="Q660" t="str">
            <v>R210T</v>
          </cell>
          <cell r="R660" t="str">
            <v>Bonuses &amp; Freebets - Poland</v>
          </cell>
          <cell r="T660">
            <v>-102</v>
          </cell>
          <cell r="U660">
            <v>-98</v>
          </cell>
          <cell r="V660">
            <v>-114</v>
          </cell>
          <cell r="W660">
            <v>-114</v>
          </cell>
          <cell r="X660">
            <v>-100</v>
          </cell>
          <cell r="Y660">
            <v>-178</v>
          </cell>
          <cell r="Z660">
            <v>-174</v>
          </cell>
          <cell r="AA660">
            <v>-83</v>
          </cell>
          <cell r="AB660">
            <v>-129.85913999999997</v>
          </cell>
          <cell r="AC660">
            <v>-110</v>
          </cell>
          <cell r="AD660">
            <v>-158</v>
          </cell>
          <cell r="AE660">
            <v>-173</v>
          </cell>
          <cell r="AF660">
            <v>-102</v>
          </cell>
          <cell r="AG660">
            <v>-200</v>
          </cell>
          <cell r="AH660">
            <v>-314</v>
          </cell>
          <cell r="AI660">
            <v>-428</v>
          </cell>
          <cell r="AJ660">
            <v>-528</v>
          </cell>
          <cell r="AK660">
            <v>-706</v>
          </cell>
          <cell r="AL660">
            <v>-880</v>
          </cell>
          <cell r="AM660">
            <v>-963</v>
          </cell>
          <cell r="AN660">
            <v>-1092.85914</v>
          </cell>
          <cell r="AO660">
            <v>-1202.85914</v>
          </cell>
          <cell r="AP660">
            <v>-1360.85914</v>
          </cell>
          <cell r="AQ660">
            <v>-1533.85914</v>
          </cell>
          <cell r="AR660">
            <v>-130</v>
          </cell>
          <cell r="AS660">
            <v>-128</v>
          </cell>
          <cell r="AT660">
            <v>-102.77815</v>
          </cell>
          <cell r="AU660">
            <v>-196.58756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-130</v>
          </cell>
          <cell r="BE660">
            <v>-258</v>
          </cell>
          <cell r="BF660">
            <v>-360.77814999999998</v>
          </cell>
          <cell r="BG660">
            <v>-360.77814999999998</v>
          </cell>
          <cell r="BH660">
            <v>-360.77814999999998</v>
          </cell>
          <cell r="BI660">
            <v>-360.77814999999998</v>
          </cell>
          <cell r="BJ660">
            <v>-360.77814999999998</v>
          </cell>
          <cell r="BK660">
            <v>-360.77814999999998</v>
          </cell>
          <cell r="BL660">
            <v>-360.77814999999998</v>
          </cell>
          <cell r="BM660">
            <v>-360.77814999999998</v>
          </cell>
          <cell r="BN660">
            <v>-360.77814999999998</v>
          </cell>
          <cell r="BO660">
            <v>-360.77814999999998</v>
          </cell>
          <cell r="BP660">
            <v>-111.22348604086329</v>
          </cell>
          <cell r="BQ660">
            <v>-78.826512360425284</v>
          </cell>
          <cell r="BR660">
            <v>-94.781483039962353</v>
          </cell>
          <cell r="BS660">
            <v>-90.583498895405683</v>
          </cell>
          <cell r="BT660">
            <v>-101.17650461525488</v>
          </cell>
          <cell r="BU660">
            <v>-87.844433157166378</v>
          </cell>
          <cell r="BV660">
            <v>-71.950950044903294</v>
          </cell>
          <cell r="BW660">
            <v>-91.189712462119104</v>
          </cell>
          <cell r="BX660">
            <v>-139.05391806623021</v>
          </cell>
          <cell r="BY660">
            <v>-86.70500979075706</v>
          </cell>
          <cell r="BZ660">
            <v>-86.162489974423622</v>
          </cell>
          <cell r="CA660">
            <v>-70.031534353494706</v>
          </cell>
          <cell r="CB660">
            <v>-111.22348604086329</v>
          </cell>
          <cell r="CC660">
            <v>-190.04999840128858</v>
          </cell>
          <cell r="CD660">
            <v>-284.83148144125096</v>
          </cell>
          <cell r="CE660">
            <v>-375.41498033665664</v>
          </cell>
          <cell r="CF660">
            <v>-476.59148495191153</v>
          </cell>
          <cell r="CG660">
            <v>-564.43591810907787</v>
          </cell>
          <cell r="CH660">
            <v>-636.38686815398114</v>
          </cell>
          <cell r="CI660">
            <v>-727.57658061610027</v>
          </cell>
          <cell r="CJ660">
            <v>-866.63049868233043</v>
          </cell>
          <cell r="CK660">
            <v>-953.33550847308743</v>
          </cell>
          <cell r="CL660">
            <v>-1039.497998447511</v>
          </cell>
          <cell r="CM660">
            <v>-1109.5295328010056</v>
          </cell>
          <cell r="CN660">
            <v>-94.315008686747262</v>
          </cell>
          <cell r="CO660">
            <v>-94.315008686747262</v>
          </cell>
          <cell r="CP660">
            <v>-94.315008686747262</v>
          </cell>
          <cell r="CQ660">
            <v>-94.315008686747262</v>
          </cell>
          <cell r="CR660">
            <v>-94.315008686747262</v>
          </cell>
          <cell r="CS660">
            <v>-94.315008686747262</v>
          </cell>
          <cell r="CT660">
            <v>-94.315008686747262</v>
          </cell>
          <cell r="CU660">
            <v>-94.315008686747262</v>
          </cell>
          <cell r="CV660">
            <v>-94.315008686747262</v>
          </cell>
          <cell r="CW660">
            <v>-94.315008686747262</v>
          </cell>
          <cell r="CX660">
            <v>-94.315008686747262</v>
          </cell>
          <cell r="CY660">
            <v>-94.315008686747262</v>
          </cell>
          <cell r="CZ660">
            <v>-94.315008686747262</v>
          </cell>
          <cell r="DA660">
            <v>-188.63001737349452</v>
          </cell>
          <cell r="DB660">
            <v>-282.94502606024179</v>
          </cell>
          <cell r="DC660">
            <v>-377.26003474698905</v>
          </cell>
          <cell r="DD660">
            <v>-471.57504343373631</v>
          </cell>
          <cell r="DE660">
            <v>-565.89005212048357</v>
          </cell>
          <cell r="DF660">
            <v>-660.20506080723089</v>
          </cell>
          <cell r="DG660">
            <v>-754.5200694939781</v>
          </cell>
          <cell r="DH660">
            <v>-848.8350781807253</v>
          </cell>
          <cell r="DI660">
            <v>-943.15008686747251</v>
          </cell>
          <cell r="DJ660">
            <v>-1037.4650955542197</v>
          </cell>
          <cell r="DK660">
            <v>-1131.7801042409669</v>
          </cell>
          <cell r="DL660">
            <v>-96.037755578081288</v>
          </cell>
          <cell r="DM660">
            <v>-96.037755578081288</v>
          </cell>
          <cell r="DN660">
            <v>-96.037755578081288</v>
          </cell>
          <cell r="DO660">
            <v>-96.037755578081288</v>
          </cell>
          <cell r="DP660">
            <v>-96.037755578081288</v>
          </cell>
          <cell r="DQ660">
            <v>-96.037755578081288</v>
          </cell>
          <cell r="DR660">
            <v>-96.037755578081288</v>
          </cell>
          <cell r="DS660">
            <v>-96.037755578081288</v>
          </cell>
          <cell r="DT660">
            <v>-96.037755578081288</v>
          </cell>
          <cell r="DU660">
            <v>-96.037755578081288</v>
          </cell>
          <cell r="DV660">
            <v>-96.037755578081288</v>
          </cell>
          <cell r="DW660">
            <v>-96.037755578081288</v>
          </cell>
          <cell r="DX660">
            <v>-96.037755578081288</v>
          </cell>
          <cell r="DY660">
            <v>-192.07551115616258</v>
          </cell>
          <cell r="DZ660">
            <v>-288.11326673424389</v>
          </cell>
          <cell r="EA660">
            <v>-384.15102231232515</v>
          </cell>
          <cell r="EB660">
            <v>-480.18877789040641</v>
          </cell>
          <cell r="EC660">
            <v>-576.22653346848767</v>
          </cell>
          <cell r="ED660">
            <v>-672.26428904656893</v>
          </cell>
          <cell r="EE660">
            <v>-768.30204462465019</v>
          </cell>
          <cell r="EF660">
            <v>-864.33980020273145</v>
          </cell>
          <cell r="EG660">
            <v>-960.37755578081271</v>
          </cell>
          <cell r="EH660">
            <v>-1056.4153113588941</v>
          </cell>
          <cell r="EI660">
            <v>-1152.4530669369753</v>
          </cell>
        </row>
        <row r="661">
          <cell r="A661" t="str">
            <v>R210T/AUS/BCC</v>
          </cell>
          <cell r="B661">
            <v>661</v>
          </cell>
          <cell r="C661" t="str">
            <v>R210T</v>
          </cell>
          <cell r="D661" t="str">
            <v>AUS</v>
          </cell>
          <cell r="E661" t="str">
            <v>BCC</v>
          </cell>
          <cell r="Q661" t="str">
            <v>R210T</v>
          </cell>
          <cell r="R661" t="str">
            <v>Bonuses &amp; Freebets - Austria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-1.2846293511911777</v>
          </cell>
          <cell r="BQ661">
            <v>-1.4525415871971541</v>
          </cell>
          <cell r="BR661">
            <v>-2.0698492651591871</v>
          </cell>
          <cell r="BS661">
            <v>-2.1966542380369729</v>
          </cell>
          <cell r="BT661">
            <v>-2.4898189493670966</v>
          </cell>
          <cell r="BU661">
            <v>-2.420063656911962</v>
          </cell>
          <cell r="BV661">
            <v>-1.5957960346216595</v>
          </cell>
          <cell r="BW661">
            <v>-2.1744167850658229</v>
          </cell>
          <cell r="BX661">
            <v>-2.7346819957013278</v>
          </cell>
          <cell r="BY661">
            <v>-2.3819803583353778</v>
          </cell>
          <cell r="BZ661">
            <v>-2.4849946118663073</v>
          </cell>
          <cell r="CA661">
            <v>-2.3130215951712847</v>
          </cell>
          <cell r="CB661">
            <v>-1.2846293511911777</v>
          </cell>
          <cell r="CC661">
            <v>-2.7371709383883318</v>
          </cell>
          <cell r="CD661">
            <v>-4.8070202035475189</v>
          </cell>
          <cell r="CE661">
            <v>-7.0036744415844918</v>
          </cell>
          <cell r="CF661">
            <v>-9.4934933909515884</v>
          </cell>
          <cell r="CG661">
            <v>-11.91355704786355</v>
          </cell>
          <cell r="CH661">
            <v>-13.509353082485211</v>
          </cell>
          <cell r="CI661">
            <v>-15.683769867551034</v>
          </cell>
          <cell r="CJ661">
            <v>-18.418451863252361</v>
          </cell>
          <cell r="CK661">
            <v>-20.800432221587741</v>
          </cell>
          <cell r="CL661">
            <v>-23.285426833454046</v>
          </cell>
          <cell r="CM661">
            <v>-25.598448428625332</v>
          </cell>
          <cell r="CN661">
            <v>-0.9682445585239623</v>
          </cell>
          <cell r="CO661">
            <v>-0.9682445585239623</v>
          </cell>
          <cell r="CP661">
            <v>-0.9682445585239623</v>
          </cell>
          <cell r="CQ661">
            <v>-0.9682445585239623</v>
          </cell>
          <cell r="CR661">
            <v>-0.9682445585239623</v>
          </cell>
          <cell r="CS661">
            <v>-0.9682445585239623</v>
          </cell>
          <cell r="CT661">
            <v>-0.9682445585239623</v>
          </cell>
          <cell r="CU661">
            <v>-0.9682445585239623</v>
          </cell>
          <cell r="CV661">
            <v>-0.9682445585239623</v>
          </cell>
          <cell r="CW661">
            <v>-0.9682445585239623</v>
          </cell>
          <cell r="CX661">
            <v>-0.9682445585239623</v>
          </cell>
          <cell r="CY661">
            <v>-0.9682445585239623</v>
          </cell>
          <cell r="CZ661">
            <v>-0.9682445585239623</v>
          </cell>
          <cell r="DA661">
            <v>-1.9364891170479246</v>
          </cell>
          <cell r="DB661">
            <v>-2.9047336755718867</v>
          </cell>
          <cell r="DC661">
            <v>-3.8729782340958492</v>
          </cell>
          <cell r="DD661">
            <v>-4.8412227926198117</v>
          </cell>
          <cell r="DE661">
            <v>-5.8094673511437742</v>
          </cell>
          <cell r="DF661">
            <v>-6.7777119096677367</v>
          </cell>
          <cell r="DG661">
            <v>-7.7459564681916993</v>
          </cell>
          <cell r="DH661">
            <v>-8.7142010267156618</v>
          </cell>
          <cell r="DI661">
            <v>-9.6824455852396234</v>
          </cell>
          <cell r="DJ661">
            <v>-10.650690143763585</v>
          </cell>
          <cell r="DK661">
            <v>-11.618934702287547</v>
          </cell>
          <cell r="DL661">
            <v>-0.45103523937482448</v>
          </cell>
          <cell r="DM661">
            <v>-0.45103523937482448</v>
          </cell>
          <cell r="DN661">
            <v>-0.45103523937482448</v>
          </cell>
          <cell r="DO661">
            <v>-0.45103523937482448</v>
          </cell>
          <cell r="DP661">
            <v>-0.45103523937482448</v>
          </cell>
          <cell r="DQ661">
            <v>-0.45103523937482448</v>
          </cell>
          <cell r="DR661">
            <v>-0.45103523937482448</v>
          </cell>
          <cell r="DS661">
            <v>-0.45103523937482448</v>
          </cell>
          <cell r="DT661">
            <v>-0.45103523937482448</v>
          </cell>
          <cell r="DU661">
            <v>-0.45103523937482448</v>
          </cell>
          <cell r="DV661">
            <v>-0.45103523937482448</v>
          </cell>
          <cell r="DW661">
            <v>-0.45103523937482448</v>
          </cell>
          <cell r="DX661">
            <v>-0.45103523937482448</v>
          </cell>
          <cell r="DY661">
            <v>-0.90207047874964896</v>
          </cell>
          <cell r="DZ661">
            <v>-1.3531057181244734</v>
          </cell>
          <cell r="EA661">
            <v>-1.8041409574992979</v>
          </cell>
          <cell r="EB661">
            <v>-2.2551761968741224</v>
          </cell>
          <cell r="EC661">
            <v>-2.7062114362489469</v>
          </cell>
          <cell r="ED661">
            <v>-3.1572466756237714</v>
          </cell>
          <cell r="EE661">
            <v>-3.6082819149985959</v>
          </cell>
          <cell r="EF661">
            <v>-4.0593171543734208</v>
          </cell>
          <cell r="EG661">
            <v>-4.5103523937482457</v>
          </cell>
          <cell r="EH661">
            <v>-4.9613876331230706</v>
          </cell>
          <cell r="EI661">
            <v>-5.4124228724978956</v>
          </cell>
        </row>
        <row r="662">
          <cell r="A662" t="str">
            <v>R210T/ITA/BCC</v>
          </cell>
          <cell r="B662">
            <v>662</v>
          </cell>
          <cell r="C662" t="str">
            <v>R210T</v>
          </cell>
          <cell r="D662" t="str">
            <v>ITA</v>
          </cell>
          <cell r="E662" t="str">
            <v>BCC</v>
          </cell>
          <cell r="Q662" t="str">
            <v>R210T</v>
          </cell>
          <cell r="R662" t="str">
            <v>Bonuses &amp; Freebets - Italy</v>
          </cell>
          <cell r="T662">
            <v>-75</v>
          </cell>
          <cell r="U662">
            <v>-69</v>
          </cell>
          <cell r="V662">
            <v>-70</v>
          </cell>
          <cell r="W662">
            <v>-60</v>
          </cell>
          <cell r="X662">
            <v>-69</v>
          </cell>
          <cell r="Y662">
            <v>-86</v>
          </cell>
          <cell r="Z662">
            <v>-52</v>
          </cell>
          <cell r="AA662">
            <v>-52</v>
          </cell>
          <cell r="AB662">
            <v>-85.723469999999992</v>
          </cell>
          <cell r="AC662">
            <v>-81</v>
          </cell>
          <cell r="AD662">
            <v>-66</v>
          </cell>
          <cell r="AE662">
            <v>-86</v>
          </cell>
          <cell r="AF662">
            <v>-75</v>
          </cell>
          <cell r="AG662">
            <v>-144</v>
          </cell>
          <cell r="AH662">
            <v>-214</v>
          </cell>
          <cell r="AI662">
            <v>-274</v>
          </cell>
          <cell r="AJ662">
            <v>-343</v>
          </cell>
          <cell r="AK662">
            <v>-429</v>
          </cell>
          <cell r="AL662">
            <v>-481</v>
          </cell>
          <cell r="AM662">
            <v>-533</v>
          </cell>
          <cell r="AN662">
            <v>-618.72347000000002</v>
          </cell>
          <cell r="AO662">
            <v>-699.72347000000002</v>
          </cell>
          <cell r="AP662">
            <v>-765.72347000000002</v>
          </cell>
          <cell r="AQ662">
            <v>-851.72347000000002</v>
          </cell>
          <cell r="AR662">
            <v>-69</v>
          </cell>
          <cell r="AS662">
            <v>-76</v>
          </cell>
          <cell r="AT662">
            <v>-71.055600000000013</v>
          </cell>
          <cell r="AU662">
            <v>-247.62709000000001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-69</v>
          </cell>
          <cell r="BE662">
            <v>-145</v>
          </cell>
          <cell r="BF662">
            <v>-216.05560000000003</v>
          </cell>
          <cell r="BG662">
            <v>-216.05560000000003</v>
          </cell>
          <cell r="BH662">
            <v>-216.05560000000003</v>
          </cell>
          <cell r="BI662">
            <v>-216.05560000000003</v>
          </cell>
          <cell r="BJ662">
            <v>-216.05560000000003</v>
          </cell>
          <cell r="BK662">
            <v>-216.05560000000003</v>
          </cell>
          <cell r="BL662">
            <v>-216.05560000000003</v>
          </cell>
          <cell r="BM662">
            <v>-216.05560000000003</v>
          </cell>
          <cell r="BN662">
            <v>-216.05560000000003</v>
          </cell>
          <cell r="BO662">
            <v>-216.05560000000003</v>
          </cell>
          <cell r="BP662">
            <v>-109.91186730030958</v>
          </cell>
          <cell r="BQ662">
            <v>-88.200519412991454</v>
          </cell>
          <cell r="BR662">
            <v>-97.112470049479768</v>
          </cell>
          <cell r="BS662">
            <v>-102.87698864234811</v>
          </cell>
          <cell r="BT662">
            <v>-137.81632821993426</v>
          </cell>
          <cell r="BU662">
            <v>-107.07953955821051</v>
          </cell>
          <cell r="BV662">
            <v>-96.534964850970368</v>
          </cell>
          <cell r="BW662">
            <v>-136.82171435335906</v>
          </cell>
          <cell r="BX662">
            <v>-164.82745865139526</v>
          </cell>
          <cell r="BY662">
            <v>-144.99767606898081</v>
          </cell>
          <cell r="BZ662">
            <v>-158.28292829041914</v>
          </cell>
          <cell r="CA662">
            <v>-171.13860544997695</v>
          </cell>
          <cell r="CB662">
            <v>-109.91186730030958</v>
          </cell>
          <cell r="CC662">
            <v>-198.11238671330102</v>
          </cell>
          <cell r="CD662">
            <v>-295.2248567627808</v>
          </cell>
          <cell r="CE662">
            <v>-398.10184540512893</v>
          </cell>
          <cell r="CF662">
            <v>-535.91817362506322</v>
          </cell>
          <cell r="CG662">
            <v>-642.99771318327373</v>
          </cell>
          <cell r="CH662">
            <v>-739.5326780342441</v>
          </cell>
          <cell r="CI662">
            <v>-876.35439238760318</v>
          </cell>
          <cell r="CJ662">
            <v>-1041.1818510389983</v>
          </cell>
          <cell r="CK662">
            <v>-1186.1795271079791</v>
          </cell>
          <cell r="CL662">
            <v>-1344.4624553983983</v>
          </cell>
          <cell r="CM662">
            <v>-1515.6010608483753</v>
          </cell>
          <cell r="CN662">
            <v>-256.83962878083639</v>
          </cell>
          <cell r="CO662">
            <v>-256.83962878083639</v>
          </cell>
          <cell r="CP662">
            <v>-256.83962878083639</v>
          </cell>
          <cell r="CQ662">
            <v>-256.83962878083639</v>
          </cell>
          <cell r="CR662">
            <v>-256.83962878083639</v>
          </cell>
          <cell r="CS662">
            <v>-256.83962878083639</v>
          </cell>
          <cell r="CT662">
            <v>-256.83962878083639</v>
          </cell>
          <cell r="CU662">
            <v>-256.83962878083639</v>
          </cell>
          <cell r="CV662">
            <v>-256.83962878083639</v>
          </cell>
          <cell r="CW662">
            <v>-256.83962878083639</v>
          </cell>
          <cell r="CX662">
            <v>-256.83962878083639</v>
          </cell>
          <cell r="CY662">
            <v>-256.83962878083639</v>
          </cell>
          <cell r="CZ662">
            <v>-256.83962878083639</v>
          </cell>
          <cell r="DA662">
            <v>-513.67925756167278</v>
          </cell>
          <cell r="DB662">
            <v>-770.51888634250929</v>
          </cell>
          <cell r="DC662">
            <v>-1027.3585151233456</v>
          </cell>
          <cell r="DD662">
            <v>-1284.198143904182</v>
          </cell>
          <cell r="DE662">
            <v>-1541.0377726850186</v>
          </cell>
          <cell r="DF662">
            <v>-1797.877401465855</v>
          </cell>
          <cell r="DG662">
            <v>-2054.7170302466916</v>
          </cell>
          <cell r="DH662">
            <v>-2311.5566590275275</v>
          </cell>
          <cell r="DI662">
            <v>-2568.3962878083639</v>
          </cell>
          <cell r="DJ662">
            <v>-2825.2359165892003</v>
          </cell>
          <cell r="DK662">
            <v>-3082.0755453700367</v>
          </cell>
          <cell r="DL662">
            <v>-416.67236140271325</v>
          </cell>
          <cell r="DM662">
            <v>-416.67236140271325</v>
          </cell>
          <cell r="DN662">
            <v>-416.67236140271325</v>
          </cell>
          <cell r="DO662">
            <v>-416.67236140271325</v>
          </cell>
          <cell r="DP662">
            <v>-416.67236140271325</v>
          </cell>
          <cell r="DQ662">
            <v>-416.67236140271325</v>
          </cell>
          <cell r="DR662">
            <v>-416.67236140271325</v>
          </cell>
          <cell r="DS662">
            <v>-416.67236140271325</v>
          </cell>
          <cell r="DT662">
            <v>-416.67236140271325</v>
          </cell>
          <cell r="DU662">
            <v>-416.67236140271325</v>
          </cell>
          <cell r="DV662">
            <v>-416.67236140271325</v>
          </cell>
          <cell r="DW662">
            <v>-416.67236140271325</v>
          </cell>
          <cell r="DX662">
            <v>-416.67236140271325</v>
          </cell>
          <cell r="DY662">
            <v>-833.3447228054265</v>
          </cell>
          <cell r="DZ662">
            <v>-1250.0170842081397</v>
          </cell>
          <cell r="EA662">
            <v>-1666.689445610853</v>
          </cell>
          <cell r="EB662">
            <v>-2083.3618070135662</v>
          </cell>
          <cell r="EC662">
            <v>-2500.0341684162795</v>
          </cell>
          <cell r="ED662">
            <v>-2916.7065298189927</v>
          </cell>
          <cell r="EE662">
            <v>-3333.378891221706</v>
          </cell>
          <cell r="EF662">
            <v>-3750.0512526244192</v>
          </cell>
          <cell r="EG662">
            <v>-4166.7236140271325</v>
          </cell>
          <cell r="EH662">
            <v>-4583.3959754298457</v>
          </cell>
          <cell r="EI662">
            <v>-5000.068336832559</v>
          </cell>
        </row>
        <row r="663">
          <cell r="A663" t="str">
            <v>R210T/SPA/BCC</v>
          </cell>
          <cell r="B663">
            <v>663</v>
          </cell>
          <cell r="C663" t="str">
            <v>R210T</v>
          </cell>
          <cell r="D663" t="str">
            <v>SPA</v>
          </cell>
          <cell r="E663" t="str">
            <v>BCC</v>
          </cell>
          <cell r="Q663" t="str">
            <v>R210T</v>
          </cell>
          <cell r="R663" t="str">
            <v>Bonuses &amp; Freebets - Spain</v>
          </cell>
          <cell r="T663">
            <v>-63</v>
          </cell>
          <cell r="U663">
            <v>-64</v>
          </cell>
          <cell r="V663">
            <v>-73</v>
          </cell>
          <cell r="W663">
            <v>-77</v>
          </cell>
          <cell r="X663">
            <v>-84</v>
          </cell>
          <cell r="Y663">
            <v>-101</v>
          </cell>
          <cell r="Z663">
            <v>-75</v>
          </cell>
          <cell r="AA663">
            <v>-65</v>
          </cell>
          <cell r="AB663">
            <v>-85.390829999999994</v>
          </cell>
          <cell r="AC663">
            <v>-90</v>
          </cell>
          <cell r="AD663">
            <v>-121</v>
          </cell>
          <cell r="AE663">
            <v>-116</v>
          </cell>
          <cell r="AF663">
            <v>-63</v>
          </cell>
          <cell r="AG663">
            <v>-127</v>
          </cell>
          <cell r="AH663">
            <v>-200</v>
          </cell>
          <cell r="AI663">
            <v>-277</v>
          </cell>
          <cell r="AJ663">
            <v>-361</v>
          </cell>
          <cell r="AK663">
            <v>-462</v>
          </cell>
          <cell r="AL663">
            <v>-537</v>
          </cell>
          <cell r="AM663">
            <v>-602</v>
          </cell>
          <cell r="AN663">
            <v>-687.39083000000005</v>
          </cell>
          <cell r="AO663">
            <v>-777.39083000000005</v>
          </cell>
          <cell r="AP663">
            <v>-898.39083000000005</v>
          </cell>
          <cell r="AQ663">
            <v>-1014.3908300000001</v>
          </cell>
          <cell r="AR663">
            <v>-93</v>
          </cell>
          <cell r="AS663">
            <v>-95</v>
          </cell>
          <cell r="AT663">
            <v>-115.17683999999998</v>
          </cell>
          <cell r="AU663">
            <v>-103.07731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-93</v>
          </cell>
          <cell r="BE663">
            <v>-188</v>
          </cell>
          <cell r="BF663">
            <v>-303.17683999999997</v>
          </cell>
          <cell r="BG663">
            <v>-303.17683999999997</v>
          </cell>
          <cell r="BH663">
            <v>-303.17683999999997</v>
          </cell>
          <cell r="BI663">
            <v>-303.17683999999997</v>
          </cell>
          <cell r="BJ663">
            <v>-303.17683999999997</v>
          </cell>
          <cell r="BK663">
            <v>-303.17683999999997</v>
          </cell>
          <cell r="BL663">
            <v>-303.17683999999997</v>
          </cell>
          <cell r="BM663">
            <v>-303.17683999999997</v>
          </cell>
          <cell r="BN663">
            <v>-303.17683999999997</v>
          </cell>
          <cell r="BO663">
            <v>-303.17683999999997</v>
          </cell>
          <cell r="BP663">
            <v>-118.38135533072121</v>
          </cell>
          <cell r="BQ663">
            <v>-85.480805266346493</v>
          </cell>
          <cell r="BR663">
            <v>-103.96768563914054</v>
          </cell>
          <cell r="BS663">
            <v>-104.70663919620566</v>
          </cell>
          <cell r="BT663">
            <v>-94.835086616165881</v>
          </cell>
          <cell r="BU663">
            <v>-96.132860919358507</v>
          </cell>
          <cell r="BV663">
            <v>-73.397025511383646</v>
          </cell>
          <cell r="BW663">
            <v>-96.85437488758501</v>
          </cell>
          <cell r="BX663">
            <v>-132.53921379255996</v>
          </cell>
          <cell r="BY663">
            <v>-109.95040894310566</v>
          </cell>
          <cell r="BZ663">
            <v>-125.8493279468199</v>
          </cell>
          <cell r="CA663">
            <v>-124.33942094582555</v>
          </cell>
          <cell r="CB663">
            <v>-118.38135533072121</v>
          </cell>
          <cell r="CC663">
            <v>-203.86216059706771</v>
          </cell>
          <cell r="CD663">
            <v>-307.82984623620825</v>
          </cell>
          <cell r="CE663">
            <v>-412.53648543241388</v>
          </cell>
          <cell r="CF663">
            <v>-507.37157204857976</v>
          </cell>
          <cell r="CG663">
            <v>-603.50443296793833</v>
          </cell>
          <cell r="CH663">
            <v>-676.90145847932195</v>
          </cell>
          <cell r="CI663">
            <v>-773.75583336690693</v>
          </cell>
          <cell r="CJ663">
            <v>-906.29504715946689</v>
          </cell>
          <cell r="CK663">
            <v>-1016.2454561025726</v>
          </cell>
          <cell r="CL663">
            <v>-1142.0947840493925</v>
          </cell>
          <cell r="CM663">
            <v>-1266.4342049952181</v>
          </cell>
          <cell r="CN663">
            <v>-224.80619093073463</v>
          </cell>
          <cell r="CO663">
            <v>-224.80619093073463</v>
          </cell>
          <cell r="CP663">
            <v>-224.80619093073463</v>
          </cell>
          <cell r="CQ663">
            <v>-224.80619093073463</v>
          </cell>
          <cell r="CR663">
            <v>-224.80619093073463</v>
          </cell>
          <cell r="CS663">
            <v>-224.80619093073463</v>
          </cell>
          <cell r="CT663">
            <v>-224.80619093073463</v>
          </cell>
          <cell r="CU663">
            <v>-224.80619093073463</v>
          </cell>
          <cell r="CV663">
            <v>-224.80619093073463</v>
          </cell>
          <cell r="CW663">
            <v>-224.80619093073463</v>
          </cell>
          <cell r="CX663">
            <v>-224.80619093073463</v>
          </cell>
          <cell r="CY663">
            <v>-224.80619093073463</v>
          </cell>
          <cell r="CZ663">
            <v>-224.80619093073463</v>
          </cell>
          <cell r="DA663">
            <v>-449.61238186146926</v>
          </cell>
          <cell r="DB663">
            <v>-674.41857279220392</v>
          </cell>
          <cell r="DC663">
            <v>-899.22476372293852</v>
          </cell>
          <cell r="DD663">
            <v>-1124.0309546536732</v>
          </cell>
          <cell r="DE663">
            <v>-1348.8371455844078</v>
          </cell>
          <cell r="DF663">
            <v>-1573.6433365151424</v>
          </cell>
          <cell r="DG663">
            <v>-1798.449527445877</v>
          </cell>
          <cell r="DH663">
            <v>-2023.2557183766116</v>
          </cell>
          <cell r="DI663">
            <v>-2248.0619093073465</v>
          </cell>
          <cell r="DJ663">
            <v>-2472.8681002380813</v>
          </cell>
          <cell r="DK663">
            <v>-2697.6742911688161</v>
          </cell>
          <cell r="DL663">
            <v>-344.79668474109599</v>
          </cell>
          <cell r="DM663">
            <v>-344.79668474109599</v>
          </cell>
          <cell r="DN663">
            <v>-344.79668474109599</v>
          </cell>
          <cell r="DO663">
            <v>-344.79668474109599</v>
          </cell>
          <cell r="DP663">
            <v>-344.79668474109599</v>
          </cell>
          <cell r="DQ663">
            <v>-344.79668474109599</v>
          </cell>
          <cell r="DR663">
            <v>-344.79668474109599</v>
          </cell>
          <cell r="DS663">
            <v>-344.79668474109599</v>
          </cell>
          <cell r="DT663">
            <v>-344.79668474109599</v>
          </cell>
          <cell r="DU663">
            <v>-344.79668474109599</v>
          </cell>
          <cell r="DV663">
            <v>-344.79668474109599</v>
          </cell>
          <cell r="DW663">
            <v>-344.79668474109599</v>
          </cell>
          <cell r="DX663">
            <v>-344.79668474109599</v>
          </cell>
          <cell r="DY663">
            <v>-689.59336948219197</v>
          </cell>
          <cell r="DZ663">
            <v>-1034.390054223288</v>
          </cell>
          <cell r="EA663">
            <v>-1379.1867389643839</v>
          </cell>
          <cell r="EB663">
            <v>-1723.9834237054799</v>
          </cell>
          <cell r="EC663">
            <v>-2068.7801084465759</v>
          </cell>
          <cell r="ED663">
            <v>-2413.5767931876717</v>
          </cell>
          <cell r="EE663">
            <v>-2758.3734779287679</v>
          </cell>
          <cell r="EF663">
            <v>-3103.1701626698641</v>
          </cell>
          <cell r="EG663">
            <v>-3447.9668474109603</v>
          </cell>
          <cell r="EH663">
            <v>-3792.7635321520565</v>
          </cell>
          <cell r="EI663">
            <v>-4137.5602168931528</v>
          </cell>
        </row>
        <row r="664">
          <cell r="A664" t="str">
            <v>R2201/POL/BCC</v>
          </cell>
          <cell r="B664">
            <v>664</v>
          </cell>
          <cell r="C664" t="str">
            <v>R2201</v>
          </cell>
          <cell r="D664" t="str">
            <v>POL</v>
          </cell>
          <cell r="E664" t="str">
            <v>BCC</v>
          </cell>
          <cell r="Q664" t="str">
            <v>R2201</v>
          </cell>
          <cell r="R664" t="str">
            <v>Betting Taxes - Sportsbook - Poland</v>
          </cell>
          <cell r="T664">
            <v>-1.4923999999999999</v>
          </cell>
          <cell r="U664">
            <v>-1.6374488188976377</v>
          </cell>
          <cell r="V664">
            <v>-1</v>
          </cell>
          <cell r="W664">
            <v>-3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-1.4923999999999999</v>
          </cell>
          <cell r="AG664">
            <v>-3.1298488188976377</v>
          </cell>
          <cell r="AH664">
            <v>-4.1298488188976377</v>
          </cell>
          <cell r="AI664">
            <v>-7.1298488188976377</v>
          </cell>
          <cell r="AJ664">
            <v>-7.1298488188976377</v>
          </cell>
          <cell r="AK664">
            <v>-7.1298488188976377</v>
          </cell>
          <cell r="AL664">
            <v>-7.1298488188976377</v>
          </cell>
          <cell r="AM664">
            <v>-7.1298488188976377</v>
          </cell>
          <cell r="AN664">
            <v>-7.1298488188976377</v>
          </cell>
          <cell r="AO664">
            <v>-7.1298488188976377</v>
          </cell>
          <cell r="AP664">
            <v>-7.1298488188976377</v>
          </cell>
          <cell r="AQ664">
            <v>-44.772350000000003</v>
          </cell>
          <cell r="AR664">
            <v>-5</v>
          </cell>
          <cell r="AS664">
            <v>-10</v>
          </cell>
          <cell r="AT664">
            <v>-5</v>
          </cell>
          <cell r="AU664">
            <v>-5.8850100000000003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-5</v>
          </cell>
          <cell r="BE664">
            <v>-15</v>
          </cell>
          <cell r="BF664">
            <v>-20</v>
          </cell>
          <cell r="BG664">
            <v>-20</v>
          </cell>
          <cell r="BH664">
            <v>-20</v>
          </cell>
          <cell r="BI664">
            <v>-20</v>
          </cell>
          <cell r="BJ664">
            <v>-20</v>
          </cell>
          <cell r="BK664">
            <v>-20</v>
          </cell>
          <cell r="BL664">
            <v>-20</v>
          </cell>
          <cell r="BM664">
            <v>-20</v>
          </cell>
          <cell r="BN664">
            <v>-20</v>
          </cell>
          <cell r="BO664">
            <v>-20</v>
          </cell>
          <cell r="BP664">
            <v>-7.4597125424940351</v>
          </cell>
          <cell r="BQ664">
            <v>-7.4722430257093357</v>
          </cell>
          <cell r="BR664">
            <v>-6.8167774829547172</v>
          </cell>
          <cell r="BS664">
            <v>-6.2522211506513639</v>
          </cell>
          <cell r="BT664">
            <v>-6.7784763086812552</v>
          </cell>
          <cell r="BU664">
            <v>-5.723590752204732</v>
          </cell>
          <cell r="BV664">
            <v>-88.129066444010931</v>
          </cell>
          <cell r="BW664">
            <v>-93.459945322059909</v>
          </cell>
          <cell r="BX664">
            <v>-312.91401156833467</v>
          </cell>
          <cell r="BY664">
            <v>-234.36099516991206</v>
          </cell>
          <cell r="BZ664">
            <v>-284.33518788213547</v>
          </cell>
          <cell r="CA664">
            <v>-212.41325637976084</v>
          </cell>
          <cell r="CB664">
            <v>-7.4597125424940351</v>
          </cell>
          <cell r="CC664">
            <v>-14.931955568203371</v>
          </cell>
          <cell r="CD664">
            <v>-21.748733051158087</v>
          </cell>
          <cell r="CE664">
            <v>-28.000954201809449</v>
          </cell>
          <cell r="CF664">
            <v>-34.779430510490705</v>
          </cell>
          <cell r="CG664">
            <v>-40.503021262695441</v>
          </cell>
          <cell r="CH664">
            <v>-128.63208770670639</v>
          </cell>
          <cell r="CI664">
            <v>-222.09203302876628</v>
          </cell>
          <cell r="CJ664">
            <v>-535.00604459710098</v>
          </cell>
          <cell r="CK664">
            <v>-769.36703976701301</v>
          </cell>
          <cell r="CL664">
            <v>-1053.7022276491484</v>
          </cell>
          <cell r="CM664">
            <v>-1266.1154840289093</v>
          </cell>
          <cell r="CN664">
            <v>-270.73396683393679</v>
          </cell>
          <cell r="CO664">
            <v>-270.73396683393679</v>
          </cell>
          <cell r="CP664">
            <v>-270.73396683393679</v>
          </cell>
          <cell r="CQ664">
            <v>-270.73396683393679</v>
          </cell>
          <cell r="CR664">
            <v>-270.73396683393679</v>
          </cell>
          <cell r="CS664">
            <v>-270.73396683393679</v>
          </cell>
          <cell r="CT664">
            <v>-270.73396683393679</v>
          </cell>
          <cell r="CU664">
            <v>-270.73396683393679</v>
          </cell>
          <cell r="CV664">
            <v>-270.73396683393679</v>
          </cell>
          <cell r="CW664">
            <v>-270.73396683393679</v>
          </cell>
          <cell r="CX664">
            <v>-270.73396683393679</v>
          </cell>
          <cell r="CY664">
            <v>-270.73396683393679</v>
          </cell>
          <cell r="CZ664">
            <v>-270.73396683393679</v>
          </cell>
          <cell r="DA664">
            <v>-541.46793366787358</v>
          </cell>
          <cell r="DB664">
            <v>-812.20190050181031</v>
          </cell>
          <cell r="DC664">
            <v>-1082.9358673357472</v>
          </cell>
          <cell r="DD664">
            <v>-1353.669834169684</v>
          </cell>
          <cell r="DE664">
            <v>-1624.4038010036209</v>
          </cell>
          <cell r="DF664">
            <v>-1895.1377678375577</v>
          </cell>
          <cell r="DG664">
            <v>-2165.8717346714943</v>
          </cell>
          <cell r="DH664">
            <v>-2436.6057015054312</v>
          </cell>
          <cell r="DI664">
            <v>-2707.339668339368</v>
          </cell>
          <cell r="DJ664">
            <v>-2978.0736351733049</v>
          </cell>
          <cell r="DK664">
            <v>-3248.8076020072417</v>
          </cell>
          <cell r="DL664">
            <v>-301.53576587003914</v>
          </cell>
          <cell r="DM664">
            <v>-301.53576587003914</v>
          </cell>
          <cell r="DN664">
            <v>-301.53576587003914</v>
          </cell>
          <cell r="DO664">
            <v>-301.53576587003914</v>
          </cell>
          <cell r="DP664">
            <v>-301.53576587003914</v>
          </cell>
          <cell r="DQ664">
            <v>-301.53576587003914</v>
          </cell>
          <cell r="DR664">
            <v>-301.53576587003914</v>
          </cell>
          <cell r="DS664">
            <v>-301.53576587003914</v>
          </cell>
          <cell r="DT664">
            <v>-301.53576587003914</v>
          </cell>
          <cell r="DU664">
            <v>-301.53576587003914</v>
          </cell>
          <cell r="DV664">
            <v>-301.53576587003914</v>
          </cell>
          <cell r="DW664">
            <v>-301.53576587003914</v>
          </cell>
          <cell r="DX664">
            <v>-301.53576587003914</v>
          </cell>
          <cell r="DY664">
            <v>-603.07153174007829</v>
          </cell>
          <cell r="DZ664">
            <v>-904.60729761011748</v>
          </cell>
          <cell r="EA664">
            <v>-1206.1430634801566</v>
          </cell>
          <cell r="EB664">
            <v>-1507.6788293501957</v>
          </cell>
          <cell r="EC664">
            <v>-1809.2145952202347</v>
          </cell>
          <cell r="ED664">
            <v>-2110.7503610902741</v>
          </cell>
          <cell r="EE664">
            <v>-2412.2861269603131</v>
          </cell>
          <cell r="EF664">
            <v>-2713.8218928303522</v>
          </cell>
          <cell r="EG664">
            <v>-3015.3576587003913</v>
          </cell>
          <cell r="EH664">
            <v>-3316.8934245704304</v>
          </cell>
          <cell r="EI664">
            <v>-3618.4291904404695</v>
          </cell>
        </row>
        <row r="665">
          <cell r="A665" t="str">
            <v>R2201/AUS/BCC</v>
          </cell>
          <cell r="B665">
            <v>665</v>
          </cell>
          <cell r="C665" t="str">
            <v>R2201</v>
          </cell>
          <cell r="D665" t="str">
            <v>AUS</v>
          </cell>
          <cell r="E665" t="str">
            <v>BCC</v>
          </cell>
          <cell r="Q665" t="str">
            <v>R2201</v>
          </cell>
          <cell r="R665" t="str">
            <v>Betting Taxes - Sportsbook - Austria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-6.7153076453762534E-2</v>
          </cell>
          <cell r="BQ665">
            <v>-7.5811756698383276E-2</v>
          </cell>
          <cell r="BR665">
            <v>-8.1822791691797486E-2</v>
          </cell>
          <cell r="BS665">
            <v>-0.10225181247259207</v>
          </cell>
          <cell r="BT665">
            <v>-0.1250571785875291</v>
          </cell>
          <cell r="BU665">
            <v>-0.13518904081537639</v>
          </cell>
          <cell r="BV665">
            <v>-0.15590378116905948</v>
          </cell>
          <cell r="BW665">
            <v>-0.15333050954150021</v>
          </cell>
          <cell r="BX665">
            <v>-0.14885826626929793</v>
          </cell>
          <cell r="BY665">
            <v>-0.15355872068405577</v>
          </cell>
          <cell r="BZ665">
            <v>-0.15654288337182523</v>
          </cell>
          <cell r="CA665">
            <v>-0.1653292754357665</v>
          </cell>
          <cell r="CB665">
            <v>-6.7153076453762534E-2</v>
          </cell>
          <cell r="CC665">
            <v>-0.14296483315214581</v>
          </cell>
          <cell r="CD665">
            <v>-0.2247876248439433</v>
          </cell>
          <cell r="CE665">
            <v>-0.3270394373165354</v>
          </cell>
          <cell r="CF665">
            <v>-0.45209661590406447</v>
          </cell>
          <cell r="CG665">
            <v>-0.58728565671944088</v>
          </cell>
          <cell r="CH665">
            <v>-0.74318943788850034</v>
          </cell>
          <cell r="CI665">
            <v>-0.89651994743000052</v>
          </cell>
          <cell r="CJ665">
            <v>-1.0453782136992984</v>
          </cell>
          <cell r="CK665">
            <v>-1.1989369343833542</v>
          </cell>
          <cell r="CL665">
            <v>-1.3554798177551792</v>
          </cell>
          <cell r="CM665">
            <v>-1.5208090931909459</v>
          </cell>
          <cell r="CN665">
            <v>-0.13751413105560728</v>
          </cell>
          <cell r="CO665">
            <v>-0.13751413105560728</v>
          </cell>
          <cell r="CP665">
            <v>-0.13751413105560728</v>
          </cell>
          <cell r="CQ665">
            <v>-0.13751413105560728</v>
          </cell>
          <cell r="CR665">
            <v>-0.13751413105560728</v>
          </cell>
          <cell r="CS665">
            <v>-0.13751413105560728</v>
          </cell>
          <cell r="CT665">
            <v>-0.13751413105560728</v>
          </cell>
          <cell r="CU665">
            <v>-0.13751413105560728</v>
          </cell>
          <cell r="CV665">
            <v>-0.13751413105560728</v>
          </cell>
          <cell r="CW665">
            <v>-0.13751413105560728</v>
          </cell>
          <cell r="CX665">
            <v>-0.13751413105560728</v>
          </cell>
          <cell r="CY665">
            <v>-0.13751413105560728</v>
          </cell>
          <cell r="CZ665">
            <v>-0.13751413105560728</v>
          </cell>
          <cell r="DA665">
            <v>-0.27502826211121456</v>
          </cell>
          <cell r="DB665">
            <v>-0.41254239316682184</v>
          </cell>
          <cell r="DC665">
            <v>-0.55005652422242912</v>
          </cell>
          <cell r="DD665">
            <v>-0.6875706552780364</v>
          </cell>
          <cell r="DE665">
            <v>-0.82508478633364368</v>
          </cell>
          <cell r="DF665">
            <v>-0.96259891738925096</v>
          </cell>
          <cell r="DG665">
            <v>-1.1001130484448582</v>
          </cell>
          <cell r="DH665">
            <v>-1.2376271795004654</v>
          </cell>
          <cell r="DI665">
            <v>-1.3751413105560726</v>
          </cell>
          <cell r="DJ665">
            <v>-1.5126554416116798</v>
          </cell>
          <cell r="DK665">
            <v>-1.6501695726672869</v>
          </cell>
          <cell r="DL665">
            <v>-0.13751413105560728</v>
          </cell>
          <cell r="DM665">
            <v>-0.13751413105560728</v>
          </cell>
          <cell r="DN665">
            <v>-0.13751413105560728</v>
          </cell>
          <cell r="DO665">
            <v>-0.13751413105560728</v>
          </cell>
          <cell r="DP665">
            <v>-0.13751413105560728</v>
          </cell>
          <cell r="DQ665">
            <v>-0.13751413105560728</v>
          </cell>
          <cell r="DR665">
            <v>-0.13751413105560728</v>
          </cell>
          <cell r="DS665">
            <v>-0.13751413105560728</v>
          </cell>
          <cell r="DT665">
            <v>-0.13751413105560728</v>
          </cell>
          <cell r="DU665">
            <v>-0.13751413105560728</v>
          </cell>
          <cell r="DV665">
            <v>-0.13751413105560728</v>
          </cell>
          <cell r="DW665">
            <v>-0.13751413105560728</v>
          </cell>
          <cell r="DX665">
            <v>-0.13751413105560728</v>
          </cell>
          <cell r="DY665">
            <v>-0.27502826211121456</v>
          </cell>
          <cell r="DZ665">
            <v>-0.41254239316682184</v>
          </cell>
          <cell r="EA665">
            <v>-0.55005652422242912</v>
          </cell>
          <cell r="EB665">
            <v>-0.6875706552780364</v>
          </cell>
          <cell r="EC665">
            <v>-0.82508478633364368</v>
          </cell>
          <cell r="ED665">
            <v>-0.96259891738925096</v>
          </cell>
          <cell r="EE665">
            <v>-1.1001130484448582</v>
          </cell>
          <cell r="EF665">
            <v>-1.2376271795004654</v>
          </cell>
          <cell r="EG665">
            <v>-1.3751413105560726</v>
          </cell>
          <cell r="EH665">
            <v>-1.5126554416116798</v>
          </cell>
          <cell r="EI665">
            <v>-1.6501695726672869</v>
          </cell>
        </row>
        <row r="666">
          <cell r="A666" t="str">
            <v>R2201/ITA/BCC</v>
          </cell>
          <cell r="B666">
            <v>666</v>
          </cell>
          <cell r="C666" t="str">
            <v>R2201</v>
          </cell>
          <cell r="D666" t="str">
            <v>ITA</v>
          </cell>
          <cell r="E666" t="str">
            <v>BCC</v>
          </cell>
          <cell r="Q666" t="str">
            <v>R2201</v>
          </cell>
          <cell r="R666" t="str">
            <v>Betting Taxes - Sportsbook - Italy</v>
          </cell>
          <cell r="T666">
            <v>-5.0373588571428574</v>
          </cell>
          <cell r="U666">
            <v>-15.852927559055118</v>
          </cell>
          <cell r="V666">
            <v>-14</v>
          </cell>
          <cell r="W666">
            <v>-13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-5.0373588571428574</v>
          </cell>
          <cell r="AG666">
            <v>-20.890286416197974</v>
          </cell>
          <cell r="AH666">
            <v>-34.890286416197974</v>
          </cell>
          <cell r="AI666">
            <v>-47.890286416197974</v>
          </cell>
          <cell r="AJ666">
            <v>-47.890286416197974</v>
          </cell>
          <cell r="AK666">
            <v>-47.890286416197974</v>
          </cell>
          <cell r="AL666">
            <v>-47.890286416197974</v>
          </cell>
          <cell r="AM666">
            <v>-47.890286416197974</v>
          </cell>
          <cell r="AN666">
            <v>-47.890286416197974</v>
          </cell>
          <cell r="AO666">
            <v>-47.890286416197974</v>
          </cell>
          <cell r="AP666">
            <v>-47.890286416197974</v>
          </cell>
          <cell r="AQ666">
            <v>-304.56605000000002</v>
          </cell>
          <cell r="AR666">
            <v>-60</v>
          </cell>
          <cell r="AS666">
            <v>-77</v>
          </cell>
          <cell r="AT666">
            <v>-52</v>
          </cell>
          <cell r="AU666">
            <v>-55.147599999999997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-60</v>
          </cell>
          <cell r="BE666">
            <v>-137</v>
          </cell>
          <cell r="BF666">
            <v>-189</v>
          </cell>
          <cell r="BG666">
            <v>-189</v>
          </cell>
          <cell r="BH666">
            <v>-189</v>
          </cell>
          <cell r="BI666">
            <v>-189</v>
          </cell>
          <cell r="BJ666">
            <v>-189</v>
          </cell>
          <cell r="BK666">
            <v>-189</v>
          </cell>
          <cell r="BL666">
            <v>-189</v>
          </cell>
          <cell r="BM666">
            <v>-189</v>
          </cell>
          <cell r="BN666">
            <v>-189</v>
          </cell>
          <cell r="BO666">
            <v>-189</v>
          </cell>
          <cell r="BP666">
            <v>-27.186018193223724</v>
          </cell>
          <cell r="BQ666">
            <v>-29.944217255326592</v>
          </cell>
          <cell r="BR666">
            <v>-36.684034834251243</v>
          </cell>
          <cell r="BS666">
            <v>-44.996148826947731</v>
          </cell>
          <cell r="BT666">
            <v>-59.793151904360919</v>
          </cell>
          <cell r="BU666">
            <v>-58.419877822020624</v>
          </cell>
          <cell r="BV666">
            <v>-47.000089281044666</v>
          </cell>
          <cell r="BW666">
            <v>-55.480274286445187</v>
          </cell>
          <cell r="BX666">
            <v>-66.092715826294182</v>
          </cell>
          <cell r="BY666">
            <v>-69.379358481354785</v>
          </cell>
          <cell r="BZ666">
            <v>-78.941436671931669</v>
          </cell>
          <cell r="CA666">
            <v>-78.648670574081578</v>
          </cell>
          <cell r="CB666">
            <v>-27.186018193223724</v>
          </cell>
          <cell r="CC666">
            <v>-57.130235448550323</v>
          </cell>
          <cell r="CD666">
            <v>-93.814270282801573</v>
          </cell>
          <cell r="CE666">
            <v>-138.81041910974932</v>
          </cell>
          <cell r="CF666">
            <v>-198.60357101411023</v>
          </cell>
          <cell r="CG666">
            <v>-257.02344883613085</v>
          </cell>
          <cell r="CH666">
            <v>-304.02353811717552</v>
          </cell>
          <cell r="CI666">
            <v>-359.50381240362077</v>
          </cell>
          <cell r="CJ666">
            <v>-425.59652822991495</v>
          </cell>
          <cell r="CK666">
            <v>-494.97588671126971</v>
          </cell>
          <cell r="CL666">
            <v>-573.91732338320139</v>
          </cell>
          <cell r="CM666">
            <v>-652.56599395728301</v>
          </cell>
          <cell r="CN666">
            <v>-303.8471790413322</v>
          </cell>
          <cell r="CO666">
            <v>-303.8471790413322</v>
          </cell>
          <cell r="CP666">
            <v>-303.8471790413322</v>
          </cell>
          <cell r="CQ666">
            <v>-303.8471790413322</v>
          </cell>
          <cell r="CR666">
            <v>-303.8471790413322</v>
          </cell>
          <cell r="CS666">
            <v>-303.8471790413322</v>
          </cell>
          <cell r="CT666">
            <v>-303.8471790413322</v>
          </cell>
          <cell r="CU666">
            <v>-303.8471790413322</v>
          </cell>
          <cell r="CV666">
            <v>-303.8471790413322</v>
          </cell>
          <cell r="CW666">
            <v>-303.8471790413322</v>
          </cell>
          <cell r="CX666">
            <v>-303.8471790413322</v>
          </cell>
          <cell r="CY666">
            <v>-303.8471790413322</v>
          </cell>
          <cell r="CZ666">
            <v>-303.8471790413322</v>
          </cell>
          <cell r="DA666">
            <v>-607.69435808266439</v>
          </cell>
          <cell r="DB666">
            <v>-911.54153712399659</v>
          </cell>
          <cell r="DC666">
            <v>-1215.3887161653288</v>
          </cell>
          <cell r="DD666">
            <v>-1519.2358952066609</v>
          </cell>
          <cell r="DE666">
            <v>-1823.083074247993</v>
          </cell>
          <cell r="DF666">
            <v>-2126.9302532893248</v>
          </cell>
          <cell r="DG666">
            <v>-2430.7774323306576</v>
          </cell>
          <cell r="DH666">
            <v>-2734.6246113719899</v>
          </cell>
          <cell r="DI666">
            <v>-3038.4717904133222</v>
          </cell>
          <cell r="DJ666">
            <v>-3342.3189694546545</v>
          </cell>
          <cell r="DK666">
            <v>-3646.1661484959868</v>
          </cell>
          <cell r="DL666">
            <v>-521.05692617230727</v>
          </cell>
          <cell r="DM666">
            <v>-521.05692617230727</v>
          </cell>
          <cell r="DN666">
            <v>-521.05692617230727</v>
          </cell>
          <cell r="DO666">
            <v>-521.05692617230727</v>
          </cell>
          <cell r="DP666">
            <v>-521.05692617230727</v>
          </cell>
          <cell r="DQ666">
            <v>-521.05692617230727</v>
          </cell>
          <cell r="DR666">
            <v>-521.05692617230727</v>
          </cell>
          <cell r="DS666">
            <v>-521.05692617230727</v>
          </cell>
          <cell r="DT666">
            <v>-521.05692617230727</v>
          </cell>
          <cell r="DU666">
            <v>-521.05692617230727</v>
          </cell>
          <cell r="DV666">
            <v>-521.05692617230727</v>
          </cell>
          <cell r="DW666">
            <v>-521.05692617230727</v>
          </cell>
          <cell r="DX666">
            <v>-521.05692617230727</v>
          </cell>
          <cell r="DY666">
            <v>-1042.1138523446145</v>
          </cell>
          <cell r="DZ666">
            <v>-1563.1707785169219</v>
          </cell>
          <cell r="EA666">
            <v>-2084.2277046892291</v>
          </cell>
          <cell r="EB666">
            <v>-2605.2846308615362</v>
          </cell>
          <cell r="EC666">
            <v>-3126.3415570338434</v>
          </cell>
          <cell r="ED666">
            <v>-3647.3984832061506</v>
          </cell>
          <cell r="EE666">
            <v>-4168.4554093784582</v>
          </cell>
          <cell r="EF666">
            <v>-4689.5123355507658</v>
          </cell>
          <cell r="EG666">
            <v>-5210.5692617230734</v>
          </cell>
          <cell r="EH666">
            <v>-5731.626187895381</v>
          </cell>
          <cell r="EI666">
            <v>-6252.6831140676886</v>
          </cell>
        </row>
        <row r="667">
          <cell r="A667" t="str">
            <v>R2201/SPA/BCC</v>
          </cell>
          <cell r="B667">
            <v>667</v>
          </cell>
          <cell r="C667" t="str">
            <v>R2201</v>
          </cell>
          <cell r="D667" t="str">
            <v>SPA</v>
          </cell>
          <cell r="E667" t="str">
            <v>BCC</v>
          </cell>
          <cell r="Q667" t="str">
            <v>R2201</v>
          </cell>
          <cell r="R667" t="str">
            <v>Betting Taxes - Sportsbook - Spain</v>
          </cell>
          <cell r="T667">
            <v>-1.0351714285714286</v>
          </cell>
          <cell r="U667">
            <v>-1.3083385826771652</v>
          </cell>
          <cell r="V667">
            <v>-1</v>
          </cell>
          <cell r="W667">
            <v>-1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-1.0351714285714286</v>
          </cell>
          <cell r="AG667">
            <v>-2.3435100112485938</v>
          </cell>
          <cell r="AH667">
            <v>-3.3435100112485938</v>
          </cell>
          <cell r="AI667">
            <v>-4.3435100112485934</v>
          </cell>
          <cell r="AJ667">
            <v>-4.3435100112485934</v>
          </cell>
          <cell r="AK667">
            <v>-4.3435100112485934</v>
          </cell>
          <cell r="AL667">
            <v>-4.3435100112485934</v>
          </cell>
          <cell r="AM667">
            <v>-4.3435100112485934</v>
          </cell>
          <cell r="AN667">
            <v>-4.3435100112485934</v>
          </cell>
          <cell r="AO667">
            <v>-4.3435100112485934</v>
          </cell>
          <cell r="AP667">
            <v>-4.3435100112485934</v>
          </cell>
          <cell r="AQ667">
            <v>-57.629570000000001</v>
          </cell>
          <cell r="AR667">
            <v>-7</v>
          </cell>
          <cell r="AS667">
            <v>-8</v>
          </cell>
          <cell r="AT667">
            <v>-5</v>
          </cell>
          <cell r="AU667">
            <v>-47.575029999999998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-7</v>
          </cell>
          <cell r="BE667">
            <v>-15</v>
          </cell>
          <cell r="BF667">
            <v>-20</v>
          </cell>
          <cell r="BG667">
            <v>-20</v>
          </cell>
          <cell r="BH667">
            <v>-20</v>
          </cell>
          <cell r="BI667">
            <v>-20</v>
          </cell>
          <cell r="BJ667">
            <v>-20</v>
          </cell>
          <cell r="BK667">
            <v>-20</v>
          </cell>
          <cell r="BL667">
            <v>-20</v>
          </cell>
          <cell r="BM667">
            <v>-20</v>
          </cell>
          <cell r="BN667">
            <v>-20</v>
          </cell>
          <cell r="BO667">
            <v>-20</v>
          </cell>
          <cell r="BP667">
            <v>-7.3466877984859478</v>
          </cell>
          <cell r="BQ667">
            <v>-9.4068629507948369</v>
          </cell>
          <cell r="BR667">
            <v>-8.3131068841283273</v>
          </cell>
          <cell r="BS667">
            <v>-8.1152185249635203</v>
          </cell>
          <cell r="BT667">
            <v>-7.8222333730875997</v>
          </cell>
          <cell r="BU667">
            <v>-9.6597039983797686</v>
          </cell>
          <cell r="BV667">
            <v>-6.8193013720605622</v>
          </cell>
          <cell r="BW667">
            <v>-10.110788696057124</v>
          </cell>
          <cell r="BX667">
            <v>-9.4776660978793128</v>
          </cell>
          <cell r="BY667">
            <v>-9.1098629228138002</v>
          </cell>
          <cell r="BZ667">
            <v>-9.3513292357945055</v>
          </cell>
          <cell r="CA667">
            <v>-9.3766170153091597</v>
          </cell>
          <cell r="CB667">
            <v>-7.3466877984859478</v>
          </cell>
          <cell r="CC667">
            <v>-16.753550749280787</v>
          </cell>
          <cell r="CD667">
            <v>-25.066657633409115</v>
          </cell>
          <cell r="CE667">
            <v>-33.181876158372631</v>
          </cell>
          <cell r="CF667">
            <v>-41.00410953146023</v>
          </cell>
          <cell r="CG667">
            <v>-50.663813529839999</v>
          </cell>
          <cell r="CH667">
            <v>-57.483114901900564</v>
          </cell>
          <cell r="CI667">
            <v>-67.593903597957691</v>
          </cell>
          <cell r="CJ667">
            <v>-77.071569695836999</v>
          </cell>
          <cell r="CK667">
            <v>-86.181432618650803</v>
          </cell>
          <cell r="CL667">
            <v>-95.532761854445297</v>
          </cell>
          <cell r="CM667">
            <v>-104.90937886975446</v>
          </cell>
          <cell r="CN667">
            <v>-407.30439172190881</v>
          </cell>
          <cell r="CO667">
            <v>-407.30439172190881</v>
          </cell>
          <cell r="CP667">
            <v>-407.30439172190881</v>
          </cell>
          <cell r="CQ667">
            <v>-407.30439172190881</v>
          </cell>
          <cell r="CR667">
            <v>-407.30439172190881</v>
          </cell>
          <cell r="CS667">
            <v>-407.30439172190881</v>
          </cell>
          <cell r="CT667">
            <v>-407.30439172190881</v>
          </cell>
          <cell r="CU667">
            <v>-407.30439172190881</v>
          </cell>
          <cell r="CV667">
            <v>-407.30439172190881</v>
          </cell>
          <cell r="CW667">
            <v>-407.30439172190881</v>
          </cell>
          <cell r="CX667">
            <v>-407.30439172190881</v>
          </cell>
          <cell r="CY667">
            <v>-407.30439172190881</v>
          </cell>
          <cell r="CZ667">
            <v>-407.30439172190881</v>
          </cell>
          <cell r="DA667">
            <v>-814.60878344381763</v>
          </cell>
          <cell r="DB667">
            <v>-1221.9131751657264</v>
          </cell>
          <cell r="DC667">
            <v>-1629.2175668876353</v>
          </cell>
          <cell r="DD667">
            <v>-2036.5219586095441</v>
          </cell>
          <cell r="DE667">
            <v>-2443.8263503314529</v>
          </cell>
          <cell r="DF667">
            <v>-2851.1307420533617</v>
          </cell>
          <cell r="DG667">
            <v>-3258.4351337752705</v>
          </cell>
          <cell r="DH667">
            <v>-3665.7395254971793</v>
          </cell>
          <cell r="DI667">
            <v>-4073.0439172190881</v>
          </cell>
          <cell r="DJ667">
            <v>-4480.3483089409965</v>
          </cell>
          <cell r="DK667">
            <v>-4887.6527006629058</v>
          </cell>
          <cell r="DL667">
            <v>-656.70208092471717</v>
          </cell>
          <cell r="DM667">
            <v>-656.70208092471717</v>
          </cell>
          <cell r="DN667">
            <v>-656.70208092471717</v>
          </cell>
          <cell r="DO667">
            <v>-656.70208092471717</v>
          </cell>
          <cell r="DP667">
            <v>-656.70208092471717</v>
          </cell>
          <cell r="DQ667">
            <v>-656.70208092471717</v>
          </cell>
          <cell r="DR667">
            <v>-656.70208092471717</v>
          </cell>
          <cell r="DS667">
            <v>-656.70208092471717</v>
          </cell>
          <cell r="DT667">
            <v>-656.70208092471717</v>
          </cell>
          <cell r="DU667">
            <v>-656.70208092471717</v>
          </cell>
          <cell r="DV667">
            <v>-656.70208092471717</v>
          </cell>
          <cell r="DW667">
            <v>-656.70208092471717</v>
          </cell>
          <cell r="DX667">
            <v>-656.70208092471717</v>
          </cell>
          <cell r="DY667">
            <v>-1313.4041618494343</v>
          </cell>
          <cell r="DZ667">
            <v>-1970.1062427741515</v>
          </cell>
          <cell r="EA667">
            <v>-2626.8083236988687</v>
          </cell>
          <cell r="EB667">
            <v>-3283.5104046235856</v>
          </cell>
          <cell r="EC667">
            <v>-3940.2124855483025</v>
          </cell>
          <cell r="ED667">
            <v>-4596.9145664730195</v>
          </cell>
          <cell r="EE667">
            <v>-5253.6166473977364</v>
          </cell>
          <cell r="EF667">
            <v>-5910.3187283224534</v>
          </cell>
          <cell r="EG667">
            <v>-6567.0208092471703</v>
          </cell>
          <cell r="EH667">
            <v>-7223.7228901718872</v>
          </cell>
          <cell r="EI667">
            <v>-7880.4249710966042</v>
          </cell>
        </row>
        <row r="668">
          <cell r="A668" t="str">
            <v>R2202/POL/BCC</v>
          </cell>
          <cell r="B668">
            <v>668</v>
          </cell>
          <cell r="C668" t="str">
            <v>R2202</v>
          </cell>
          <cell r="D668" t="str">
            <v>POL</v>
          </cell>
          <cell r="E668" t="str">
            <v>BCC</v>
          </cell>
          <cell r="Q668" t="str">
            <v>R2202</v>
          </cell>
          <cell r="R668" t="str">
            <v>Betting Taxes - Casino - Poland</v>
          </cell>
          <cell r="T668">
            <v>-0.22959999999999997</v>
          </cell>
          <cell r="U668">
            <v>-0.13366929133858266</v>
          </cell>
          <cell r="V668">
            <v>-0.13366929133858266</v>
          </cell>
          <cell r="W668">
            <v>-0.13366929133858266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-0.22959999999999997</v>
          </cell>
          <cell r="AG668">
            <v>-0.36326929133858266</v>
          </cell>
          <cell r="AH668">
            <v>-0.49693858267716529</v>
          </cell>
          <cell r="AI668">
            <v>-0.63060787401574792</v>
          </cell>
          <cell r="AJ668">
            <v>-0.63060787401574792</v>
          </cell>
          <cell r="AK668">
            <v>-0.63060787401574792</v>
          </cell>
          <cell r="AL668">
            <v>-0.63060787401574792</v>
          </cell>
          <cell r="AM668">
            <v>-0.63060787401574792</v>
          </cell>
          <cell r="AN668">
            <v>-0.63060787401574792</v>
          </cell>
          <cell r="AO668">
            <v>-0.63060787401574792</v>
          </cell>
          <cell r="AP668">
            <v>-0.63060787401574792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0.24883658257732622</v>
          </cell>
          <cell r="BQ668">
            <v>0.25820298159575339</v>
          </cell>
          <cell r="BR668">
            <v>0.11410181812600562</v>
          </cell>
          <cell r="BS668">
            <v>0.74643148524342329</v>
          </cell>
          <cell r="BT668">
            <v>-0.14628056493763655</v>
          </cell>
          <cell r="BU668">
            <v>-0.67516722221985326</v>
          </cell>
          <cell r="BV668">
            <v>-43.599378579260623</v>
          </cell>
          <cell r="BW668">
            <v>-50.212557423360629</v>
          </cell>
          <cell r="BX668">
            <v>-40.080766544231388</v>
          </cell>
          <cell r="BY668">
            <v>-17.850699105887344</v>
          </cell>
          <cell r="BZ668">
            <v>36.618809644241878</v>
          </cell>
          <cell r="CA668">
            <v>28.053082636938449</v>
          </cell>
          <cell r="CB668">
            <v>0.24883658257732622</v>
          </cell>
          <cell r="CC668">
            <v>0.5070395641730796</v>
          </cell>
          <cell r="CD668">
            <v>0.62114138229908522</v>
          </cell>
          <cell r="CE668">
            <v>1.3675728675425085</v>
          </cell>
          <cell r="CF668">
            <v>1.2212923026048719</v>
          </cell>
          <cell r="CG668">
            <v>0.54612508038501861</v>
          </cell>
          <cell r="CH668">
            <v>-43.053253498875605</v>
          </cell>
          <cell r="CI668">
            <v>-93.265810922236227</v>
          </cell>
          <cell r="CJ668">
            <v>-133.34657746646761</v>
          </cell>
          <cell r="CK668">
            <v>-151.19727657235495</v>
          </cell>
          <cell r="CL668">
            <v>-114.57846692811307</v>
          </cell>
          <cell r="CM668">
            <v>-86.525384291174618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 t="str">
            <v>R2202/AUS/BCC</v>
          </cell>
          <cell r="B669">
            <v>669</v>
          </cell>
          <cell r="C669" t="str">
            <v>R2202</v>
          </cell>
          <cell r="D669" t="str">
            <v>AUS</v>
          </cell>
          <cell r="E669" t="str">
            <v>BCC</v>
          </cell>
          <cell r="Q669" t="str">
            <v>R2202</v>
          </cell>
          <cell r="R669" t="str">
            <v>Betting Taxes - Casino - Austria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-1.741898213444146E-4</v>
          </cell>
          <cell r="BQ669">
            <v>-7.7024565840379689E-3</v>
          </cell>
          <cell r="BR669">
            <v>-1.5679392093743673E-2</v>
          </cell>
          <cell r="BS669">
            <v>-1.4555511990041065E-2</v>
          </cell>
          <cell r="BT669">
            <v>-2.1420770144581627E-2</v>
          </cell>
          <cell r="BU669">
            <v>-1.2451920429417892E-2</v>
          </cell>
          <cell r="BV669">
            <v>5.054470508267476E-3</v>
          </cell>
          <cell r="BW669">
            <v>2.9817728190788591E-3</v>
          </cell>
          <cell r="BX669">
            <v>-2.1374347575185771E-3</v>
          </cell>
          <cell r="BY669">
            <v>-6.2772536234776376E-3</v>
          </cell>
          <cell r="BZ669">
            <v>-5.5083065889438695E-3</v>
          </cell>
          <cell r="CA669">
            <v>-2.921046596698056E-3</v>
          </cell>
          <cell r="CB669">
            <v>-1.741898213444146E-4</v>
          </cell>
          <cell r="CC669">
            <v>-7.8766464053823832E-3</v>
          </cell>
          <cell r="CD669">
            <v>-2.3556038499126054E-2</v>
          </cell>
          <cell r="CE669">
            <v>-3.8111550489167118E-2</v>
          </cell>
          <cell r="CF669">
            <v>-5.9532320633748748E-2</v>
          </cell>
          <cell r="CG669">
            <v>-7.1984241063166643E-2</v>
          </cell>
          <cell r="CH669">
            <v>-6.6929770554899168E-2</v>
          </cell>
          <cell r="CI669">
            <v>-6.3947997735820314E-2</v>
          </cell>
          <cell r="CJ669">
            <v>-6.6085432493338897E-2</v>
          </cell>
          <cell r="CK669">
            <v>-7.2362686116816538E-2</v>
          </cell>
          <cell r="CL669">
            <v>-7.7870992705760408E-2</v>
          </cell>
          <cell r="CM669">
            <v>-8.0792039302458471E-2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 t="str">
            <v>R2202/ITA/BCC</v>
          </cell>
          <cell r="B670">
            <v>670</v>
          </cell>
          <cell r="C670" t="str">
            <v>R2202</v>
          </cell>
          <cell r="D670" t="str">
            <v>ITA</v>
          </cell>
          <cell r="E670" t="str">
            <v>BCC</v>
          </cell>
          <cell r="Q670" t="str">
            <v>R2202</v>
          </cell>
          <cell r="R670" t="str">
            <v>Betting Taxes - Casino - Italy</v>
          </cell>
          <cell r="T670">
            <v>-0.77497828571428573</v>
          </cell>
          <cell r="U670">
            <v>-1.2941165354330708</v>
          </cell>
          <cell r="V670">
            <v>-1.2941165354330708</v>
          </cell>
          <cell r="W670">
            <v>-1.2941165354330708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-0.77497828571428573</v>
          </cell>
          <cell r="AG670">
            <v>-2.0690948211473565</v>
          </cell>
          <cell r="AH670">
            <v>-3.3632113565804271</v>
          </cell>
          <cell r="AI670">
            <v>-4.6573278920134982</v>
          </cell>
          <cell r="AJ670">
            <v>-4.6573278920134982</v>
          </cell>
          <cell r="AK670">
            <v>-4.6573278920134982</v>
          </cell>
          <cell r="AL670">
            <v>-4.6573278920134982</v>
          </cell>
          <cell r="AM670">
            <v>-4.6573278920134982</v>
          </cell>
          <cell r="AN670">
            <v>-4.6573278920134982</v>
          </cell>
          <cell r="AO670">
            <v>-4.6573278920134982</v>
          </cell>
          <cell r="AP670">
            <v>-4.6573278920134982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-10.488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-2.8961615213924378E-2</v>
          </cell>
          <cell r="BQ670">
            <v>-6.6568081203043125E-2</v>
          </cell>
          <cell r="BR670">
            <v>0.27319834163464596</v>
          </cell>
          <cell r="BS670">
            <v>0.24832610664489166</v>
          </cell>
          <cell r="BT670">
            <v>-5.9451928178831013</v>
          </cell>
          <cell r="BU670">
            <v>-4.5216285996528462</v>
          </cell>
          <cell r="BV670">
            <v>-19.159728158163379</v>
          </cell>
          <cell r="BW670">
            <v>-35.428207780697633</v>
          </cell>
          <cell r="BX670">
            <v>-54.155244583285061</v>
          </cell>
          <cell r="BY670">
            <v>-63.857756542033719</v>
          </cell>
          <cell r="BZ670">
            <v>-67.504573596617831</v>
          </cell>
          <cell r="CA670">
            <v>-75.323831162599703</v>
          </cell>
          <cell r="CB670">
            <v>-2.8961615213924378E-2</v>
          </cell>
          <cell r="CC670">
            <v>-9.5529696416967499E-2</v>
          </cell>
          <cell r="CD670">
            <v>0.17766864521767844</v>
          </cell>
          <cell r="CE670">
            <v>0.42599475186257008</v>
          </cell>
          <cell r="CF670">
            <v>-5.5191980660205315</v>
          </cell>
          <cell r="CG670">
            <v>-10.040826665673377</v>
          </cell>
          <cell r="CH670">
            <v>-29.200554823836757</v>
          </cell>
          <cell r="CI670">
            <v>-64.628762604534387</v>
          </cell>
          <cell r="CJ670">
            <v>-118.78400718781944</v>
          </cell>
          <cell r="CK670">
            <v>-182.64176372985315</v>
          </cell>
          <cell r="CL670">
            <v>-250.14633732647098</v>
          </cell>
          <cell r="CM670">
            <v>-325.47016848907072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 t="str">
            <v>R2202/SPA/BCC</v>
          </cell>
          <cell r="B671">
            <v>671</v>
          </cell>
          <cell r="C671" t="str">
            <v>R2202</v>
          </cell>
          <cell r="D671" t="str">
            <v>SPA</v>
          </cell>
          <cell r="E671" t="str">
            <v>BCC</v>
          </cell>
          <cell r="Q671" t="str">
            <v>R2202</v>
          </cell>
          <cell r="R671" t="str">
            <v>Betting Taxes - Casino - Spain</v>
          </cell>
          <cell r="T671">
            <v>-0.15925714285714285</v>
          </cell>
          <cell r="U671">
            <v>-0.10680314960629921</v>
          </cell>
          <cell r="V671">
            <v>-0.10680314960629921</v>
          </cell>
          <cell r="W671">
            <v>-0.10680314960629921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-0.15925714285714285</v>
          </cell>
          <cell r="AG671">
            <v>-0.26606029246344204</v>
          </cell>
          <cell r="AH671">
            <v>-0.37286344206974126</v>
          </cell>
          <cell r="AI671">
            <v>-0.47966659167604048</v>
          </cell>
          <cell r="AJ671">
            <v>-0.47966659167604048</v>
          </cell>
          <cell r="AK671">
            <v>-0.47966659167604048</v>
          </cell>
          <cell r="AL671">
            <v>-0.47966659167604048</v>
          </cell>
          <cell r="AM671">
            <v>-0.47966659167604048</v>
          </cell>
          <cell r="AN671">
            <v>-0.47966659167604048</v>
          </cell>
          <cell r="AO671">
            <v>-0.47966659167604048</v>
          </cell>
          <cell r="AP671">
            <v>-0.47966659167604048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-19.224790000000002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-0.27517450234863677</v>
          </cell>
          <cell r="BQ671">
            <v>1.2541694127606675</v>
          </cell>
          <cell r="BR671">
            <v>-0.30462280118577473</v>
          </cell>
          <cell r="BS671">
            <v>-0.36061426549218634</v>
          </cell>
          <cell r="BT671">
            <v>2.1011085621975538</v>
          </cell>
          <cell r="BU671">
            <v>-0.7823500616557405</v>
          </cell>
          <cell r="BV671">
            <v>-1.8608970888810514</v>
          </cell>
          <cell r="BW671">
            <v>0.53413536996081101</v>
          </cell>
          <cell r="BX671">
            <v>0.54777562161087812</v>
          </cell>
          <cell r="BY671">
            <v>0.2245753029977367</v>
          </cell>
          <cell r="BZ671">
            <v>-0.46471824128671768</v>
          </cell>
          <cell r="CA671">
            <v>-0.55015130251374778</v>
          </cell>
          <cell r="CB671">
            <v>-0.27517450234863677</v>
          </cell>
          <cell r="CC671">
            <v>0.97899491041203079</v>
          </cell>
          <cell r="CD671">
            <v>0.67437210922625601</v>
          </cell>
          <cell r="CE671">
            <v>0.31375784373406967</v>
          </cell>
          <cell r="CF671">
            <v>2.4148664059316234</v>
          </cell>
          <cell r="CG671">
            <v>1.6325163442758828</v>
          </cell>
          <cell r="CH671">
            <v>-0.22838074460516866</v>
          </cell>
          <cell r="CI671">
            <v>0.30575462535564235</v>
          </cell>
          <cell r="CJ671">
            <v>0.85353024696652047</v>
          </cell>
          <cell r="CK671">
            <v>1.0781055499642571</v>
          </cell>
          <cell r="CL671">
            <v>0.61338730867753943</v>
          </cell>
          <cell r="CM671">
            <v>6.3236006163791658E-2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 t="str">
            <v>R2203/POL/BCC</v>
          </cell>
          <cell r="B672">
            <v>672</v>
          </cell>
          <cell r="C672" t="str">
            <v>R2203</v>
          </cell>
          <cell r="D672" t="str">
            <v>POL</v>
          </cell>
          <cell r="E672" t="str">
            <v>BCC</v>
          </cell>
          <cell r="Q672" t="str">
            <v>R2203</v>
          </cell>
          <cell r="R672" t="str">
            <v>Betting Taxes - Poker - Poland</v>
          </cell>
          <cell r="T672">
            <v>-0.23472000000000004</v>
          </cell>
          <cell r="U672">
            <v>-0.16636220472440943</v>
          </cell>
          <cell r="V672">
            <v>-0.23472000000000004</v>
          </cell>
          <cell r="W672">
            <v>-0.23472000000000004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-0.23472000000000004</v>
          </cell>
          <cell r="AG672">
            <v>-0.40108220472440947</v>
          </cell>
          <cell r="AH672">
            <v>-0.63580220472440951</v>
          </cell>
          <cell r="AI672">
            <v>-0.87052220472440955</v>
          </cell>
          <cell r="AJ672">
            <v>-0.87052220472440955</v>
          </cell>
          <cell r="AK672">
            <v>-0.87052220472440955</v>
          </cell>
          <cell r="AL672">
            <v>-0.87052220472440955</v>
          </cell>
          <cell r="AM672">
            <v>-0.87052220472440955</v>
          </cell>
          <cell r="AN672">
            <v>-0.87052220472440955</v>
          </cell>
          <cell r="AO672">
            <v>-0.87052220472440955</v>
          </cell>
          <cell r="AP672">
            <v>-0.87052220472440955</v>
          </cell>
          <cell r="AQ672">
            <v>-30</v>
          </cell>
          <cell r="AR672">
            <v>-3</v>
          </cell>
          <cell r="AS672">
            <v>-3</v>
          </cell>
          <cell r="AT672">
            <v>-3</v>
          </cell>
          <cell r="AU672">
            <v>-1.0058200000000002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-3</v>
          </cell>
          <cell r="BE672">
            <v>-6</v>
          </cell>
          <cell r="BF672">
            <v>-9</v>
          </cell>
          <cell r="BG672">
            <v>-9</v>
          </cell>
          <cell r="BH672">
            <v>-9</v>
          </cell>
          <cell r="BI672">
            <v>-9</v>
          </cell>
          <cell r="BJ672">
            <v>-9</v>
          </cell>
          <cell r="BK672">
            <v>-9</v>
          </cell>
          <cell r="BL672">
            <v>-9</v>
          </cell>
          <cell r="BM672">
            <v>-9</v>
          </cell>
          <cell r="BN672">
            <v>-9</v>
          </cell>
          <cell r="BO672">
            <v>-9</v>
          </cell>
          <cell r="BP672">
            <v>4.5847297723729336E-2</v>
          </cell>
          <cell r="BQ672">
            <v>6.3768361103743398E-2</v>
          </cell>
          <cell r="BR672">
            <v>2.3885375111613399E-2</v>
          </cell>
          <cell r="BS672">
            <v>0.14991726846981085</v>
          </cell>
          <cell r="BT672">
            <v>-2.6962992166990957E-2</v>
          </cell>
          <cell r="BU672">
            <v>-0.13773293212387508</v>
          </cell>
          <cell r="BV672">
            <v>-11.332877617450203</v>
          </cell>
          <cell r="BW672">
            <v>-11.066531568605299</v>
          </cell>
          <cell r="BX672">
            <v>-6.6280341166021337</v>
          </cell>
          <cell r="BY672">
            <v>-2.9046070105222599</v>
          </cell>
          <cell r="BZ672">
            <v>6.1944309849251189</v>
          </cell>
          <cell r="CA672">
            <v>4.2643815012077422</v>
          </cell>
          <cell r="CB672">
            <v>4.5847297723729336E-2</v>
          </cell>
          <cell r="CC672">
            <v>0.10961565882747273</v>
          </cell>
          <cell r="CD672">
            <v>0.13350103393908613</v>
          </cell>
          <cell r="CE672">
            <v>0.28341830240889698</v>
          </cell>
          <cell r="CF672">
            <v>0.25645531024190604</v>
          </cell>
          <cell r="CG672">
            <v>0.11872237811803096</v>
          </cell>
          <cell r="CH672">
            <v>-11.214155239332172</v>
          </cell>
          <cell r="CI672">
            <v>-22.280686807937471</v>
          </cell>
          <cell r="CJ672">
            <v>-28.908720924539605</v>
          </cell>
          <cell r="CK672">
            <v>-31.813327935061864</v>
          </cell>
          <cell r="CL672">
            <v>-25.618896950136744</v>
          </cell>
          <cell r="CM672">
            <v>-21.354515448929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 t="str">
            <v>R2203/AUS/BCC</v>
          </cell>
          <cell r="B673">
            <v>673</v>
          </cell>
          <cell r="C673" t="str">
            <v>R2203</v>
          </cell>
          <cell r="D673" t="str">
            <v>AUS</v>
          </cell>
          <cell r="E673" t="str">
            <v>BCC</v>
          </cell>
          <cell r="Q673" t="str">
            <v>R2203</v>
          </cell>
          <cell r="R673" t="str">
            <v>Betting Taxes - Poker - Austria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#REF!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-3.3835798099165041E-5</v>
          </cell>
          <cell r="BQ673">
            <v>-1.5885205341278174E-3</v>
          </cell>
          <cell r="BR673">
            <v>-3.1849806819855275E-3</v>
          </cell>
          <cell r="BS673">
            <v>-3.0467730724898666E-3</v>
          </cell>
          <cell r="BT673">
            <v>-4.3094468409245511E-3</v>
          </cell>
          <cell r="BU673">
            <v>-2.572520183751472E-3</v>
          </cell>
          <cell r="BV673">
            <v>1.1331296254539732E-3</v>
          </cell>
          <cell r="BW673">
            <v>5.2980695583667897E-4</v>
          </cell>
          <cell r="BX673">
            <v>-3.8820432765138314E-4</v>
          </cell>
          <cell r="BY673">
            <v>-1.1838042224740768E-3</v>
          </cell>
          <cell r="BZ673">
            <v>-1.0810088340599093E-3</v>
          </cell>
          <cell r="CA673">
            <v>-5.5919436313044536E-4</v>
          </cell>
          <cell r="CB673">
            <v>-3.3835798099165041E-5</v>
          </cell>
          <cell r="CC673">
            <v>-1.6223563322269824E-3</v>
          </cell>
          <cell r="CD673">
            <v>-4.8073370142125097E-3</v>
          </cell>
          <cell r="CE673">
            <v>-7.8541100867023754E-3</v>
          </cell>
          <cell r="CF673">
            <v>-1.2163556927626926E-2</v>
          </cell>
          <cell r="CG673">
            <v>-1.4736077111378398E-2</v>
          </cell>
          <cell r="CH673">
            <v>-1.3602947485924425E-2</v>
          </cell>
          <cell r="CI673">
            <v>-1.3073140530087745E-2</v>
          </cell>
          <cell r="CJ673">
            <v>-1.3461344857739128E-2</v>
          </cell>
          <cell r="CK673">
            <v>-1.4645149080213206E-2</v>
          </cell>
          <cell r="CL673">
            <v>-1.5726157914273113E-2</v>
          </cell>
          <cell r="CM673">
            <v>-1.6285352277403558E-2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 t="str">
            <v>R2203/ITA/BCC</v>
          </cell>
          <cell r="B674">
            <v>674</v>
          </cell>
          <cell r="C674" t="str">
            <v>R2203</v>
          </cell>
          <cell r="D674" t="str">
            <v>ITA</v>
          </cell>
          <cell r="E674" t="str">
            <v>BCC</v>
          </cell>
          <cell r="Q674" t="str">
            <v>R2203</v>
          </cell>
          <cell r="R674" t="str">
            <v>Betting Taxes - Poker - Italy</v>
          </cell>
          <cell r="T674">
            <v>-20</v>
          </cell>
          <cell r="U674">
            <v>-20</v>
          </cell>
          <cell r="V674">
            <v>-20</v>
          </cell>
          <cell r="W674">
            <v>-18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-20</v>
          </cell>
          <cell r="AG674">
            <v>-40</v>
          </cell>
          <cell r="AH674">
            <v>-60</v>
          </cell>
          <cell r="AI674">
            <v>-78</v>
          </cell>
          <cell r="AJ674">
            <v>-78</v>
          </cell>
          <cell r="AK674">
            <v>-78</v>
          </cell>
          <cell r="AL674">
            <v>-78</v>
          </cell>
          <cell r="AM674">
            <v>-78</v>
          </cell>
          <cell r="AN674">
            <v>-78</v>
          </cell>
          <cell r="AO674">
            <v>-78</v>
          </cell>
          <cell r="AP674">
            <v>-78</v>
          </cell>
          <cell r="AQ674">
            <v>-300</v>
          </cell>
          <cell r="AR674">
            <v>-31</v>
          </cell>
          <cell r="AS674">
            <v>-28</v>
          </cell>
          <cell r="AT674">
            <v>-27</v>
          </cell>
          <cell r="AU674">
            <v>-49.270879999999998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-31</v>
          </cell>
          <cell r="BE674">
            <v>-59</v>
          </cell>
          <cell r="BF674">
            <v>-86</v>
          </cell>
          <cell r="BG674">
            <v>-86</v>
          </cell>
          <cell r="BH674">
            <v>-86</v>
          </cell>
          <cell r="BI674">
            <v>-86</v>
          </cell>
          <cell r="BJ674">
            <v>-86</v>
          </cell>
          <cell r="BK674">
            <v>-86</v>
          </cell>
          <cell r="BL674">
            <v>-86</v>
          </cell>
          <cell r="BM674">
            <v>-86</v>
          </cell>
          <cell r="BN674">
            <v>-86</v>
          </cell>
          <cell r="BO674">
            <v>-86</v>
          </cell>
          <cell r="BP674">
            <v>-27.19897383536221</v>
          </cell>
          <cell r="BQ674">
            <v>-34.828008723555321</v>
          </cell>
          <cell r="BR674">
            <v>-33.251814232392832</v>
          </cell>
          <cell r="BS674">
            <v>-30.962357376901682</v>
          </cell>
          <cell r="BT674">
            <v>-38.331510619315331</v>
          </cell>
          <cell r="BU674">
            <v>-34.137414856456346</v>
          </cell>
          <cell r="BV674">
            <v>-28.306744780845047</v>
          </cell>
          <cell r="BW674">
            <v>-34.452884905724865</v>
          </cell>
          <cell r="BX674">
            <v>-37.706496967832727</v>
          </cell>
          <cell r="BY674">
            <v>-34.618408357308212</v>
          </cell>
          <cell r="BZ674">
            <v>-34.599844269874694</v>
          </cell>
          <cell r="CA674">
            <v>-34.510539385044844</v>
          </cell>
          <cell r="CB674">
            <v>-27.19897383536221</v>
          </cell>
          <cell r="CC674">
            <v>-62.026982558917531</v>
          </cell>
          <cell r="CD674">
            <v>-95.278796791310356</v>
          </cell>
          <cell r="CE674">
            <v>-126.24115416821203</v>
          </cell>
          <cell r="CF674">
            <v>-164.57266478752734</v>
          </cell>
          <cell r="CG674">
            <v>-198.7100796439837</v>
          </cell>
          <cell r="CH674">
            <v>-227.01682442482874</v>
          </cell>
          <cell r="CI674">
            <v>-261.46970933055354</v>
          </cell>
          <cell r="CJ674">
            <v>-299.17620629838632</v>
          </cell>
          <cell r="CK674">
            <v>-333.79461465569455</v>
          </cell>
          <cell r="CL674">
            <v>-368.39445892556921</v>
          </cell>
          <cell r="CM674">
            <v>-402.90499831061408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 t="str">
            <v>R2203/SPA/BCC</v>
          </cell>
          <cell r="B675">
            <v>675</v>
          </cell>
          <cell r="C675" t="str">
            <v>R2203</v>
          </cell>
          <cell r="D675" t="str">
            <v>SPA</v>
          </cell>
          <cell r="E675" t="str">
            <v>BCC</v>
          </cell>
          <cell r="Q675" t="str">
            <v>R2203</v>
          </cell>
          <cell r="R675" t="str">
            <v>Betting Taxes - Poker - Spain</v>
          </cell>
          <cell r="T675">
            <v>-0.16510685714285714</v>
          </cell>
          <cell r="U675">
            <v>-0.10434645669291338</v>
          </cell>
          <cell r="V675">
            <v>-0.16510685714285714</v>
          </cell>
          <cell r="W675">
            <v>-0.16510685714285714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-0.16510685714285714</v>
          </cell>
          <cell r="AG675">
            <v>-0.26945331383577054</v>
          </cell>
          <cell r="AH675">
            <v>-0.43456017097862765</v>
          </cell>
          <cell r="AI675">
            <v>-0.59966702812148476</v>
          </cell>
          <cell r="AJ675">
            <v>-0.59966702812148476</v>
          </cell>
          <cell r="AK675">
            <v>-0.59966702812148476</v>
          </cell>
          <cell r="AL675">
            <v>-0.59966702812148476</v>
          </cell>
          <cell r="AM675">
            <v>-0.59966702812148476</v>
          </cell>
          <cell r="AN675">
            <v>-0.59966702812148476</v>
          </cell>
          <cell r="AO675">
            <v>-0.59966702812148476</v>
          </cell>
          <cell r="AP675">
            <v>-0.59966702812148476</v>
          </cell>
          <cell r="AQ675">
            <v>-10</v>
          </cell>
          <cell r="AR675">
            <v>-1</v>
          </cell>
          <cell r="AS675">
            <v>-1</v>
          </cell>
          <cell r="AT675">
            <v>-1</v>
          </cell>
          <cell r="AU675">
            <v>-1.4504900000000001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-1</v>
          </cell>
          <cell r="BE675">
            <v>-2</v>
          </cell>
          <cell r="BF675">
            <v>-3</v>
          </cell>
          <cell r="BG675">
            <v>-3</v>
          </cell>
          <cell r="BH675">
            <v>-3</v>
          </cell>
          <cell r="BI675">
            <v>-3</v>
          </cell>
          <cell r="BJ675">
            <v>-3</v>
          </cell>
          <cell r="BK675">
            <v>-3</v>
          </cell>
          <cell r="BL675">
            <v>-3</v>
          </cell>
          <cell r="BM675">
            <v>-3</v>
          </cell>
          <cell r="BN675">
            <v>-3</v>
          </cell>
          <cell r="BO675">
            <v>-3</v>
          </cell>
          <cell r="BP675">
            <v>-3.5883050384802502E-2</v>
          </cell>
          <cell r="BQ675">
            <v>0.14065071811686727</v>
          </cell>
          <cell r="BR675">
            <v>-3.5343252401580399E-2</v>
          </cell>
          <cell r="BS675">
            <v>-4.9647996996559071E-2</v>
          </cell>
          <cell r="BT675">
            <v>0.27179608690916468</v>
          </cell>
          <cell r="BU675">
            <v>-0.10472502864686799</v>
          </cell>
          <cell r="BV675">
            <v>-0.69357744075385619</v>
          </cell>
          <cell r="BW675">
            <v>0.10340294055435054</v>
          </cell>
          <cell r="BX675">
            <v>7.169357288896451E-2</v>
          </cell>
          <cell r="BY675">
            <v>3.0586811959524115E-2</v>
          </cell>
          <cell r="BZ675">
            <v>-7.0423967481657801E-2</v>
          </cell>
          <cell r="CA675">
            <v>-8.2445274072425037E-2</v>
          </cell>
          <cell r="CB675">
            <v>-3.5883050384802502E-2</v>
          </cell>
          <cell r="CC675">
            <v>0.10476766773206478</v>
          </cell>
          <cell r="CD675">
            <v>6.9424415330484379E-2</v>
          </cell>
          <cell r="CE675">
            <v>1.9776418333925308E-2</v>
          </cell>
          <cell r="CF675">
            <v>0.29157250524308997</v>
          </cell>
          <cell r="CG675">
            <v>0.18684747659622197</v>
          </cell>
          <cell r="CH675">
            <v>-0.50672996415763416</v>
          </cell>
          <cell r="CI675">
            <v>-0.40332702360328365</v>
          </cell>
          <cell r="CJ675">
            <v>-0.33163345071431916</v>
          </cell>
          <cell r="CK675">
            <v>-0.30104663875479504</v>
          </cell>
          <cell r="CL675">
            <v>-0.37147060623645284</v>
          </cell>
          <cell r="CM675">
            <v>-0.45391588030887786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 t="str">
            <v>R2204/POL/BCC</v>
          </cell>
          <cell r="B676">
            <v>676</v>
          </cell>
          <cell r="C676" t="str">
            <v>R2204</v>
          </cell>
          <cell r="D676" t="str">
            <v>POL</v>
          </cell>
          <cell r="E676" t="str">
            <v>BCC</v>
          </cell>
          <cell r="Q676" t="str">
            <v>R2204</v>
          </cell>
          <cell r="R676" t="str">
            <v>Betting Taxes - Games - Poland</v>
          </cell>
          <cell r="T676">
            <v>-0.22959999999999997</v>
          </cell>
          <cell r="U676">
            <v>-0.2002204724409449</v>
          </cell>
          <cell r="V676">
            <v>-0.2002204724409449</v>
          </cell>
          <cell r="W676">
            <v>-0.2002204724409449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-0.22959999999999997</v>
          </cell>
          <cell r="AG676">
            <v>-0.4298204724409449</v>
          </cell>
          <cell r="AH676">
            <v>-0.63004094488188978</v>
          </cell>
          <cell r="AI676">
            <v>-0.83026141732283465</v>
          </cell>
          <cell r="AJ676">
            <v>-0.83026141732283465</v>
          </cell>
          <cell r="AK676">
            <v>-0.83026141732283465</v>
          </cell>
          <cell r="AL676">
            <v>-0.83026141732283465</v>
          </cell>
          <cell r="AM676">
            <v>-0.83026141732283465</v>
          </cell>
          <cell r="AN676">
            <v>-0.83026141732283465</v>
          </cell>
          <cell r="AO676">
            <v>-0.83026141732283465</v>
          </cell>
          <cell r="AP676">
            <v>-0.83026141732283465</v>
          </cell>
          <cell r="AQ676">
            <v>-2</v>
          </cell>
          <cell r="AR676">
            <v>-1</v>
          </cell>
          <cell r="AS676">
            <v>-1</v>
          </cell>
          <cell r="AT676">
            <v>-1</v>
          </cell>
          <cell r="AU676">
            <v>-1.44842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-1</v>
          </cell>
          <cell r="BE676">
            <v>-2</v>
          </cell>
          <cell r="BF676">
            <v>-3</v>
          </cell>
          <cell r="BG676">
            <v>-3</v>
          </cell>
          <cell r="BH676">
            <v>-3</v>
          </cell>
          <cell r="BI676">
            <v>-3</v>
          </cell>
          <cell r="BJ676">
            <v>-3</v>
          </cell>
          <cell r="BK676">
            <v>-3</v>
          </cell>
          <cell r="BL676">
            <v>-3</v>
          </cell>
          <cell r="BM676">
            <v>-3</v>
          </cell>
          <cell r="BN676">
            <v>-3</v>
          </cell>
          <cell r="BO676">
            <v>-3</v>
          </cell>
          <cell r="BP676">
            <v>0.1859773795419172</v>
          </cell>
          <cell r="BQ676">
            <v>0.22561106068866002</v>
          </cell>
          <cell r="BR676">
            <v>8.2919930682516213E-2</v>
          </cell>
          <cell r="BS676">
            <v>0.53573065383610974</v>
          </cell>
          <cell r="BT676">
            <v>-0.10527165097415858</v>
          </cell>
          <cell r="BU676">
            <v>-0.58240191160400534</v>
          </cell>
          <cell r="BV676">
            <v>-30.787530030791988</v>
          </cell>
          <cell r="BW676">
            <v>-29.527053486040284</v>
          </cell>
          <cell r="BX676">
            <v>-24.256842600317427</v>
          </cell>
          <cell r="BY676">
            <v>-10.756638062613868</v>
          </cell>
          <cell r="BZ676">
            <v>21.135593079571606</v>
          </cell>
          <cell r="CA676">
            <v>12.300172133037368</v>
          </cell>
          <cell r="CB676">
            <v>0.1859773795419172</v>
          </cell>
          <cell r="CC676">
            <v>0.41158844023057722</v>
          </cell>
          <cell r="CD676">
            <v>0.49450837091309341</v>
          </cell>
          <cell r="CE676">
            <v>1.030239024749203</v>
          </cell>
          <cell r="CF676">
            <v>0.92496737377504445</v>
          </cell>
          <cell r="CG676">
            <v>0.34256546217103911</v>
          </cell>
          <cell r="CH676">
            <v>-30.44496456862095</v>
          </cell>
          <cell r="CI676">
            <v>-59.972018054661234</v>
          </cell>
          <cell r="CJ676">
            <v>-84.228860654978661</v>
          </cell>
          <cell r="CK676">
            <v>-94.985498717592534</v>
          </cell>
          <cell r="CL676">
            <v>-73.849905638020928</v>
          </cell>
          <cell r="CM676">
            <v>-61.549733504983564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 t="str">
            <v>R2204/AUS/BCC</v>
          </cell>
          <cell r="B677">
            <v>677</v>
          </cell>
          <cell r="C677" t="str">
            <v>R2204</v>
          </cell>
          <cell r="D677" t="str">
            <v>AUS</v>
          </cell>
          <cell r="E677" t="str">
            <v>BCC</v>
          </cell>
          <cell r="Q677" t="str">
            <v>R2204</v>
          </cell>
          <cell r="R677" t="str">
            <v>Betting Taxes - Games - Austria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-7.7225784898163615E-5</v>
          </cell>
          <cell r="BQ677">
            <v>-3.3331233062497486E-3</v>
          </cell>
          <cell r="BR677">
            <v>-6.2799103549840314E-3</v>
          </cell>
          <cell r="BS677">
            <v>-6.1244108924263735E-3</v>
          </cell>
          <cell r="BT677">
            <v>-8.2953932804412031E-3</v>
          </cell>
          <cell r="BU677">
            <v>-5.2657638499559404E-3</v>
          </cell>
          <cell r="BV677">
            <v>2.5325559960567641E-3</v>
          </cell>
          <cell r="BW677">
            <v>1.1731164804876404E-3</v>
          </cell>
          <cell r="BX677">
            <v>-7.9677751508195629E-4</v>
          </cell>
          <cell r="BY677">
            <v>-2.4508419287292901E-3</v>
          </cell>
          <cell r="BZ677">
            <v>-2.2439728763589037E-3</v>
          </cell>
          <cell r="CA677">
            <v>-1.1213405838984873E-3</v>
          </cell>
          <cell r="CB677">
            <v>-7.7225784898163615E-5</v>
          </cell>
          <cell r="CC677">
            <v>-3.4103490911479122E-3</v>
          </cell>
          <cell r="CD677">
            <v>-9.6902594461319436E-3</v>
          </cell>
          <cell r="CE677">
            <v>-1.5814670338558316E-2</v>
          </cell>
          <cell r="CF677">
            <v>-2.4110063618999519E-2</v>
          </cell>
          <cell r="CG677">
            <v>-2.9375827468955458E-2</v>
          </cell>
          <cell r="CH677">
            <v>-2.6843271472898694E-2</v>
          </cell>
          <cell r="CI677">
            <v>-2.5670154992411053E-2</v>
          </cell>
          <cell r="CJ677">
            <v>-2.6466932507493008E-2</v>
          </cell>
          <cell r="CK677">
            <v>-2.8917774436222298E-2</v>
          </cell>
          <cell r="CL677">
            <v>-3.1161747312581201E-2</v>
          </cell>
          <cell r="CM677">
            <v>-3.2283087896479691E-2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 t="str">
            <v>R2204/ITA/BCC</v>
          </cell>
          <cell r="B678">
            <v>678</v>
          </cell>
          <cell r="C678" t="str">
            <v>R2204</v>
          </cell>
          <cell r="D678" t="str">
            <v>ITA</v>
          </cell>
          <cell r="E678" t="str">
            <v>BCC</v>
          </cell>
          <cell r="Q678" t="str">
            <v>R2204</v>
          </cell>
          <cell r="R678" t="str">
            <v>Betting Taxes - Games - Italy</v>
          </cell>
          <cell r="T678">
            <v>-0.77497828571428573</v>
          </cell>
          <cell r="U678">
            <v>-1.799987716535433</v>
          </cell>
          <cell r="V678">
            <v>-1.799987716535433</v>
          </cell>
          <cell r="W678">
            <v>-1.799987716535433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-0.77497828571428573</v>
          </cell>
          <cell r="AG678">
            <v>-2.5749660022497185</v>
          </cell>
          <cell r="AH678">
            <v>-4.3749537187851519</v>
          </cell>
          <cell r="AI678">
            <v>-6.1749414353205854</v>
          </cell>
          <cell r="AJ678">
            <v>-6.1749414353205854</v>
          </cell>
          <cell r="AK678">
            <v>-6.1749414353205854</v>
          </cell>
          <cell r="AL678">
            <v>-6.1749414353205854</v>
          </cell>
          <cell r="AM678">
            <v>-6.1749414353205854</v>
          </cell>
          <cell r="AN678">
            <v>-6.1749414353205854</v>
          </cell>
          <cell r="AO678">
            <v>-6.1749414353205854</v>
          </cell>
          <cell r="AP678">
            <v>-6.1749414353205854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-0.18615000000000001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-6.3377412985484872E-3</v>
          </cell>
          <cell r="BQ678">
            <v>-1.4651384181153745E-2</v>
          </cell>
          <cell r="BR678">
            <v>5.5493410153086717E-2</v>
          </cell>
          <cell r="BS678">
            <v>4.9850333548950222E-2</v>
          </cell>
          <cell r="BT678">
            <v>-0.63324675200844005</v>
          </cell>
          <cell r="BU678">
            <v>-0.53534002793910485</v>
          </cell>
          <cell r="BV678">
            <v>0.39355833203269031</v>
          </cell>
          <cell r="BW678">
            <v>-0.93446155204310355</v>
          </cell>
          <cell r="BX678">
            <v>-3.293409428988558</v>
          </cell>
          <cell r="BY678">
            <v>-2.238662975440878</v>
          </cell>
          <cell r="BZ678">
            <v>-1.1659764625589717</v>
          </cell>
          <cell r="CA678">
            <v>-1.1958081516960926</v>
          </cell>
          <cell r="CB678">
            <v>-6.3377412985484872E-3</v>
          </cell>
          <cell r="CC678">
            <v>-2.0989125479702234E-2</v>
          </cell>
          <cell r="CD678">
            <v>3.4504284673384483E-2</v>
          </cell>
          <cell r="CE678">
            <v>8.4354618222334699E-2</v>
          </cell>
          <cell r="CF678">
            <v>-0.54889213378610535</v>
          </cell>
          <cell r="CG678">
            <v>-1.0842321617252102</v>
          </cell>
          <cell r="CH678">
            <v>-0.69067382969252</v>
          </cell>
          <cell r="CI678">
            <v>-1.6251353817356236</v>
          </cell>
          <cell r="CJ678">
            <v>-4.9185448107241818</v>
          </cell>
          <cell r="CK678">
            <v>-7.1572077861650607</v>
          </cell>
          <cell r="CL678">
            <v>-8.3231842487240328</v>
          </cell>
          <cell r="CM678">
            <v>-9.5189924004201263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 t="str">
            <v>R2204/SPA/BCC</v>
          </cell>
          <cell r="B679">
            <v>679</v>
          </cell>
          <cell r="C679" t="str">
            <v>R2204</v>
          </cell>
          <cell r="D679" t="str">
            <v>SPA</v>
          </cell>
          <cell r="E679" t="str">
            <v>BCC</v>
          </cell>
          <cell r="Q679" t="str">
            <v>R2204</v>
          </cell>
          <cell r="R679" t="str">
            <v>Betting Taxes - Games - Spain</v>
          </cell>
          <cell r="T679">
            <v>-0.15925714285714285</v>
          </cell>
          <cell r="U679">
            <v>-0.16190551181102361</v>
          </cell>
          <cell r="V679">
            <v>-0.16190551181102361</v>
          </cell>
          <cell r="W679">
            <v>-0.16190551181102361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-0.15925714285714285</v>
          </cell>
          <cell r="AG679">
            <v>-0.32116265466816646</v>
          </cell>
          <cell r="AH679">
            <v>-0.48306816647919004</v>
          </cell>
          <cell r="AI679">
            <v>-0.64497367829021368</v>
          </cell>
          <cell r="AJ679">
            <v>-0.64497367829021368</v>
          </cell>
          <cell r="AK679">
            <v>-0.64497367829021368</v>
          </cell>
          <cell r="AL679">
            <v>-0.64497367829021368</v>
          </cell>
          <cell r="AM679">
            <v>-0.64497367829021368</v>
          </cell>
          <cell r="AN679">
            <v>-0.64497367829021368</v>
          </cell>
          <cell r="AO679">
            <v>-0.64497367829021368</v>
          </cell>
          <cell r="AP679">
            <v>-0.64497367829021368</v>
          </cell>
          <cell r="AQ679">
            <v>-1</v>
          </cell>
          <cell r="AR679">
            <v>-1</v>
          </cell>
          <cell r="AS679">
            <v>-1</v>
          </cell>
          <cell r="AT679">
            <v>-1</v>
          </cell>
          <cell r="AU679">
            <v>-8.9016399999999987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-1</v>
          </cell>
          <cell r="BE679">
            <v>-2</v>
          </cell>
          <cell r="BF679">
            <v>-3</v>
          </cell>
          <cell r="BG679">
            <v>-3</v>
          </cell>
          <cell r="BH679">
            <v>-3</v>
          </cell>
          <cell r="BI679">
            <v>-3</v>
          </cell>
          <cell r="BJ679">
            <v>-3</v>
          </cell>
          <cell r="BK679">
            <v>-3</v>
          </cell>
          <cell r="BL679">
            <v>-3</v>
          </cell>
          <cell r="BM679">
            <v>-3</v>
          </cell>
          <cell r="BN679">
            <v>-3</v>
          </cell>
          <cell r="BO679">
            <v>-3</v>
          </cell>
          <cell r="BP679">
            <v>-0.10827927907090759</v>
          </cell>
          <cell r="BQ679">
            <v>0.47911349455526192</v>
          </cell>
          <cell r="BR679">
            <v>-0.10655069544642702</v>
          </cell>
          <cell r="BS679">
            <v>-0.12604888081305163</v>
          </cell>
          <cell r="BT679">
            <v>0.62245163880021881</v>
          </cell>
          <cell r="BU679">
            <v>-0.18744405084287155</v>
          </cell>
          <cell r="BV679">
            <v>-0.81917426402495219</v>
          </cell>
          <cell r="BW679">
            <v>9.6911583517443625E-2</v>
          </cell>
          <cell r="BX679">
            <v>0.14740557826173742</v>
          </cell>
          <cell r="BY679">
            <v>6.0132098226327139E-2</v>
          </cell>
          <cell r="BZ679">
            <v>-0.13099158581191478</v>
          </cell>
          <cell r="CA679">
            <v>-0.15786485603298547</v>
          </cell>
          <cell r="CB679">
            <v>-0.10827927907090759</v>
          </cell>
          <cell r="CC679">
            <v>0.37083421548435436</v>
          </cell>
          <cell r="CD679">
            <v>0.26428352003792732</v>
          </cell>
          <cell r="CE679">
            <v>0.13823463922487569</v>
          </cell>
          <cell r="CF679">
            <v>0.76068627802509448</v>
          </cell>
          <cell r="CG679">
            <v>0.57324222718222295</v>
          </cell>
          <cell r="CH679">
            <v>-0.24593203684272924</v>
          </cell>
          <cell r="CI679">
            <v>-0.14902045332528563</v>
          </cell>
          <cell r="CJ679">
            <v>-1.6148750635482101E-3</v>
          </cell>
          <cell r="CK679">
            <v>5.8517223162778929E-2</v>
          </cell>
          <cell r="CL679">
            <v>-7.2474362649135843E-2</v>
          </cell>
          <cell r="CM679">
            <v>-0.23033921868212132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 t="str">
            <v>R2205/POL/BCC</v>
          </cell>
          <cell r="B680">
            <v>680</v>
          </cell>
          <cell r="C680" t="str">
            <v>R2205</v>
          </cell>
          <cell r="D680" t="str">
            <v>POL</v>
          </cell>
          <cell r="E680" t="str">
            <v>BCC</v>
          </cell>
          <cell r="Q680" t="str">
            <v>R2205</v>
          </cell>
          <cell r="R680" t="str">
            <v>Betting Taxes - Turf - Poland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 t="str">
            <v>R2205/AUS/BCC</v>
          </cell>
          <cell r="B681">
            <v>681</v>
          </cell>
          <cell r="C681" t="str">
            <v>R2205</v>
          </cell>
          <cell r="D681" t="str">
            <v>AUS</v>
          </cell>
          <cell r="E681" t="str">
            <v>BCC</v>
          </cell>
          <cell r="Q681" t="str">
            <v>R2205</v>
          </cell>
          <cell r="R681" t="str">
            <v>Betting Taxes - Turf - Austria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 t="str">
            <v>R2205/ITA/BCC</v>
          </cell>
          <cell r="B682">
            <v>682</v>
          </cell>
          <cell r="C682" t="str">
            <v>R2205</v>
          </cell>
          <cell r="D682" t="str">
            <v>ITA</v>
          </cell>
          <cell r="E682" t="str">
            <v>BCC</v>
          </cell>
          <cell r="Q682" t="str">
            <v>R2205</v>
          </cell>
          <cell r="R682" t="str">
            <v>Betting Taxes - Turf - Italy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 t="str">
            <v>R2205/SPA/BCC</v>
          </cell>
          <cell r="B683">
            <v>683</v>
          </cell>
          <cell r="C683" t="str">
            <v>R2205</v>
          </cell>
          <cell r="D683" t="str">
            <v>SPA</v>
          </cell>
          <cell r="E683" t="str">
            <v>BCC</v>
          </cell>
          <cell r="Q683" t="str">
            <v>R2205</v>
          </cell>
          <cell r="R683" t="str">
            <v>Betting Taxes - Turf - Spain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 t="str">
            <v>R220T/POL/BCC</v>
          </cell>
          <cell r="B684">
            <v>684</v>
          </cell>
          <cell r="C684" t="str">
            <v>R220T</v>
          </cell>
          <cell r="D684" t="str">
            <v>POL</v>
          </cell>
          <cell r="E684" t="str">
            <v>BCC</v>
          </cell>
          <cell r="Q684" t="str">
            <v>R220T</v>
          </cell>
          <cell r="R684" t="str">
            <v>Betting Taxes - Poland</v>
          </cell>
          <cell r="T684">
            <v>-2.1863199999999998</v>
          </cell>
          <cell r="U684">
            <v>-2.1377007874015748</v>
          </cell>
          <cell r="V684">
            <v>-1.5686097637795275</v>
          </cell>
          <cell r="W684">
            <v>-3.568609763779528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-2.1863199999999998</v>
          </cell>
          <cell r="AG684">
            <v>-4.3240207874015741</v>
          </cell>
          <cell r="AH684">
            <v>-5.892630551181103</v>
          </cell>
          <cell r="AI684">
            <v>-9.4612403149606301</v>
          </cell>
          <cell r="AJ684">
            <v>-9.4612403149606301</v>
          </cell>
          <cell r="AK684">
            <v>-9.4612403149606301</v>
          </cell>
          <cell r="AL684">
            <v>-9.4612403149606301</v>
          </cell>
          <cell r="AM684">
            <v>-9.4612403149606301</v>
          </cell>
          <cell r="AN684">
            <v>-9.4612403149606301</v>
          </cell>
          <cell r="AO684">
            <v>-9.4612403149606301</v>
          </cell>
          <cell r="AP684">
            <v>-9.4612403149606301</v>
          </cell>
          <cell r="AQ684">
            <v>-76.772350000000003</v>
          </cell>
          <cell r="AR684">
            <v>-9</v>
          </cell>
          <cell r="AS684">
            <v>-14</v>
          </cell>
          <cell r="AT684">
            <v>-9</v>
          </cell>
          <cell r="AU684">
            <v>-8.3392499999999998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-9</v>
          </cell>
          <cell r="BE684">
            <v>-23</v>
          </cell>
          <cell r="BF684">
            <v>-32</v>
          </cell>
          <cell r="BG684">
            <v>-32</v>
          </cell>
          <cell r="BH684">
            <v>-32</v>
          </cell>
          <cell r="BI684">
            <v>-32</v>
          </cell>
          <cell r="BJ684">
            <v>-32</v>
          </cell>
          <cell r="BK684">
            <v>-32</v>
          </cell>
          <cell r="BL684">
            <v>-32</v>
          </cell>
          <cell r="BM684">
            <v>-32</v>
          </cell>
          <cell r="BN684">
            <v>-32</v>
          </cell>
          <cell r="BO684">
            <v>-32</v>
          </cell>
          <cell r="BP684">
            <v>-6.9790512826510627</v>
          </cell>
          <cell r="BQ684">
            <v>-6.9246606223211788</v>
          </cell>
          <cell r="BR684">
            <v>-6.5958703590345813</v>
          </cell>
          <cell r="BS684">
            <v>-4.8201417431020195</v>
          </cell>
          <cell r="BT684">
            <v>-7.056991516760041</v>
          </cell>
          <cell r="BU684">
            <v>-7.1188928181524656</v>
          </cell>
          <cell r="BV684">
            <v>-173.84885267151375</v>
          </cell>
          <cell r="BW684">
            <v>-184.26608780006612</v>
          </cell>
          <cell r="BX684">
            <v>-383.87965482948562</v>
          </cell>
          <cell r="BY684">
            <v>-265.87293934893552</v>
          </cell>
          <cell r="BZ684">
            <v>-220.38635417339688</v>
          </cell>
          <cell r="CA684">
            <v>-167.79562010857728</v>
          </cell>
          <cell r="CB684">
            <v>-6.9790512826510627</v>
          </cell>
          <cell r="CC684">
            <v>-13.903711904972241</v>
          </cell>
          <cell r="CD684">
            <v>-20.499582264006822</v>
          </cell>
          <cell r="CE684">
            <v>-25.319724007108839</v>
          </cell>
          <cell r="CF684">
            <v>-32.376715523868882</v>
          </cell>
          <cell r="CG684">
            <v>-39.495608342021356</v>
          </cell>
          <cell r="CH684">
            <v>-213.34446101353512</v>
          </cell>
          <cell r="CI684">
            <v>-397.61054881360121</v>
          </cell>
          <cell r="CJ684">
            <v>-781.49020364308683</v>
          </cell>
          <cell r="CK684">
            <v>-1047.3631429920222</v>
          </cell>
          <cell r="CL684">
            <v>-1267.7494971654194</v>
          </cell>
          <cell r="CM684">
            <v>-1435.5451172739965</v>
          </cell>
          <cell r="CN684">
            <v>-270.73396683393679</v>
          </cell>
          <cell r="CO684">
            <v>-270.73396683393679</v>
          </cell>
          <cell r="CP684">
            <v>-270.73396683393679</v>
          </cell>
          <cell r="CQ684">
            <v>-270.73396683393679</v>
          </cell>
          <cell r="CR684">
            <v>-270.73396683393679</v>
          </cell>
          <cell r="CS684">
            <v>-270.73396683393679</v>
          </cell>
          <cell r="CT684">
            <v>-270.73396683393679</v>
          </cell>
          <cell r="CU684">
            <v>-270.73396683393679</v>
          </cell>
          <cell r="CV684">
            <v>-270.73396683393679</v>
          </cell>
          <cell r="CW684">
            <v>-270.73396683393679</v>
          </cell>
          <cell r="CX684">
            <v>-270.73396683393679</v>
          </cell>
          <cell r="CY684">
            <v>-270.73396683393679</v>
          </cell>
          <cell r="CZ684">
            <v>-270.73396683393679</v>
          </cell>
          <cell r="DA684">
            <v>-541.46793366787358</v>
          </cell>
          <cell r="DB684">
            <v>-812.20190050181031</v>
          </cell>
          <cell r="DC684">
            <v>-1082.9358673357472</v>
          </cell>
          <cell r="DD684">
            <v>-1353.669834169684</v>
          </cell>
          <cell r="DE684">
            <v>-1624.4038010036209</v>
          </cell>
          <cell r="DF684">
            <v>-1895.1377678375577</v>
          </cell>
          <cell r="DG684">
            <v>-2165.8717346714943</v>
          </cell>
          <cell r="DH684">
            <v>-2436.6057015054312</v>
          </cell>
          <cell r="DI684">
            <v>-2707.339668339368</v>
          </cell>
          <cell r="DJ684">
            <v>-2978.0736351733049</v>
          </cell>
          <cell r="DK684">
            <v>-3248.8076020072417</v>
          </cell>
          <cell r="DL684">
            <v>-301.53576587003914</v>
          </cell>
          <cell r="DM684">
            <v>-301.53576587003914</v>
          </cell>
          <cell r="DN684">
            <v>-301.53576587003914</v>
          </cell>
          <cell r="DO684">
            <v>-301.53576587003914</v>
          </cell>
          <cell r="DP684">
            <v>-301.53576587003914</v>
          </cell>
          <cell r="DQ684">
            <v>-301.53576587003914</v>
          </cell>
          <cell r="DR684">
            <v>-301.53576587003914</v>
          </cell>
          <cell r="DS684">
            <v>-301.53576587003914</v>
          </cell>
          <cell r="DT684">
            <v>-301.53576587003914</v>
          </cell>
          <cell r="DU684">
            <v>-301.53576587003914</v>
          </cell>
          <cell r="DV684">
            <v>-301.53576587003914</v>
          </cell>
          <cell r="DW684">
            <v>-301.53576587003914</v>
          </cell>
          <cell r="DX684">
            <v>-301.53576587003914</v>
          </cell>
          <cell r="DY684">
            <v>-603.07153174007829</v>
          </cell>
          <cell r="DZ684">
            <v>-904.60729761011748</v>
          </cell>
          <cell r="EA684">
            <v>-1206.1430634801566</v>
          </cell>
          <cell r="EB684">
            <v>-1507.6788293501957</v>
          </cell>
          <cell r="EC684">
            <v>-1809.2145952202347</v>
          </cell>
          <cell r="ED684">
            <v>-2110.7503610902741</v>
          </cell>
          <cell r="EE684">
            <v>-2412.2861269603131</v>
          </cell>
          <cell r="EF684">
            <v>-2713.8218928303522</v>
          </cell>
          <cell r="EG684">
            <v>-3015.3576587003913</v>
          </cell>
          <cell r="EH684">
            <v>-3316.8934245704304</v>
          </cell>
          <cell r="EI684">
            <v>-3618.4291904404695</v>
          </cell>
        </row>
        <row r="685">
          <cell r="A685" t="str">
            <v>R220T/AUS/BCC</v>
          </cell>
          <cell r="B685">
            <v>685</v>
          </cell>
          <cell r="C685" t="str">
            <v>R220T</v>
          </cell>
          <cell r="D685" t="str">
            <v>AUS</v>
          </cell>
          <cell r="E685" t="str">
            <v>BCC</v>
          </cell>
          <cell r="Q685" t="str">
            <v>R220T</v>
          </cell>
          <cell r="R685" t="str">
            <v>Betting Taxes - Austria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#REF!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-6.7438327858104274E-2</v>
          </cell>
          <cell r="BQ685">
            <v>-8.8435857122798819E-2</v>
          </cell>
          <cell r="BR685">
            <v>-0.10696707482251071</v>
          </cell>
          <cell r="BS685">
            <v>-0.12597850842754937</v>
          </cell>
          <cell r="BT685">
            <v>-0.15908278885347649</v>
          </cell>
          <cell r="BU685">
            <v>-0.15547924527850171</v>
          </cell>
          <cell r="BV685">
            <v>-0.14718362503928126</v>
          </cell>
          <cell r="BW685">
            <v>-0.14864581328609702</v>
          </cell>
          <cell r="BX685">
            <v>-0.15218068286954983</v>
          </cell>
          <cell r="BY685">
            <v>-0.16347062045873678</v>
          </cell>
          <cell r="BZ685">
            <v>-0.1653761716711879</v>
          </cell>
          <cell r="CA685">
            <v>-0.16993085697949351</v>
          </cell>
          <cell r="CB685">
            <v>-6.7438327858104274E-2</v>
          </cell>
          <cell r="CC685">
            <v>-0.15587418498090308</v>
          </cell>
          <cell r="CD685">
            <v>-0.26284125980341377</v>
          </cell>
          <cell r="CE685">
            <v>-0.38881976823096326</v>
          </cell>
          <cell r="CF685">
            <v>-0.54790255708443969</v>
          </cell>
          <cell r="CG685">
            <v>-0.70338180236294134</v>
          </cell>
          <cell r="CH685">
            <v>-0.85056542740222252</v>
          </cell>
          <cell r="CI685">
            <v>-0.99921124068831968</v>
          </cell>
          <cell r="CJ685">
            <v>-1.1513919235578696</v>
          </cell>
          <cell r="CK685">
            <v>-1.3148625440166064</v>
          </cell>
          <cell r="CL685">
            <v>-1.4802387156877939</v>
          </cell>
          <cell r="CM685">
            <v>-1.6501695726672876</v>
          </cell>
          <cell r="CN685">
            <v>-0.13751413105560728</v>
          </cell>
          <cell r="CO685">
            <v>-0.13751413105560728</v>
          </cell>
          <cell r="CP685">
            <v>-0.13751413105560728</v>
          </cell>
          <cell r="CQ685">
            <v>-0.13751413105560728</v>
          </cell>
          <cell r="CR685">
            <v>-0.13751413105560728</v>
          </cell>
          <cell r="CS685">
            <v>-0.13751413105560728</v>
          </cell>
          <cell r="CT685">
            <v>-0.13751413105560728</v>
          </cell>
          <cell r="CU685">
            <v>-0.13751413105560728</v>
          </cell>
          <cell r="CV685">
            <v>-0.13751413105560728</v>
          </cell>
          <cell r="CW685">
            <v>-0.13751413105560728</v>
          </cell>
          <cell r="CX685">
            <v>-0.13751413105560728</v>
          </cell>
          <cell r="CY685">
            <v>-0.13751413105560728</v>
          </cell>
          <cell r="CZ685">
            <v>-0.13751413105560728</v>
          </cell>
          <cell r="DA685">
            <v>-0.27502826211121456</v>
          </cell>
          <cell r="DB685">
            <v>-0.41254239316682184</v>
          </cell>
          <cell r="DC685">
            <v>-0.55005652422242912</v>
          </cell>
          <cell r="DD685">
            <v>-0.6875706552780364</v>
          </cell>
          <cell r="DE685">
            <v>-0.82508478633364368</v>
          </cell>
          <cell r="DF685">
            <v>-0.96259891738925096</v>
          </cell>
          <cell r="DG685">
            <v>-1.1001130484448582</v>
          </cell>
          <cell r="DH685">
            <v>-1.2376271795004654</v>
          </cell>
          <cell r="DI685">
            <v>-1.3751413105560726</v>
          </cell>
          <cell r="DJ685">
            <v>-1.5126554416116798</v>
          </cell>
          <cell r="DK685">
            <v>-1.6501695726672869</v>
          </cell>
          <cell r="DL685">
            <v>-0.13751413105560728</v>
          </cell>
          <cell r="DM685">
            <v>-0.13751413105560728</v>
          </cell>
          <cell r="DN685">
            <v>-0.13751413105560728</v>
          </cell>
          <cell r="DO685">
            <v>-0.13751413105560728</v>
          </cell>
          <cell r="DP685">
            <v>-0.13751413105560728</v>
          </cell>
          <cell r="DQ685">
            <v>-0.13751413105560728</v>
          </cell>
          <cell r="DR685">
            <v>-0.13751413105560728</v>
          </cell>
          <cell r="DS685">
            <v>-0.13751413105560728</v>
          </cell>
          <cell r="DT685">
            <v>-0.13751413105560728</v>
          </cell>
          <cell r="DU685">
            <v>-0.13751413105560728</v>
          </cell>
          <cell r="DV685">
            <v>-0.13751413105560728</v>
          </cell>
          <cell r="DW685">
            <v>-0.13751413105560728</v>
          </cell>
          <cell r="DX685">
            <v>-0.13751413105560728</v>
          </cell>
          <cell r="DY685">
            <v>-0.27502826211121456</v>
          </cell>
          <cell r="DZ685">
            <v>-0.41254239316682184</v>
          </cell>
          <cell r="EA685">
            <v>-0.55005652422242912</v>
          </cell>
          <cell r="EB685">
            <v>-0.6875706552780364</v>
          </cell>
          <cell r="EC685">
            <v>-0.82508478633364368</v>
          </cell>
          <cell r="ED685">
            <v>-0.96259891738925096</v>
          </cell>
          <cell r="EE685">
            <v>-1.1001130484448582</v>
          </cell>
          <cell r="EF685">
            <v>-1.2376271795004654</v>
          </cell>
          <cell r="EG685">
            <v>-1.3751413105560726</v>
          </cell>
          <cell r="EH685">
            <v>-1.5126554416116798</v>
          </cell>
          <cell r="EI685">
            <v>-1.6501695726672869</v>
          </cell>
        </row>
        <row r="686">
          <cell r="A686" t="str">
            <v>R220T/ITA/BCC</v>
          </cell>
          <cell r="B686">
            <v>686</v>
          </cell>
          <cell r="C686" t="str">
            <v>R220T</v>
          </cell>
          <cell r="D686" t="str">
            <v>ITA</v>
          </cell>
          <cell r="E686" t="str">
            <v>BCC</v>
          </cell>
          <cell r="Q686" t="str">
            <v>R220T</v>
          </cell>
          <cell r="R686" t="str">
            <v>Betting Taxes - Italy</v>
          </cell>
          <cell r="T686">
            <v>-26.587315428571429</v>
          </cell>
          <cell r="U686">
            <v>-38.947031811023621</v>
          </cell>
          <cell r="V686">
            <v>-37.094104251968503</v>
          </cell>
          <cell r="W686">
            <v>-34.094104251968503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-26.587315428571429</v>
          </cell>
          <cell r="AG686">
            <v>-65.53434723959505</v>
          </cell>
          <cell r="AH686">
            <v>-102.62845149156355</v>
          </cell>
          <cell r="AI686">
            <v>-136.72255574353207</v>
          </cell>
          <cell r="AJ686">
            <v>-136.72255574353207</v>
          </cell>
          <cell r="AK686">
            <v>-136.72255574353207</v>
          </cell>
          <cell r="AL686">
            <v>-136.72255574353207</v>
          </cell>
          <cell r="AM686">
            <v>-136.72255574353207</v>
          </cell>
          <cell r="AN686">
            <v>-136.72255574353207</v>
          </cell>
          <cell r="AO686">
            <v>-136.72255574353207</v>
          </cell>
          <cell r="AP686">
            <v>-136.72255574353207</v>
          </cell>
          <cell r="AQ686">
            <v>-604.56605000000002</v>
          </cell>
          <cell r="AR686">
            <v>-91</v>
          </cell>
          <cell r="AS686">
            <v>-105</v>
          </cell>
          <cell r="AT686">
            <v>-79</v>
          </cell>
          <cell r="AU686">
            <v>-115.09262999999999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-91</v>
          </cell>
          <cell r="BE686">
            <v>-196</v>
          </cell>
          <cell r="BF686">
            <v>-275</v>
          </cell>
          <cell r="BG686">
            <v>-275</v>
          </cell>
          <cell r="BH686">
            <v>-275</v>
          </cell>
          <cell r="BI686">
            <v>-275</v>
          </cell>
          <cell r="BJ686">
            <v>-275</v>
          </cell>
          <cell r="BK686">
            <v>-275</v>
          </cell>
          <cell r="BL686">
            <v>-275</v>
          </cell>
          <cell r="BM686">
            <v>-275</v>
          </cell>
          <cell r="BN686">
            <v>-275</v>
          </cell>
          <cell r="BO686">
            <v>-275</v>
          </cell>
          <cell r="BP686">
            <v>-54.420291385098409</v>
          </cell>
          <cell r="BQ686">
            <v>-64.853445444266114</v>
          </cell>
          <cell r="BR686">
            <v>-69.607157314856337</v>
          </cell>
          <cell r="BS686">
            <v>-75.660329763655568</v>
          </cell>
          <cell r="BT686">
            <v>-104.70310209356779</v>
          </cell>
          <cell r="BU686">
            <v>-97.614261306068926</v>
          </cell>
          <cell r="BV686">
            <v>-94.073003888020395</v>
          </cell>
          <cell r="BW686">
            <v>-126.29582852491077</v>
          </cell>
          <cell r="BX686">
            <v>-161.24786680640054</v>
          </cell>
          <cell r="BY686">
            <v>-170.09418635613761</v>
          </cell>
          <cell r="BZ686">
            <v>-182.21183100098312</v>
          </cell>
          <cell r="CA686">
            <v>-189.67884927342223</v>
          </cell>
          <cell r="CB686">
            <v>-54.420291385098409</v>
          </cell>
          <cell r="CC686">
            <v>-119.27373682936452</v>
          </cell>
          <cell r="CD686">
            <v>-188.88089414422086</v>
          </cell>
          <cell r="CE686">
            <v>-264.54122390787643</v>
          </cell>
          <cell r="CF686">
            <v>-369.24432600144422</v>
          </cell>
          <cell r="CG686">
            <v>-466.85858730751318</v>
          </cell>
          <cell r="CH686">
            <v>-560.93159119553354</v>
          </cell>
          <cell r="CI686">
            <v>-687.22741972044435</v>
          </cell>
          <cell r="CJ686">
            <v>-848.4752865268448</v>
          </cell>
          <cell r="CK686">
            <v>-1018.5694728829825</v>
          </cell>
          <cell r="CL686">
            <v>-1200.7813038839654</v>
          </cell>
          <cell r="CM686">
            <v>-1390.460153157388</v>
          </cell>
          <cell r="CN686">
            <v>-303.8471790413322</v>
          </cell>
          <cell r="CO686">
            <v>-303.8471790413322</v>
          </cell>
          <cell r="CP686">
            <v>-303.8471790413322</v>
          </cell>
          <cell r="CQ686">
            <v>-303.8471790413322</v>
          </cell>
          <cell r="CR686">
            <v>-303.8471790413322</v>
          </cell>
          <cell r="CS686">
            <v>-303.8471790413322</v>
          </cell>
          <cell r="CT686">
            <v>-303.8471790413322</v>
          </cell>
          <cell r="CU686">
            <v>-303.8471790413322</v>
          </cell>
          <cell r="CV686">
            <v>-303.8471790413322</v>
          </cell>
          <cell r="CW686">
            <v>-303.8471790413322</v>
          </cell>
          <cell r="CX686">
            <v>-303.8471790413322</v>
          </cell>
          <cell r="CY686">
            <v>-303.8471790413322</v>
          </cell>
          <cell r="CZ686">
            <v>-303.8471790413322</v>
          </cell>
          <cell r="DA686">
            <v>-607.69435808266439</v>
          </cell>
          <cell r="DB686">
            <v>-911.54153712399659</v>
          </cell>
          <cell r="DC686">
            <v>-1215.3887161653288</v>
          </cell>
          <cell r="DD686">
            <v>-1519.2358952066609</v>
          </cell>
          <cell r="DE686">
            <v>-1823.083074247993</v>
          </cell>
          <cell r="DF686">
            <v>-2126.9302532893248</v>
          </cell>
          <cell r="DG686">
            <v>-2430.7774323306576</v>
          </cell>
          <cell r="DH686">
            <v>-2734.6246113719899</v>
          </cell>
          <cell r="DI686">
            <v>-3038.4717904133222</v>
          </cell>
          <cell r="DJ686">
            <v>-3342.3189694546545</v>
          </cell>
          <cell r="DK686">
            <v>-3646.1661484959868</v>
          </cell>
          <cell r="DL686">
            <v>-521.05692617230727</v>
          </cell>
          <cell r="DM686">
            <v>-521.05692617230727</v>
          </cell>
          <cell r="DN686">
            <v>-521.05692617230727</v>
          </cell>
          <cell r="DO686">
            <v>-521.05692617230727</v>
          </cell>
          <cell r="DP686">
            <v>-521.05692617230727</v>
          </cell>
          <cell r="DQ686">
            <v>-521.05692617230727</v>
          </cell>
          <cell r="DR686">
            <v>-521.05692617230727</v>
          </cell>
          <cell r="DS686">
            <v>-521.05692617230727</v>
          </cell>
          <cell r="DT686">
            <v>-521.05692617230727</v>
          </cell>
          <cell r="DU686">
            <v>-521.05692617230727</v>
          </cell>
          <cell r="DV686">
            <v>-521.05692617230727</v>
          </cell>
          <cell r="DW686">
            <v>-521.05692617230727</v>
          </cell>
          <cell r="DX686">
            <v>-521.05692617230727</v>
          </cell>
          <cell r="DY686">
            <v>-1042.1138523446145</v>
          </cell>
          <cell r="DZ686">
            <v>-1563.1707785169219</v>
          </cell>
          <cell r="EA686">
            <v>-2084.2277046892291</v>
          </cell>
          <cell r="EB686">
            <v>-2605.2846308615362</v>
          </cell>
          <cell r="EC686">
            <v>-3126.3415570338434</v>
          </cell>
          <cell r="ED686">
            <v>-3647.3984832061506</v>
          </cell>
          <cell r="EE686">
            <v>-4168.4554093784582</v>
          </cell>
          <cell r="EF686">
            <v>-4689.5123355507658</v>
          </cell>
          <cell r="EG686">
            <v>-5210.5692617230734</v>
          </cell>
          <cell r="EH686">
            <v>-5731.626187895381</v>
          </cell>
          <cell r="EI686">
            <v>-6252.6831140676886</v>
          </cell>
        </row>
        <row r="687">
          <cell r="A687" t="str">
            <v>R220T/SPA/BCC</v>
          </cell>
          <cell r="B687">
            <v>687</v>
          </cell>
          <cell r="C687" t="str">
            <v>R220T</v>
          </cell>
          <cell r="D687" t="str">
            <v>SPA</v>
          </cell>
          <cell r="E687" t="str">
            <v>BCC</v>
          </cell>
          <cell r="Q687" t="str">
            <v>R220T</v>
          </cell>
          <cell r="R687" t="str">
            <v>Betting Taxes - Spain</v>
          </cell>
          <cell r="T687">
            <v>-1.5187925714285713</v>
          </cell>
          <cell r="U687">
            <v>-1.6813937007874011</v>
          </cell>
          <cell r="V687">
            <v>-1.4338155185601797</v>
          </cell>
          <cell r="W687">
            <v>-1.4338155185601797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-1.5187925714285713</v>
          </cell>
          <cell r="AG687">
            <v>-3.2001862722159728</v>
          </cell>
          <cell r="AH687">
            <v>-4.6340017907761526</v>
          </cell>
          <cell r="AI687">
            <v>-6.0678173093363323</v>
          </cell>
          <cell r="AJ687">
            <v>-6.0678173093363323</v>
          </cell>
          <cell r="AK687">
            <v>-6.0678173093363323</v>
          </cell>
          <cell r="AL687">
            <v>-6.0678173093363323</v>
          </cell>
          <cell r="AM687">
            <v>-6.0678173093363323</v>
          </cell>
          <cell r="AN687">
            <v>-6.0678173093363323</v>
          </cell>
          <cell r="AO687">
            <v>-6.0678173093363323</v>
          </cell>
          <cell r="AP687">
            <v>-6.0678173093363323</v>
          </cell>
          <cell r="AQ687">
            <v>-68.629570000000001</v>
          </cell>
          <cell r="AR687">
            <v>-9</v>
          </cell>
          <cell r="AS687">
            <v>-10</v>
          </cell>
          <cell r="AT687">
            <v>-7</v>
          </cell>
          <cell r="AU687">
            <v>-77.151949999999999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-9</v>
          </cell>
          <cell r="BE687">
            <v>-19</v>
          </cell>
          <cell r="BF687">
            <v>-26</v>
          </cell>
          <cell r="BG687">
            <v>-26</v>
          </cell>
          <cell r="BH687">
            <v>-26</v>
          </cell>
          <cell r="BI687">
            <v>-26</v>
          </cell>
          <cell r="BJ687">
            <v>-26</v>
          </cell>
          <cell r="BK687">
            <v>-26</v>
          </cell>
          <cell r="BL687">
            <v>-26</v>
          </cell>
          <cell r="BM687">
            <v>-26</v>
          </cell>
          <cell r="BN687">
            <v>-26</v>
          </cell>
          <cell r="BO687">
            <v>-26</v>
          </cell>
          <cell r="BP687">
            <v>-7.7660246302902944</v>
          </cell>
          <cell r="BQ687">
            <v>-7.5329293253620397</v>
          </cell>
          <cell r="BR687">
            <v>-8.7596236331621071</v>
          </cell>
          <cell r="BS687">
            <v>-8.6515296682653169</v>
          </cell>
          <cell r="BT687">
            <v>-4.8268770851806631</v>
          </cell>
          <cell r="BU687">
            <v>-10.73422313952525</v>
          </cell>
          <cell r="BV687">
            <v>-10.192950165720422</v>
          </cell>
          <cell r="BW687">
            <v>-9.3763388020245202</v>
          </cell>
          <cell r="BX687">
            <v>-8.7107913251177322</v>
          </cell>
          <cell r="BY687">
            <v>-8.7945687096302105</v>
          </cell>
          <cell r="BZ687">
            <v>-10.017463030374795</v>
          </cell>
          <cell r="CA687">
            <v>-10.167078447928317</v>
          </cell>
          <cell r="CB687">
            <v>-7.7660246302902944</v>
          </cell>
          <cell r="CC687">
            <v>-15.298953955652339</v>
          </cell>
          <cell r="CD687">
            <v>-24.058577588814448</v>
          </cell>
          <cell r="CE687">
            <v>-32.710107257079763</v>
          </cell>
          <cell r="CF687">
            <v>-37.536984342260418</v>
          </cell>
          <cell r="CG687">
            <v>-48.271207481785673</v>
          </cell>
          <cell r="CH687">
            <v>-58.464157647506099</v>
          </cell>
          <cell r="CI687">
            <v>-67.840496449530619</v>
          </cell>
          <cell r="CJ687">
            <v>-76.551287774648358</v>
          </cell>
          <cell r="CK687">
            <v>-85.345856484278556</v>
          </cell>
          <cell r="CL687">
            <v>-95.363319514653341</v>
          </cell>
          <cell r="CM687">
            <v>-105.53039796258167</v>
          </cell>
          <cell r="CN687">
            <v>-407.30439172190881</v>
          </cell>
          <cell r="CO687">
            <v>-407.30439172190881</v>
          </cell>
          <cell r="CP687">
            <v>-407.30439172190881</v>
          </cell>
          <cell r="CQ687">
            <v>-407.30439172190881</v>
          </cell>
          <cell r="CR687">
            <v>-407.30439172190881</v>
          </cell>
          <cell r="CS687">
            <v>-407.30439172190881</v>
          </cell>
          <cell r="CT687">
            <v>-407.30439172190881</v>
          </cell>
          <cell r="CU687">
            <v>-407.30439172190881</v>
          </cell>
          <cell r="CV687">
            <v>-407.30439172190881</v>
          </cell>
          <cell r="CW687">
            <v>-407.30439172190881</v>
          </cell>
          <cell r="CX687">
            <v>-407.30439172190881</v>
          </cell>
          <cell r="CY687">
            <v>-407.30439172190881</v>
          </cell>
          <cell r="CZ687">
            <v>-407.30439172190881</v>
          </cell>
          <cell r="DA687">
            <v>-814.60878344381763</v>
          </cell>
          <cell r="DB687">
            <v>-1221.9131751657264</v>
          </cell>
          <cell r="DC687">
            <v>-1629.2175668876353</v>
          </cell>
          <cell r="DD687">
            <v>-2036.5219586095441</v>
          </cell>
          <cell r="DE687">
            <v>-2443.8263503314529</v>
          </cell>
          <cell r="DF687">
            <v>-2851.1307420533617</v>
          </cell>
          <cell r="DG687">
            <v>-3258.4351337752705</v>
          </cell>
          <cell r="DH687">
            <v>-3665.7395254971793</v>
          </cell>
          <cell r="DI687">
            <v>-4073.0439172190881</v>
          </cell>
          <cell r="DJ687">
            <v>-4480.3483089409965</v>
          </cell>
          <cell r="DK687">
            <v>-4887.6527006629058</v>
          </cell>
          <cell r="DL687">
            <v>-656.70208092471717</v>
          </cell>
          <cell r="DM687">
            <v>-656.70208092471717</v>
          </cell>
          <cell r="DN687">
            <v>-656.70208092471717</v>
          </cell>
          <cell r="DO687">
            <v>-656.70208092471717</v>
          </cell>
          <cell r="DP687">
            <v>-656.70208092471717</v>
          </cell>
          <cell r="DQ687">
            <v>-656.70208092471717</v>
          </cell>
          <cell r="DR687">
            <v>-656.70208092471717</v>
          </cell>
          <cell r="DS687">
            <v>-656.70208092471717</v>
          </cell>
          <cell r="DT687">
            <v>-656.70208092471717</v>
          </cell>
          <cell r="DU687">
            <v>-656.70208092471717</v>
          </cell>
          <cell r="DV687">
            <v>-656.70208092471717</v>
          </cell>
          <cell r="DW687">
            <v>-656.70208092471717</v>
          </cell>
          <cell r="DX687">
            <v>-656.70208092471717</v>
          </cell>
          <cell r="DY687">
            <v>-1313.4041618494343</v>
          </cell>
          <cell r="DZ687">
            <v>-1970.1062427741515</v>
          </cell>
          <cell r="EA687">
            <v>-2626.8083236988687</v>
          </cell>
          <cell r="EB687">
            <v>-3283.5104046235856</v>
          </cell>
          <cell r="EC687">
            <v>-3940.2124855483025</v>
          </cell>
          <cell r="ED687">
            <v>-4596.9145664730195</v>
          </cell>
          <cell r="EE687">
            <v>-5253.6166473977364</v>
          </cell>
          <cell r="EF687">
            <v>-5910.3187283224534</v>
          </cell>
          <cell r="EG687">
            <v>-6567.0208092471703</v>
          </cell>
          <cell r="EH687">
            <v>-7223.7228901718872</v>
          </cell>
          <cell r="EI687">
            <v>-7880.4249710966042</v>
          </cell>
        </row>
        <row r="688">
          <cell r="A688" t="str">
            <v>R20TT/POL/BCC</v>
          </cell>
          <cell r="B688">
            <v>688</v>
          </cell>
          <cell r="C688" t="str">
            <v>R20TT</v>
          </cell>
          <cell r="D688" t="str">
            <v>POL</v>
          </cell>
          <cell r="E688" t="str">
            <v>BCC</v>
          </cell>
          <cell r="Q688" t="str">
            <v>R20TT</v>
          </cell>
          <cell r="R688" t="str">
            <v>GGR Less Bonuses &amp; Taxes - Poland</v>
          </cell>
          <cell r="T688">
            <v>449.94268000000017</v>
          </cell>
          <cell r="U688">
            <v>411.96429921259829</v>
          </cell>
          <cell r="V688">
            <v>481.32439023622049</v>
          </cell>
          <cell r="W688">
            <v>314.11539023622038</v>
          </cell>
          <cell r="X688">
            <v>331.9969999999999</v>
          </cell>
          <cell r="Y688">
            <v>399.48177999999962</v>
          </cell>
          <cell r="Z688">
            <v>437.97068999999988</v>
          </cell>
          <cell r="AA688">
            <v>420.25673999999958</v>
          </cell>
          <cell r="AB688">
            <v>604.26476000000002</v>
          </cell>
          <cell r="AC688">
            <v>277.96502999999905</v>
          </cell>
          <cell r="AD688">
            <v>442.86522999999988</v>
          </cell>
          <cell r="AE688">
            <v>493.09766000000059</v>
          </cell>
          <cell r="AF688">
            <v>449.94268000000017</v>
          </cell>
          <cell r="AG688">
            <v>861.90697921259846</v>
          </cell>
          <cell r="AH688">
            <v>1343.2313694488191</v>
          </cell>
          <cell r="AI688">
            <v>1657.3467596850392</v>
          </cell>
          <cell r="AJ688">
            <v>1989.3437596850385</v>
          </cell>
          <cell r="AK688">
            <v>2388.8255396850391</v>
          </cell>
          <cell r="AL688">
            <v>2826.7962296850387</v>
          </cell>
          <cell r="AM688">
            <v>3247.052969685039</v>
          </cell>
          <cell r="AN688">
            <v>3851.3177296850386</v>
          </cell>
          <cell r="AO688">
            <v>4129.2827596850384</v>
          </cell>
          <cell r="AP688">
            <v>4572.1479896850378</v>
          </cell>
          <cell r="AQ688">
            <v>5037.3776799999987</v>
          </cell>
          <cell r="AR688">
            <v>496</v>
          </cell>
          <cell r="AS688">
            <v>503</v>
          </cell>
          <cell r="AT688">
            <v>449.76010000000008</v>
          </cell>
          <cell r="AU688">
            <v>453.5664299999994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496</v>
          </cell>
          <cell r="BE688">
            <v>999</v>
          </cell>
          <cell r="BF688">
            <v>1448.7601</v>
          </cell>
          <cell r="BG688">
            <v>1448.7601</v>
          </cell>
          <cell r="BH688">
            <v>1448.7601</v>
          </cell>
          <cell r="BI688">
            <v>1448.7601</v>
          </cell>
          <cell r="BJ688">
            <v>1448.7601</v>
          </cell>
          <cell r="BK688">
            <v>1448.7601</v>
          </cell>
          <cell r="BL688">
            <v>1448.7601</v>
          </cell>
          <cell r="BM688">
            <v>1448.7601</v>
          </cell>
          <cell r="BN688">
            <v>1448.7601</v>
          </cell>
          <cell r="BO688">
            <v>1448.7601</v>
          </cell>
          <cell r="BP688">
            <v>516.62351921295021</v>
          </cell>
          <cell r="BQ688">
            <v>485.45967562228446</v>
          </cell>
          <cell r="BR688">
            <v>539.14164626086017</v>
          </cell>
          <cell r="BS688">
            <v>394.76044469395367</v>
          </cell>
          <cell r="BT688">
            <v>491.91305542226314</v>
          </cell>
          <cell r="BU688">
            <v>493.82452816145923</v>
          </cell>
          <cell r="BV688">
            <v>311.85136538504662</v>
          </cell>
          <cell r="BW688">
            <v>322.41919533599133</v>
          </cell>
          <cell r="BX688">
            <v>409.04170468818074</v>
          </cell>
          <cell r="BY688">
            <v>341.52623724054951</v>
          </cell>
          <cell r="BZ688">
            <v>273.77975274476626</v>
          </cell>
          <cell r="CA688">
            <v>252.6962108400549</v>
          </cell>
          <cell r="CB688">
            <v>516.62351921295021</v>
          </cell>
          <cell r="CC688">
            <v>1002.0831948352344</v>
          </cell>
          <cell r="CD688">
            <v>1541.2248410960951</v>
          </cell>
          <cell r="CE688">
            <v>1935.9852857900482</v>
          </cell>
          <cell r="CF688">
            <v>2427.8983412123112</v>
          </cell>
          <cell r="CG688">
            <v>2921.7228693737707</v>
          </cell>
          <cell r="CH688">
            <v>3233.5742347588171</v>
          </cell>
          <cell r="CI688">
            <v>3555.9934300948084</v>
          </cell>
          <cell r="CJ688">
            <v>3965.0351347829896</v>
          </cell>
          <cell r="CK688">
            <v>4306.5613720235388</v>
          </cell>
          <cell r="CL688">
            <v>4580.3411247683052</v>
          </cell>
          <cell r="CM688">
            <v>4833.0373356083601</v>
          </cell>
          <cell r="CN688">
            <v>266.21775184176414</v>
          </cell>
          <cell r="CO688">
            <v>266.21775184176414</v>
          </cell>
          <cell r="CP688">
            <v>266.21775184176414</v>
          </cell>
          <cell r="CQ688">
            <v>266.21775184176414</v>
          </cell>
          <cell r="CR688">
            <v>266.21775184176414</v>
          </cell>
          <cell r="CS688">
            <v>266.21775184176414</v>
          </cell>
          <cell r="CT688">
            <v>266.21775184176414</v>
          </cell>
          <cell r="CU688">
            <v>266.21775184176414</v>
          </cell>
          <cell r="CV688">
            <v>266.21775184176414</v>
          </cell>
          <cell r="CW688">
            <v>266.21775184176414</v>
          </cell>
          <cell r="CX688">
            <v>266.21775184176414</v>
          </cell>
          <cell r="CY688">
            <v>266.21775184176414</v>
          </cell>
          <cell r="CZ688">
            <v>266.21775184176414</v>
          </cell>
          <cell r="DA688">
            <v>532.43550368352828</v>
          </cell>
          <cell r="DB688">
            <v>798.65325552529248</v>
          </cell>
          <cell r="DC688">
            <v>1064.8710073670566</v>
          </cell>
          <cell r="DD688">
            <v>1331.0887592088209</v>
          </cell>
          <cell r="DE688">
            <v>1597.3065110505847</v>
          </cell>
          <cell r="DF688">
            <v>1863.524262892349</v>
          </cell>
          <cell r="DG688">
            <v>2129.7420147341131</v>
          </cell>
          <cell r="DH688">
            <v>2395.9597665758783</v>
          </cell>
          <cell r="DI688">
            <v>2662.1775184176436</v>
          </cell>
          <cell r="DJ688">
            <v>2928.395270259407</v>
          </cell>
          <cell r="DK688">
            <v>3194.6130221011704</v>
          </cell>
          <cell r="DL688">
            <v>219.97070058036417</v>
          </cell>
          <cell r="DM688">
            <v>219.97070058036417</v>
          </cell>
          <cell r="DN688">
            <v>219.97070058036417</v>
          </cell>
          <cell r="DO688">
            <v>219.97070058036417</v>
          </cell>
          <cell r="DP688">
            <v>219.97070058036417</v>
          </cell>
          <cell r="DQ688">
            <v>219.97070058036417</v>
          </cell>
          <cell r="DR688">
            <v>219.97070058036417</v>
          </cell>
          <cell r="DS688">
            <v>219.97070058036417</v>
          </cell>
          <cell r="DT688">
            <v>219.97070058036417</v>
          </cell>
          <cell r="DU688">
            <v>219.97070058036417</v>
          </cell>
          <cell r="DV688">
            <v>219.97070058036417</v>
          </cell>
          <cell r="DW688">
            <v>219.97070058036417</v>
          </cell>
          <cell r="DX688">
            <v>219.97070058036417</v>
          </cell>
          <cell r="DY688">
            <v>439.94140116072833</v>
          </cell>
          <cell r="DZ688">
            <v>659.91210174109233</v>
          </cell>
          <cell r="EA688">
            <v>879.88280232145667</v>
          </cell>
          <cell r="EB688">
            <v>1099.853502901821</v>
          </cell>
          <cell r="EC688">
            <v>1319.8242034821853</v>
          </cell>
          <cell r="ED688">
            <v>1539.7949040625494</v>
          </cell>
          <cell r="EE688">
            <v>1759.7656046429142</v>
          </cell>
          <cell r="EF688">
            <v>1979.7363052232777</v>
          </cell>
          <cell r="EG688">
            <v>2199.707005803642</v>
          </cell>
          <cell r="EH688">
            <v>2419.6777063840045</v>
          </cell>
          <cell r="EI688">
            <v>2639.6484069643698</v>
          </cell>
        </row>
        <row r="689">
          <cell r="A689" t="str">
            <v>R20TT/AUS/BCC</v>
          </cell>
          <cell r="B689">
            <v>689</v>
          </cell>
          <cell r="C689" t="str">
            <v>R20TT</v>
          </cell>
          <cell r="D689" t="str">
            <v>AUS</v>
          </cell>
          <cell r="E689" t="str">
            <v>BCC</v>
          </cell>
          <cell r="Q689" t="str">
            <v>R20TT</v>
          </cell>
          <cell r="R689" t="str">
            <v>GGR Less Bonuses &amp; Taxes - Austria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#REF!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4.6912156929450566</v>
          </cell>
          <cell r="BQ689">
            <v>6.026601041505864</v>
          </cell>
          <cell r="BR689">
            <v>8.3124231765435308</v>
          </cell>
          <cell r="BS689">
            <v>8.9791747179743417</v>
          </cell>
          <cell r="BT689">
            <v>10.789423033022659</v>
          </cell>
          <cell r="BU689">
            <v>10.849873904514702</v>
          </cell>
          <cell r="BV689">
            <v>9.6043626797804205</v>
          </cell>
          <cell r="BW689">
            <v>11.398277820958375</v>
          </cell>
          <cell r="BX689">
            <v>13.685544906440928</v>
          </cell>
          <cell r="BY689">
            <v>14.349713079604728</v>
          </cell>
          <cell r="BZ689">
            <v>14.570740221063565</v>
          </cell>
          <cell r="CA689">
            <v>14.555668762506048</v>
          </cell>
          <cell r="CB689">
            <v>4.6912156929450566</v>
          </cell>
          <cell r="CC689">
            <v>10.717816734450922</v>
          </cell>
          <cell r="CD689">
            <v>19.030239910994446</v>
          </cell>
          <cell r="CE689">
            <v>28.009414628968791</v>
          </cell>
          <cell r="CF689">
            <v>38.798837661991449</v>
          </cell>
          <cell r="CG689">
            <v>49.648711566506144</v>
          </cell>
          <cell r="CH689">
            <v>59.253074246286545</v>
          </cell>
          <cell r="CI689">
            <v>70.651352067244943</v>
          </cell>
          <cell r="CJ689">
            <v>84.336896973685867</v>
          </cell>
          <cell r="CK689">
            <v>98.686610053290579</v>
          </cell>
          <cell r="CL689">
            <v>113.25735027435417</v>
          </cell>
          <cell r="CM689">
            <v>127.81301903686021</v>
          </cell>
          <cell r="CN689">
            <v>9.0490833367865768</v>
          </cell>
          <cell r="CO689">
            <v>9.0490833367865768</v>
          </cell>
          <cell r="CP689">
            <v>9.0490833367865768</v>
          </cell>
          <cell r="CQ689">
            <v>9.0490833367865768</v>
          </cell>
          <cell r="CR689">
            <v>9.0490833367865768</v>
          </cell>
          <cell r="CS689">
            <v>9.0490833367865768</v>
          </cell>
          <cell r="CT689">
            <v>9.0490833367865768</v>
          </cell>
          <cell r="CU689">
            <v>9.0490833367865768</v>
          </cell>
          <cell r="CV689">
            <v>9.0490833367865768</v>
          </cell>
          <cell r="CW689">
            <v>9.0490833367865768</v>
          </cell>
          <cell r="CX689">
            <v>9.0490833367865768</v>
          </cell>
          <cell r="CY689">
            <v>9.0490833367865768</v>
          </cell>
          <cell r="CZ689">
            <v>9.0490833367865768</v>
          </cell>
          <cell r="DA689">
            <v>18.098166673573154</v>
          </cell>
          <cell r="DB689">
            <v>27.147250010359734</v>
          </cell>
          <cell r="DC689">
            <v>36.196333347146307</v>
          </cell>
          <cell r="DD689">
            <v>45.245416683932874</v>
          </cell>
          <cell r="DE689">
            <v>54.294500020719461</v>
          </cell>
          <cell r="DF689">
            <v>63.343583357506041</v>
          </cell>
          <cell r="DG689">
            <v>72.392666694292615</v>
          </cell>
          <cell r="DH689">
            <v>81.441750031079181</v>
          </cell>
          <cell r="DI689">
            <v>90.490833367865747</v>
          </cell>
          <cell r="DJ689">
            <v>99.539916704652327</v>
          </cell>
          <cell r="DK689">
            <v>108.58900004143892</v>
          </cell>
          <cell r="DL689">
            <v>4.0290368921525994</v>
          </cell>
          <cell r="DM689">
            <v>4.0290368921525994</v>
          </cell>
          <cell r="DN689">
            <v>4.0290368921525994</v>
          </cell>
          <cell r="DO689">
            <v>4.0290368921525994</v>
          </cell>
          <cell r="DP689">
            <v>4.0290368921525994</v>
          </cell>
          <cell r="DQ689">
            <v>4.0290368921525994</v>
          </cell>
          <cell r="DR689">
            <v>4.0290368921525994</v>
          </cell>
          <cell r="DS689">
            <v>4.0290368921525994</v>
          </cell>
          <cell r="DT689">
            <v>4.0290368921525994</v>
          </cell>
          <cell r="DU689">
            <v>4.0290368921525994</v>
          </cell>
          <cell r="DV689">
            <v>4.0290368921525994</v>
          </cell>
          <cell r="DW689">
            <v>4.0290368921525994</v>
          </cell>
          <cell r="DX689">
            <v>4.0290368921525994</v>
          </cell>
          <cell r="DY689">
            <v>8.0580737843051988</v>
          </cell>
          <cell r="DZ689">
            <v>12.087110676457797</v>
          </cell>
          <cell r="EA689">
            <v>16.116147568610398</v>
          </cell>
          <cell r="EB689">
            <v>20.145184460762994</v>
          </cell>
          <cell r="EC689">
            <v>24.174221352915595</v>
          </cell>
          <cell r="ED689">
            <v>28.203258245068188</v>
          </cell>
          <cell r="EE689">
            <v>32.232295137220795</v>
          </cell>
          <cell r="EF689">
            <v>36.261332029373392</v>
          </cell>
          <cell r="EG689">
            <v>40.290368921525982</v>
          </cell>
          <cell r="EH689">
            <v>44.319405813678593</v>
          </cell>
          <cell r="EI689">
            <v>48.348442705831182</v>
          </cell>
        </row>
        <row r="690">
          <cell r="A690" t="str">
            <v>R20TT/ITA/BCC</v>
          </cell>
          <cell r="B690">
            <v>690</v>
          </cell>
          <cell r="C690" t="str">
            <v>R20TT</v>
          </cell>
          <cell r="D690" t="str">
            <v>ITA</v>
          </cell>
          <cell r="E690" t="str">
            <v>BCC</v>
          </cell>
          <cell r="Q690" t="str">
            <v>R20TT</v>
          </cell>
          <cell r="R690" t="str">
            <v>GGR Less Bonuses &amp; Taxes - Italy</v>
          </cell>
          <cell r="T690">
            <v>417.77444457142838</v>
          </cell>
          <cell r="U690">
            <v>390.31095818897643</v>
          </cell>
          <cell r="V690">
            <v>487.32348574803177</v>
          </cell>
          <cell r="W690">
            <v>374.31595574803112</v>
          </cell>
          <cell r="X690">
            <v>313.82879000000008</v>
          </cell>
          <cell r="Y690">
            <v>514.06835000000046</v>
          </cell>
          <cell r="Z690">
            <v>498.28506000000004</v>
          </cell>
          <cell r="AA690">
            <v>407.3666599999998</v>
          </cell>
          <cell r="AB690">
            <v>472.31739999999979</v>
          </cell>
          <cell r="AC690">
            <v>387.18170999999995</v>
          </cell>
          <cell r="AD690">
            <v>471.53452999999968</v>
          </cell>
          <cell r="AE690">
            <v>407.66463999999985</v>
          </cell>
          <cell r="AF690">
            <v>417.77444457142838</v>
          </cell>
          <cell r="AG690">
            <v>808.08540276040469</v>
          </cell>
          <cell r="AH690">
            <v>1295.4088885084363</v>
          </cell>
          <cell r="AI690">
            <v>1669.7248442564676</v>
          </cell>
          <cell r="AJ690">
            <v>1983.5536342564674</v>
          </cell>
          <cell r="AK690">
            <v>2497.6219842564678</v>
          </cell>
          <cell r="AL690">
            <v>2995.907044256468</v>
          </cell>
          <cell r="AM690">
            <v>3403.2737042564677</v>
          </cell>
          <cell r="AN690">
            <v>3875.5911042564676</v>
          </cell>
          <cell r="AO690">
            <v>4262.7728142564674</v>
          </cell>
          <cell r="AP690">
            <v>4734.3073442564673</v>
          </cell>
          <cell r="AQ690">
            <v>4470.7803300000005</v>
          </cell>
          <cell r="AR690">
            <v>389</v>
          </cell>
          <cell r="AS690">
            <v>465</v>
          </cell>
          <cell r="AT690">
            <v>375.0314300000004</v>
          </cell>
          <cell r="AU690">
            <v>598.20838999999967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389</v>
          </cell>
          <cell r="BE690">
            <v>854</v>
          </cell>
          <cell r="BF690">
            <v>1229.0314300000005</v>
          </cell>
          <cell r="BG690">
            <v>1229.0314300000005</v>
          </cell>
          <cell r="BH690">
            <v>1229.0314300000005</v>
          </cell>
          <cell r="BI690">
            <v>1229.0314300000005</v>
          </cell>
          <cell r="BJ690">
            <v>1229.0314300000005</v>
          </cell>
          <cell r="BK690">
            <v>1229.0314300000005</v>
          </cell>
          <cell r="BL690">
            <v>1229.0314300000005</v>
          </cell>
          <cell r="BM690">
            <v>1229.0314300000005</v>
          </cell>
          <cell r="BN690">
            <v>1229.0314300000005</v>
          </cell>
          <cell r="BO690">
            <v>1229.0314300000005</v>
          </cell>
          <cell r="BP690">
            <v>418.91871863190312</v>
          </cell>
          <cell r="BQ690">
            <v>447.64415342192819</v>
          </cell>
          <cell r="BR690">
            <v>466.74718168743277</v>
          </cell>
          <cell r="BS690">
            <v>450.12306322303414</v>
          </cell>
          <cell r="BT690">
            <v>527.50261484286432</v>
          </cell>
          <cell r="BU690">
            <v>484.29578147995153</v>
          </cell>
          <cell r="BV690">
            <v>426.02811983428381</v>
          </cell>
          <cell r="BW690">
            <v>541.84898745505166</v>
          </cell>
          <cell r="BX690">
            <v>706.42300125701081</v>
          </cell>
          <cell r="BY690">
            <v>744.52041959367398</v>
          </cell>
          <cell r="BZ690">
            <v>771.06629035108733</v>
          </cell>
          <cell r="CA690">
            <v>774.34589734678377</v>
          </cell>
          <cell r="CB690">
            <v>418.91871863190312</v>
          </cell>
          <cell r="CC690">
            <v>866.56287205383137</v>
          </cell>
          <cell r="CD690">
            <v>1333.3100537412638</v>
          </cell>
          <cell r="CE690">
            <v>1783.4331169642981</v>
          </cell>
          <cell r="CF690">
            <v>2310.9357318071625</v>
          </cell>
          <cell r="CG690">
            <v>2795.2315132871136</v>
          </cell>
          <cell r="CH690">
            <v>3221.2596331213972</v>
          </cell>
          <cell r="CI690">
            <v>3763.1086205764495</v>
          </cell>
          <cell r="CJ690">
            <v>4469.5316218334601</v>
          </cell>
          <cell r="CK690">
            <v>5214.0520414271341</v>
          </cell>
          <cell r="CL690">
            <v>5985.1183317782206</v>
          </cell>
          <cell r="CM690">
            <v>6759.4642291250057</v>
          </cell>
          <cell r="CN690">
            <v>1169.0266611412619</v>
          </cell>
          <cell r="CO690">
            <v>1169.0266611412619</v>
          </cell>
          <cell r="CP690">
            <v>1169.0266611412619</v>
          </cell>
          <cell r="CQ690">
            <v>1169.0266611412619</v>
          </cell>
          <cell r="CR690">
            <v>1169.0266611412619</v>
          </cell>
          <cell r="CS690">
            <v>1169.0266611412619</v>
          </cell>
          <cell r="CT690">
            <v>1169.0266611412619</v>
          </cell>
          <cell r="CU690">
            <v>1169.0266611412619</v>
          </cell>
          <cell r="CV690">
            <v>1169.0266611412619</v>
          </cell>
          <cell r="CW690">
            <v>1169.0266611412619</v>
          </cell>
          <cell r="CX690">
            <v>1169.0266611412619</v>
          </cell>
          <cell r="CY690">
            <v>1169.0266611412619</v>
          </cell>
          <cell r="CZ690">
            <v>1169.0266611412619</v>
          </cell>
          <cell r="DA690">
            <v>2338.0533222825238</v>
          </cell>
          <cell r="DB690">
            <v>3507.079983423786</v>
          </cell>
          <cell r="DC690">
            <v>4676.1066445650476</v>
          </cell>
          <cell r="DD690">
            <v>5845.1333057063102</v>
          </cell>
          <cell r="DE690">
            <v>7014.1599668475719</v>
          </cell>
          <cell r="DF690">
            <v>8183.1866279888318</v>
          </cell>
          <cell r="DG690">
            <v>9352.2132891300953</v>
          </cell>
          <cell r="DH690">
            <v>10521.239950271356</v>
          </cell>
          <cell r="DI690">
            <v>11690.26661141262</v>
          </cell>
          <cell r="DJ690">
            <v>12859.293272553879</v>
          </cell>
          <cell r="DK690">
            <v>14028.319933695144</v>
          </cell>
          <cell r="DL690">
            <v>2004.9734781773957</v>
          </cell>
          <cell r="DM690">
            <v>2004.9734781773957</v>
          </cell>
          <cell r="DN690">
            <v>2004.9734781773957</v>
          </cell>
          <cell r="DO690">
            <v>2004.9734781773957</v>
          </cell>
          <cell r="DP690">
            <v>2004.9734781773957</v>
          </cell>
          <cell r="DQ690">
            <v>2004.9734781773957</v>
          </cell>
          <cell r="DR690">
            <v>2004.9734781773957</v>
          </cell>
          <cell r="DS690">
            <v>2004.9734781773957</v>
          </cell>
          <cell r="DT690">
            <v>2004.9734781773957</v>
          </cell>
          <cell r="DU690">
            <v>2004.9734781773957</v>
          </cell>
          <cell r="DV690">
            <v>2004.9734781773957</v>
          </cell>
          <cell r="DW690">
            <v>2004.9734781773957</v>
          </cell>
          <cell r="DX690">
            <v>2004.9734781773957</v>
          </cell>
          <cell r="DY690">
            <v>4009.9469563547914</v>
          </cell>
          <cell r="DZ690">
            <v>6014.9204345321868</v>
          </cell>
          <cell r="EA690">
            <v>8019.8939127095828</v>
          </cell>
          <cell r="EB690">
            <v>10024.867390886977</v>
          </cell>
          <cell r="EC690">
            <v>12029.840869064374</v>
          </cell>
          <cell r="ED690">
            <v>14034.814347241771</v>
          </cell>
          <cell r="EE690">
            <v>16039.787825419166</v>
          </cell>
          <cell r="EF690">
            <v>18044.761303596562</v>
          </cell>
          <cell r="EG690">
            <v>20049.734781773954</v>
          </cell>
          <cell r="EH690">
            <v>22054.70825995136</v>
          </cell>
          <cell r="EI690">
            <v>24059.681738128747</v>
          </cell>
        </row>
        <row r="691">
          <cell r="A691" t="str">
            <v>R20TT/SPA/BCC</v>
          </cell>
          <cell r="B691">
            <v>691</v>
          </cell>
          <cell r="C691" t="str">
            <v>R20TT</v>
          </cell>
          <cell r="D691" t="str">
            <v>SPA</v>
          </cell>
          <cell r="E691" t="str">
            <v>BCC</v>
          </cell>
          <cell r="Q691" t="str">
            <v>R20TT</v>
          </cell>
          <cell r="R691" t="str">
            <v>GGR Less Bonuses &amp; Taxes - Spain</v>
          </cell>
          <cell r="T691">
            <v>319.21420742857163</v>
          </cell>
          <cell r="U691">
            <v>312.44060629921273</v>
          </cell>
          <cell r="V691">
            <v>456.68218448143978</v>
          </cell>
          <cell r="W691">
            <v>448.3941844814392</v>
          </cell>
          <cell r="X691">
            <v>279.78400000000056</v>
          </cell>
          <cell r="Y691">
            <v>579.40155000000016</v>
          </cell>
          <cell r="Z691">
            <v>572.47711000000072</v>
          </cell>
          <cell r="AA691">
            <v>429.77411999999936</v>
          </cell>
          <cell r="AB691">
            <v>524.80064999999991</v>
          </cell>
          <cell r="AC691">
            <v>501.43846000000042</v>
          </cell>
          <cell r="AD691">
            <v>466.36005999999952</v>
          </cell>
          <cell r="AE691">
            <v>617.56948000000011</v>
          </cell>
          <cell r="AF691">
            <v>319.21420742857163</v>
          </cell>
          <cell r="AG691">
            <v>631.65481372778447</v>
          </cell>
          <cell r="AH691">
            <v>1088.3369982092245</v>
          </cell>
          <cell r="AI691">
            <v>1536.7311826906634</v>
          </cell>
          <cell r="AJ691">
            <v>1816.5151826906642</v>
          </cell>
          <cell r="AK691">
            <v>2395.916732690664</v>
          </cell>
          <cell r="AL691">
            <v>2968.3938426906648</v>
          </cell>
          <cell r="AM691">
            <v>3398.1679626906644</v>
          </cell>
          <cell r="AN691">
            <v>3922.9686126906636</v>
          </cell>
          <cell r="AO691">
            <v>4424.4070726906648</v>
          </cell>
          <cell r="AP691">
            <v>4890.7671326906648</v>
          </cell>
          <cell r="AQ691">
            <v>5481.7932800000008</v>
          </cell>
          <cell r="AR691">
            <v>532</v>
          </cell>
          <cell r="AS691">
            <v>582</v>
          </cell>
          <cell r="AT691">
            <v>541.46392999999989</v>
          </cell>
          <cell r="AU691">
            <v>436.62688999999978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532</v>
          </cell>
          <cell r="BE691">
            <v>1114</v>
          </cell>
          <cell r="BF691">
            <v>1655.4639299999999</v>
          </cell>
          <cell r="BG691">
            <v>1655.4639299999999</v>
          </cell>
          <cell r="BH691">
            <v>1655.4639299999999</v>
          </cell>
          <cell r="BI691">
            <v>1655.4639299999999</v>
          </cell>
          <cell r="BJ691">
            <v>1655.4639299999999</v>
          </cell>
          <cell r="BK691">
            <v>1655.4639299999999</v>
          </cell>
          <cell r="BL691">
            <v>1655.4639299999999</v>
          </cell>
          <cell r="BM691">
            <v>1655.4639299999999</v>
          </cell>
          <cell r="BN691">
            <v>1655.4639299999999</v>
          </cell>
          <cell r="BO691">
            <v>1655.4639299999999</v>
          </cell>
          <cell r="BP691">
            <v>536.95921437446373</v>
          </cell>
          <cell r="BQ691">
            <v>531.22886353846491</v>
          </cell>
          <cell r="BR691">
            <v>679.07923093057593</v>
          </cell>
          <cell r="BS691">
            <v>596.3121070896741</v>
          </cell>
          <cell r="BT691">
            <v>439.99864465428169</v>
          </cell>
          <cell r="BU691">
            <v>680.9458154047594</v>
          </cell>
          <cell r="BV691">
            <v>498.0861106577463</v>
          </cell>
          <cell r="BW691">
            <v>576.03243405788521</v>
          </cell>
          <cell r="BX691">
            <v>730.87868265384509</v>
          </cell>
          <cell r="BY691">
            <v>723.68016696404345</v>
          </cell>
          <cell r="BZ691">
            <v>793.60507333603334</v>
          </cell>
          <cell r="CA691">
            <v>768.16650533700442</v>
          </cell>
          <cell r="CB691">
            <v>536.95921437446373</v>
          </cell>
          <cell r="CC691">
            <v>1068.1880779129285</v>
          </cell>
          <cell r="CD691">
            <v>1747.2673088435045</v>
          </cell>
          <cell r="CE691">
            <v>2343.5794159331786</v>
          </cell>
          <cell r="CF691">
            <v>2783.5780605874602</v>
          </cell>
          <cell r="CG691">
            <v>3464.5238759922199</v>
          </cell>
          <cell r="CH691">
            <v>3962.6099866499662</v>
          </cell>
          <cell r="CI691">
            <v>4538.6424207078517</v>
          </cell>
          <cell r="CJ691">
            <v>5269.5211033616961</v>
          </cell>
          <cell r="CK691">
            <v>5993.2012703257396</v>
          </cell>
          <cell r="CL691">
            <v>6786.806343661774</v>
          </cell>
          <cell r="CM691">
            <v>7554.9728489987783</v>
          </cell>
          <cell r="CN691">
            <v>950.77189954116352</v>
          </cell>
          <cell r="CO691">
            <v>950.77189954116352</v>
          </cell>
          <cell r="CP691">
            <v>950.77189954116352</v>
          </cell>
          <cell r="CQ691">
            <v>950.77189954116352</v>
          </cell>
          <cell r="CR691">
            <v>950.77189954116352</v>
          </cell>
          <cell r="CS691">
            <v>950.77189954116352</v>
          </cell>
          <cell r="CT691">
            <v>950.77189954116352</v>
          </cell>
          <cell r="CU691">
            <v>950.77189954116352</v>
          </cell>
          <cell r="CV691">
            <v>950.77189954116352</v>
          </cell>
          <cell r="CW691">
            <v>950.77189954116352</v>
          </cell>
          <cell r="CX691">
            <v>950.77189954116352</v>
          </cell>
          <cell r="CY691">
            <v>950.77189954116352</v>
          </cell>
          <cell r="CZ691">
            <v>950.77189954116352</v>
          </cell>
          <cell r="DA691">
            <v>1901.543799082327</v>
          </cell>
          <cell r="DB691">
            <v>2852.3156986234894</v>
          </cell>
          <cell r="DC691">
            <v>3803.0875981646541</v>
          </cell>
          <cell r="DD691">
            <v>4753.8594977058165</v>
          </cell>
          <cell r="DE691">
            <v>5704.6313972469788</v>
          </cell>
          <cell r="DF691">
            <v>6655.4032967881449</v>
          </cell>
          <cell r="DG691">
            <v>7606.1751963293082</v>
          </cell>
          <cell r="DH691">
            <v>8556.9470958704715</v>
          </cell>
          <cell r="DI691">
            <v>9507.7189954116329</v>
          </cell>
          <cell r="DJ691">
            <v>10458.490894952802</v>
          </cell>
          <cell r="DK691">
            <v>11409.262794493958</v>
          </cell>
          <cell r="DL691">
            <v>1571.9913380415489</v>
          </cell>
          <cell r="DM691">
            <v>1571.9913380415489</v>
          </cell>
          <cell r="DN691">
            <v>1571.9913380415489</v>
          </cell>
          <cell r="DO691">
            <v>1571.9913380415489</v>
          </cell>
          <cell r="DP691">
            <v>1571.9913380415489</v>
          </cell>
          <cell r="DQ691">
            <v>1571.9913380415489</v>
          </cell>
          <cell r="DR691">
            <v>1571.9913380415489</v>
          </cell>
          <cell r="DS691">
            <v>1571.9913380415489</v>
          </cell>
          <cell r="DT691">
            <v>1571.9913380415489</v>
          </cell>
          <cell r="DU691">
            <v>1571.9913380415489</v>
          </cell>
          <cell r="DV691">
            <v>1571.9913380415489</v>
          </cell>
          <cell r="DW691">
            <v>1571.9913380415489</v>
          </cell>
          <cell r="DX691">
            <v>1571.9913380415489</v>
          </cell>
          <cell r="DY691">
            <v>3143.9826760830979</v>
          </cell>
          <cell r="DZ691">
            <v>4715.9740141246466</v>
          </cell>
          <cell r="EA691">
            <v>6287.9653521661958</v>
          </cell>
          <cell r="EB691">
            <v>7859.9566902077449</v>
          </cell>
          <cell r="EC691">
            <v>9431.948028249295</v>
          </cell>
          <cell r="ED691">
            <v>11003.939366290841</v>
          </cell>
          <cell r="EE691">
            <v>12575.930704332393</v>
          </cell>
          <cell r="EF691">
            <v>14147.922042373943</v>
          </cell>
          <cell r="EG691">
            <v>15719.913380415492</v>
          </cell>
          <cell r="EH691">
            <v>17291.904718457037</v>
          </cell>
          <cell r="EI691">
            <v>18863.89605649859</v>
          </cell>
        </row>
        <row r="692">
          <cell r="A692" t="str">
            <v>R230T/POL/BCC</v>
          </cell>
          <cell r="B692">
            <v>692</v>
          </cell>
          <cell r="C692" t="str">
            <v>R230T</v>
          </cell>
          <cell r="D692" t="str">
            <v>POL</v>
          </cell>
          <cell r="E692" t="str">
            <v>BCC</v>
          </cell>
          <cell r="Q692" t="str">
            <v>R230T</v>
          </cell>
          <cell r="R692" t="str">
            <v>Licence Fees - Poland</v>
          </cell>
          <cell r="T692">
            <v>-24.813740000000003</v>
          </cell>
          <cell r="U692">
            <v>-23.779700000000002</v>
          </cell>
          <cell r="V692">
            <v>-26.9756</v>
          </cell>
          <cell r="W692">
            <v>-25.287740000000003</v>
          </cell>
          <cell r="X692">
            <v>-19.941790000000001</v>
          </cell>
          <cell r="Y692">
            <v>-19.683299999999999</v>
          </cell>
          <cell r="Z692">
            <v>-23.415040000000001</v>
          </cell>
          <cell r="AA692">
            <v>-21.942880000000002</v>
          </cell>
          <cell r="AB692">
            <v>-22.20092</v>
          </cell>
          <cell r="AC692">
            <v>-28.61327</v>
          </cell>
          <cell r="AD692">
            <v>-27.82601</v>
          </cell>
          <cell r="AE692">
            <v>-33.820099999999996</v>
          </cell>
          <cell r="AF692">
            <v>-24.813740000000003</v>
          </cell>
          <cell r="AG692">
            <v>-48.593440000000001</v>
          </cell>
          <cell r="AH692">
            <v>-75.569040000000001</v>
          </cell>
          <cell r="AI692">
            <v>-100.85678</v>
          </cell>
          <cell r="AJ692">
            <v>-120.79857</v>
          </cell>
          <cell r="AK692">
            <v>-140.48186999999999</v>
          </cell>
          <cell r="AL692">
            <v>-163.89690999999999</v>
          </cell>
          <cell r="AM692">
            <v>-185.83978999999999</v>
          </cell>
          <cell r="AN692">
            <v>-208.04070999999999</v>
          </cell>
          <cell r="AO692">
            <v>-236.65397999999999</v>
          </cell>
          <cell r="AP692">
            <v>-264.47998999999999</v>
          </cell>
          <cell r="AQ692">
            <v>-298.30008999999995</v>
          </cell>
          <cell r="AR692">
            <v>-30</v>
          </cell>
          <cell r="AS692">
            <v>-22</v>
          </cell>
          <cell r="AT692">
            <v>-16.434810000000002</v>
          </cell>
          <cell r="AU692">
            <v>-17.987029999999997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-30</v>
          </cell>
          <cell r="BE692">
            <v>-52</v>
          </cell>
          <cell r="BF692">
            <v>-68.434809999999999</v>
          </cell>
          <cell r="BG692">
            <v>-68.434809999999999</v>
          </cell>
          <cell r="BH692">
            <v>-68.434809999999999</v>
          </cell>
          <cell r="BI692">
            <v>-68.434809999999999</v>
          </cell>
          <cell r="BJ692">
            <v>-68.434809999999999</v>
          </cell>
          <cell r="BK692">
            <v>-68.434809999999999</v>
          </cell>
          <cell r="BL692">
            <v>-68.434809999999999</v>
          </cell>
          <cell r="BM692">
            <v>-68.434809999999999</v>
          </cell>
          <cell r="BN692">
            <v>-68.434809999999999</v>
          </cell>
          <cell r="BO692">
            <v>-68.434809999999999</v>
          </cell>
          <cell r="BP692">
            <v>-31.133976657006478</v>
          </cell>
          <cell r="BQ692">
            <v>-27.87194607588237</v>
          </cell>
          <cell r="BR692">
            <v>-31.683294807409162</v>
          </cell>
          <cell r="BS692">
            <v>-28.60007594409036</v>
          </cell>
          <cell r="BT692">
            <v>-30.879007593646662</v>
          </cell>
          <cell r="BU692">
            <v>-30.774094717293821</v>
          </cell>
          <cell r="BV692">
            <v>-23.826527151864013</v>
          </cell>
          <cell r="BW692">
            <v>-26.196379958527778</v>
          </cell>
          <cell r="BX692">
            <v>-25.44953385785999</v>
          </cell>
          <cell r="BY692">
            <v>-21.656034929038078</v>
          </cell>
          <cell r="BZ692">
            <v>-18.372482915378448</v>
          </cell>
          <cell r="CA692">
            <v>-17.90513969539569</v>
          </cell>
          <cell r="CB692">
            <v>-31.133976657006478</v>
          </cell>
          <cell r="CC692">
            <v>-59.005922732888848</v>
          </cell>
          <cell r="CD692">
            <v>-90.689217540298017</v>
          </cell>
          <cell r="CE692">
            <v>-119.28929348438838</v>
          </cell>
          <cell r="CF692">
            <v>-150.16830107803503</v>
          </cell>
          <cell r="CG692">
            <v>-180.94239579532885</v>
          </cell>
          <cell r="CH692">
            <v>-204.76892294719286</v>
          </cell>
          <cell r="CI692">
            <v>-230.96530290572065</v>
          </cell>
          <cell r="CJ692">
            <v>-256.41483676358064</v>
          </cell>
          <cell r="CK692">
            <v>-278.07087169261871</v>
          </cell>
          <cell r="CL692">
            <v>-296.44335460799715</v>
          </cell>
          <cell r="CM692">
            <v>-314.34849430339284</v>
          </cell>
          <cell r="CN692">
            <v>-12.150095237305644</v>
          </cell>
          <cell r="CO692">
            <v>-12.150095237305644</v>
          </cell>
          <cell r="CP692">
            <v>-12.150095237305644</v>
          </cell>
          <cell r="CQ692">
            <v>-12.150095237305644</v>
          </cell>
          <cell r="CR692">
            <v>-12.150095237305644</v>
          </cell>
          <cell r="CS692">
            <v>-12.150095237305644</v>
          </cell>
          <cell r="CT692">
            <v>-12.150095237305644</v>
          </cell>
          <cell r="CU692">
            <v>-12.150095237305644</v>
          </cell>
          <cell r="CV692">
            <v>-12.150095237305644</v>
          </cell>
          <cell r="CW692">
            <v>-12.150095237305644</v>
          </cell>
          <cell r="CX692">
            <v>-12.150095237305644</v>
          </cell>
          <cell r="CY692">
            <v>-12.150095237305644</v>
          </cell>
          <cell r="CZ692">
            <v>-12.150095237305644</v>
          </cell>
          <cell r="DA692">
            <v>-24.300190474611288</v>
          </cell>
          <cell r="DB692">
            <v>-36.450285711916933</v>
          </cell>
          <cell r="DC692">
            <v>-48.600380949222576</v>
          </cell>
          <cell r="DD692">
            <v>-60.750476186528218</v>
          </cell>
          <cell r="DE692">
            <v>-72.900571423833867</v>
          </cell>
          <cell r="DF692">
            <v>-85.050666661139516</v>
          </cell>
          <cell r="DG692">
            <v>-97.200761898445165</v>
          </cell>
          <cell r="DH692">
            <v>-109.35085713575081</v>
          </cell>
          <cell r="DI692">
            <v>-121.50095237305646</v>
          </cell>
          <cell r="DJ692">
            <v>-133.6510476103621</v>
          </cell>
          <cell r="DK692">
            <v>-145.80114284766773</v>
          </cell>
          <cell r="DL692">
            <v>-8.1024356897361827</v>
          </cell>
          <cell r="DM692">
            <v>-8.1024356897361827</v>
          </cell>
          <cell r="DN692">
            <v>-8.1024356897361827</v>
          </cell>
          <cell r="DO692">
            <v>-8.1024356897361827</v>
          </cell>
          <cell r="DP692">
            <v>-8.1024356897361827</v>
          </cell>
          <cell r="DQ692">
            <v>-8.1024356897361827</v>
          </cell>
          <cell r="DR692">
            <v>-8.1024356897361827</v>
          </cell>
          <cell r="DS692">
            <v>-8.1024356897361827</v>
          </cell>
          <cell r="DT692">
            <v>-8.1024356897361827</v>
          </cell>
          <cell r="DU692">
            <v>-8.1024356897361827</v>
          </cell>
          <cell r="DV692">
            <v>-8.1024356897361827</v>
          </cell>
          <cell r="DW692">
            <v>-8.1024356897361827</v>
          </cell>
          <cell r="DX692">
            <v>-8.1024356897361827</v>
          </cell>
          <cell r="DY692">
            <v>-16.204871379472365</v>
          </cell>
          <cell r="DZ692">
            <v>-24.307307069208548</v>
          </cell>
          <cell r="EA692">
            <v>-32.409742758944731</v>
          </cell>
          <cell r="EB692">
            <v>-40.512178448680913</v>
          </cell>
          <cell r="EC692">
            <v>-48.614614138417096</v>
          </cell>
          <cell r="ED692">
            <v>-56.717049828153279</v>
          </cell>
          <cell r="EE692">
            <v>-64.819485517889461</v>
          </cell>
          <cell r="EF692">
            <v>-72.921921207625644</v>
          </cell>
          <cell r="EG692">
            <v>-81.024356897361827</v>
          </cell>
          <cell r="EH692">
            <v>-89.126792587098009</v>
          </cell>
          <cell r="EI692">
            <v>-97.229228276834192</v>
          </cell>
        </row>
        <row r="693">
          <cell r="A693" t="str">
            <v>R230T/AUS/BCC</v>
          </cell>
          <cell r="B693">
            <v>693</v>
          </cell>
          <cell r="C693" t="str">
            <v>R230T</v>
          </cell>
          <cell r="D693" t="str">
            <v>AUS</v>
          </cell>
          <cell r="E693" t="str">
            <v>BCC</v>
          </cell>
          <cell r="Q693" t="str">
            <v>R230T</v>
          </cell>
          <cell r="R693" t="str">
            <v>Licence Fees - Austria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-0.31111009260434974</v>
          </cell>
          <cell r="BQ693">
            <v>-0.39381352118809893</v>
          </cell>
          <cell r="BR693">
            <v>-0.56313276514123545</v>
          </cell>
          <cell r="BS693">
            <v>-0.60558513069406605</v>
          </cell>
          <cell r="BT693">
            <v>-0.73816930467550057</v>
          </cell>
          <cell r="BU693">
            <v>-0.78089091651394116</v>
          </cell>
          <cell r="BV693">
            <v>-0.68601511829527551</v>
          </cell>
          <cell r="BW693">
            <v>-0.78738761649766476</v>
          </cell>
          <cell r="BX693">
            <v>-0.893245109253335</v>
          </cell>
          <cell r="BY693">
            <v>-0.91837548910254929</v>
          </cell>
          <cell r="BZ693">
            <v>-0.93961485126638</v>
          </cell>
          <cell r="CA693">
            <v>-0.98542041498374178</v>
          </cell>
          <cell r="CB693">
            <v>-0.31111009260434974</v>
          </cell>
          <cell r="CC693">
            <v>-0.70492361379244861</v>
          </cell>
          <cell r="CD693">
            <v>-1.2680563789336841</v>
          </cell>
          <cell r="CE693">
            <v>-1.8736415096277501</v>
          </cell>
          <cell r="CF693">
            <v>-2.6118108143032508</v>
          </cell>
          <cell r="CG693">
            <v>-3.3927017308171918</v>
          </cell>
          <cell r="CH693">
            <v>-4.0787168491124675</v>
          </cell>
          <cell r="CI693">
            <v>-4.8661044656101318</v>
          </cell>
          <cell r="CJ693">
            <v>-5.7593495748634664</v>
          </cell>
          <cell r="CK693">
            <v>-6.6777250639660153</v>
          </cell>
          <cell r="CL693">
            <v>-7.6173399152323951</v>
          </cell>
          <cell r="CM693">
            <v>-8.6027603302161371</v>
          </cell>
          <cell r="CN693">
            <v>-0.47869704802384666</v>
          </cell>
          <cell r="CO693">
            <v>-0.47869704802384666</v>
          </cell>
          <cell r="CP693">
            <v>-0.47869704802384666</v>
          </cell>
          <cell r="CQ693">
            <v>-0.47869704802384666</v>
          </cell>
          <cell r="CR693">
            <v>-0.47869704802384666</v>
          </cell>
          <cell r="CS693">
            <v>-0.47869704802384666</v>
          </cell>
          <cell r="CT693">
            <v>-0.47869704802384666</v>
          </cell>
          <cell r="CU693">
            <v>-0.47869704802384666</v>
          </cell>
          <cell r="CV693">
            <v>-0.47869704802384666</v>
          </cell>
          <cell r="CW693">
            <v>-0.47869704802384666</v>
          </cell>
          <cell r="CX693">
            <v>-0.47869704802384666</v>
          </cell>
          <cell r="CY693">
            <v>-0.47869704802384666</v>
          </cell>
          <cell r="CZ693">
            <v>-0.47869704802384666</v>
          </cell>
          <cell r="DA693">
            <v>-0.95739409604769332</v>
          </cell>
          <cell r="DB693">
            <v>-1.43609114407154</v>
          </cell>
          <cell r="DC693">
            <v>-1.9147881920953866</v>
          </cell>
          <cell r="DD693">
            <v>-2.3934852401192335</v>
          </cell>
          <cell r="DE693">
            <v>-2.8721822881430801</v>
          </cell>
          <cell r="DF693">
            <v>-3.3508793361669267</v>
          </cell>
          <cell r="DG693">
            <v>-3.8295763841907733</v>
          </cell>
          <cell r="DH693">
            <v>-4.3082734322146203</v>
          </cell>
          <cell r="DI693">
            <v>-4.7869704802384669</v>
          </cell>
          <cell r="DJ693">
            <v>-5.2656675282623135</v>
          </cell>
          <cell r="DK693">
            <v>-5.7443645762861602</v>
          </cell>
          <cell r="DL693">
            <v>-0.26083905135053737</v>
          </cell>
          <cell r="DM693">
            <v>-0.26083905135053737</v>
          </cell>
          <cell r="DN693">
            <v>-0.26083905135053737</v>
          </cell>
          <cell r="DO693">
            <v>-0.26083905135053737</v>
          </cell>
          <cell r="DP693">
            <v>-0.26083905135053737</v>
          </cell>
          <cell r="DQ693">
            <v>-0.26083905135053737</v>
          </cell>
          <cell r="DR693">
            <v>-0.26083905135053737</v>
          </cell>
          <cell r="DS693">
            <v>-0.26083905135053737</v>
          </cell>
          <cell r="DT693">
            <v>-0.26083905135053737</v>
          </cell>
          <cell r="DU693">
            <v>-0.26083905135053737</v>
          </cell>
          <cell r="DV693">
            <v>-0.26083905135053737</v>
          </cell>
          <cell r="DW693">
            <v>-0.26083905135053737</v>
          </cell>
          <cell r="DX693">
            <v>-0.26083905135053737</v>
          </cell>
          <cell r="DY693">
            <v>-0.52167810270107473</v>
          </cell>
          <cell r="DZ693">
            <v>-0.78251715405161204</v>
          </cell>
          <cell r="EA693">
            <v>-1.0433562054021495</v>
          </cell>
          <cell r="EB693">
            <v>-1.3041952567526869</v>
          </cell>
          <cell r="EC693">
            <v>-1.5650343081032243</v>
          </cell>
          <cell r="ED693">
            <v>-1.8258733594537617</v>
          </cell>
          <cell r="EE693">
            <v>-2.0867124108042989</v>
          </cell>
          <cell r="EF693">
            <v>-2.3475514621548363</v>
          </cell>
          <cell r="EG693">
            <v>-2.6083905135053738</v>
          </cell>
          <cell r="EH693">
            <v>-2.8692295648559112</v>
          </cell>
          <cell r="EI693">
            <v>-3.1300686162064486</v>
          </cell>
        </row>
        <row r="694">
          <cell r="A694" t="str">
            <v>R230T/ITA/BCC</v>
          </cell>
          <cell r="B694">
            <v>694</v>
          </cell>
          <cell r="C694" t="str">
            <v>R230T</v>
          </cell>
          <cell r="D694" t="str">
            <v>ITA</v>
          </cell>
          <cell r="E694" t="str">
            <v>BCC</v>
          </cell>
          <cell r="Q694" t="str">
            <v>R230T</v>
          </cell>
          <cell r="R694" t="str">
            <v>Licence Fees - Italy</v>
          </cell>
          <cell r="T694">
            <v>-44.314219999999999</v>
          </cell>
          <cell r="U694">
            <v>-46.483440000000002</v>
          </cell>
          <cell r="V694">
            <v>-56.708150000000003</v>
          </cell>
          <cell r="W694">
            <v>-44.598339999999993</v>
          </cell>
          <cell r="X694">
            <v>-47.886339999999997</v>
          </cell>
          <cell r="Y694">
            <v>-41.1877</v>
          </cell>
          <cell r="Z694">
            <v>-40.78201</v>
          </cell>
          <cell r="AA694">
            <v>-31.138360000000002</v>
          </cell>
          <cell r="AB694">
            <v>-35.096679999999999</v>
          </cell>
          <cell r="AC694">
            <v>-16.305060000000001</v>
          </cell>
          <cell r="AD694">
            <v>-14.292860000000001</v>
          </cell>
          <cell r="AE694">
            <v>-105.02102000000001</v>
          </cell>
          <cell r="AF694">
            <v>-44.314219999999999</v>
          </cell>
          <cell r="AG694">
            <v>-90.797660000000008</v>
          </cell>
          <cell r="AH694">
            <v>-147.50581</v>
          </cell>
          <cell r="AI694">
            <v>-192.10415</v>
          </cell>
          <cell r="AJ694">
            <v>-239.99048999999999</v>
          </cell>
          <cell r="AK694">
            <v>-281.17818999999997</v>
          </cell>
          <cell r="AL694">
            <v>-321.96019999999999</v>
          </cell>
          <cell r="AM694">
            <v>-353.09855999999996</v>
          </cell>
          <cell r="AN694">
            <v>-388.19523999999996</v>
          </cell>
          <cell r="AO694">
            <v>-404.50029999999998</v>
          </cell>
          <cell r="AP694">
            <v>-418.79316</v>
          </cell>
          <cell r="AQ694">
            <v>-523.81417999999996</v>
          </cell>
          <cell r="AR694">
            <v>-43</v>
          </cell>
          <cell r="AS694">
            <v>-129</v>
          </cell>
          <cell r="AT694">
            <v>-39.384370000000004</v>
          </cell>
          <cell r="AU694">
            <v>-75.093650000000011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-43</v>
          </cell>
          <cell r="BE694">
            <v>-172</v>
          </cell>
          <cell r="BF694">
            <v>-211.38436999999999</v>
          </cell>
          <cell r="BG694">
            <v>-211.38436999999999</v>
          </cell>
          <cell r="BH694">
            <v>-211.38436999999999</v>
          </cell>
          <cell r="BI694">
            <v>-211.38436999999999</v>
          </cell>
          <cell r="BJ694">
            <v>-211.38436999999999</v>
          </cell>
          <cell r="BK694">
            <v>-211.38436999999999</v>
          </cell>
          <cell r="BL694">
            <v>-211.38436999999999</v>
          </cell>
          <cell r="BM694">
            <v>-211.38436999999999</v>
          </cell>
          <cell r="BN694">
            <v>-211.38436999999999</v>
          </cell>
          <cell r="BO694">
            <v>-211.38436999999999</v>
          </cell>
          <cell r="BP694">
            <v>-31.240765337907398</v>
          </cell>
          <cell r="BQ694">
            <v>-27.838051707947681</v>
          </cell>
          <cell r="BR694">
            <v>-29.391452746806358</v>
          </cell>
          <cell r="BS694">
            <v>-26.267922845189894</v>
          </cell>
          <cell r="BT694">
            <v>-36.021434947701707</v>
          </cell>
          <cell r="BU694">
            <v>-34.928444202555262</v>
          </cell>
          <cell r="BV694">
            <v>-34.817001196344719</v>
          </cell>
          <cell r="BW694">
            <v>-41.06761920869176</v>
          </cell>
          <cell r="BX694">
            <v>-47.810057863157155</v>
          </cell>
          <cell r="BY694">
            <v>-49.636001350811576</v>
          </cell>
          <cell r="BZ694">
            <v>-53.720248342273791</v>
          </cell>
          <cell r="CA694">
            <v>-57.44040619356764</v>
          </cell>
          <cell r="CB694">
            <v>-31.240765337907398</v>
          </cell>
          <cell r="CC694">
            <v>-59.078817045855082</v>
          </cell>
          <cell r="CD694">
            <v>-88.470269792661441</v>
          </cell>
          <cell r="CE694">
            <v>-114.73819263785134</v>
          </cell>
          <cell r="CF694">
            <v>-150.75962758555303</v>
          </cell>
          <cell r="CG694">
            <v>-185.68807178810829</v>
          </cell>
          <cell r="CH694">
            <v>-220.50507298445302</v>
          </cell>
          <cell r="CI694">
            <v>-261.5726921931448</v>
          </cell>
          <cell r="CJ694">
            <v>-309.38275005630192</v>
          </cell>
          <cell r="CK694">
            <v>-359.01875140711348</v>
          </cell>
          <cell r="CL694">
            <v>-412.73899974938729</v>
          </cell>
          <cell r="CM694">
            <v>-470.17940594295493</v>
          </cell>
          <cell r="CN694">
            <v>-76.013197201386802</v>
          </cell>
          <cell r="CO694">
            <v>-76.013197201386802</v>
          </cell>
          <cell r="CP694">
            <v>-76.013197201386802</v>
          </cell>
          <cell r="CQ694">
            <v>-76.013197201386802</v>
          </cell>
          <cell r="CR694">
            <v>-76.013197201386802</v>
          </cell>
          <cell r="CS694">
            <v>-76.013197201386802</v>
          </cell>
          <cell r="CT694">
            <v>-76.013197201386802</v>
          </cell>
          <cell r="CU694">
            <v>-76.013197201386802</v>
          </cell>
          <cell r="CV694">
            <v>-76.013197201386802</v>
          </cell>
          <cell r="CW694">
            <v>-76.013197201386802</v>
          </cell>
          <cell r="CX694">
            <v>-76.013197201386802</v>
          </cell>
          <cell r="CY694">
            <v>-76.013197201386802</v>
          </cell>
          <cell r="CZ694">
            <v>-76.013197201386802</v>
          </cell>
          <cell r="DA694">
            <v>-152.0263944027736</v>
          </cell>
          <cell r="DB694">
            <v>-228.03959160416039</v>
          </cell>
          <cell r="DC694">
            <v>-304.05278880554721</v>
          </cell>
          <cell r="DD694">
            <v>-380.06598600693394</v>
          </cell>
          <cell r="DE694">
            <v>-456.07918320832073</v>
          </cell>
          <cell r="DF694">
            <v>-532.09238040970763</v>
          </cell>
          <cell r="DG694">
            <v>-608.10557761109442</v>
          </cell>
          <cell r="DH694">
            <v>-684.11877481248121</v>
          </cell>
          <cell r="DI694">
            <v>-760.13197201386788</v>
          </cell>
          <cell r="DJ694">
            <v>-836.14516921525467</v>
          </cell>
          <cell r="DK694">
            <v>-912.15836641664146</v>
          </cell>
          <cell r="DL694">
            <v>-113.58430130098442</v>
          </cell>
          <cell r="DM694">
            <v>-113.58430130098442</v>
          </cell>
          <cell r="DN694">
            <v>-113.58430130098442</v>
          </cell>
          <cell r="DO694">
            <v>-113.58430130098442</v>
          </cell>
          <cell r="DP694">
            <v>-113.58430130098442</v>
          </cell>
          <cell r="DQ694">
            <v>-113.58430130098442</v>
          </cell>
          <cell r="DR694">
            <v>-113.58430130098442</v>
          </cell>
          <cell r="DS694">
            <v>-113.58430130098442</v>
          </cell>
          <cell r="DT694">
            <v>-113.58430130098442</v>
          </cell>
          <cell r="DU694">
            <v>-113.58430130098442</v>
          </cell>
          <cell r="DV694">
            <v>-113.58430130098442</v>
          </cell>
          <cell r="DW694">
            <v>-113.58430130098442</v>
          </cell>
          <cell r="DX694">
            <v>-113.58430130098442</v>
          </cell>
          <cell r="DY694">
            <v>-227.16860260196884</v>
          </cell>
          <cell r="DZ694">
            <v>-340.75290390295328</v>
          </cell>
          <cell r="EA694">
            <v>-454.33720520393769</v>
          </cell>
          <cell r="EB694">
            <v>-567.92150650492215</v>
          </cell>
          <cell r="EC694">
            <v>-681.50580780590656</v>
          </cell>
          <cell r="ED694">
            <v>-795.09010910689096</v>
          </cell>
          <cell r="EE694">
            <v>-908.67441040787537</v>
          </cell>
          <cell r="EF694">
            <v>-1022.2587117088599</v>
          </cell>
          <cell r="EG694">
            <v>-1135.8430130098443</v>
          </cell>
          <cell r="EH694">
            <v>-1249.4273143108287</v>
          </cell>
          <cell r="EI694">
            <v>-1363.0116156118131</v>
          </cell>
        </row>
        <row r="695">
          <cell r="A695" t="str">
            <v>R230T/SPA/BCC</v>
          </cell>
          <cell r="B695">
            <v>695</v>
          </cell>
          <cell r="C695" t="str">
            <v>R230T</v>
          </cell>
          <cell r="D695" t="str">
            <v>SPA</v>
          </cell>
          <cell r="E695" t="str">
            <v>BCC</v>
          </cell>
          <cell r="Q695" t="str">
            <v>R230T</v>
          </cell>
          <cell r="R695" t="str">
            <v>Licence Fees - Spain</v>
          </cell>
          <cell r="T695">
            <v>-15.26233</v>
          </cell>
          <cell r="U695">
            <v>-17.18891</v>
          </cell>
          <cell r="V695">
            <v>-15.629799999999999</v>
          </cell>
          <cell r="W695">
            <v>-18.97466</v>
          </cell>
          <cell r="X695">
            <v>-20.801119999999997</v>
          </cell>
          <cell r="Y695">
            <v>-18.42625</v>
          </cell>
          <cell r="Z695">
            <v>-26.708320000000001</v>
          </cell>
          <cell r="AA695">
            <v>-18.798929999999999</v>
          </cell>
          <cell r="AB695">
            <v>-20.857560000000003</v>
          </cell>
          <cell r="AC695">
            <v>-23.25385</v>
          </cell>
          <cell r="AD695">
            <v>-24.49691</v>
          </cell>
          <cell r="AE695">
            <v>-25.820919999999997</v>
          </cell>
          <cell r="AF695">
            <v>-15.26233</v>
          </cell>
          <cell r="AG695">
            <v>-32.451239999999999</v>
          </cell>
          <cell r="AH695">
            <v>-48.081040000000002</v>
          </cell>
          <cell r="AI695">
            <v>-67.055700000000002</v>
          </cell>
          <cell r="AJ695">
            <v>-87.856819999999999</v>
          </cell>
          <cell r="AK695">
            <v>-106.28307</v>
          </cell>
          <cell r="AL695">
            <v>-132.99139</v>
          </cell>
          <cell r="AM695">
            <v>-151.79032000000001</v>
          </cell>
          <cell r="AN695">
            <v>-172.64788000000001</v>
          </cell>
          <cell r="AO695">
            <v>-195.90173000000001</v>
          </cell>
          <cell r="AP695">
            <v>-220.39864</v>
          </cell>
          <cell r="AQ695">
            <v>-246.21956</v>
          </cell>
          <cell r="AR695">
            <v>-21</v>
          </cell>
          <cell r="AS695">
            <v>-16</v>
          </cell>
          <cell r="AT695">
            <v>-18.233049999999999</v>
          </cell>
          <cell r="AU695">
            <v>-12.5646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-21</v>
          </cell>
          <cell r="BE695">
            <v>-37</v>
          </cell>
          <cell r="BF695">
            <v>-55.233049999999999</v>
          </cell>
          <cell r="BG695">
            <v>-55.233049999999999</v>
          </cell>
          <cell r="BH695">
            <v>-55.233049999999999</v>
          </cell>
          <cell r="BI695">
            <v>-55.233049999999999</v>
          </cell>
          <cell r="BJ695">
            <v>-55.233049999999999</v>
          </cell>
          <cell r="BK695">
            <v>-55.233049999999999</v>
          </cell>
          <cell r="BL695">
            <v>-55.233049999999999</v>
          </cell>
          <cell r="BM695">
            <v>-55.233049999999999</v>
          </cell>
          <cell r="BN695">
            <v>-55.233049999999999</v>
          </cell>
          <cell r="BO695">
            <v>-55.233049999999999</v>
          </cell>
          <cell r="BP695">
            <v>-27.646510762561718</v>
          </cell>
          <cell r="BQ695">
            <v>-25.475760574390577</v>
          </cell>
          <cell r="BR695">
            <v>-29.167524223785797</v>
          </cell>
          <cell r="BS695">
            <v>-28.138786112713088</v>
          </cell>
          <cell r="BT695">
            <v>-33.614502060369176</v>
          </cell>
          <cell r="BU695">
            <v>-33.187966527223239</v>
          </cell>
          <cell r="BV695">
            <v>-31.324330641130921</v>
          </cell>
          <cell r="BW695">
            <v>-30.57401802190811</v>
          </cell>
          <cell r="BX695">
            <v>-35.900813298069352</v>
          </cell>
          <cell r="BY695">
            <v>-36.418323960351792</v>
          </cell>
          <cell r="BZ695">
            <v>-38.020982102929402</v>
          </cell>
          <cell r="CA695">
            <v>-41.587742386561985</v>
          </cell>
          <cell r="CB695">
            <v>-27.646510762561718</v>
          </cell>
          <cell r="CC695">
            <v>-53.122271336952295</v>
          </cell>
          <cell r="CD695">
            <v>-82.289795560738099</v>
          </cell>
          <cell r="CE695">
            <v>-110.42858167345119</v>
          </cell>
          <cell r="CF695">
            <v>-144.04308373382037</v>
          </cell>
          <cell r="CG695">
            <v>-177.23105026104361</v>
          </cell>
          <cell r="CH695">
            <v>-208.55538090217453</v>
          </cell>
          <cell r="CI695">
            <v>-239.12939892408264</v>
          </cell>
          <cell r="CJ695">
            <v>-275.03021222215199</v>
          </cell>
          <cell r="CK695">
            <v>-311.4485361825038</v>
          </cell>
          <cell r="CL695">
            <v>-349.4695182854332</v>
          </cell>
          <cell r="CM695">
            <v>-391.05726067199521</v>
          </cell>
          <cell r="CN695">
            <v>-53.168809306743356</v>
          </cell>
          <cell r="CO695">
            <v>-53.168809306743356</v>
          </cell>
          <cell r="CP695">
            <v>-53.168809306743356</v>
          </cell>
          <cell r="CQ695">
            <v>-53.168809306743356</v>
          </cell>
          <cell r="CR695">
            <v>-53.168809306743356</v>
          </cell>
          <cell r="CS695">
            <v>-53.168809306743356</v>
          </cell>
          <cell r="CT695">
            <v>-53.168809306743356</v>
          </cell>
          <cell r="CU695">
            <v>-53.168809306743356</v>
          </cell>
          <cell r="CV695">
            <v>-53.168809306743356</v>
          </cell>
          <cell r="CW695">
            <v>-53.168809306743356</v>
          </cell>
          <cell r="CX695">
            <v>-53.168809306743356</v>
          </cell>
          <cell r="CY695">
            <v>-53.168809306743356</v>
          </cell>
          <cell r="CZ695">
            <v>-53.168809306743356</v>
          </cell>
          <cell r="DA695">
            <v>-106.33761861348671</v>
          </cell>
          <cell r="DB695">
            <v>-159.50642792023007</v>
          </cell>
          <cell r="DC695">
            <v>-212.67523722697342</v>
          </cell>
          <cell r="DD695">
            <v>-265.84404653371678</v>
          </cell>
          <cell r="DE695">
            <v>-319.01285584046013</v>
          </cell>
          <cell r="DF695">
            <v>-372.18166514720349</v>
          </cell>
          <cell r="DG695">
            <v>-425.35047445394684</v>
          </cell>
          <cell r="DH695">
            <v>-478.5192837606902</v>
          </cell>
          <cell r="DI695">
            <v>-531.68809306743356</v>
          </cell>
          <cell r="DJ695">
            <v>-584.85690237417691</v>
          </cell>
          <cell r="DK695">
            <v>-638.02571168092027</v>
          </cell>
          <cell r="DL695">
            <v>-85.648490807093367</v>
          </cell>
          <cell r="DM695">
            <v>-85.648490807093367</v>
          </cell>
          <cell r="DN695">
            <v>-85.648490807093367</v>
          </cell>
          <cell r="DO695">
            <v>-85.648490807093367</v>
          </cell>
          <cell r="DP695">
            <v>-85.648490807093367</v>
          </cell>
          <cell r="DQ695">
            <v>-85.648490807093367</v>
          </cell>
          <cell r="DR695">
            <v>-85.648490807093367</v>
          </cell>
          <cell r="DS695">
            <v>-85.648490807093367</v>
          </cell>
          <cell r="DT695">
            <v>-85.648490807093367</v>
          </cell>
          <cell r="DU695">
            <v>-85.648490807093367</v>
          </cell>
          <cell r="DV695">
            <v>-85.648490807093367</v>
          </cell>
          <cell r="DW695">
            <v>-85.648490807093367</v>
          </cell>
          <cell r="DX695">
            <v>-85.648490807093367</v>
          </cell>
          <cell r="DY695">
            <v>-171.29698161418673</v>
          </cell>
          <cell r="DZ695">
            <v>-256.9454724212801</v>
          </cell>
          <cell r="EA695">
            <v>-342.59396322837347</v>
          </cell>
          <cell r="EB695">
            <v>-428.24245403546684</v>
          </cell>
          <cell r="EC695">
            <v>-513.8909448425602</v>
          </cell>
          <cell r="ED695">
            <v>-599.53943564965357</v>
          </cell>
          <cell r="EE695">
            <v>-685.18792645674694</v>
          </cell>
          <cell r="EF695">
            <v>-770.8364172638403</v>
          </cell>
          <cell r="EG695">
            <v>-856.48490807093367</v>
          </cell>
          <cell r="EH695">
            <v>-942.13339887802704</v>
          </cell>
          <cell r="EI695">
            <v>-1027.7818896851204</v>
          </cell>
        </row>
        <row r="696">
          <cell r="A696" t="str">
            <v>R240T/POL/BCC</v>
          </cell>
          <cell r="B696">
            <v>696</v>
          </cell>
          <cell r="C696" t="str">
            <v>R240T</v>
          </cell>
          <cell r="D696" t="str">
            <v>POL</v>
          </cell>
          <cell r="E696" t="str">
            <v>BCC</v>
          </cell>
          <cell r="Q696" t="str">
            <v>R240T</v>
          </cell>
          <cell r="R696" t="str">
            <v>Hedging - Sportsbook - Poland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 t="str">
            <v>R240T/AUS/BCC</v>
          </cell>
          <cell r="B697">
            <v>697</v>
          </cell>
          <cell r="C697" t="str">
            <v>R240T</v>
          </cell>
          <cell r="D697" t="str">
            <v>AUS</v>
          </cell>
          <cell r="E697" t="str">
            <v>BCC</v>
          </cell>
          <cell r="Q697" t="str">
            <v>R240T</v>
          </cell>
          <cell r="R697" t="str">
            <v>Hedging - Sportsbook - Austria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 t="str">
            <v>R240T/ITA/BCC</v>
          </cell>
          <cell r="B698">
            <v>698</v>
          </cell>
          <cell r="C698" t="str">
            <v>R240T</v>
          </cell>
          <cell r="D698" t="str">
            <v>ITA</v>
          </cell>
          <cell r="E698" t="str">
            <v>BCC</v>
          </cell>
          <cell r="Q698" t="str">
            <v>R240T</v>
          </cell>
          <cell r="R698" t="str">
            <v>Hedging - Sportsbook - Italy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 t="str">
            <v>R240T/SPA/BCC</v>
          </cell>
          <cell r="B699">
            <v>699</v>
          </cell>
          <cell r="C699" t="str">
            <v>R240T</v>
          </cell>
          <cell r="D699" t="str">
            <v>SPA</v>
          </cell>
          <cell r="E699" t="str">
            <v>BCC</v>
          </cell>
          <cell r="Q699" t="str">
            <v>R240T</v>
          </cell>
          <cell r="R699" t="str">
            <v>Hedging - Sportsbook - Spain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 t="str">
            <v>R250T/POL/BCC</v>
          </cell>
          <cell r="B700">
            <v>700</v>
          </cell>
          <cell r="C700" t="str">
            <v>R250T</v>
          </cell>
          <cell r="D700" t="str">
            <v>POL</v>
          </cell>
          <cell r="E700" t="str">
            <v>BCC</v>
          </cell>
          <cell r="Q700" t="str">
            <v>R250T</v>
          </cell>
          <cell r="R700" t="str">
            <v>NGR - IC/o - Poland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 t="str">
            <v>R250T/AUS/BCC</v>
          </cell>
          <cell r="B701">
            <v>701</v>
          </cell>
          <cell r="C701" t="str">
            <v>R250T</v>
          </cell>
          <cell r="D701" t="str">
            <v>AUS</v>
          </cell>
          <cell r="E701" t="str">
            <v>BCC</v>
          </cell>
          <cell r="Q701" t="str">
            <v>R250T</v>
          </cell>
          <cell r="R701" t="str">
            <v>NGR - IC/o - Austria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 t="str">
            <v>R250T/ITA/BCC</v>
          </cell>
          <cell r="B702">
            <v>702</v>
          </cell>
          <cell r="C702" t="str">
            <v>R250T</v>
          </cell>
          <cell r="D702" t="str">
            <v>ITA</v>
          </cell>
          <cell r="E702" t="str">
            <v>BCC</v>
          </cell>
          <cell r="Q702" t="str">
            <v>R250T</v>
          </cell>
          <cell r="R702" t="str">
            <v>NGR - IC/o - Italy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 t="str">
            <v>R250T/SPA/BCC</v>
          </cell>
          <cell r="B703">
            <v>703</v>
          </cell>
          <cell r="C703" t="str">
            <v>R250T</v>
          </cell>
          <cell r="D703" t="str">
            <v>SPA</v>
          </cell>
          <cell r="E703" t="str">
            <v>BCC</v>
          </cell>
          <cell r="Q703" t="str">
            <v>R250T</v>
          </cell>
          <cell r="R703" t="str">
            <v>NGR - IC/o - Spain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 t="str">
            <v>R200T/POL/BCC</v>
          </cell>
          <cell r="B704">
            <v>704</v>
          </cell>
          <cell r="C704" t="str">
            <v>R200T</v>
          </cell>
          <cell r="D704" t="str">
            <v>POL</v>
          </cell>
          <cell r="E704" t="str">
            <v>BCC</v>
          </cell>
          <cell r="Q704" t="str">
            <v>R200T</v>
          </cell>
          <cell r="R704" t="str">
            <v>NGR - Poland</v>
          </cell>
          <cell r="T704">
            <v>425.12894000000011</v>
          </cell>
          <cell r="U704">
            <v>388.1845992125983</v>
          </cell>
          <cell r="V704">
            <v>454.34879023622051</v>
          </cell>
          <cell r="W704">
            <v>288.82765023622039</v>
          </cell>
          <cell r="X704">
            <v>312.05520999999987</v>
          </cell>
          <cell r="Y704">
            <v>379.79847999999964</v>
          </cell>
          <cell r="Z704">
            <v>414.5556499999999</v>
          </cell>
          <cell r="AA704">
            <v>398.31385999999958</v>
          </cell>
          <cell r="AB704">
            <v>582.06384000000003</v>
          </cell>
          <cell r="AC704">
            <v>249.35175999999905</v>
          </cell>
          <cell r="AD704">
            <v>415.03921999999989</v>
          </cell>
          <cell r="AE704">
            <v>459.27756000000056</v>
          </cell>
          <cell r="AF704">
            <v>425.12894000000011</v>
          </cell>
          <cell r="AG704">
            <v>813.31353921259847</v>
          </cell>
          <cell r="AH704">
            <v>1267.6623294488188</v>
          </cell>
          <cell r="AI704">
            <v>1556.4899796850393</v>
          </cell>
          <cell r="AJ704">
            <v>1868.5451896850388</v>
          </cell>
          <cell r="AK704">
            <v>2248.3436696850385</v>
          </cell>
          <cell r="AL704">
            <v>2662.8993196850383</v>
          </cell>
          <cell r="AM704">
            <v>3061.2131796850385</v>
          </cell>
          <cell r="AN704">
            <v>3643.2770196850383</v>
          </cell>
          <cell r="AO704">
            <v>3892.6287796850379</v>
          </cell>
          <cell r="AP704">
            <v>4307.667999685038</v>
          </cell>
          <cell r="AQ704">
            <v>4739.077589999999</v>
          </cell>
          <cell r="AR704">
            <v>466</v>
          </cell>
          <cell r="AS704">
            <v>481</v>
          </cell>
          <cell r="AT704">
            <v>433.32529000000005</v>
          </cell>
          <cell r="AU704">
            <v>435.57939999999945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466</v>
          </cell>
          <cell r="BE704">
            <v>947</v>
          </cell>
          <cell r="BF704">
            <v>1380.32529</v>
          </cell>
          <cell r="BG704">
            <v>1380.32529</v>
          </cell>
          <cell r="BH704">
            <v>1380.32529</v>
          </cell>
          <cell r="BI704">
            <v>1380.32529</v>
          </cell>
          <cell r="BJ704">
            <v>1380.32529</v>
          </cell>
          <cell r="BK704">
            <v>1380.32529</v>
          </cell>
          <cell r="BL704">
            <v>1380.32529</v>
          </cell>
          <cell r="BM704">
            <v>1380.32529</v>
          </cell>
          <cell r="BN704">
            <v>1380.32529</v>
          </cell>
          <cell r="BO704">
            <v>1380.32529</v>
          </cell>
          <cell r="BP704">
            <v>485.48954255594361</v>
          </cell>
          <cell r="BQ704">
            <v>457.5877295464021</v>
          </cell>
          <cell r="BR704">
            <v>507.45835145345114</v>
          </cell>
          <cell r="BS704">
            <v>366.16036874986332</v>
          </cell>
          <cell r="BT704">
            <v>461.03404782861651</v>
          </cell>
          <cell r="BU704">
            <v>463.05043344416544</v>
          </cell>
          <cell r="BV704">
            <v>288.02483823318266</v>
          </cell>
          <cell r="BW704">
            <v>296.22281537746358</v>
          </cell>
          <cell r="BX704">
            <v>383.59217083032081</v>
          </cell>
          <cell r="BY704">
            <v>319.87020231151138</v>
          </cell>
          <cell r="BZ704">
            <v>255.40726982938784</v>
          </cell>
          <cell r="CA704">
            <v>234.79107114465921</v>
          </cell>
          <cell r="CB704">
            <v>485.48954255594361</v>
          </cell>
          <cell r="CC704">
            <v>943.07727210234555</v>
          </cell>
          <cell r="CD704">
            <v>1450.535623555797</v>
          </cell>
          <cell r="CE704">
            <v>1816.6959923056602</v>
          </cell>
          <cell r="CF704">
            <v>2277.7300401342759</v>
          </cell>
          <cell r="CG704">
            <v>2740.7804735784412</v>
          </cell>
          <cell r="CH704">
            <v>3028.8053118116241</v>
          </cell>
          <cell r="CI704">
            <v>3325.0281271890872</v>
          </cell>
          <cell r="CJ704">
            <v>3708.6202980194093</v>
          </cell>
          <cell r="CK704">
            <v>4028.4905003309204</v>
          </cell>
          <cell r="CL704">
            <v>4283.8977701603071</v>
          </cell>
          <cell r="CM704">
            <v>4518.6888413049664</v>
          </cell>
          <cell r="CN704">
            <v>254.06765660445848</v>
          </cell>
          <cell r="CO704">
            <v>254.06765660445848</v>
          </cell>
          <cell r="CP704">
            <v>254.06765660445848</v>
          </cell>
          <cell r="CQ704">
            <v>254.06765660445848</v>
          </cell>
          <cell r="CR704">
            <v>254.06765660445848</v>
          </cell>
          <cell r="CS704">
            <v>254.06765660445848</v>
          </cell>
          <cell r="CT704">
            <v>254.06765660445848</v>
          </cell>
          <cell r="CU704">
            <v>254.06765660445848</v>
          </cell>
          <cell r="CV704">
            <v>254.06765660445848</v>
          </cell>
          <cell r="CW704">
            <v>254.06765660445848</v>
          </cell>
          <cell r="CX704">
            <v>254.06765660445848</v>
          </cell>
          <cell r="CY704">
            <v>254.06765660445848</v>
          </cell>
          <cell r="CZ704">
            <v>254.06765660445848</v>
          </cell>
          <cell r="DA704">
            <v>508.13531320891695</v>
          </cell>
          <cell r="DB704">
            <v>762.2029698133756</v>
          </cell>
          <cell r="DC704">
            <v>1016.2706264178339</v>
          </cell>
          <cell r="DD704">
            <v>1270.3382830222924</v>
          </cell>
          <cell r="DE704">
            <v>1524.405939626751</v>
          </cell>
          <cell r="DF704">
            <v>1778.4735962312095</v>
          </cell>
          <cell r="DG704">
            <v>2032.5412528356678</v>
          </cell>
          <cell r="DH704">
            <v>2286.6089094401277</v>
          </cell>
          <cell r="DI704">
            <v>2540.6765660445867</v>
          </cell>
          <cell r="DJ704">
            <v>2794.7442226490448</v>
          </cell>
          <cell r="DK704">
            <v>3048.8118792535029</v>
          </cell>
          <cell r="DL704">
            <v>211.86826489062804</v>
          </cell>
          <cell r="DM704">
            <v>211.86826489062804</v>
          </cell>
          <cell r="DN704">
            <v>211.86826489062804</v>
          </cell>
          <cell r="DO704">
            <v>211.86826489062804</v>
          </cell>
          <cell r="DP704">
            <v>211.86826489062804</v>
          </cell>
          <cell r="DQ704">
            <v>211.86826489062804</v>
          </cell>
          <cell r="DR704">
            <v>211.86826489062804</v>
          </cell>
          <cell r="DS704">
            <v>211.86826489062804</v>
          </cell>
          <cell r="DT704">
            <v>211.86826489062804</v>
          </cell>
          <cell r="DU704">
            <v>211.86826489062804</v>
          </cell>
          <cell r="DV704">
            <v>211.86826489062804</v>
          </cell>
          <cell r="DW704">
            <v>211.86826489062804</v>
          </cell>
          <cell r="DX704">
            <v>211.86826489062804</v>
          </cell>
          <cell r="DY704">
            <v>423.73652978125608</v>
          </cell>
          <cell r="DZ704">
            <v>635.60479467188384</v>
          </cell>
          <cell r="EA704">
            <v>847.47305956251216</v>
          </cell>
          <cell r="EB704">
            <v>1059.34132445314</v>
          </cell>
          <cell r="EC704">
            <v>1271.2095893437684</v>
          </cell>
          <cell r="ED704">
            <v>1483.077854234396</v>
          </cell>
          <cell r="EE704">
            <v>1694.9461191250243</v>
          </cell>
          <cell r="EF704">
            <v>1906.8143840156517</v>
          </cell>
          <cell r="EG704">
            <v>2118.6826489062801</v>
          </cell>
          <cell r="EH704">
            <v>2330.5509137969066</v>
          </cell>
          <cell r="EI704">
            <v>2542.4191786875358</v>
          </cell>
        </row>
        <row r="705">
          <cell r="A705" t="str">
            <v>R200T/AUS/BCC</v>
          </cell>
          <cell r="B705">
            <v>705</v>
          </cell>
          <cell r="C705" t="str">
            <v>R200T</v>
          </cell>
          <cell r="D705" t="str">
            <v>AUS</v>
          </cell>
          <cell r="E705" t="str">
            <v>BCC</v>
          </cell>
          <cell r="Q705" t="str">
            <v>R200T</v>
          </cell>
          <cell r="R705" t="str">
            <v>NGR - Austria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e">
            <v>#REF!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4.3801056003407073</v>
          </cell>
          <cell r="BQ705">
            <v>5.6327875203177653</v>
          </cell>
          <cell r="BR705">
            <v>7.7492904114022947</v>
          </cell>
          <cell r="BS705">
            <v>8.3735895872802732</v>
          </cell>
          <cell r="BT705">
            <v>10.051253728347159</v>
          </cell>
          <cell r="BU705">
            <v>10.06898298800076</v>
          </cell>
          <cell r="BV705">
            <v>8.9183475614851435</v>
          </cell>
          <cell r="BW705">
            <v>10.610890204460713</v>
          </cell>
          <cell r="BX705">
            <v>12.792299797187592</v>
          </cell>
          <cell r="BY705">
            <v>13.431337590502176</v>
          </cell>
          <cell r="BZ705">
            <v>13.631125369797184</v>
          </cell>
          <cell r="CA705">
            <v>13.570248347522309</v>
          </cell>
          <cell r="CB705">
            <v>4.3801056003407073</v>
          </cell>
          <cell r="CC705">
            <v>10.012893120658473</v>
          </cell>
          <cell r="CD705">
            <v>17.762183532060764</v>
          </cell>
          <cell r="CE705">
            <v>26.135773119341039</v>
          </cell>
          <cell r="CF705">
            <v>36.187026847688188</v>
          </cell>
          <cell r="CG705">
            <v>46.25600983568895</v>
          </cell>
          <cell r="CH705">
            <v>55.174357397174077</v>
          </cell>
          <cell r="CI705">
            <v>65.785247601634794</v>
          </cell>
          <cell r="CJ705">
            <v>78.577547398822404</v>
          </cell>
          <cell r="CK705">
            <v>92.008884989324557</v>
          </cell>
          <cell r="CL705">
            <v>105.64001035912177</v>
          </cell>
          <cell r="CM705">
            <v>119.21025870664407</v>
          </cell>
          <cell r="CN705">
            <v>8.5703862887627302</v>
          </cell>
          <cell r="CO705">
            <v>8.5703862887627302</v>
          </cell>
          <cell r="CP705">
            <v>8.5703862887627302</v>
          </cell>
          <cell r="CQ705">
            <v>8.5703862887627302</v>
          </cell>
          <cell r="CR705">
            <v>8.5703862887627302</v>
          </cell>
          <cell r="CS705">
            <v>8.5703862887627302</v>
          </cell>
          <cell r="CT705">
            <v>8.5703862887627302</v>
          </cell>
          <cell r="CU705">
            <v>8.5703862887627302</v>
          </cell>
          <cell r="CV705">
            <v>8.5703862887627302</v>
          </cell>
          <cell r="CW705">
            <v>8.5703862887627302</v>
          </cell>
          <cell r="CX705">
            <v>8.5703862887627302</v>
          </cell>
          <cell r="CY705">
            <v>8.5703862887627302</v>
          </cell>
          <cell r="CZ705">
            <v>8.5703862887627302</v>
          </cell>
          <cell r="DA705">
            <v>17.14077257752546</v>
          </cell>
          <cell r="DB705">
            <v>25.711158866288194</v>
          </cell>
          <cell r="DC705">
            <v>34.281545155050921</v>
          </cell>
          <cell r="DD705">
            <v>42.85193144381364</v>
          </cell>
          <cell r="DE705">
            <v>51.422317732576381</v>
          </cell>
          <cell r="DF705">
            <v>59.992704021339115</v>
          </cell>
          <cell r="DG705">
            <v>68.563090310101842</v>
          </cell>
          <cell r="DH705">
            <v>77.133476598864561</v>
          </cell>
          <cell r="DI705">
            <v>85.703862887627281</v>
          </cell>
          <cell r="DJ705">
            <v>94.274249176390015</v>
          </cell>
          <cell r="DK705">
            <v>102.84463546515276</v>
          </cell>
          <cell r="DL705">
            <v>3.7681978408020624</v>
          </cell>
          <cell r="DM705">
            <v>3.7681978408020624</v>
          </cell>
          <cell r="DN705">
            <v>3.7681978408020624</v>
          </cell>
          <cell r="DO705">
            <v>3.7681978408020624</v>
          </cell>
          <cell r="DP705">
            <v>3.7681978408020624</v>
          </cell>
          <cell r="DQ705">
            <v>3.7681978408020624</v>
          </cell>
          <cell r="DR705">
            <v>3.7681978408020624</v>
          </cell>
          <cell r="DS705">
            <v>3.7681978408020624</v>
          </cell>
          <cell r="DT705">
            <v>3.7681978408020624</v>
          </cell>
          <cell r="DU705">
            <v>3.7681978408020624</v>
          </cell>
          <cell r="DV705">
            <v>3.7681978408020624</v>
          </cell>
          <cell r="DW705">
            <v>3.7681978408020624</v>
          </cell>
          <cell r="DX705">
            <v>3.7681978408020624</v>
          </cell>
          <cell r="DY705">
            <v>7.5363956816041249</v>
          </cell>
          <cell r="DZ705">
            <v>11.304593522406185</v>
          </cell>
          <cell r="EA705">
            <v>15.07279136320825</v>
          </cell>
          <cell r="EB705">
            <v>18.840989204010306</v>
          </cell>
          <cell r="EC705">
            <v>22.609187044812369</v>
          </cell>
          <cell r="ED705">
            <v>26.377384885614426</v>
          </cell>
          <cell r="EE705">
            <v>30.145582726416499</v>
          </cell>
          <cell r="EF705">
            <v>33.913780567218552</v>
          </cell>
          <cell r="EG705">
            <v>37.681978408020605</v>
          </cell>
          <cell r="EH705">
            <v>41.450176248822679</v>
          </cell>
          <cell r="EI705">
            <v>45.218374089624731</v>
          </cell>
        </row>
        <row r="706">
          <cell r="A706" t="str">
            <v>R200T/ITA/BCC</v>
          </cell>
          <cell r="B706">
            <v>706</v>
          </cell>
          <cell r="C706" t="str">
            <v>R200T</v>
          </cell>
          <cell r="D706" t="str">
            <v>ITA</v>
          </cell>
          <cell r="E706" t="str">
            <v>BCC</v>
          </cell>
          <cell r="Q706" t="str">
            <v>R200T</v>
          </cell>
          <cell r="R706" t="str">
            <v>NGR - Italy</v>
          </cell>
          <cell r="T706">
            <v>373.4602245714284</v>
          </cell>
          <cell r="U706">
            <v>343.82751818897646</v>
          </cell>
          <cell r="V706">
            <v>430.61533574803173</v>
          </cell>
          <cell r="W706">
            <v>329.71761574803111</v>
          </cell>
          <cell r="X706">
            <v>265.94245000000006</v>
          </cell>
          <cell r="Y706">
            <v>472.88065000000051</v>
          </cell>
          <cell r="Z706">
            <v>457.50305000000003</v>
          </cell>
          <cell r="AA706">
            <v>376.22829999999982</v>
          </cell>
          <cell r="AB706">
            <v>437.2207199999998</v>
          </cell>
          <cell r="AC706">
            <v>370.87664999999993</v>
          </cell>
          <cell r="AD706">
            <v>457.24166999999966</v>
          </cell>
          <cell r="AE706">
            <v>302.64361999999983</v>
          </cell>
          <cell r="AF706">
            <v>373.4602245714284</v>
          </cell>
          <cell r="AG706">
            <v>717.28774276040485</v>
          </cell>
          <cell r="AH706">
            <v>1147.9030785084367</v>
          </cell>
          <cell r="AI706">
            <v>1477.6206942564675</v>
          </cell>
          <cell r="AJ706">
            <v>1743.5631442564672</v>
          </cell>
          <cell r="AK706">
            <v>2216.4437942564678</v>
          </cell>
          <cell r="AL706">
            <v>2673.946844256468</v>
          </cell>
          <cell r="AM706">
            <v>3050.1751442564678</v>
          </cell>
          <cell r="AN706">
            <v>3487.3958642564676</v>
          </cell>
          <cell r="AO706">
            <v>3858.2725142564677</v>
          </cell>
          <cell r="AP706">
            <v>4315.5141842564672</v>
          </cell>
          <cell r="AQ706">
            <v>3946.9661500000002</v>
          </cell>
          <cell r="AR706">
            <v>346</v>
          </cell>
          <cell r="AS706">
            <v>336</v>
          </cell>
          <cell r="AT706">
            <v>335.64706000000041</v>
          </cell>
          <cell r="AU706">
            <v>523.11473999999976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346</v>
          </cell>
          <cell r="BE706">
            <v>682</v>
          </cell>
          <cell r="BF706">
            <v>1017.6470600000006</v>
          </cell>
          <cell r="BG706">
            <v>1017.6470600000006</v>
          </cell>
          <cell r="BH706">
            <v>1017.6470600000006</v>
          </cell>
          <cell r="BI706">
            <v>1017.6470600000006</v>
          </cell>
          <cell r="BJ706">
            <v>1017.6470600000006</v>
          </cell>
          <cell r="BK706">
            <v>1017.6470600000006</v>
          </cell>
          <cell r="BL706">
            <v>1017.6470600000006</v>
          </cell>
          <cell r="BM706">
            <v>1017.6470600000006</v>
          </cell>
          <cell r="BN706">
            <v>1017.6470600000006</v>
          </cell>
          <cell r="BO706">
            <v>1017.6470600000006</v>
          </cell>
          <cell r="BP706">
            <v>387.67795329399576</v>
          </cell>
          <cell r="BQ706">
            <v>419.80610171398052</v>
          </cell>
          <cell r="BR706">
            <v>437.35572894062636</v>
          </cell>
          <cell r="BS706">
            <v>423.85514037784429</v>
          </cell>
          <cell r="BT706">
            <v>491.48117989516265</v>
          </cell>
          <cell r="BU706">
            <v>449.36733727739625</v>
          </cell>
          <cell r="BV706">
            <v>391.21111863793908</v>
          </cell>
          <cell r="BW706">
            <v>500.78136824635976</v>
          </cell>
          <cell r="BX706">
            <v>658.6129433938537</v>
          </cell>
          <cell r="BY706">
            <v>694.88441824286258</v>
          </cell>
          <cell r="BZ706">
            <v>717.34604200881358</v>
          </cell>
          <cell r="CA706">
            <v>716.90549115321608</v>
          </cell>
          <cell r="CB706">
            <v>387.67795329399576</v>
          </cell>
          <cell r="CC706">
            <v>807.48405500797639</v>
          </cell>
          <cell r="CD706">
            <v>1244.8397839486024</v>
          </cell>
          <cell r="CE706">
            <v>1668.6949243264467</v>
          </cell>
          <cell r="CF706">
            <v>2160.1761042216094</v>
          </cell>
          <cell r="CG706">
            <v>2609.543441499005</v>
          </cell>
          <cell r="CH706">
            <v>3000.7545601369447</v>
          </cell>
          <cell r="CI706">
            <v>3501.535928383305</v>
          </cell>
          <cell r="CJ706">
            <v>4160.1488717771581</v>
          </cell>
          <cell r="CK706">
            <v>4855.033290020021</v>
          </cell>
          <cell r="CL706">
            <v>5572.3793320288351</v>
          </cell>
          <cell r="CM706">
            <v>6289.2848231820508</v>
          </cell>
          <cell r="CN706">
            <v>1093.013463939875</v>
          </cell>
          <cell r="CO706">
            <v>1093.013463939875</v>
          </cell>
          <cell r="CP706">
            <v>1093.013463939875</v>
          </cell>
          <cell r="CQ706">
            <v>1093.013463939875</v>
          </cell>
          <cell r="CR706">
            <v>1093.013463939875</v>
          </cell>
          <cell r="CS706">
            <v>1093.013463939875</v>
          </cell>
          <cell r="CT706">
            <v>1093.013463939875</v>
          </cell>
          <cell r="CU706">
            <v>1093.013463939875</v>
          </cell>
          <cell r="CV706">
            <v>1093.013463939875</v>
          </cell>
          <cell r="CW706">
            <v>1093.013463939875</v>
          </cell>
          <cell r="CX706">
            <v>1093.013463939875</v>
          </cell>
          <cell r="CY706">
            <v>1093.013463939875</v>
          </cell>
          <cell r="CZ706">
            <v>1093.013463939875</v>
          </cell>
          <cell r="DA706">
            <v>2186.02692787975</v>
          </cell>
          <cell r="DB706">
            <v>3279.0403918196257</v>
          </cell>
          <cell r="DC706">
            <v>4372.0538557595</v>
          </cell>
          <cell r="DD706">
            <v>5465.0673196993766</v>
          </cell>
          <cell r="DE706">
            <v>6558.0807836392514</v>
          </cell>
          <cell r="DF706">
            <v>7651.0942475791235</v>
          </cell>
          <cell r="DG706">
            <v>8744.1077115190001</v>
          </cell>
          <cell r="DH706">
            <v>9837.1211754588767</v>
          </cell>
          <cell r="DI706">
            <v>10930.134639398753</v>
          </cell>
          <cell r="DJ706">
            <v>12023.148103338626</v>
          </cell>
          <cell r="DK706">
            <v>13116.161567278503</v>
          </cell>
          <cell r="DL706">
            <v>1891.3891768764111</v>
          </cell>
          <cell r="DM706">
            <v>1891.3891768764111</v>
          </cell>
          <cell r="DN706">
            <v>1891.3891768764111</v>
          </cell>
          <cell r="DO706">
            <v>1891.3891768764111</v>
          </cell>
          <cell r="DP706">
            <v>1891.3891768764111</v>
          </cell>
          <cell r="DQ706">
            <v>1891.3891768764111</v>
          </cell>
          <cell r="DR706">
            <v>1891.3891768764111</v>
          </cell>
          <cell r="DS706">
            <v>1891.3891768764111</v>
          </cell>
          <cell r="DT706">
            <v>1891.3891768764111</v>
          </cell>
          <cell r="DU706">
            <v>1891.3891768764111</v>
          </cell>
          <cell r="DV706">
            <v>1891.3891768764111</v>
          </cell>
          <cell r="DW706">
            <v>1891.3891768764111</v>
          </cell>
          <cell r="DX706">
            <v>1891.3891768764111</v>
          </cell>
          <cell r="DY706">
            <v>3782.7783537528221</v>
          </cell>
          <cell r="DZ706">
            <v>5674.1675306292336</v>
          </cell>
          <cell r="EA706">
            <v>7565.5567075056442</v>
          </cell>
          <cell r="EB706">
            <v>9456.9458843820557</v>
          </cell>
          <cell r="EC706">
            <v>11348.335061258467</v>
          </cell>
          <cell r="ED706">
            <v>13239.724238134881</v>
          </cell>
          <cell r="EE706">
            <v>15131.113415011288</v>
          </cell>
          <cell r="EF706">
            <v>17022.502591887696</v>
          </cell>
          <cell r="EG706">
            <v>18913.891768764111</v>
          </cell>
          <cell r="EH706">
            <v>20805.28094564053</v>
          </cell>
          <cell r="EI706">
            <v>22696.670122516934</v>
          </cell>
        </row>
        <row r="707">
          <cell r="A707" t="str">
            <v>R200T/SPA/BCC</v>
          </cell>
          <cell r="B707">
            <v>707</v>
          </cell>
          <cell r="C707" t="str">
            <v>R200T</v>
          </cell>
          <cell r="D707" t="str">
            <v>SPA</v>
          </cell>
          <cell r="E707" t="str">
            <v>BCC</v>
          </cell>
          <cell r="Q707" t="str">
            <v>R200T</v>
          </cell>
          <cell r="R707" t="str">
            <v>NGR - Spain</v>
          </cell>
          <cell r="T707">
            <v>303.95187742857161</v>
          </cell>
          <cell r="U707">
            <v>295.25169629921271</v>
          </cell>
          <cell r="V707">
            <v>441.05238448143984</v>
          </cell>
          <cell r="W707">
            <v>429.41952448143928</v>
          </cell>
          <cell r="X707">
            <v>258.98288000000059</v>
          </cell>
          <cell r="Y707">
            <v>560.97530000000017</v>
          </cell>
          <cell r="Z707">
            <v>545.76879000000076</v>
          </cell>
          <cell r="AA707">
            <v>410.97518999999937</v>
          </cell>
          <cell r="AB707">
            <v>503.94308999999993</v>
          </cell>
          <cell r="AC707">
            <v>478.18461000000042</v>
          </cell>
          <cell r="AD707">
            <v>441.86314999999951</v>
          </cell>
          <cell r="AE707">
            <v>591.74856000000011</v>
          </cell>
          <cell r="AF707">
            <v>303.95187742857161</v>
          </cell>
          <cell r="AG707">
            <v>599.20357372778437</v>
          </cell>
          <cell r="AH707">
            <v>1040.2559582092242</v>
          </cell>
          <cell r="AI707">
            <v>1469.6754826906633</v>
          </cell>
          <cell r="AJ707">
            <v>1728.6583626906643</v>
          </cell>
          <cell r="AK707">
            <v>2289.6336626906641</v>
          </cell>
          <cell r="AL707">
            <v>2835.4024526906646</v>
          </cell>
          <cell r="AM707">
            <v>3246.3776426906643</v>
          </cell>
          <cell r="AN707">
            <v>3750.3207326906636</v>
          </cell>
          <cell r="AO707">
            <v>4228.5053426906643</v>
          </cell>
          <cell r="AP707">
            <v>4670.3684926906635</v>
          </cell>
          <cell r="AQ707">
            <v>5235.5737200000012</v>
          </cell>
          <cell r="AR707">
            <v>511</v>
          </cell>
          <cell r="AS707">
            <v>566</v>
          </cell>
          <cell r="AT707">
            <v>523.23087999999984</v>
          </cell>
          <cell r="AU707">
            <v>424.06228999999973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511</v>
          </cell>
          <cell r="BE707">
            <v>1077</v>
          </cell>
          <cell r="BF707">
            <v>1600.2308799999998</v>
          </cell>
          <cell r="BG707">
            <v>1600.2308799999998</v>
          </cell>
          <cell r="BH707">
            <v>1600.2308799999998</v>
          </cell>
          <cell r="BI707">
            <v>1600.2308799999998</v>
          </cell>
          <cell r="BJ707">
            <v>1600.2308799999998</v>
          </cell>
          <cell r="BK707">
            <v>1600.2308799999998</v>
          </cell>
          <cell r="BL707">
            <v>1600.2308799999998</v>
          </cell>
          <cell r="BM707">
            <v>1600.2308799999998</v>
          </cell>
          <cell r="BN707">
            <v>1600.2308799999998</v>
          </cell>
          <cell r="BO707">
            <v>1600.2308799999998</v>
          </cell>
          <cell r="BP707">
            <v>509.31270361190195</v>
          </cell>
          <cell r="BQ707">
            <v>505.75310296407429</v>
          </cell>
          <cell r="BR707">
            <v>649.91170670679026</v>
          </cell>
          <cell r="BS707">
            <v>568.17332097696101</v>
          </cell>
          <cell r="BT707">
            <v>406.38414259391249</v>
          </cell>
          <cell r="BU707">
            <v>647.75784887753605</v>
          </cell>
          <cell r="BV707">
            <v>466.76178001661543</v>
          </cell>
          <cell r="BW707">
            <v>545.45841603597705</v>
          </cell>
          <cell r="BX707">
            <v>694.97786935577574</v>
          </cell>
          <cell r="BY707">
            <v>687.26184300369164</v>
          </cell>
          <cell r="BZ707">
            <v>755.584091233104</v>
          </cell>
          <cell r="CA707">
            <v>726.57876295044241</v>
          </cell>
          <cell r="CB707">
            <v>509.31270361190195</v>
          </cell>
          <cell r="CC707">
            <v>1015.0658065759761</v>
          </cell>
          <cell r="CD707">
            <v>1664.9775132827663</v>
          </cell>
          <cell r="CE707">
            <v>2233.1508342597272</v>
          </cell>
          <cell r="CF707">
            <v>2639.5349768536398</v>
          </cell>
          <cell r="CG707">
            <v>3287.2928257311769</v>
          </cell>
          <cell r="CH707">
            <v>3754.0546057477918</v>
          </cell>
          <cell r="CI707">
            <v>4299.5130217837686</v>
          </cell>
          <cell r="CJ707">
            <v>4994.4908911395441</v>
          </cell>
          <cell r="CK707">
            <v>5681.7527341432351</v>
          </cell>
          <cell r="CL707">
            <v>6437.336825376341</v>
          </cell>
          <cell r="CM707">
            <v>7163.915588326784</v>
          </cell>
          <cell r="CN707">
            <v>897.60309023442005</v>
          </cell>
          <cell r="CO707">
            <v>897.60309023442005</v>
          </cell>
          <cell r="CP707">
            <v>897.60309023442005</v>
          </cell>
          <cell r="CQ707">
            <v>897.60309023442005</v>
          </cell>
          <cell r="CR707">
            <v>897.60309023442005</v>
          </cell>
          <cell r="CS707">
            <v>897.60309023442005</v>
          </cell>
          <cell r="CT707">
            <v>897.60309023442005</v>
          </cell>
          <cell r="CU707">
            <v>897.60309023442005</v>
          </cell>
          <cell r="CV707">
            <v>897.60309023442005</v>
          </cell>
          <cell r="CW707">
            <v>897.60309023442005</v>
          </cell>
          <cell r="CX707">
            <v>897.60309023442005</v>
          </cell>
          <cell r="CY707">
            <v>897.60309023442005</v>
          </cell>
          <cell r="CZ707">
            <v>897.60309023442005</v>
          </cell>
          <cell r="DA707">
            <v>1795.2061804688401</v>
          </cell>
          <cell r="DB707">
            <v>2692.8092707032592</v>
          </cell>
          <cell r="DC707">
            <v>3590.4123609376802</v>
          </cell>
          <cell r="DD707">
            <v>4488.0154511720993</v>
          </cell>
          <cell r="DE707">
            <v>5385.6185414065185</v>
          </cell>
          <cell r="DF707">
            <v>6283.2216316409413</v>
          </cell>
          <cell r="DG707">
            <v>7180.8247218753604</v>
          </cell>
          <cell r="DH707">
            <v>8078.4278121097814</v>
          </cell>
          <cell r="DI707">
            <v>8976.0309023441987</v>
          </cell>
          <cell r="DJ707">
            <v>9873.6339925786251</v>
          </cell>
          <cell r="DK707">
            <v>10771.237082813037</v>
          </cell>
          <cell r="DL707">
            <v>1486.3428472344556</v>
          </cell>
          <cell r="DM707">
            <v>1486.3428472344556</v>
          </cell>
          <cell r="DN707">
            <v>1486.3428472344556</v>
          </cell>
          <cell r="DO707">
            <v>1486.3428472344556</v>
          </cell>
          <cell r="DP707">
            <v>1486.3428472344556</v>
          </cell>
          <cell r="DQ707">
            <v>1486.3428472344556</v>
          </cell>
          <cell r="DR707">
            <v>1486.3428472344556</v>
          </cell>
          <cell r="DS707">
            <v>1486.3428472344556</v>
          </cell>
          <cell r="DT707">
            <v>1486.3428472344556</v>
          </cell>
          <cell r="DU707">
            <v>1486.3428472344556</v>
          </cell>
          <cell r="DV707">
            <v>1486.3428472344556</v>
          </cell>
          <cell r="DW707">
            <v>1486.3428472344556</v>
          </cell>
          <cell r="DX707">
            <v>1486.3428472344556</v>
          </cell>
          <cell r="DY707">
            <v>2972.6856944689112</v>
          </cell>
          <cell r="DZ707">
            <v>4459.0285417033665</v>
          </cell>
          <cell r="EA707">
            <v>5945.3713889378223</v>
          </cell>
          <cell r="EB707">
            <v>7431.7142361722772</v>
          </cell>
          <cell r="EC707">
            <v>8918.057083406733</v>
          </cell>
          <cell r="ED707">
            <v>10404.399930641186</v>
          </cell>
          <cell r="EE707">
            <v>11890.742777875646</v>
          </cell>
          <cell r="EF707">
            <v>13377.085625110103</v>
          </cell>
          <cell r="EG707">
            <v>14863.428472344556</v>
          </cell>
          <cell r="EH707">
            <v>16349.771319579009</v>
          </cell>
          <cell r="EI707">
            <v>17836.11416681347</v>
          </cell>
        </row>
        <row r="708">
          <cell r="A708" t="str">
            <v>R301T/POL/BCC</v>
          </cell>
          <cell r="B708">
            <v>708</v>
          </cell>
          <cell r="C708" t="str">
            <v>R301T</v>
          </cell>
          <cell r="D708" t="str">
            <v>POL</v>
          </cell>
          <cell r="E708" t="str">
            <v>BCC</v>
          </cell>
          <cell r="Q708" t="str">
            <v>R301T</v>
          </cell>
          <cell r="R708" t="str">
            <v>Marketing - Online Expenses - Poland</v>
          </cell>
          <cell r="T708">
            <v>-18.925099999999997</v>
          </cell>
          <cell r="U708">
            <v>-62.684960000000004</v>
          </cell>
          <cell r="V708">
            <v>-24.252610000000004</v>
          </cell>
          <cell r="W708">
            <v>-38.390600000000013</v>
          </cell>
          <cell r="X708">
            <v>-46.969049999999996</v>
          </cell>
          <cell r="Y708">
            <v>-97.960570000000018</v>
          </cell>
          <cell r="Z708">
            <v>-115.581</v>
          </cell>
          <cell r="AA708">
            <v>-117.848</v>
          </cell>
          <cell r="AB708">
            <v>-54.82</v>
          </cell>
          <cell r="AC708">
            <v>-44.8</v>
          </cell>
          <cell r="AD708">
            <v>-66.603999999999999</v>
          </cell>
          <cell r="AE708">
            <v>-54.266999999999996</v>
          </cell>
          <cell r="AF708">
            <v>-18.925099999999997</v>
          </cell>
          <cell r="AG708">
            <v>-81.610060000000004</v>
          </cell>
          <cell r="AH708">
            <v>-105.86267000000001</v>
          </cell>
          <cell r="AI708">
            <v>-144.25327000000001</v>
          </cell>
          <cell r="AJ708">
            <v>-191.22232000000002</v>
          </cell>
          <cell r="AK708">
            <v>-289.18289000000004</v>
          </cell>
          <cell r="AL708">
            <v>-404.76389000000006</v>
          </cell>
          <cell r="AM708">
            <v>-522.61189000000002</v>
          </cell>
          <cell r="AN708">
            <v>-577.43189000000007</v>
          </cell>
          <cell r="AO708">
            <v>-622.23189000000002</v>
          </cell>
          <cell r="AP708">
            <v>-688.83589000000006</v>
          </cell>
          <cell r="AQ708">
            <v>-743.10289000000012</v>
          </cell>
          <cell r="AR708">
            <v>-49</v>
          </cell>
          <cell r="AS708">
            <v>-43</v>
          </cell>
          <cell r="AT708">
            <v>-54.325000000000003</v>
          </cell>
          <cell r="AU708">
            <v>-90.055000000000007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-49</v>
          </cell>
          <cell r="BE708">
            <v>-92</v>
          </cell>
          <cell r="BF708">
            <v>-146.32499999999999</v>
          </cell>
          <cell r="BG708">
            <v>-146.32499999999999</v>
          </cell>
          <cell r="BH708">
            <v>-146.32499999999999</v>
          </cell>
          <cell r="BI708">
            <v>-146.32499999999999</v>
          </cell>
          <cell r="BJ708">
            <v>-146.32499999999999</v>
          </cell>
          <cell r="BK708">
            <v>-146.32499999999999</v>
          </cell>
          <cell r="BL708">
            <v>-146.32499999999999</v>
          </cell>
          <cell r="BM708">
            <v>-146.32499999999999</v>
          </cell>
          <cell r="BN708">
            <v>-146.32499999999999</v>
          </cell>
          <cell r="BO708">
            <v>-146.32499999999999</v>
          </cell>
          <cell r="BP708">
            <v>-35.25</v>
          </cell>
          <cell r="BQ708">
            <v>-34.46</v>
          </cell>
          <cell r="BR708">
            <v>-39.231999999999999</v>
          </cell>
          <cell r="BS708">
            <v>-56.244999999999997</v>
          </cell>
          <cell r="BT708">
            <v>-46.394999999999996</v>
          </cell>
          <cell r="BU708">
            <v>-56.480000000000004</v>
          </cell>
          <cell r="BV708">
            <v>-40.135000000000005</v>
          </cell>
          <cell r="BW708">
            <v>-42.537999999999997</v>
          </cell>
          <cell r="BX708">
            <v>-40.999449999999996</v>
          </cell>
          <cell r="BY708">
            <v>-40.640887499999998</v>
          </cell>
          <cell r="BZ708">
            <v>-39.900887499999996</v>
          </cell>
          <cell r="CA708">
            <v>-40.615000000000002</v>
          </cell>
          <cell r="CB708">
            <v>-35.25</v>
          </cell>
          <cell r="CC708">
            <v>-69.710000000000008</v>
          </cell>
          <cell r="CD708">
            <v>-108.94200000000001</v>
          </cell>
          <cell r="CE708">
            <v>-165.18700000000001</v>
          </cell>
          <cell r="CF708">
            <v>-211.58199999999999</v>
          </cell>
          <cell r="CG708">
            <v>-268.06200000000001</v>
          </cell>
          <cell r="CH708">
            <v>-308.197</v>
          </cell>
          <cell r="CI708">
            <v>-350.73500000000001</v>
          </cell>
          <cell r="CJ708">
            <v>-391.73445000000004</v>
          </cell>
          <cell r="CK708">
            <v>-432.37533750000006</v>
          </cell>
          <cell r="CL708">
            <v>-472.27622500000007</v>
          </cell>
          <cell r="CM708">
            <v>-512.89122500000008</v>
          </cell>
          <cell r="CN708">
            <v>-63.459101999999987</v>
          </cell>
          <cell r="CO708">
            <v>-63.459101999999987</v>
          </cell>
          <cell r="CP708">
            <v>-63.459101999999987</v>
          </cell>
          <cell r="CQ708">
            <v>-63.459101999999987</v>
          </cell>
          <cell r="CR708">
            <v>-63.459101999999987</v>
          </cell>
          <cell r="CS708">
            <v>-63.459101999999987</v>
          </cell>
          <cell r="CT708">
            <v>-63.459101999999987</v>
          </cell>
          <cell r="CU708">
            <v>-63.459101999999987</v>
          </cell>
          <cell r="CV708">
            <v>-63.459101999999987</v>
          </cell>
          <cell r="CW708">
            <v>-63.459101999999987</v>
          </cell>
          <cell r="CX708">
            <v>-63.459101999999987</v>
          </cell>
          <cell r="CY708">
            <v>-63.459101999999987</v>
          </cell>
          <cell r="CZ708">
            <v>-63.459101999999987</v>
          </cell>
          <cell r="DA708">
            <v>-126.91820399999997</v>
          </cell>
          <cell r="DB708">
            <v>-190.37730599999998</v>
          </cell>
          <cell r="DC708">
            <v>-253.83640799999995</v>
          </cell>
          <cell r="DD708">
            <v>-317.29550999999992</v>
          </cell>
          <cell r="DE708">
            <v>-380.7546119999999</v>
          </cell>
          <cell r="DF708">
            <v>-444.21371399999987</v>
          </cell>
          <cell r="DG708">
            <v>-507.67281599999984</v>
          </cell>
          <cell r="DH708">
            <v>-571.13191799999981</v>
          </cell>
          <cell r="DI708">
            <v>-634.59101999999984</v>
          </cell>
          <cell r="DJ708">
            <v>-698.05012199999987</v>
          </cell>
          <cell r="DK708">
            <v>-761.5092239999999</v>
          </cell>
          <cell r="DL708">
            <v>-69.931065050000001</v>
          </cell>
          <cell r="DM708">
            <v>-69.931065050000001</v>
          </cell>
          <cell r="DN708">
            <v>-69.931065050000001</v>
          </cell>
          <cell r="DO708">
            <v>-69.931065050000001</v>
          </cell>
          <cell r="DP708">
            <v>-69.931065050000001</v>
          </cell>
          <cell r="DQ708">
            <v>-69.931065050000001</v>
          </cell>
          <cell r="DR708">
            <v>-69.931065050000001</v>
          </cell>
          <cell r="DS708">
            <v>-69.931065050000001</v>
          </cell>
          <cell r="DT708">
            <v>-69.931065050000001</v>
          </cell>
          <cell r="DU708">
            <v>-69.931065050000001</v>
          </cell>
          <cell r="DV708">
            <v>-69.931065050000001</v>
          </cell>
          <cell r="DW708">
            <v>-69.931065050000001</v>
          </cell>
          <cell r="DX708">
            <v>-69.931065050000001</v>
          </cell>
          <cell r="DY708">
            <v>-139.8621301</v>
          </cell>
          <cell r="DZ708">
            <v>-209.79319515</v>
          </cell>
          <cell r="EA708">
            <v>-279.7242602</v>
          </cell>
          <cell r="EB708">
            <v>-349.65532525000003</v>
          </cell>
          <cell r="EC708">
            <v>-419.58639030000006</v>
          </cell>
          <cell r="ED708">
            <v>-489.51745535000009</v>
          </cell>
          <cell r="EE708">
            <v>-559.44852040000012</v>
          </cell>
          <cell r="EF708">
            <v>-629.37958545000015</v>
          </cell>
          <cell r="EG708">
            <v>-699.31065050000018</v>
          </cell>
          <cell r="EH708">
            <v>-769.24171555000021</v>
          </cell>
          <cell r="EI708">
            <v>-839.17278060000024</v>
          </cell>
        </row>
        <row r="709">
          <cell r="A709" t="str">
            <v>R301T/AUS/BCC</v>
          </cell>
          <cell r="B709">
            <v>709</v>
          </cell>
          <cell r="C709" t="str">
            <v>R301T</v>
          </cell>
          <cell r="D709" t="str">
            <v>AUS</v>
          </cell>
          <cell r="E709" t="str">
            <v>BCC</v>
          </cell>
          <cell r="Q709" t="str">
            <v>R301T</v>
          </cell>
          <cell r="R709" t="str">
            <v>Marketing - Online Expenses - Austria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-7.1749999999999998</v>
          </cell>
          <cell r="BQ709">
            <v>-11.675000000000001</v>
          </cell>
          <cell r="BR709">
            <v>-15.175000000000001</v>
          </cell>
          <cell r="BS709">
            <v>-15.175000000000001</v>
          </cell>
          <cell r="BT709">
            <v>-15.175000000000001</v>
          </cell>
          <cell r="BU709">
            <v>-15.175000000000001</v>
          </cell>
          <cell r="BV709">
            <v>-7.1749999999999998</v>
          </cell>
          <cell r="BW709">
            <v>-10.175000000000001</v>
          </cell>
          <cell r="BX709">
            <v>-15.175000000000001</v>
          </cell>
          <cell r="BY709">
            <v>-15.175000000000001</v>
          </cell>
          <cell r="BZ709">
            <v>-15.175000000000001</v>
          </cell>
          <cell r="CA709">
            <v>-11.425000000000001</v>
          </cell>
          <cell r="CB709">
            <v>-7.1749999999999998</v>
          </cell>
          <cell r="CC709">
            <v>-18.850000000000001</v>
          </cell>
          <cell r="CD709">
            <v>-34.025000000000006</v>
          </cell>
          <cell r="CE709">
            <v>-49.2</v>
          </cell>
          <cell r="CF709">
            <v>-64.375</v>
          </cell>
          <cell r="CG709">
            <v>-79.55</v>
          </cell>
          <cell r="CH709">
            <v>-86.724999999999994</v>
          </cell>
          <cell r="CI709">
            <v>-96.899999999999991</v>
          </cell>
          <cell r="CJ709">
            <v>-112.07499999999999</v>
          </cell>
          <cell r="CK709">
            <v>-127.24999999999999</v>
          </cell>
          <cell r="CL709">
            <v>-142.42499999999998</v>
          </cell>
          <cell r="CM709">
            <v>-153.85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 t="str">
            <v>R301T/ITA/BCC</v>
          </cell>
          <cell r="B710">
            <v>710</v>
          </cell>
          <cell r="C710" t="str">
            <v>R301T</v>
          </cell>
          <cell r="D710" t="str">
            <v>ITA</v>
          </cell>
          <cell r="E710" t="str">
            <v>BCC</v>
          </cell>
          <cell r="Q710" t="str">
            <v>R301T</v>
          </cell>
          <cell r="R710" t="str">
            <v>Marketing - Online Expenses - Italy</v>
          </cell>
          <cell r="T710">
            <v>-187.92026000000001</v>
          </cell>
          <cell r="U710">
            <v>-230.09362999999996</v>
          </cell>
          <cell r="V710">
            <v>-305.77995999999996</v>
          </cell>
          <cell r="W710">
            <v>-366.46008</v>
          </cell>
          <cell r="X710">
            <v>-373.34654999999998</v>
          </cell>
          <cell r="Y710">
            <v>-386.04809</v>
          </cell>
          <cell r="Z710">
            <v>-352.96600000000001</v>
          </cell>
          <cell r="AA710">
            <v>-324.94900000000001</v>
          </cell>
          <cell r="AB710">
            <v>-460.334</v>
          </cell>
          <cell r="AC710">
            <v>-531.11799999999994</v>
          </cell>
          <cell r="AD710">
            <v>-577.6</v>
          </cell>
          <cell r="AE710">
            <v>-664.904</v>
          </cell>
          <cell r="AF710">
            <v>-187.92026000000001</v>
          </cell>
          <cell r="AG710">
            <v>-418.01388999999995</v>
          </cell>
          <cell r="AH710">
            <v>-723.79384999999991</v>
          </cell>
          <cell r="AI710">
            <v>-1090.2539299999999</v>
          </cell>
          <cell r="AJ710">
            <v>-1463.6004799999998</v>
          </cell>
          <cell r="AK710">
            <v>-1849.6485699999998</v>
          </cell>
          <cell r="AL710">
            <v>-2202.6145699999997</v>
          </cell>
          <cell r="AM710">
            <v>-2527.5635699999998</v>
          </cell>
          <cell r="AN710">
            <v>-2987.8975699999996</v>
          </cell>
          <cell r="AO710">
            <v>-3519.0155699999996</v>
          </cell>
          <cell r="AP710">
            <v>-4096.6155699999999</v>
          </cell>
          <cell r="AQ710">
            <v>-4761.5195700000004</v>
          </cell>
          <cell r="AR710">
            <v>-266</v>
          </cell>
          <cell r="AS710">
            <v>-229</v>
          </cell>
          <cell r="AT710">
            <v>-200.99200000000002</v>
          </cell>
          <cell r="AU710">
            <v>-439.72899999999998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-266</v>
          </cell>
          <cell r="BE710">
            <v>-495</v>
          </cell>
          <cell r="BF710">
            <v>-695.99199999999996</v>
          </cell>
          <cell r="BG710">
            <v>-695.99199999999996</v>
          </cell>
          <cell r="BH710">
            <v>-695.99199999999996</v>
          </cell>
          <cell r="BI710">
            <v>-695.99199999999996</v>
          </cell>
          <cell r="BJ710">
            <v>-695.99199999999996</v>
          </cell>
          <cell r="BK710">
            <v>-695.99199999999996</v>
          </cell>
          <cell r="BL710">
            <v>-695.99199999999996</v>
          </cell>
          <cell r="BM710">
            <v>-695.99199999999996</v>
          </cell>
          <cell r="BN710">
            <v>-695.99199999999996</v>
          </cell>
          <cell r="BO710">
            <v>-695.99199999999996</v>
          </cell>
          <cell r="BP710">
            <v>-209.7</v>
          </cell>
          <cell r="BQ710">
            <v>-210.1</v>
          </cell>
          <cell r="BR710">
            <v>-210.7</v>
          </cell>
          <cell r="BS710">
            <v>-238</v>
          </cell>
          <cell r="BT710">
            <v>-205</v>
          </cell>
          <cell r="BU710">
            <v>-124.5</v>
          </cell>
          <cell r="BV710">
            <v>-124.5</v>
          </cell>
          <cell r="BW710">
            <v>-184.5</v>
          </cell>
          <cell r="BX710">
            <v>-200</v>
          </cell>
          <cell r="BY710">
            <v>-210</v>
          </cell>
          <cell r="BZ710">
            <v>-210.2</v>
          </cell>
          <cell r="CA710">
            <v>-195.2</v>
          </cell>
          <cell r="CB710">
            <v>-209.7</v>
          </cell>
          <cell r="CC710">
            <v>-419.79999999999995</v>
          </cell>
          <cell r="CD710">
            <v>-630.5</v>
          </cell>
          <cell r="CE710">
            <v>-868.5</v>
          </cell>
          <cell r="CF710">
            <v>-1073.5</v>
          </cell>
          <cell r="CG710">
            <v>-1198</v>
          </cell>
          <cell r="CH710">
            <v>-1322.5</v>
          </cell>
          <cell r="CI710">
            <v>-1507</v>
          </cell>
          <cell r="CJ710">
            <v>-1707</v>
          </cell>
          <cell r="CK710">
            <v>-1917</v>
          </cell>
          <cell r="CL710">
            <v>-2127.1999999999998</v>
          </cell>
          <cell r="CM710">
            <v>-2322.3999999999996</v>
          </cell>
          <cell r="CN710">
            <v>-545.56843584080821</v>
          </cell>
          <cell r="CO710">
            <v>-545.56843584080821</v>
          </cell>
          <cell r="CP710">
            <v>-545.56843584080821</v>
          </cell>
          <cell r="CQ710">
            <v>-545.56843584080821</v>
          </cell>
          <cell r="CR710">
            <v>-545.56843584080821</v>
          </cell>
          <cell r="CS710">
            <v>-545.56843584080821</v>
          </cell>
          <cell r="CT710">
            <v>-545.56843584080821</v>
          </cell>
          <cell r="CU710">
            <v>-545.56843584080821</v>
          </cell>
          <cell r="CV710">
            <v>-545.56843584080821</v>
          </cell>
          <cell r="CW710">
            <v>-545.56843584080821</v>
          </cell>
          <cell r="CX710">
            <v>-545.56843584080821</v>
          </cell>
          <cell r="CY710">
            <v>-545.56843584080821</v>
          </cell>
          <cell r="CZ710">
            <v>-545.56843584080821</v>
          </cell>
          <cell r="DA710">
            <v>-1091.1368716816164</v>
          </cell>
          <cell r="DB710">
            <v>-1636.7053075224246</v>
          </cell>
          <cell r="DC710">
            <v>-2182.2737433632328</v>
          </cell>
          <cell r="DD710">
            <v>-2727.8421792040408</v>
          </cell>
          <cell r="DE710">
            <v>-3273.4106150448488</v>
          </cell>
          <cell r="DF710">
            <v>-3818.9790508856568</v>
          </cell>
          <cell r="DG710">
            <v>-4364.5474867264647</v>
          </cell>
          <cell r="DH710">
            <v>-4910.1159225672727</v>
          </cell>
          <cell r="DI710">
            <v>-5455.6843584080807</v>
          </cell>
          <cell r="DJ710">
            <v>-6001.2527942488887</v>
          </cell>
          <cell r="DK710">
            <v>-6546.8212300896967</v>
          </cell>
          <cell r="DL710">
            <v>-982.87922334614734</v>
          </cell>
          <cell r="DM710">
            <v>-982.87922334614734</v>
          </cell>
          <cell r="DN710">
            <v>-982.87922334614734</v>
          </cell>
          <cell r="DO710">
            <v>-982.87922334614734</v>
          </cell>
          <cell r="DP710">
            <v>-982.87922334614734</v>
          </cell>
          <cell r="DQ710">
            <v>-982.87922334614734</v>
          </cell>
          <cell r="DR710">
            <v>-982.87922334614734</v>
          </cell>
          <cell r="DS710">
            <v>-982.87922334614734</v>
          </cell>
          <cell r="DT710">
            <v>-982.87922334614734</v>
          </cell>
          <cell r="DU710">
            <v>-982.87922334614734</v>
          </cell>
          <cell r="DV710">
            <v>-982.87922334614734</v>
          </cell>
          <cell r="DW710">
            <v>-982.87922334614734</v>
          </cell>
          <cell r="DX710">
            <v>-982.87922334614734</v>
          </cell>
          <cell r="DY710">
            <v>-1965.7584466922947</v>
          </cell>
          <cell r="DZ710">
            <v>-2948.6376700384421</v>
          </cell>
          <cell r="EA710">
            <v>-3931.5168933845894</v>
          </cell>
          <cell r="EB710">
            <v>-4914.396116730737</v>
          </cell>
          <cell r="EC710">
            <v>-5897.2753400768843</v>
          </cell>
          <cell r="ED710">
            <v>-6880.1545634230315</v>
          </cell>
          <cell r="EE710">
            <v>-7863.0337867691787</v>
          </cell>
          <cell r="EF710">
            <v>-8845.913010115326</v>
          </cell>
          <cell r="EG710">
            <v>-9828.7922334614741</v>
          </cell>
          <cell r="EH710">
            <v>-10811.671456807622</v>
          </cell>
          <cell r="EI710">
            <v>-11794.55068015377</v>
          </cell>
        </row>
        <row r="711">
          <cell r="A711" t="str">
            <v>R301T/SPA/BCC</v>
          </cell>
          <cell r="B711">
            <v>711</v>
          </cell>
          <cell r="C711" t="str">
            <v>R301T</v>
          </cell>
          <cell r="D711" t="str">
            <v>SPA</v>
          </cell>
          <cell r="E711" t="str">
            <v>BCC</v>
          </cell>
          <cell r="Q711" t="str">
            <v>R301T</v>
          </cell>
          <cell r="R711" t="str">
            <v>Marketing - Online Expenses - Spain</v>
          </cell>
          <cell r="T711">
            <v>-283.59553</v>
          </cell>
          <cell r="U711">
            <v>-383.25889999999998</v>
          </cell>
          <cell r="V711">
            <v>-383.36459000000008</v>
          </cell>
          <cell r="W711">
            <v>-387.26622000000003</v>
          </cell>
          <cell r="X711">
            <v>-324.16379000000001</v>
          </cell>
          <cell r="Y711">
            <v>-500.09703999999999</v>
          </cell>
          <cell r="Z711">
            <v>-437.71699999999998</v>
          </cell>
          <cell r="AA711">
            <v>-313.61600000000004</v>
          </cell>
          <cell r="AB711">
            <v>-419.608</v>
          </cell>
          <cell r="AC711">
            <v>-391.64299999999997</v>
          </cell>
          <cell r="AD711">
            <v>-435.22499999999997</v>
          </cell>
          <cell r="AE711">
            <v>-163.71</v>
          </cell>
          <cell r="AF711">
            <v>-283.59553</v>
          </cell>
          <cell r="AG711">
            <v>-666.85442999999998</v>
          </cell>
          <cell r="AH711">
            <v>-1050.21902</v>
          </cell>
          <cell r="AI711">
            <v>-1437.48524</v>
          </cell>
          <cell r="AJ711">
            <v>-1761.64903</v>
          </cell>
          <cell r="AK711">
            <v>-2261.7460700000001</v>
          </cell>
          <cell r="AL711">
            <v>-2699.4630700000002</v>
          </cell>
          <cell r="AM711">
            <v>-3013.0790700000002</v>
          </cell>
          <cell r="AN711">
            <v>-3432.6870700000004</v>
          </cell>
          <cell r="AO711">
            <v>-3824.3300700000004</v>
          </cell>
          <cell r="AP711">
            <v>-4259.5550700000003</v>
          </cell>
          <cell r="AQ711">
            <v>-4423.2650700000004</v>
          </cell>
          <cell r="AR711">
            <v>-247</v>
          </cell>
          <cell r="AS711">
            <v>-207</v>
          </cell>
          <cell r="AT711">
            <v>-223.64600000000002</v>
          </cell>
          <cell r="AU711">
            <v>-180.19800000000001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-247</v>
          </cell>
          <cell r="BE711">
            <v>-454</v>
          </cell>
          <cell r="BF711">
            <v>-677.64599999999996</v>
          </cell>
          <cell r="BG711">
            <v>-677.64599999999996</v>
          </cell>
          <cell r="BH711">
            <v>-677.64599999999996</v>
          </cell>
          <cell r="BI711">
            <v>-677.64599999999996</v>
          </cell>
          <cell r="BJ711">
            <v>-677.64599999999996</v>
          </cell>
          <cell r="BK711">
            <v>-677.64599999999996</v>
          </cell>
          <cell r="BL711">
            <v>-677.64599999999996</v>
          </cell>
          <cell r="BM711">
            <v>-677.64599999999996</v>
          </cell>
          <cell r="BN711">
            <v>-677.64599999999996</v>
          </cell>
          <cell r="BO711">
            <v>-677.64599999999996</v>
          </cell>
          <cell r="BP711">
            <v>-266.89225714285715</v>
          </cell>
          <cell r="BQ711">
            <v>-268.35665714285716</v>
          </cell>
          <cell r="BR711">
            <v>-268.79185714285717</v>
          </cell>
          <cell r="BS711">
            <v>-273.25062857142854</v>
          </cell>
          <cell r="BT711">
            <v>-270.85997142857144</v>
          </cell>
          <cell r="BU711">
            <v>-214.0188</v>
          </cell>
          <cell r="BV711">
            <v>-189.53760000000003</v>
          </cell>
          <cell r="BW711">
            <v>-256.83597142857144</v>
          </cell>
          <cell r="BX711">
            <v>-303.9425714285714</v>
          </cell>
          <cell r="BY711">
            <v>-306.44385714285715</v>
          </cell>
          <cell r="BZ711">
            <v>-307.83957142857145</v>
          </cell>
          <cell r="CA711">
            <v>-284.7165714285714</v>
          </cell>
          <cell r="CB711">
            <v>-266.89225714285715</v>
          </cell>
          <cell r="CC711">
            <v>-535.24891428571436</v>
          </cell>
          <cell r="CD711">
            <v>-804.04077142857159</v>
          </cell>
          <cell r="CE711">
            <v>-1077.2914000000001</v>
          </cell>
          <cell r="CF711">
            <v>-1348.1513714285716</v>
          </cell>
          <cell r="CG711">
            <v>-1562.1701714285716</v>
          </cell>
          <cell r="CH711">
            <v>-1751.7077714285717</v>
          </cell>
          <cell r="CI711">
            <v>-2008.5437428571431</v>
          </cell>
          <cell r="CJ711">
            <v>-2312.4863142857143</v>
          </cell>
          <cell r="CK711">
            <v>-2618.9301714285716</v>
          </cell>
          <cell r="CL711">
            <v>-2926.7697428571432</v>
          </cell>
          <cell r="CM711">
            <v>-3211.4863142857148</v>
          </cell>
          <cell r="CN711">
            <v>-374.67340333333334</v>
          </cell>
          <cell r="CO711">
            <v>-374.67340333333334</v>
          </cell>
          <cell r="CP711">
            <v>-374.67340333333334</v>
          </cell>
          <cell r="CQ711">
            <v>-374.67340333333334</v>
          </cell>
          <cell r="CR711">
            <v>-374.67340333333334</v>
          </cell>
          <cell r="CS711">
            <v>-374.67340333333334</v>
          </cell>
          <cell r="CT711">
            <v>-374.67340333333334</v>
          </cell>
          <cell r="CU711">
            <v>-374.67340333333334</v>
          </cell>
          <cell r="CV711">
            <v>-374.67340333333334</v>
          </cell>
          <cell r="CW711">
            <v>-374.67340333333334</v>
          </cell>
          <cell r="CX711">
            <v>-374.67340333333334</v>
          </cell>
          <cell r="CY711">
            <v>-374.67340333333334</v>
          </cell>
          <cell r="CZ711">
            <v>-374.67340333333334</v>
          </cell>
          <cell r="DA711">
            <v>-749.34680666666668</v>
          </cell>
          <cell r="DB711">
            <v>-1124.0202100000001</v>
          </cell>
          <cell r="DC711">
            <v>-1498.6936133333334</v>
          </cell>
          <cell r="DD711">
            <v>-1873.3670166666666</v>
          </cell>
          <cell r="DE711">
            <v>-2248.0404199999998</v>
          </cell>
          <cell r="DF711">
            <v>-2622.713823333333</v>
          </cell>
          <cell r="DG711">
            <v>-2997.3872266666663</v>
          </cell>
          <cell r="DH711">
            <v>-3372.0606299999995</v>
          </cell>
          <cell r="DI711">
            <v>-3746.7340333333327</v>
          </cell>
          <cell r="DJ711">
            <v>-4121.4074366666664</v>
          </cell>
          <cell r="DK711">
            <v>-4496.0808399999996</v>
          </cell>
          <cell r="DL711">
            <v>-487.07542433333339</v>
          </cell>
          <cell r="DM711">
            <v>-487.07542433333339</v>
          </cell>
          <cell r="DN711">
            <v>-487.07542433333339</v>
          </cell>
          <cell r="DO711">
            <v>-487.07542433333339</v>
          </cell>
          <cell r="DP711">
            <v>-487.07542433333339</v>
          </cell>
          <cell r="DQ711">
            <v>-487.07542433333339</v>
          </cell>
          <cell r="DR711">
            <v>-487.07542433333339</v>
          </cell>
          <cell r="DS711">
            <v>-487.07542433333339</v>
          </cell>
          <cell r="DT711">
            <v>-487.07542433333339</v>
          </cell>
          <cell r="DU711">
            <v>-487.07542433333339</v>
          </cell>
          <cell r="DV711">
            <v>-487.07542433333339</v>
          </cell>
          <cell r="DW711">
            <v>-487.07542433333339</v>
          </cell>
          <cell r="DX711">
            <v>-487.07542433333339</v>
          </cell>
          <cell r="DY711">
            <v>-974.15084866666677</v>
          </cell>
          <cell r="DZ711">
            <v>-1461.2262730000002</v>
          </cell>
          <cell r="EA711">
            <v>-1948.3016973333335</v>
          </cell>
          <cell r="EB711">
            <v>-2435.3771216666669</v>
          </cell>
          <cell r="EC711">
            <v>-2922.4525460000004</v>
          </cell>
          <cell r="ED711">
            <v>-3409.527970333334</v>
          </cell>
          <cell r="EE711">
            <v>-3896.6033946666676</v>
          </cell>
          <cell r="EF711">
            <v>-4383.6788190000007</v>
          </cell>
          <cell r="EG711">
            <v>-4870.7542433333338</v>
          </cell>
          <cell r="EH711">
            <v>-5357.8296676666669</v>
          </cell>
          <cell r="EI711">
            <v>-5844.905092</v>
          </cell>
        </row>
        <row r="712">
          <cell r="A712" t="str">
            <v>R302T/POL/BCC</v>
          </cell>
          <cell r="B712">
            <v>712</v>
          </cell>
          <cell r="C712" t="str">
            <v>R302T</v>
          </cell>
          <cell r="D712" t="str">
            <v>POL</v>
          </cell>
          <cell r="E712" t="str">
            <v>BCC</v>
          </cell>
          <cell r="Q712" t="str">
            <v>R302T</v>
          </cell>
          <cell r="R712" t="str">
            <v>Marketing - Offline Expenses - Poland</v>
          </cell>
          <cell r="T712">
            <v>-69.050768333333295</v>
          </cell>
          <cell r="U712">
            <v>-75.089221666666717</v>
          </cell>
          <cell r="V712">
            <v>-71.725999999999999</v>
          </cell>
          <cell r="W712">
            <v>-16</v>
          </cell>
          <cell r="X712">
            <v>-2.1622199999999978</v>
          </cell>
          <cell r="Y712">
            <v>158.36663000000001</v>
          </cell>
          <cell r="Z712">
            <v>-2.5</v>
          </cell>
          <cell r="AA712">
            <v>-34.906660000000002</v>
          </cell>
          <cell r="AB712">
            <v>-33.707329999999992</v>
          </cell>
          <cell r="AC712">
            <v>-25.998819999999995</v>
          </cell>
          <cell r="AD712">
            <v>-32.889830000000003</v>
          </cell>
          <cell r="AE712">
            <v>-36.002080000000007</v>
          </cell>
          <cell r="AF712">
            <v>-69.050768333333295</v>
          </cell>
          <cell r="AG712">
            <v>-144.13999000000001</v>
          </cell>
          <cell r="AH712">
            <v>-215.86599000000001</v>
          </cell>
          <cell r="AI712">
            <v>-231.86599000000001</v>
          </cell>
          <cell r="AJ712">
            <v>-234.02821</v>
          </cell>
          <cell r="AK712">
            <v>-75.661579999999987</v>
          </cell>
          <cell r="AL712">
            <v>-78.161579999999987</v>
          </cell>
          <cell r="AM712">
            <v>-113.06823999999999</v>
          </cell>
          <cell r="AN712">
            <v>-146.77556999999999</v>
          </cell>
          <cell r="AO712">
            <v>-172.77438999999998</v>
          </cell>
          <cell r="AP712">
            <v>-205.66422</v>
          </cell>
          <cell r="AQ712">
            <v>-241.66630000000001</v>
          </cell>
          <cell r="AR712">
            <v>-33</v>
          </cell>
          <cell r="AS712">
            <v>-23</v>
          </cell>
          <cell r="AT712">
            <v>-28.870830000000002</v>
          </cell>
          <cell r="AU712">
            <v>-14.804819999999999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-33</v>
          </cell>
          <cell r="BE712">
            <v>-56</v>
          </cell>
          <cell r="BF712">
            <v>-84.870829999999998</v>
          </cell>
          <cell r="BG712">
            <v>-84.870829999999998</v>
          </cell>
          <cell r="BH712">
            <v>-84.870829999999998</v>
          </cell>
          <cell r="BI712">
            <v>-84.870829999999998</v>
          </cell>
          <cell r="BJ712">
            <v>-84.870829999999998</v>
          </cell>
          <cell r="BK712">
            <v>-84.870829999999998</v>
          </cell>
          <cell r="BL712">
            <v>-84.870829999999998</v>
          </cell>
          <cell r="BM712">
            <v>-84.870829999999998</v>
          </cell>
          <cell r="BN712">
            <v>-84.870829999999998</v>
          </cell>
          <cell r="BO712">
            <v>-84.870829999999998</v>
          </cell>
          <cell r="BP712">
            <v>-23.755038229057057</v>
          </cell>
          <cell r="BQ712">
            <v>-25.155038229057055</v>
          </cell>
          <cell r="BR712">
            <v>-28.155038229057055</v>
          </cell>
          <cell r="BS712">
            <v>-27.755038229057057</v>
          </cell>
          <cell r="BT712">
            <v>-32.155038229057055</v>
          </cell>
          <cell r="BU712">
            <v>-29.355038229057055</v>
          </cell>
          <cell r="BV712">
            <v>-32.555038229057054</v>
          </cell>
          <cell r="BW712">
            <v>-27.755038229057057</v>
          </cell>
          <cell r="BX712">
            <v>-30.755038229057053</v>
          </cell>
          <cell r="BY712">
            <v>-28.955038229057052</v>
          </cell>
          <cell r="BZ712">
            <v>-28.955038229057052</v>
          </cell>
          <cell r="CA712">
            <v>-40.224271452852747</v>
          </cell>
          <cell r="CB712">
            <v>-23.755038229057057</v>
          </cell>
          <cell r="CC712">
            <v>-48.910076458114112</v>
          </cell>
          <cell r="CD712">
            <v>-77.06511468717116</v>
          </cell>
          <cell r="CE712">
            <v>-104.82015291622821</v>
          </cell>
          <cell r="CF712">
            <v>-136.97519114528527</v>
          </cell>
          <cell r="CG712">
            <v>-166.33022937434231</v>
          </cell>
          <cell r="CH712">
            <v>-198.88526760339937</v>
          </cell>
          <cell r="CI712">
            <v>-226.64030583245642</v>
          </cell>
          <cell r="CJ712">
            <v>-257.39534406151347</v>
          </cell>
          <cell r="CK712">
            <v>-286.35038229057051</v>
          </cell>
          <cell r="CL712">
            <v>-315.30542051962755</v>
          </cell>
          <cell r="CM712">
            <v>-355.52969197248029</v>
          </cell>
          <cell r="CN712">
            <v>-19.292140997706696</v>
          </cell>
          <cell r="CO712">
            <v>-19.292140997706696</v>
          </cell>
          <cell r="CP712">
            <v>-19.292140997706696</v>
          </cell>
          <cell r="CQ712">
            <v>-19.292140997706696</v>
          </cell>
          <cell r="CR712">
            <v>-19.292140997706696</v>
          </cell>
          <cell r="CS712">
            <v>-19.292140997706696</v>
          </cell>
          <cell r="CT712">
            <v>-19.292140997706696</v>
          </cell>
          <cell r="CU712">
            <v>-19.292140997706696</v>
          </cell>
          <cell r="CV712">
            <v>-19.292140997706696</v>
          </cell>
          <cell r="CW712">
            <v>-19.292140997706696</v>
          </cell>
          <cell r="CX712">
            <v>-19.292140997706696</v>
          </cell>
          <cell r="CY712">
            <v>-19.292140997706696</v>
          </cell>
          <cell r="CZ712">
            <v>-19.292140997706696</v>
          </cell>
          <cell r="DA712">
            <v>-38.584281995413392</v>
          </cell>
          <cell r="DB712">
            <v>-57.876422993120087</v>
          </cell>
          <cell r="DC712">
            <v>-77.168563990826783</v>
          </cell>
          <cell r="DD712">
            <v>-96.460704988533479</v>
          </cell>
          <cell r="DE712">
            <v>-115.75284598624017</v>
          </cell>
          <cell r="DF712">
            <v>-135.04498698394687</v>
          </cell>
          <cell r="DG712">
            <v>-154.33712798165357</v>
          </cell>
          <cell r="DH712">
            <v>-173.62926897936026</v>
          </cell>
          <cell r="DI712">
            <v>-192.92140997706696</v>
          </cell>
          <cell r="DJ712">
            <v>-212.21355097477365</v>
          </cell>
          <cell r="DK712">
            <v>-231.50569197248035</v>
          </cell>
          <cell r="DL712">
            <v>-19.292140997706696</v>
          </cell>
          <cell r="DM712">
            <v>-19.292140997706696</v>
          </cell>
          <cell r="DN712">
            <v>-19.292140997706696</v>
          </cell>
          <cell r="DO712">
            <v>-19.292140997706696</v>
          </cell>
          <cell r="DP712">
            <v>-19.292140997706696</v>
          </cell>
          <cell r="DQ712">
            <v>-19.292140997706696</v>
          </cell>
          <cell r="DR712">
            <v>-19.292140997706696</v>
          </cell>
          <cell r="DS712">
            <v>-19.292140997706696</v>
          </cell>
          <cell r="DT712">
            <v>-19.292140997706696</v>
          </cell>
          <cell r="DU712">
            <v>-19.292140997706696</v>
          </cell>
          <cell r="DV712">
            <v>-19.292140997706696</v>
          </cell>
          <cell r="DW712">
            <v>-19.292140997706696</v>
          </cell>
          <cell r="DX712">
            <v>-19.292140997706696</v>
          </cell>
          <cell r="DY712">
            <v>-38.584281995413392</v>
          </cell>
          <cell r="DZ712">
            <v>-57.876422993120087</v>
          </cell>
          <cell r="EA712">
            <v>-77.168563990826783</v>
          </cell>
          <cell r="EB712">
            <v>-96.460704988533479</v>
          </cell>
          <cell r="EC712">
            <v>-115.75284598624017</v>
          </cell>
          <cell r="ED712">
            <v>-135.04498698394687</v>
          </cell>
          <cell r="EE712">
            <v>-154.33712798165357</v>
          </cell>
          <cell r="EF712">
            <v>-173.62926897936026</v>
          </cell>
          <cell r="EG712">
            <v>-192.92140997706696</v>
          </cell>
          <cell r="EH712">
            <v>-212.21355097477365</v>
          </cell>
          <cell r="EI712">
            <v>-231.50569197248035</v>
          </cell>
        </row>
        <row r="713">
          <cell r="A713" t="str">
            <v>R302T/AUS/BCC</v>
          </cell>
          <cell r="B713">
            <v>713</v>
          </cell>
          <cell r="C713" t="str">
            <v>R302T</v>
          </cell>
          <cell r="D713" t="str">
            <v>AUS</v>
          </cell>
          <cell r="E713" t="str">
            <v>BCC</v>
          </cell>
          <cell r="Q713" t="str">
            <v>R302T</v>
          </cell>
          <cell r="R713" t="str">
            <v>Marketing - Offline Expenses - Austria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-2.3740004765256555E-3</v>
          </cell>
          <cell r="BQ713">
            <v>-2.3740004765256555E-3</v>
          </cell>
          <cell r="BR713">
            <v>-2.3740004765256555E-3</v>
          </cell>
          <cell r="BS713">
            <v>-2.3740004765256555E-3</v>
          </cell>
          <cell r="BT713">
            <v>-2.3740004765256555E-3</v>
          </cell>
          <cell r="BU713">
            <v>-2.3740004765256555E-3</v>
          </cell>
          <cell r="BV713">
            <v>-2.3740004765256555E-3</v>
          </cell>
          <cell r="BW713">
            <v>-2.3740004765256555E-3</v>
          </cell>
          <cell r="BX713">
            <v>-2.3740004765256555E-3</v>
          </cell>
          <cell r="BY713">
            <v>-2.3740004765256555E-3</v>
          </cell>
          <cell r="BZ713">
            <v>-2.3740004765256555E-3</v>
          </cell>
          <cell r="CA713">
            <v>-0.11870002382628278</v>
          </cell>
          <cell r="CB713">
            <v>-2.3740004765256555E-3</v>
          </cell>
          <cell r="CC713">
            <v>-4.7480009530513111E-3</v>
          </cell>
          <cell r="CD713">
            <v>-7.1220014295769671E-3</v>
          </cell>
          <cell r="CE713">
            <v>-9.4960019061026222E-3</v>
          </cell>
          <cell r="CF713">
            <v>-1.1870002382628277E-2</v>
          </cell>
          <cell r="CG713">
            <v>-1.4244002859153932E-2</v>
          </cell>
          <cell r="CH713">
            <v>-1.6618003335679588E-2</v>
          </cell>
          <cell r="CI713">
            <v>-1.8992003812205244E-2</v>
          </cell>
          <cell r="CJ713">
            <v>-2.1366004288730901E-2</v>
          </cell>
          <cell r="CK713">
            <v>-2.3740004765256558E-2</v>
          </cell>
          <cell r="CL713">
            <v>-2.6114005241782215E-2</v>
          </cell>
          <cell r="CM713">
            <v>-0.14481402906806501</v>
          </cell>
          <cell r="CN713">
            <v>-1.2067835755672083E-2</v>
          </cell>
          <cell r="CO713">
            <v>-1.2067835755672083E-2</v>
          </cell>
          <cell r="CP713">
            <v>-1.2067835755672083E-2</v>
          </cell>
          <cell r="CQ713">
            <v>-1.2067835755672083E-2</v>
          </cell>
          <cell r="CR713">
            <v>-1.2067835755672083E-2</v>
          </cell>
          <cell r="CS713">
            <v>-1.2067835755672083E-2</v>
          </cell>
          <cell r="CT713">
            <v>-1.2067835755672083E-2</v>
          </cell>
          <cell r="CU713">
            <v>-1.2067835755672083E-2</v>
          </cell>
          <cell r="CV713">
            <v>-1.2067835755672083E-2</v>
          </cell>
          <cell r="CW713">
            <v>-1.2067835755672083E-2</v>
          </cell>
          <cell r="CX713">
            <v>-1.2067835755672083E-2</v>
          </cell>
          <cell r="CY713">
            <v>-1.2067835755672083E-2</v>
          </cell>
          <cell r="CZ713">
            <v>-1.2067835755672083E-2</v>
          </cell>
          <cell r="DA713">
            <v>-2.4135671511344166E-2</v>
          </cell>
          <cell r="DB713">
            <v>-3.6203507267016252E-2</v>
          </cell>
          <cell r="DC713">
            <v>-4.8271343022688332E-2</v>
          </cell>
          <cell r="DD713">
            <v>-6.0339178778360411E-2</v>
          </cell>
          <cell r="DE713">
            <v>-7.2407014534032491E-2</v>
          </cell>
          <cell r="DF713">
            <v>-8.447485028970457E-2</v>
          </cell>
          <cell r="DG713">
            <v>-9.6542686045376649E-2</v>
          </cell>
          <cell r="DH713">
            <v>-0.10861052180104873</v>
          </cell>
          <cell r="DI713">
            <v>-0.12067835755672081</v>
          </cell>
          <cell r="DJ713">
            <v>-0.1327461933123929</v>
          </cell>
          <cell r="DK713">
            <v>-0.14481402906806498</v>
          </cell>
          <cell r="DL713">
            <v>-1.2067835755672083E-2</v>
          </cell>
          <cell r="DM713">
            <v>-1.2067835755672083E-2</v>
          </cell>
          <cell r="DN713">
            <v>-1.2067835755672083E-2</v>
          </cell>
          <cell r="DO713">
            <v>-1.2067835755672083E-2</v>
          </cell>
          <cell r="DP713">
            <v>-1.2067835755672083E-2</v>
          </cell>
          <cell r="DQ713">
            <v>-1.2067835755672083E-2</v>
          </cell>
          <cell r="DR713">
            <v>-1.2067835755672083E-2</v>
          </cell>
          <cell r="DS713">
            <v>-1.2067835755672083E-2</v>
          </cell>
          <cell r="DT713">
            <v>-1.2067835755672083E-2</v>
          </cell>
          <cell r="DU713">
            <v>-1.2067835755672083E-2</v>
          </cell>
          <cell r="DV713">
            <v>-1.2067835755672083E-2</v>
          </cell>
          <cell r="DW713">
            <v>-1.2067835755672083E-2</v>
          </cell>
          <cell r="DX713">
            <v>-1.2067835755672083E-2</v>
          </cell>
          <cell r="DY713">
            <v>-2.4135671511344166E-2</v>
          </cell>
          <cell r="DZ713">
            <v>-3.6203507267016252E-2</v>
          </cell>
          <cell r="EA713">
            <v>-4.8271343022688332E-2</v>
          </cell>
          <cell r="EB713">
            <v>-6.0339178778360411E-2</v>
          </cell>
          <cell r="EC713">
            <v>-7.2407014534032491E-2</v>
          </cell>
          <cell r="ED713">
            <v>-8.447485028970457E-2</v>
          </cell>
          <cell r="EE713">
            <v>-9.6542686045376649E-2</v>
          </cell>
          <cell r="EF713">
            <v>-0.10861052180104873</v>
          </cell>
          <cell r="EG713">
            <v>-0.12067835755672081</v>
          </cell>
          <cell r="EH713">
            <v>-0.1327461933123929</v>
          </cell>
          <cell r="EI713">
            <v>-0.14481402906806498</v>
          </cell>
        </row>
        <row r="714">
          <cell r="A714" t="str">
            <v>R302T/ITA/BCC</v>
          </cell>
          <cell r="B714">
            <v>714</v>
          </cell>
          <cell r="C714" t="str">
            <v>R302T</v>
          </cell>
          <cell r="D714" t="str">
            <v>ITA</v>
          </cell>
          <cell r="E714" t="str">
            <v>BCC</v>
          </cell>
          <cell r="Q714" t="str">
            <v>R302T</v>
          </cell>
          <cell r="R714" t="str">
            <v>Marketing - Offline Expenses - Italy</v>
          </cell>
          <cell r="T714">
            <v>-172.59345333333366</v>
          </cell>
          <cell r="U714">
            <v>-213.91254666666634</v>
          </cell>
          <cell r="V714">
            <v>-270.54899999999998</v>
          </cell>
          <cell r="W714">
            <v>-372.91297000000003</v>
          </cell>
          <cell r="X714">
            <v>-343.10177999999996</v>
          </cell>
          <cell r="Y714">
            <v>-734.3115499999999</v>
          </cell>
          <cell r="Z714">
            <v>-720.14127999999994</v>
          </cell>
          <cell r="AA714">
            <v>-477.06099999999986</v>
          </cell>
          <cell r="AB714">
            <v>-635.73890999999981</v>
          </cell>
          <cell r="AC714">
            <v>-656.72090000000003</v>
          </cell>
          <cell r="AD714">
            <v>-613.9133700000001</v>
          </cell>
          <cell r="AE714">
            <v>-592.83210999999983</v>
          </cell>
          <cell r="AF714">
            <v>-172.59345333333366</v>
          </cell>
          <cell r="AG714">
            <v>-386.50599999999997</v>
          </cell>
          <cell r="AH714">
            <v>-657.05499999999995</v>
          </cell>
          <cell r="AI714">
            <v>-1029.9679699999999</v>
          </cell>
          <cell r="AJ714">
            <v>-1373.0697499999999</v>
          </cell>
          <cell r="AK714">
            <v>-2107.3813</v>
          </cell>
          <cell r="AL714">
            <v>-2827.5225799999998</v>
          </cell>
          <cell r="AM714">
            <v>-3304.5835799999995</v>
          </cell>
          <cell r="AN714">
            <v>-3940.3224899999996</v>
          </cell>
          <cell r="AO714">
            <v>-4597.0433899999998</v>
          </cell>
          <cell r="AP714">
            <v>-5210.95676</v>
          </cell>
          <cell r="AQ714">
            <v>-5803.7888700000003</v>
          </cell>
          <cell r="AR714">
            <v>-553</v>
          </cell>
          <cell r="AS714">
            <v>-473</v>
          </cell>
          <cell r="AT714">
            <v>-370.82168000000001</v>
          </cell>
          <cell r="AU714">
            <v>-972.03611999999987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-553</v>
          </cell>
          <cell r="BE714">
            <v>-1026</v>
          </cell>
          <cell r="BF714">
            <v>-1396.82168</v>
          </cell>
          <cell r="BG714">
            <v>-1396.82168</v>
          </cell>
          <cell r="BH714">
            <v>-1396.82168</v>
          </cell>
          <cell r="BI714">
            <v>-1396.82168</v>
          </cell>
          <cell r="BJ714">
            <v>-1396.82168</v>
          </cell>
          <cell r="BK714">
            <v>-1396.82168</v>
          </cell>
          <cell r="BL714">
            <v>-1396.82168</v>
          </cell>
          <cell r="BM714">
            <v>-1396.82168</v>
          </cell>
          <cell r="BN714">
            <v>-1396.82168</v>
          </cell>
          <cell r="BO714">
            <v>-1396.82168</v>
          </cell>
          <cell r="BP714">
            <v>-486.38351322536602</v>
          </cell>
          <cell r="BQ714">
            <v>-477.03351322536599</v>
          </cell>
          <cell r="BR714">
            <v>-487.03351322536599</v>
          </cell>
          <cell r="BS714">
            <v>-475.38351322536602</v>
          </cell>
          <cell r="BT714">
            <v>-492.53351322536599</v>
          </cell>
          <cell r="BU714">
            <v>-462.98351322536604</v>
          </cell>
          <cell r="BV714">
            <v>-581.18351322536591</v>
          </cell>
          <cell r="BW714">
            <v>-573.38351322536596</v>
          </cell>
          <cell r="BX714">
            <v>-588.25851322536596</v>
          </cell>
          <cell r="BY714">
            <v>-575.333513225366</v>
          </cell>
          <cell r="BZ714">
            <v>-585.333513225366</v>
          </cell>
          <cell r="CA714">
            <v>-603.97437126829823</v>
          </cell>
          <cell r="CB714">
            <v>-486.38351322536602</v>
          </cell>
          <cell r="CC714">
            <v>-963.41702645073201</v>
          </cell>
          <cell r="CD714">
            <v>-1450.4505396760981</v>
          </cell>
          <cell r="CE714">
            <v>-1925.834052901464</v>
          </cell>
          <cell r="CF714">
            <v>-2418.3675661268298</v>
          </cell>
          <cell r="CG714">
            <v>-2881.3510793521955</v>
          </cell>
          <cell r="CH714">
            <v>-3462.5345925775614</v>
          </cell>
          <cell r="CI714">
            <v>-4035.9181058029276</v>
          </cell>
          <cell r="CJ714">
            <v>-4624.1766190282933</v>
          </cell>
          <cell r="CK714">
            <v>-5199.5101322536593</v>
          </cell>
          <cell r="CL714">
            <v>-5784.8436454790244</v>
          </cell>
          <cell r="CM714">
            <v>-6388.8180167473229</v>
          </cell>
          <cell r="CN714">
            <v>-371.09823082585842</v>
          </cell>
          <cell r="CO714">
            <v>-371.09823082585842</v>
          </cell>
          <cell r="CP714">
            <v>-371.09823082585842</v>
          </cell>
          <cell r="CQ714">
            <v>-371.09823082585842</v>
          </cell>
          <cell r="CR714">
            <v>-371.09823082585842</v>
          </cell>
          <cell r="CS714">
            <v>-371.09823082585842</v>
          </cell>
          <cell r="CT714">
            <v>-371.09823082585842</v>
          </cell>
          <cell r="CU714">
            <v>-371.09823082585842</v>
          </cell>
          <cell r="CV714">
            <v>-371.09823082585842</v>
          </cell>
          <cell r="CW714">
            <v>-371.09823082585842</v>
          </cell>
          <cell r="CX714">
            <v>-371.09823082585842</v>
          </cell>
          <cell r="CY714">
            <v>-371.09823082585842</v>
          </cell>
          <cell r="CZ714">
            <v>-371.09823082585842</v>
          </cell>
          <cell r="DA714">
            <v>-742.19646165171685</v>
          </cell>
          <cell r="DB714">
            <v>-1113.2946924775752</v>
          </cell>
          <cell r="DC714">
            <v>-1484.3929233034337</v>
          </cell>
          <cell r="DD714">
            <v>-1855.4911541292922</v>
          </cell>
          <cell r="DE714">
            <v>-2226.5893849551508</v>
          </cell>
          <cell r="DF714">
            <v>-2597.6876157810093</v>
          </cell>
          <cell r="DG714">
            <v>-2968.7858466068678</v>
          </cell>
          <cell r="DH714">
            <v>-3339.8840774327264</v>
          </cell>
          <cell r="DI714">
            <v>-3710.9823082585849</v>
          </cell>
          <cell r="DJ714">
            <v>-4082.0805390844434</v>
          </cell>
          <cell r="DK714">
            <v>-4453.1787699103015</v>
          </cell>
          <cell r="DL714">
            <v>-100.45410998718592</v>
          </cell>
          <cell r="DM714">
            <v>-100.45410998718592</v>
          </cell>
          <cell r="DN714">
            <v>-100.45410998718592</v>
          </cell>
          <cell r="DO714">
            <v>-100.45410998718592</v>
          </cell>
          <cell r="DP714">
            <v>-100.45410998718592</v>
          </cell>
          <cell r="DQ714">
            <v>-100.45410998718592</v>
          </cell>
          <cell r="DR714">
            <v>-100.45410998718592</v>
          </cell>
          <cell r="DS714">
            <v>-100.45410998718592</v>
          </cell>
          <cell r="DT714">
            <v>-100.45410998718592</v>
          </cell>
          <cell r="DU714">
            <v>-100.45410998718592</v>
          </cell>
          <cell r="DV714">
            <v>-100.45410998718592</v>
          </cell>
          <cell r="DW714">
            <v>-100.45410998718592</v>
          </cell>
          <cell r="DX714">
            <v>-100.45410998718592</v>
          </cell>
          <cell r="DY714">
            <v>-200.90821997437183</v>
          </cell>
          <cell r="DZ714">
            <v>-301.36232996155775</v>
          </cell>
          <cell r="EA714">
            <v>-401.81643994874366</v>
          </cell>
          <cell r="EB714">
            <v>-502.27054993592958</v>
          </cell>
          <cell r="EC714">
            <v>-602.7246599231155</v>
          </cell>
          <cell r="ED714">
            <v>-703.17876991030141</v>
          </cell>
          <cell r="EE714">
            <v>-803.63287989748733</v>
          </cell>
          <cell r="EF714">
            <v>-904.08698988467324</v>
          </cell>
          <cell r="EG714">
            <v>-1004.5410998718592</v>
          </cell>
          <cell r="EH714">
            <v>-1104.9952098590452</v>
          </cell>
          <cell r="EI714">
            <v>-1205.449319846231</v>
          </cell>
        </row>
        <row r="715">
          <cell r="A715" t="str">
            <v>R302T/SPA/BCC</v>
          </cell>
          <cell r="B715">
            <v>715</v>
          </cell>
          <cell r="C715" t="str">
            <v>R302T</v>
          </cell>
          <cell r="D715" t="str">
            <v>SPA</v>
          </cell>
          <cell r="E715" t="str">
            <v>BCC</v>
          </cell>
          <cell r="Q715" t="str">
            <v>R302T</v>
          </cell>
          <cell r="R715" t="str">
            <v>Marketing - Offline Expenses - Spain</v>
          </cell>
          <cell r="T715">
            <v>-104.47748333333334</v>
          </cell>
          <cell r="U715">
            <v>-106.27829666666662</v>
          </cell>
          <cell r="V715">
            <v>-297.30833999999999</v>
          </cell>
          <cell r="W715">
            <v>-94.839949999999988</v>
          </cell>
          <cell r="X715">
            <v>-114.97138000000001</v>
          </cell>
          <cell r="Y715">
            <v>-122.12559999999996</v>
          </cell>
          <cell r="Z715">
            <v>-63.601699999999994</v>
          </cell>
          <cell r="AA715">
            <v>-97.519279999999981</v>
          </cell>
          <cell r="AB715">
            <v>-176.93282999999991</v>
          </cell>
          <cell r="AC715">
            <v>-93.92043000000001</v>
          </cell>
          <cell r="AD715">
            <v>-166.17006000000009</v>
          </cell>
          <cell r="AE715">
            <v>-195.18468999999996</v>
          </cell>
          <cell r="AF715">
            <v>-104.47748333333334</v>
          </cell>
          <cell r="AG715">
            <v>-210.75577999999996</v>
          </cell>
          <cell r="AH715">
            <v>-508.06411999999995</v>
          </cell>
          <cell r="AI715">
            <v>-602.90406999999993</v>
          </cell>
          <cell r="AJ715">
            <v>-717.87545</v>
          </cell>
          <cell r="AK715">
            <v>-840.00104999999996</v>
          </cell>
          <cell r="AL715">
            <v>-903.60275000000001</v>
          </cell>
          <cell r="AM715">
            <v>-1001.12203</v>
          </cell>
          <cell r="AN715">
            <v>-1178.05486</v>
          </cell>
          <cell r="AO715">
            <v>-1271.9752899999999</v>
          </cell>
          <cell r="AP715">
            <v>-1438.14535</v>
          </cell>
          <cell r="AQ715">
            <v>-1633.3300400000001</v>
          </cell>
          <cell r="AR715">
            <v>-81</v>
          </cell>
          <cell r="AS715">
            <v>-63</v>
          </cell>
          <cell r="AT715">
            <v>-72.369829999999993</v>
          </cell>
          <cell r="AU715">
            <v>-63.081400000000002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-81</v>
          </cell>
          <cell r="BE715">
            <v>-144</v>
          </cell>
          <cell r="BF715">
            <v>-216.36982999999998</v>
          </cell>
          <cell r="BG715">
            <v>-216.36982999999998</v>
          </cell>
          <cell r="BH715">
            <v>-216.36982999999998</v>
          </cell>
          <cell r="BI715">
            <v>-216.36982999999998</v>
          </cell>
          <cell r="BJ715">
            <v>-216.36982999999998</v>
          </cell>
          <cell r="BK715">
            <v>-216.36982999999998</v>
          </cell>
          <cell r="BL715">
            <v>-216.36982999999998</v>
          </cell>
          <cell r="BM715">
            <v>-216.36982999999998</v>
          </cell>
          <cell r="BN715">
            <v>-216.36982999999998</v>
          </cell>
          <cell r="BO715">
            <v>-216.36982999999998</v>
          </cell>
          <cell r="BP715">
            <v>-80.534356409904362</v>
          </cell>
          <cell r="BQ715">
            <v>-70.684356409904353</v>
          </cell>
          <cell r="BR715">
            <v>-80.684356409904353</v>
          </cell>
          <cell r="BS715">
            <v>-80.368356409904351</v>
          </cell>
          <cell r="BT715">
            <v>-72.018356409904356</v>
          </cell>
          <cell r="BU715">
            <v>-37.802356409904355</v>
          </cell>
          <cell r="BV715">
            <v>-41.085693076571019</v>
          </cell>
          <cell r="BW715">
            <v>-63.285693076571022</v>
          </cell>
          <cell r="BX715">
            <v>-73.576693076571019</v>
          </cell>
          <cell r="BY715">
            <v>-72.901693076571021</v>
          </cell>
          <cell r="BZ715">
            <v>-82.901693076571036</v>
          </cell>
          <cell r="CA715">
            <v>-84.572157161884334</v>
          </cell>
          <cell r="CB715">
            <v>-80.534356409904362</v>
          </cell>
          <cell r="CC715">
            <v>-151.21871281980873</v>
          </cell>
          <cell r="CD715">
            <v>-231.90306922971308</v>
          </cell>
          <cell r="CE715">
            <v>-312.27142563961741</v>
          </cell>
          <cell r="CF715">
            <v>-384.28978204952176</v>
          </cell>
          <cell r="CG715">
            <v>-422.09213845942611</v>
          </cell>
          <cell r="CH715">
            <v>-463.17783153599714</v>
          </cell>
          <cell r="CI715">
            <v>-526.46352461256811</v>
          </cell>
          <cell r="CJ715">
            <v>-600.04021768913913</v>
          </cell>
          <cell r="CK715">
            <v>-672.94191076571019</v>
          </cell>
          <cell r="CL715">
            <v>-755.84360384228125</v>
          </cell>
          <cell r="CM715">
            <v>-840.41576100416557</v>
          </cell>
          <cell r="CN715">
            <v>-98.048505450485976</v>
          </cell>
          <cell r="CO715">
            <v>-98.048505450485976</v>
          </cell>
          <cell r="CP715">
            <v>-98.048505450485976</v>
          </cell>
          <cell r="CQ715">
            <v>-98.048505450485976</v>
          </cell>
          <cell r="CR715">
            <v>-98.048505450485976</v>
          </cell>
          <cell r="CS715">
            <v>-98.048505450485976</v>
          </cell>
          <cell r="CT715">
            <v>-98.048505450485976</v>
          </cell>
          <cell r="CU715">
            <v>-98.048505450485976</v>
          </cell>
          <cell r="CV715">
            <v>-98.048505450485976</v>
          </cell>
          <cell r="CW715">
            <v>-98.048505450485976</v>
          </cell>
          <cell r="CX715">
            <v>-98.048505450485976</v>
          </cell>
          <cell r="CY715">
            <v>-98.048505450485976</v>
          </cell>
          <cell r="CZ715">
            <v>-98.048505450485976</v>
          </cell>
          <cell r="DA715">
            <v>-196.09701090097195</v>
          </cell>
          <cell r="DB715">
            <v>-294.1455163514579</v>
          </cell>
          <cell r="DC715">
            <v>-392.1940218019439</v>
          </cell>
          <cell r="DD715">
            <v>-490.24252725242991</v>
          </cell>
          <cell r="DE715">
            <v>-588.29103270291591</v>
          </cell>
          <cell r="DF715">
            <v>-686.33953815340192</v>
          </cell>
          <cell r="DG715">
            <v>-784.38804360388792</v>
          </cell>
          <cell r="DH715">
            <v>-882.43654905437393</v>
          </cell>
          <cell r="DI715">
            <v>-980.48505450485993</v>
          </cell>
          <cell r="DJ715">
            <v>-1078.5335599553459</v>
          </cell>
          <cell r="DK715">
            <v>-1176.5820654058318</v>
          </cell>
          <cell r="DL715">
            <v>-127.46305708563177</v>
          </cell>
          <cell r="DM715">
            <v>-127.46305708563177</v>
          </cell>
          <cell r="DN715">
            <v>-127.46305708563177</v>
          </cell>
          <cell r="DO715">
            <v>-127.46305708563177</v>
          </cell>
          <cell r="DP715">
            <v>-127.46305708563177</v>
          </cell>
          <cell r="DQ715">
            <v>-127.46305708563177</v>
          </cell>
          <cell r="DR715">
            <v>-127.46305708563177</v>
          </cell>
          <cell r="DS715">
            <v>-127.46305708563177</v>
          </cell>
          <cell r="DT715">
            <v>-127.46305708563177</v>
          </cell>
          <cell r="DU715">
            <v>-127.46305708563177</v>
          </cell>
          <cell r="DV715">
            <v>-127.46305708563177</v>
          </cell>
          <cell r="DW715">
            <v>-127.46305708563177</v>
          </cell>
          <cell r="DX715">
            <v>-127.46305708563177</v>
          </cell>
          <cell r="DY715">
            <v>-254.92611417126355</v>
          </cell>
          <cell r="DZ715">
            <v>-382.38917125689534</v>
          </cell>
          <cell r="EA715">
            <v>-509.8522283425271</v>
          </cell>
          <cell r="EB715">
            <v>-637.31528542815886</v>
          </cell>
          <cell r="EC715">
            <v>-764.77834251379068</v>
          </cell>
          <cell r="ED715">
            <v>-892.24139959942249</v>
          </cell>
          <cell r="EE715">
            <v>-1019.7044566850543</v>
          </cell>
          <cell r="EF715">
            <v>-1147.1675137706861</v>
          </cell>
          <cell r="EG715">
            <v>-1274.6305708563179</v>
          </cell>
          <cell r="EH715">
            <v>-1402.0936279419498</v>
          </cell>
          <cell r="EI715">
            <v>-1529.5566850275816</v>
          </cell>
        </row>
        <row r="716">
          <cell r="A716" t="str">
            <v>R300T/POL/BCC</v>
          </cell>
          <cell r="B716">
            <v>716</v>
          </cell>
          <cell r="C716" t="str">
            <v>R300T</v>
          </cell>
          <cell r="D716" t="str">
            <v>POL</v>
          </cell>
          <cell r="E716" t="str">
            <v>BCC</v>
          </cell>
          <cell r="Q716" t="str">
            <v>R300T</v>
          </cell>
          <cell r="R716" t="str">
            <v>Marketing Expenses - Poland</v>
          </cell>
          <cell r="T716">
            <v>-87.975868333333295</v>
          </cell>
          <cell r="U716">
            <v>-137.77418166666672</v>
          </cell>
          <cell r="V716">
            <v>-95.978610000000003</v>
          </cell>
          <cell r="W716">
            <v>-54.390600000000013</v>
          </cell>
          <cell r="X716">
            <v>-49.131269999999994</v>
          </cell>
          <cell r="Y716">
            <v>60.406059999999997</v>
          </cell>
          <cell r="Z716">
            <v>-118.081</v>
          </cell>
          <cell r="AA716">
            <v>-152.75466</v>
          </cell>
          <cell r="AB716">
            <v>-88.527329999999992</v>
          </cell>
          <cell r="AC716">
            <v>-70.798819999999992</v>
          </cell>
          <cell r="AD716">
            <v>-99.493830000000003</v>
          </cell>
          <cell r="AE716">
            <v>-90.269080000000002</v>
          </cell>
          <cell r="AF716">
            <v>-87.975868333333295</v>
          </cell>
          <cell r="AG716">
            <v>-225.75005000000002</v>
          </cell>
          <cell r="AH716">
            <v>-321.72865999999999</v>
          </cell>
          <cell r="AI716">
            <v>-376.11926000000005</v>
          </cell>
          <cell r="AJ716">
            <v>-425.25053000000003</v>
          </cell>
          <cell r="AK716">
            <v>-364.84447</v>
          </cell>
          <cell r="AL716">
            <v>-482.92547000000002</v>
          </cell>
          <cell r="AM716">
            <v>-635.68012999999996</v>
          </cell>
          <cell r="AN716">
            <v>-724.20746000000008</v>
          </cell>
          <cell r="AO716">
            <v>-795.00628000000006</v>
          </cell>
          <cell r="AP716">
            <v>-894.50011000000006</v>
          </cell>
          <cell r="AQ716">
            <v>-984.76919000000009</v>
          </cell>
          <cell r="AR716">
            <v>-82</v>
          </cell>
          <cell r="AS716">
            <v>-66</v>
          </cell>
          <cell r="AT716">
            <v>-83.195830000000001</v>
          </cell>
          <cell r="AU716">
            <v>-104.85982000000001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-82</v>
          </cell>
          <cell r="BE716">
            <v>-148</v>
          </cell>
          <cell r="BF716">
            <v>-231.19583</v>
          </cell>
          <cell r="BG716">
            <v>-231.19583</v>
          </cell>
          <cell r="BH716">
            <v>-231.19583</v>
          </cell>
          <cell r="BI716">
            <v>-231.19583</v>
          </cell>
          <cell r="BJ716">
            <v>-231.19583</v>
          </cell>
          <cell r="BK716">
            <v>-231.19583</v>
          </cell>
          <cell r="BL716">
            <v>-231.19583</v>
          </cell>
          <cell r="BM716">
            <v>-231.19583</v>
          </cell>
          <cell r="BN716">
            <v>-231.19583</v>
          </cell>
          <cell r="BO716">
            <v>-231.19583</v>
          </cell>
          <cell r="BP716">
            <v>-59.005038229057057</v>
          </cell>
          <cell r="BQ716">
            <v>-59.615038229057056</v>
          </cell>
          <cell r="BR716">
            <v>-67.387038229057055</v>
          </cell>
          <cell r="BS716">
            <v>-84.000038229057054</v>
          </cell>
          <cell r="BT716">
            <v>-78.550038229057051</v>
          </cell>
          <cell r="BU716">
            <v>-85.835038229057062</v>
          </cell>
          <cell r="BV716">
            <v>-72.690038229057052</v>
          </cell>
          <cell r="BW716">
            <v>-70.293038229057061</v>
          </cell>
          <cell r="BX716">
            <v>-71.754488229057046</v>
          </cell>
          <cell r="BY716">
            <v>-69.595925729057058</v>
          </cell>
          <cell r="BZ716">
            <v>-68.855925729057049</v>
          </cell>
          <cell r="CA716">
            <v>-80.839271452852756</v>
          </cell>
          <cell r="CB716">
            <v>-59.005038229057057</v>
          </cell>
          <cell r="CC716">
            <v>-118.62007645811411</v>
          </cell>
          <cell r="CD716">
            <v>-186.00711468717117</v>
          </cell>
          <cell r="CE716">
            <v>-270.00715291622822</v>
          </cell>
          <cell r="CF716">
            <v>-348.55719114528529</v>
          </cell>
          <cell r="CG716">
            <v>-434.39222937434232</v>
          </cell>
          <cell r="CH716">
            <v>-507.08226760339937</v>
          </cell>
          <cell r="CI716">
            <v>-577.37530583245643</v>
          </cell>
          <cell r="CJ716">
            <v>-649.12979406151351</v>
          </cell>
          <cell r="CK716">
            <v>-718.72571979057057</v>
          </cell>
          <cell r="CL716">
            <v>-787.58164551962761</v>
          </cell>
          <cell r="CM716">
            <v>-868.42091697248043</v>
          </cell>
          <cell r="CN716">
            <v>-82.751242997706683</v>
          </cell>
          <cell r="CO716">
            <v>-82.751242997706683</v>
          </cell>
          <cell r="CP716">
            <v>-82.751242997706683</v>
          </cell>
          <cell r="CQ716">
            <v>-82.751242997706683</v>
          </cell>
          <cell r="CR716">
            <v>-82.751242997706683</v>
          </cell>
          <cell r="CS716">
            <v>-82.751242997706683</v>
          </cell>
          <cell r="CT716">
            <v>-82.751242997706683</v>
          </cell>
          <cell r="CU716">
            <v>-82.751242997706683</v>
          </cell>
          <cell r="CV716">
            <v>-82.751242997706683</v>
          </cell>
          <cell r="CW716">
            <v>-82.751242997706683</v>
          </cell>
          <cell r="CX716">
            <v>-82.751242997706683</v>
          </cell>
          <cell r="CY716">
            <v>-82.751242997706683</v>
          </cell>
          <cell r="CZ716">
            <v>-82.751242997706683</v>
          </cell>
          <cell r="DA716">
            <v>-165.50248599541337</v>
          </cell>
          <cell r="DB716">
            <v>-248.25372899312006</v>
          </cell>
          <cell r="DC716">
            <v>-331.00497199082673</v>
          </cell>
          <cell r="DD716">
            <v>-413.75621498853343</v>
          </cell>
          <cell r="DE716">
            <v>-496.50745798624007</v>
          </cell>
          <cell r="DF716">
            <v>-579.25870098394671</v>
          </cell>
          <cell r="DG716">
            <v>-662.00994398165335</v>
          </cell>
          <cell r="DH716">
            <v>-744.7611869793601</v>
          </cell>
          <cell r="DI716">
            <v>-827.51242997706686</v>
          </cell>
          <cell r="DJ716">
            <v>-910.2636729747735</v>
          </cell>
          <cell r="DK716">
            <v>-993.01491597248025</v>
          </cell>
          <cell r="DL716">
            <v>-89.223206047706697</v>
          </cell>
          <cell r="DM716">
            <v>-89.223206047706697</v>
          </cell>
          <cell r="DN716">
            <v>-89.223206047706697</v>
          </cell>
          <cell r="DO716">
            <v>-89.223206047706697</v>
          </cell>
          <cell r="DP716">
            <v>-89.223206047706697</v>
          </cell>
          <cell r="DQ716">
            <v>-89.223206047706697</v>
          </cell>
          <cell r="DR716">
            <v>-89.223206047706697</v>
          </cell>
          <cell r="DS716">
            <v>-89.223206047706697</v>
          </cell>
          <cell r="DT716">
            <v>-89.223206047706697</v>
          </cell>
          <cell r="DU716">
            <v>-89.223206047706697</v>
          </cell>
          <cell r="DV716">
            <v>-89.223206047706697</v>
          </cell>
          <cell r="DW716">
            <v>-89.223206047706697</v>
          </cell>
          <cell r="DX716">
            <v>-89.223206047706697</v>
          </cell>
          <cell r="DY716">
            <v>-178.44641209541339</v>
          </cell>
          <cell r="DZ716">
            <v>-267.66961814312009</v>
          </cell>
          <cell r="EA716">
            <v>-356.89282419082679</v>
          </cell>
          <cell r="EB716">
            <v>-446.11603023853354</v>
          </cell>
          <cell r="EC716">
            <v>-535.33923628624029</v>
          </cell>
          <cell r="ED716">
            <v>-624.56244233394693</v>
          </cell>
          <cell r="EE716">
            <v>-713.78564838165369</v>
          </cell>
          <cell r="EF716">
            <v>-803.00885442936044</v>
          </cell>
          <cell r="EG716">
            <v>-892.23206047706708</v>
          </cell>
          <cell r="EH716">
            <v>-981.45526652477383</v>
          </cell>
          <cell r="EI716">
            <v>-1070.6784725724806</v>
          </cell>
        </row>
        <row r="717">
          <cell r="A717" t="str">
            <v>R300T/AUS/BCC</v>
          </cell>
          <cell r="B717">
            <v>717</v>
          </cell>
          <cell r="C717" t="str">
            <v>R300T</v>
          </cell>
          <cell r="D717" t="str">
            <v>AUS</v>
          </cell>
          <cell r="E717" t="str">
            <v>BCC</v>
          </cell>
          <cell r="Q717" t="str">
            <v>R300T</v>
          </cell>
          <cell r="R717" t="str">
            <v>Marketing Expenses - Austria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-7.1773740004765259</v>
          </cell>
          <cell r="BQ717">
            <v>-11.677374000476526</v>
          </cell>
          <cell r="BR717">
            <v>-15.177374000476526</v>
          </cell>
          <cell r="BS717">
            <v>-15.177374000476526</v>
          </cell>
          <cell r="BT717">
            <v>-15.177374000476526</v>
          </cell>
          <cell r="BU717">
            <v>-15.177374000476526</v>
          </cell>
          <cell r="BV717">
            <v>-7.1773740004765259</v>
          </cell>
          <cell r="BW717">
            <v>-10.177374000476526</v>
          </cell>
          <cell r="BX717">
            <v>-15.177374000476526</v>
          </cell>
          <cell r="BY717">
            <v>-15.177374000476526</v>
          </cell>
          <cell r="BZ717">
            <v>-15.177374000476526</v>
          </cell>
          <cell r="CA717">
            <v>-11.543700023826284</v>
          </cell>
          <cell r="CB717">
            <v>-7.1773740004765259</v>
          </cell>
          <cell r="CC717">
            <v>-18.854748000953052</v>
          </cell>
          <cell r="CD717">
            <v>-34.032122001429585</v>
          </cell>
          <cell r="CE717">
            <v>-49.209496001906103</v>
          </cell>
          <cell r="CF717">
            <v>-64.386870002382622</v>
          </cell>
          <cell r="CG717">
            <v>-79.564244002859155</v>
          </cell>
          <cell r="CH717">
            <v>-86.741618003335674</v>
          </cell>
          <cell r="CI717">
            <v>-96.918992003812193</v>
          </cell>
          <cell r="CJ717">
            <v>-112.09636600428873</v>
          </cell>
          <cell r="CK717">
            <v>-127.27374000476524</v>
          </cell>
          <cell r="CL717">
            <v>-142.45111400524178</v>
          </cell>
          <cell r="CM717">
            <v>-153.99481402906807</v>
          </cell>
          <cell r="CN717">
            <v>-1.2067835755672083E-2</v>
          </cell>
          <cell r="CO717">
            <v>-1.2067835755672083E-2</v>
          </cell>
          <cell r="CP717">
            <v>-1.2067835755672083E-2</v>
          </cell>
          <cell r="CQ717">
            <v>-1.2067835755672083E-2</v>
          </cell>
          <cell r="CR717">
            <v>-1.2067835755672083E-2</v>
          </cell>
          <cell r="CS717">
            <v>-1.2067835755672083E-2</v>
          </cell>
          <cell r="CT717">
            <v>-1.2067835755672083E-2</v>
          </cell>
          <cell r="CU717">
            <v>-1.2067835755672083E-2</v>
          </cell>
          <cell r="CV717">
            <v>-1.2067835755672083E-2</v>
          </cell>
          <cell r="CW717">
            <v>-1.2067835755672083E-2</v>
          </cell>
          <cell r="CX717">
            <v>-1.2067835755672083E-2</v>
          </cell>
          <cell r="CY717">
            <v>-1.2067835755672083E-2</v>
          </cell>
          <cell r="CZ717">
            <v>-1.2067835755672083E-2</v>
          </cell>
          <cell r="DA717">
            <v>-2.4135671511344166E-2</v>
          </cell>
          <cell r="DB717">
            <v>-3.6203507267016252E-2</v>
          </cell>
          <cell r="DC717">
            <v>-4.8271343022688332E-2</v>
          </cell>
          <cell r="DD717">
            <v>-6.0339178778360411E-2</v>
          </cell>
          <cell r="DE717">
            <v>-7.2407014534032491E-2</v>
          </cell>
          <cell r="DF717">
            <v>-8.447485028970457E-2</v>
          </cell>
          <cell r="DG717">
            <v>-9.6542686045376649E-2</v>
          </cell>
          <cell r="DH717">
            <v>-0.10861052180104873</v>
          </cell>
          <cell r="DI717">
            <v>-0.12067835755672081</v>
          </cell>
          <cell r="DJ717">
            <v>-0.1327461933123929</v>
          </cell>
          <cell r="DK717">
            <v>-0.14481402906806498</v>
          </cell>
          <cell r="DL717">
            <v>-1.2067835755672083E-2</v>
          </cell>
          <cell r="DM717">
            <v>-1.2067835755672083E-2</v>
          </cell>
          <cell r="DN717">
            <v>-1.2067835755672083E-2</v>
          </cell>
          <cell r="DO717">
            <v>-1.2067835755672083E-2</v>
          </cell>
          <cell r="DP717">
            <v>-1.2067835755672083E-2</v>
          </cell>
          <cell r="DQ717">
            <v>-1.2067835755672083E-2</v>
          </cell>
          <cell r="DR717">
            <v>-1.2067835755672083E-2</v>
          </cell>
          <cell r="DS717">
            <v>-1.2067835755672083E-2</v>
          </cell>
          <cell r="DT717">
            <v>-1.2067835755672083E-2</v>
          </cell>
          <cell r="DU717">
            <v>-1.2067835755672083E-2</v>
          </cell>
          <cell r="DV717">
            <v>-1.2067835755672083E-2</v>
          </cell>
          <cell r="DW717">
            <v>-1.2067835755672083E-2</v>
          </cell>
          <cell r="DX717">
            <v>-1.2067835755672083E-2</v>
          </cell>
          <cell r="DY717">
            <v>-2.4135671511344166E-2</v>
          </cell>
          <cell r="DZ717">
            <v>-3.6203507267016252E-2</v>
          </cell>
          <cell r="EA717">
            <v>-4.8271343022688332E-2</v>
          </cell>
          <cell r="EB717">
            <v>-6.0339178778360411E-2</v>
          </cell>
          <cell r="EC717">
            <v>-7.2407014534032491E-2</v>
          </cell>
          <cell r="ED717">
            <v>-8.447485028970457E-2</v>
          </cell>
          <cell r="EE717">
            <v>-9.6542686045376649E-2</v>
          </cell>
          <cell r="EF717">
            <v>-0.10861052180104873</v>
          </cell>
          <cell r="EG717">
            <v>-0.12067835755672081</v>
          </cell>
          <cell r="EH717">
            <v>-0.1327461933123929</v>
          </cell>
          <cell r="EI717">
            <v>-0.14481402906806498</v>
          </cell>
        </row>
        <row r="718">
          <cell r="A718" t="str">
            <v>R300T/ITA/BCC</v>
          </cell>
          <cell r="B718">
            <v>718</v>
          </cell>
          <cell r="C718" t="str">
            <v>R300T</v>
          </cell>
          <cell r="D718" t="str">
            <v>ITA</v>
          </cell>
          <cell r="E718" t="str">
            <v>BCC</v>
          </cell>
          <cell r="Q718" t="str">
            <v>R300T</v>
          </cell>
          <cell r="R718" t="str">
            <v>Marketing Expenses - Italy</v>
          </cell>
          <cell r="T718">
            <v>-360.51371333333367</v>
          </cell>
          <cell r="U718">
            <v>-444.00617666666631</v>
          </cell>
          <cell r="V718">
            <v>-576.32895999999994</v>
          </cell>
          <cell r="W718">
            <v>-739.37305000000003</v>
          </cell>
          <cell r="X718">
            <v>-716.44832999999994</v>
          </cell>
          <cell r="Y718">
            <v>-1120.3596399999999</v>
          </cell>
          <cell r="Z718">
            <v>-1073.1072799999999</v>
          </cell>
          <cell r="AA718">
            <v>-802.00999999999988</v>
          </cell>
          <cell r="AB718">
            <v>-1096.0729099999999</v>
          </cell>
          <cell r="AC718">
            <v>-1187.8389</v>
          </cell>
          <cell r="AD718">
            <v>-1191.5133700000001</v>
          </cell>
          <cell r="AE718">
            <v>-1257.7361099999998</v>
          </cell>
          <cell r="AF718">
            <v>-360.51371333333367</v>
          </cell>
          <cell r="AG718">
            <v>-804.51988999999992</v>
          </cell>
          <cell r="AH718">
            <v>-1380.8488499999999</v>
          </cell>
          <cell r="AI718">
            <v>-2120.2218999999996</v>
          </cell>
          <cell r="AJ718">
            <v>-2836.6702299999997</v>
          </cell>
          <cell r="AK718">
            <v>-3957.0298699999998</v>
          </cell>
          <cell r="AL718">
            <v>-5030.1371499999996</v>
          </cell>
          <cell r="AM718">
            <v>-5832.1471499999989</v>
          </cell>
          <cell r="AN718">
            <v>-6928.2200599999996</v>
          </cell>
          <cell r="AO718">
            <v>-8116.0589599999994</v>
          </cell>
          <cell r="AP718">
            <v>-9307.5723299999991</v>
          </cell>
          <cell r="AQ718">
            <v>-10565.308440000001</v>
          </cell>
          <cell r="AR718">
            <v>-819</v>
          </cell>
          <cell r="AS718">
            <v>-702</v>
          </cell>
          <cell r="AT718">
            <v>-571.81367999999998</v>
          </cell>
          <cell r="AU718">
            <v>-1411.7651199999998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-819</v>
          </cell>
          <cell r="BE718">
            <v>-1521</v>
          </cell>
          <cell r="BF718">
            <v>-2092.8136800000002</v>
          </cell>
          <cell r="BG718">
            <v>-2092.8136800000002</v>
          </cell>
          <cell r="BH718">
            <v>-2092.8136800000002</v>
          </cell>
          <cell r="BI718">
            <v>-2092.8136800000002</v>
          </cell>
          <cell r="BJ718">
            <v>-2092.8136800000002</v>
          </cell>
          <cell r="BK718">
            <v>-2092.8136800000002</v>
          </cell>
          <cell r="BL718">
            <v>-2092.8136800000002</v>
          </cell>
          <cell r="BM718">
            <v>-2092.8136800000002</v>
          </cell>
          <cell r="BN718">
            <v>-2092.8136800000002</v>
          </cell>
          <cell r="BO718">
            <v>-2092.8136800000002</v>
          </cell>
          <cell r="BP718">
            <v>-696.083513225366</v>
          </cell>
          <cell r="BQ718">
            <v>-687.13351322536596</v>
          </cell>
          <cell r="BR718">
            <v>-697.73351322536598</v>
          </cell>
          <cell r="BS718">
            <v>-713.38351322536596</v>
          </cell>
          <cell r="BT718">
            <v>-697.53351322536605</v>
          </cell>
          <cell r="BU718">
            <v>-587.48351322536598</v>
          </cell>
          <cell r="BV718">
            <v>-705.68351322536591</v>
          </cell>
          <cell r="BW718">
            <v>-757.88351322536596</v>
          </cell>
          <cell r="BX718">
            <v>-788.25851322536596</v>
          </cell>
          <cell r="BY718">
            <v>-785.333513225366</v>
          </cell>
          <cell r="BZ718">
            <v>-795.53351322536594</v>
          </cell>
          <cell r="CA718">
            <v>-799.17437126829827</v>
          </cell>
          <cell r="CB718">
            <v>-696.083513225366</v>
          </cell>
          <cell r="CC718">
            <v>-1383.2170264507317</v>
          </cell>
          <cell r="CD718">
            <v>-2080.9505396760983</v>
          </cell>
          <cell r="CE718">
            <v>-2794.334052901464</v>
          </cell>
          <cell r="CF718">
            <v>-3491.8675661268298</v>
          </cell>
          <cell r="CG718">
            <v>-4079.3510793521955</v>
          </cell>
          <cell r="CH718">
            <v>-4785.0345925775619</v>
          </cell>
          <cell r="CI718">
            <v>-5542.9181058029271</v>
          </cell>
          <cell r="CJ718">
            <v>-6331.1766190282933</v>
          </cell>
          <cell r="CK718">
            <v>-7116.5101322536593</v>
          </cell>
          <cell r="CL718">
            <v>-7912.0436454790242</v>
          </cell>
          <cell r="CM718">
            <v>-8711.2180167473216</v>
          </cell>
          <cell r="CN718">
            <v>-916.66666666666663</v>
          </cell>
          <cell r="CO718">
            <v>-916.66666666666663</v>
          </cell>
          <cell r="CP718">
            <v>-916.66666666666663</v>
          </cell>
          <cell r="CQ718">
            <v>-916.66666666666663</v>
          </cell>
          <cell r="CR718">
            <v>-916.66666666666663</v>
          </cell>
          <cell r="CS718">
            <v>-916.66666666666663</v>
          </cell>
          <cell r="CT718">
            <v>-916.66666666666663</v>
          </cell>
          <cell r="CU718">
            <v>-916.66666666666663</v>
          </cell>
          <cell r="CV718">
            <v>-916.66666666666663</v>
          </cell>
          <cell r="CW718">
            <v>-916.66666666666663</v>
          </cell>
          <cell r="CX718">
            <v>-916.66666666666663</v>
          </cell>
          <cell r="CY718">
            <v>-916.66666666666663</v>
          </cell>
          <cell r="CZ718">
            <v>-916.66666666666663</v>
          </cell>
          <cell r="DA718">
            <v>-1833.3333333333333</v>
          </cell>
          <cell r="DB718">
            <v>-2750</v>
          </cell>
          <cell r="DC718">
            <v>-3666.6666666666665</v>
          </cell>
          <cell r="DD718">
            <v>-4583.333333333333</v>
          </cell>
          <cell r="DE718">
            <v>-5500</v>
          </cell>
          <cell r="DF718">
            <v>-6416.6666666666661</v>
          </cell>
          <cell r="DG718">
            <v>-7333.3333333333321</v>
          </cell>
          <cell r="DH718">
            <v>-8250</v>
          </cell>
          <cell r="DI718">
            <v>-9166.6666666666661</v>
          </cell>
          <cell r="DJ718">
            <v>-10083.333333333332</v>
          </cell>
          <cell r="DK718">
            <v>-10999.999999999998</v>
          </cell>
          <cell r="DL718">
            <v>-1083.3333333333333</v>
          </cell>
          <cell r="DM718">
            <v>-1083.3333333333333</v>
          </cell>
          <cell r="DN718">
            <v>-1083.3333333333333</v>
          </cell>
          <cell r="DO718">
            <v>-1083.3333333333333</v>
          </cell>
          <cell r="DP718">
            <v>-1083.3333333333333</v>
          </cell>
          <cell r="DQ718">
            <v>-1083.3333333333333</v>
          </cell>
          <cell r="DR718">
            <v>-1083.3333333333333</v>
          </cell>
          <cell r="DS718">
            <v>-1083.3333333333333</v>
          </cell>
          <cell r="DT718">
            <v>-1083.3333333333333</v>
          </cell>
          <cell r="DU718">
            <v>-1083.3333333333333</v>
          </cell>
          <cell r="DV718">
            <v>-1083.3333333333333</v>
          </cell>
          <cell r="DW718">
            <v>-1083.3333333333333</v>
          </cell>
          <cell r="DX718">
            <v>-1083.3333333333333</v>
          </cell>
          <cell r="DY718">
            <v>-2166.6666666666665</v>
          </cell>
          <cell r="DZ718">
            <v>-3250</v>
          </cell>
          <cell r="EA718">
            <v>-4333.333333333333</v>
          </cell>
          <cell r="EB718">
            <v>-5416.666666666667</v>
          </cell>
          <cell r="EC718">
            <v>-6500</v>
          </cell>
          <cell r="ED718">
            <v>-7583.333333333333</v>
          </cell>
          <cell r="EE718">
            <v>-8666.6666666666661</v>
          </cell>
          <cell r="EF718">
            <v>-9750</v>
          </cell>
          <cell r="EG718">
            <v>-10833.333333333334</v>
          </cell>
          <cell r="EH718">
            <v>-11916.666666666668</v>
          </cell>
          <cell r="EI718">
            <v>-13000.000000000002</v>
          </cell>
        </row>
        <row r="719">
          <cell r="A719" t="str">
            <v>R300T/SPA/BCC</v>
          </cell>
          <cell r="B719">
            <v>719</v>
          </cell>
          <cell r="C719" t="str">
            <v>R300T</v>
          </cell>
          <cell r="D719" t="str">
            <v>SPA</v>
          </cell>
          <cell r="E719" t="str">
            <v>BCC</v>
          </cell>
          <cell r="Q719" t="str">
            <v>R300T</v>
          </cell>
          <cell r="R719" t="str">
            <v>Marketing Expenses - Spain</v>
          </cell>
          <cell r="T719">
            <v>-388.07301333333334</v>
          </cell>
          <cell r="U719">
            <v>-489.5371966666666</v>
          </cell>
          <cell r="V719">
            <v>-680.67293000000006</v>
          </cell>
          <cell r="W719">
            <v>-482.10617000000002</v>
          </cell>
          <cell r="X719">
            <v>-439.13517000000002</v>
          </cell>
          <cell r="Y719">
            <v>-622.22263999999996</v>
          </cell>
          <cell r="Z719">
            <v>-501.31869999999998</v>
          </cell>
          <cell r="AA719">
            <v>-411.13528000000002</v>
          </cell>
          <cell r="AB719">
            <v>-596.54082999999991</v>
          </cell>
          <cell r="AC719">
            <v>-485.56342999999998</v>
          </cell>
          <cell r="AD719">
            <v>-601.39506000000006</v>
          </cell>
          <cell r="AE719">
            <v>-358.89468999999997</v>
          </cell>
          <cell r="AF719">
            <v>-388.07301333333334</v>
          </cell>
          <cell r="AG719">
            <v>-877.61020999999994</v>
          </cell>
          <cell r="AH719">
            <v>-1558.28314</v>
          </cell>
          <cell r="AI719">
            <v>-2040.38931</v>
          </cell>
          <cell r="AJ719">
            <v>-2479.52448</v>
          </cell>
          <cell r="AK719">
            <v>-3101.74712</v>
          </cell>
          <cell r="AL719">
            <v>-3603.0658200000003</v>
          </cell>
          <cell r="AM719">
            <v>-4014.2011000000002</v>
          </cell>
          <cell r="AN719">
            <v>-4610.7419300000001</v>
          </cell>
          <cell r="AO719">
            <v>-5096.3053600000003</v>
          </cell>
          <cell r="AP719">
            <v>-5697.7004200000001</v>
          </cell>
          <cell r="AQ719">
            <v>-6056.5951100000002</v>
          </cell>
          <cell r="AR719">
            <v>-328</v>
          </cell>
          <cell r="AS719">
            <v>-270</v>
          </cell>
          <cell r="AT719">
            <v>-296.01582999999999</v>
          </cell>
          <cell r="AU719">
            <v>-243.27940000000001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-328</v>
          </cell>
          <cell r="BE719">
            <v>-598</v>
          </cell>
          <cell r="BF719">
            <v>-894.01582999999994</v>
          </cell>
          <cell r="BG719">
            <v>-894.01582999999994</v>
          </cell>
          <cell r="BH719">
            <v>-894.01582999999994</v>
          </cell>
          <cell r="BI719">
            <v>-894.01582999999994</v>
          </cell>
          <cell r="BJ719">
            <v>-894.01582999999994</v>
          </cell>
          <cell r="BK719">
            <v>-894.01582999999994</v>
          </cell>
          <cell r="BL719">
            <v>-894.01582999999994</v>
          </cell>
          <cell r="BM719">
            <v>-894.01582999999994</v>
          </cell>
          <cell r="BN719">
            <v>-894.01582999999994</v>
          </cell>
          <cell r="BO719">
            <v>-894.01582999999994</v>
          </cell>
          <cell r="BP719">
            <v>-347.42661355276152</v>
          </cell>
          <cell r="BQ719">
            <v>-339.04101355276151</v>
          </cell>
          <cell r="BR719">
            <v>-349.47621355276152</v>
          </cell>
          <cell r="BS719">
            <v>-353.61898498133291</v>
          </cell>
          <cell r="BT719">
            <v>-342.8783278384758</v>
          </cell>
          <cell r="BU719">
            <v>-251.82115640990435</v>
          </cell>
          <cell r="BV719">
            <v>-230.62329307657103</v>
          </cell>
          <cell r="BW719">
            <v>-320.12166450514246</v>
          </cell>
          <cell r="BX719">
            <v>-377.51926450514242</v>
          </cell>
          <cell r="BY719">
            <v>-379.34555021942816</v>
          </cell>
          <cell r="BZ719">
            <v>-390.74126450514245</v>
          </cell>
          <cell r="CA719">
            <v>-369.28872859045572</v>
          </cell>
          <cell r="CB719">
            <v>-347.42661355276152</v>
          </cell>
          <cell r="CC719">
            <v>-686.46762710552309</v>
          </cell>
          <cell r="CD719">
            <v>-1035.9438406582847</v>
          </cell>
          <cell r="CE719">
            <v>-1389.5628256396176</v>
          </cell>
          <cell r="CF719">
            <v>-1732.4411534780934</v>
          </cell>
          <cell r="CG719">
            <v>-1984.2623098879976</v>
          </cell>
          <cell r="CH719">
            <v>-2214.885602964569</v>
          </cell>
          <cell r="CI719">
            <v>-2535.0072674697112</v>
          </cell>
          <cell r="CJ719">
            <v>-2912.5265319748532</v>
          </cell>
          <cell r="CK719">
            <v>-3291.8720821942816</v>
          </cell>
          <cell r="CL719">
            <v>-3682.6133466994243</v>
          </cell>
          <cell r="CM719">
            <v>-4051.9020752898805</v>
          </cell>
          <cell r="CN719">
            <v>-472.72190878381934</v>
          </cell>
          <cell r="CO719">
            <v>-472.72190878381934</v>
          </cell>
          <cell r="CP719">
            <v>-472.72190878381934</v>
          </cell>
          <cell r="CQ719">
            <v>-472.72190878381934</v>
          </cell>
          <cell r="CR719">
            <v>-472.72190878381934</v>
          </cell>
          <cell r="CS719">
            <v>-472.72190878381934</v>
          </cell>
          <cell r="CT719">
            <v>-472.72190878381934</v>
          </cell>
          <cell r="CU719">
            <v>-472.72190878381934</v>
          </cell>
          <cell r="CV719">
            <v>-472.72190878381934</v>
          </cell>
          <cell r="CW719">
            <v>-472.72190878381934</v>
          </cell>
          <cell r="CX719">
            <v>-472.72190878381934</v>
          </cell>
          <cell r="CY719">
            <v>-472.72190878381934</v>
          </cell>
          <cell r="CZ719">
            <v>-472.72190878381934</v>
          </cell>
          <cell r="DA719">
            <v>-945.44381756763869</v>
          </cell>
          <cell r="DB719">
            <v>-1418.165726351458</v>
          </cell>
          <cell r="DC719">
            <v>-1890.8876351352774</v>
          </cell>
          <cell r="DD719">
            <v>-2363.6095439190967</v>
          </cell>
          <cell r="DE719">
            <v>-2836.3314527029156</v>
          </cell>
          <cell r="DF719">
            <v>-3309.053361486735</v>
          </cell>
          <cell r="DG719">
            <v>-3781.7752702705543</v>
          </cell>
          <cell r="DH719">
            <v>-4254.4971790543732</v>
          </cell>
          <cell r="DI719">
            <v>-4727.2190878381925</v>
          </cell>
          <cell r="DJ719">
            <v>-5199.9409966220119</v>
          </cell>
          <cell r="DK719">
            <v>-5672.6629054058312</v>
          </cell>
          <cell r="DL719">
            <v>-614.53848141896515</v>
          </cell>
          <cell r="DM719">
            <v>-614.53848141896515</v>
          </cell>
          <cell r="DN719">
            <v>-614.53848141896515</v>
          </cell>
          <cell r="DO719">
            <v>-614.53848141896515</v>
          </cell>
          <cell r="DP719">
            <v>-614.53848141896515</v>
          </cell>
          <cell r="DQ719">
            <v>-614.53848141896515</v>
          </cell>
          <cell r="DR719">
            <v>-614.53848141896515</v>
          </cell>
          <cell r="DS719">
            <v>-614.53848141896515</v>
          </cell>
          <cell r="DT719">
            <v>-614.53848141896515</v>
          </cell>
          <cell r="DU719">
            <v>-614.53848141896515</v>
          </cell>
          <cell r="DV719">
            <v>-614.53848141896515</v>
          </cell>
          <cell r="DW719">
            <v>-614.53848141896515</v>
          </cell>
          <cell r="DX719">
            <v>-614.53848141896515</v>
          </cell>
          <cell r="DY719">
            <v>-1229.0769628379303</v>
          </cell>
          <cell r="DZ719">
            <v>-1843.6154442568954</v>
          </cell>
          <cell r="EA719">
            <v>-2458.1539256758606</v>
          </cell>
          <cell r="EB719">
            <v>-3072.6924070948257</v>
          </cell>
          <cell r="EC719">
            <v>-3687.2308885137909</v>
          </cell>
          <cell r="ED719">
            <v>-4301.7693699327565</v>
          </cell>
          <cell r="EE719">
            <v>-4916.3078513517221</v>
          </cell>
          <cell r="EF719">
            <v>-5530.8463327706868</v>
          </cell>
          <cell r="EG719">
            <v>-6145.3848141896515</v>
          </cell>
          <cell r="EH719">
            <v>-6759.9232956086162</v>
          </cell>
          <cell r="EI719">
            <v>-7374.4617770275818</v>
          </cell>
        </row>
        <row r="720">
          <cell r="A720" t="str">
            <v>R30TT/POL/BCC</v>
          </cell>
          <cell r="B720">
            <v>720</v>
          </cell>
          <cell r="C720" t="str">
            <v>R30TT</v>
          </cell>
          <cell r="D720" t="str">
            <v>POL</v>
          </cell>
          <cell r="E720" t="str">
            <v>BCC</v>
          </cell>
          <cell r="Q720" t="str">
            <v>R30TT</v>
          </cell>
          <cell r="R720" t="str">
            <v>Operational Contribution - Poland</v>
          </cell>
          <cell r="T720">
            <v>337.15307166666685</v>
          </cell>
          <cell r="U720">
            <v>250.41041754593158</v>
          </cell>
          <cell r="V720">
            <v>358.37018023622051</v>
          </cell>
          <cell r="W720">
            <v>234.43705023622039</v>
          </cell>
          <cell r="X720">
            <v>262.9239399999999</v>
          </cell>
          <cell r="Y720">
            <v>440.20453999999961</v>
          </cell>
          <cell r="Z720">
            <v>296.47464999999988</v>
          </cell>
          <cell r="AA720">
            <v>245.55919999999958</v>
          </cell>
          <cell r="AB720">
            <v>493.53651000000002</v>
          </cell>
          <cell r="AC720">
            <v>178.55293999999907</v>
          </cell>
          <cell r="AD720">
            <v>315.54538999999988</v>
          </cell>
          <cell r="AE720">
            <v>369.00848000000053</v>
          </cell>
          <cell r="AF720">
            <v>337.15307166666685</v>
          </cell>
          <cell r="AG720">
            <v>587.56348921259848</v>
          </cell>
          <cell r="AH720">
            <v>945.93366944881882</v>
          </cell>
          <cell r="AI720">
            <v>1180.3707196850391</v>
          </cell>
          <cell r="AJ720">
            <v>1443.2946596850388</v>
          </cell>
          <cell r="AK720">
            <v>1883.4991996850385</v>
          </cell>
          <cell r="AL720">
            <v>2179.9738496850382</v>
          </cell>
          <cell r="AM720">
            <v>2425.5330496850383</v>
          </cell>
          <cell r="AN720">
            <v>2919.0695596850383</v>
          </cell>
          <cell r="AO720">
            <v>3097.6224996850378</v>
          </cell>
          <cell r="AP720">
            <v>3413.1678896850381</v>
          </cell>
          <cell r="AQ720">
            <v>3754.308399999999</v>
          </cell>
          <cell r="AR720">
            <v>384</v>
          </cell>
          <cell r="AS720">
            <v>415</v>
          </cell>
          <cell r="AT720">
            <v>350.12946000000005</v>
          </cell>
          <cell r="AU720">
            <v>330.71957999999944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384</v>
          </cell>
          <cell r="BE720">
            <v>799</v>
          </cell>
          <cell r="BF720">
            <v>1149.1294600000001</v>
          </cell>
          <cell r="BG720">
            <v>1149.1294600000001</v>
          </cell>
          <cell r="BH720">
            <v>1149.1294600000001</v>
          </cell>
          <cell r="BI720">
            <v>1149.1294600000001</v>
          </cell>
          <cell r="BJ720">
            <v>1149.1294600000001</v>
          </cell>
          <cell r="BK720">
            <v>1149.1294600000001</v>
          </cell>
          <cell r="BL720">
            <v>1149.1294600000001</v>
          </cell>
          <cell r="BM720">
            <v>1149.1294600000001</v>
          </cell>
          <cell r="BN720">
            <v>1149.1294600000001</v>
          </cell>
          <cell r="BO720">
            <v>1149.1294600000001</v>
          </cell>
          <cell r="BP720">
            <v>426.48450432688657</v>
          </cell>
          <cell r="BQ720">
            <v>397.97269131734504</v>
          </cell>
          <cell r="BR720">
            <v>440.07131322439409</v>
          </cell>
          <cell r="BS720">
            <v>282.16033052080627</v>
          </cell>
          <cell r="BT720">
            <v>382.48400959955944</v>
          </cell>
          <cell r="BU720">
            <v>377.2153952151084</v>
          </cell>
          <cell r="BV720">
            <v>215.33480000412561</v>
          </cell>
          <cell r="BW720">
            <v>225.92977714840652</v>
          </cell>
          <cell r="BX720">
            <v>311.83768260126374</v>
          </cell>
          <cell r="BY720">
            <v>250.27427658245432</v>
          </cell>
          <cell r="BZ720">
            <v>186.55134410033079</v>
          </cell>
          <cell r="CA720">
            <v>153.95179969180646</v>
          </cell>
          <cell r="CB720">
            <v>426.48450432688657</v>
          </cell>
          <cell r="CC720">
            <v>824.45719564423143</v>
          </cell>
          <cell r="CD720">
            <v>1264.5285088686257</v>
          </cell>
          <cell r="CE720">
            <v>1546.6888393894319</v>
          </cell>
          <cell r="CF720">
            <v>1929.1728489889906</v>
          </cell>
          <cell r="CG720">
            <v>2306.388244204099</v>
          </cell>
          <cell r="CH720">
            <v>2521.7230442082246</v>
          </cell>
          <cell r="CI720">
            <v>2747.6528213566307</v>
          </cell>
          <cell r="CJ720">
            <v>3059.4905039578957</v>
          </cell>
          <cell r="CK720">
            <v>3309.7647805403499</v>
          </cell>
          <cell r="CL720">
            <v>3496.3161246406794</v>
          </cell>
          <cell r="CM720">
            <v>3650.267924332486</v>
          </cell>
          <cell r="CN720">
            <v>171.31641360675178</v>
          </cell>
          <cell r="CO720">
            <v>171.31641360675178</v>
          </cell>
          <cell r="CP720">
            <v>171.31641360675178</v>
          </cell>
          <cell r="CQ720">
            <v>171.31641360675178</v>
          </cell>
          <cell r="CR720">
            <v>171.31641360675178</v>
          </cell>
          <cell r="CS720">
            <v>171.31641360675178</v>
          </cell>
          <cell r="CT720">
            <v>171.31641360675178</v>
          </cell>
          <cell r="CU720">
            <v>171.31641360675178</v>
          </cell>
          <cell r="CV720">
            <v>171.31641360675178</v>
          </cell>
          <cell r="CW720">
            <v>171.31641360675178</v>
          </cell>
          <cell r="CX720">
            <v>171.31641360675178</v>
          </cell>
          <cell r="CY720">
            <v>171.31641360675178</v>
          </cell>
          <cell r="CZ720">
            <v>171.31641360675178</v>
          </cell>
          <cell r="DA720">
            <v>342.63282721350356</v>
          </cell>
          <cell r="DB720">
            <v>513.94924082025557</v>
          </cell>
          <cell r="DC720">
            <v>685.26565442700712</v>
          </cell>
          <cell r="DD720">
            <v>856.58206803375901</v>
          </cell>
          <cell r="DE720">
            <v>1027.8984816405109</v>
          </cell>
          <cell r="DF720">
            <v>1199.2148952472628</v>
          </cell>
          <cell r="DG720">
            <v>1370.5313088540145</v>
          </cell>
          <cell r="DH720">
            <v>1541.8477224607677</v>
          </cell>
          <cell r="DI720">
            <v>1713.1641360675198</v>
          </cell>
          <cell r="DJ720">
            <v>1884.4805496742713</v>
          </cell>
          <cell r="DK720">
            <v>2055.7969632810227</v>
          </cell>
          <cell r="DL720">
            <v>122.64505884292134</v>
          </cell>
          <cell r="DM720">
            <v>122.64505884292134</v>
          </cell>
          <cell r="DN720">
            <v>122.64505884292134</v>
          </cell>
          <cell r="DO720">
            <v>122.64505884292134</v>
          </cell>
          <cell r="DP720">
            <v>122.64505884292134</v>
          </cell>
          <cell r="DQ720">
            <v>122.64505884292134</v>
          </cell>
          <cell r="DR720">
            <v>122.64505884292134</v>
          </cell>
          <cell r="DS720">
            <v>122.64505884292134</v>
          </cell>
          <cell r="DT720">
            <v>122.64505884292134</v>
          </cell>
          <cell r="DU720">
            <v>122.64505884292134</v>
          </cell>
          <cell r="DV720">
            <v>122.64505884292134</v>
          </cell>
          <cell r="DW720">
            <v>122.64505884292134</v>
          </cell>
          <cell r="DX720">
            <v>122.64505884292134</v>
          </cell>
          <cell r="DY720">
            <v>245.29011768584269</v>
          </cell>
          <cell r="DZ720">
            <v>367.93517652876375</v>
          </cell>
          <cell r="EA720">
            <v>490.58023537168538</v>
          </cell>
          <cell r="EB720">
            <v>613.22529421460649</v>
          </cell>
          <cell r="EC720">
            <v>735.87035305752806</v>
          </cell>
          <cell r="ED720">
            <v>858.51541190044907</v>
          </cell>
          <cell r="EE720">
            <v>981.16047074337064</v>
          </cell>
          <cell r="EF720">
            <v>1103.8055295862914</v>
          </cell>
          <cell r="EG720">
            <v>1226.450588429213</v>
          </cell>
          <cell r="EH720">
            <v>1349.0956472721327</v>
          </cell>
          <cell r="EI720">
            <v>1471.7407061150552</v>
          </cell>
        </row>
        <row r="721">
          <cell r="A721" t="str">
            <v>R30TT/AUS/BCC</v>
          </cell>
          <cell r="B721">
            <v>721</v>
          </cell>
          <cell r="C721" t="str">
            <v>R30TT</v>
          </cell>
          <cell r="D721" t="str">
            <v>AUS</v>
          </cell>
          <cell r="E721" t="str">
            <v>BCC</v>
          </cell>
          <cell r="Q721" t="str">
            <v>R30TT</v>
          </cell>
          <cell r="R721" t="str">
            <v>Operational Contribution - Austria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#REF!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-2.7972684001358186</v>
          </cell>
          <cell r="BQ721">
            <v>-6.0445864801587605</v>
          </cell>
          <cell r="BR721">
            <v>-7.4280835890742312</v>
          </cell>
          <cell r="BS721">
            <v>-6.8037844131962526</v>
          </cell>
          <cell r="BT721">
            <v>-5.1261202721293664</v>
          </cell>
          <cell r="BU721">
            <v>-5.1083910124757654</v>
          </cell>
          <cell r="BV721">
            <v>1.7409735610086177</v>
          </cell>
          <cell r="BW721">
            <v>0.43351620398418689</v>
          </cell>
          <cell r="BX721">
            <v>-2.3850742032889336</v>
          </cell>
          <cell r="BY721">
            <v>-1.7460364099743497</v>
          </cell>
          <cell r="BZ721">
            <v>-1.5462486306793419</v>
          </cell>
          <cell r="CA721">
            <v>2.0265483236960247</v>
          </cell>
          <cell r="CB721">
            <v>-2.7972684001358186</v>
          </cell>
          <cell r="CC721">
            <v>-8.8418548802945782</v>
          </cell>
          <cell r="CD721">
            <v>-16.269938469368821</v>
          </cell>
          <cell r="CE721">
            <v>-23.073722882565065</v>
          </cell>
          <cell r="CF721">
            <v>-28.199843154694435</v>
          </cell>
          <cell r="CG721">
            <v>-33.308234167170205</v>
          </cell>
          <cell r="CH721">
            <v>-31.567260606161597</v>
          </cell>
          <cell r="CI721">
            <v>-31.133744402177399</v>
          </cell>
          <cell r="CJ721">
            <v>-33.518818605466322</v>
          </cell>
          <cell r="CK721">
            <v>-35.264855015440688</v>
          </cell>
          <cell r="CL721">
            <v>-36.811103646120003</v>
          </cell>
          <cell r="CM721">
            <v>-34.784555322423998</v>
          </cell>
          <cell r="CN721">
            <v>8.5583184530070575</v>
          </cell>
          <cell r="CO721">
            <v>8.5583184530070575</v>
          </cell>
          <cell r="CP721">
            <v>8.5583184530070575</v>
          </cell>
          <cell r="CQ721">
            <v>8.5583184530070575</v>
          </cell>
          <cell r="CR721">
            <v>8.5583184530070575</v>
          </cell>
          <cell r="CS721">
            <v>8.5583184530070575</v>
          </cell>
          <cell r="CT721">
            <v>8.5583184530070575</v>
          </cell>
          <cell r="CU721">
            <v>8.5583184530070575</v>
          </cell>
          <cell r="CV721">
            <v>8.5583184530070575</v>
          </cell>
          <cell r="CW721">
            <v>8.5583184530070575</v>
          </cell>
          <cell r="CX721">
            <v>8.5583184530070575</v>
          </cell>
          <cell r="CY721">
            <v>8.5583184530070575</v>
          </cell>
          <cell r="CZ721">
            <v>8.5583184530070575</v>
          </cell>
          <cell r="DA721">
            <v>17.116636906014115</v>
          </cell>
          <cell r="DB721">
            <v>25.67495535902118</v>
          </cell>
          <cell r="DC721">
            <v>34.23327381202823</v>
          </cell>
          <cell r="DD721">
            <v>42.791592265035277</v>
          </cell>
          <cell r="DE721">
            <v>51.349910718042352</v>
          </cell>
          <cell r="DF721">
            <v>59.908229171049413</v>
          </cell>
          <cell r="DG721">
            <v>68.46654762405646</v>
          </cell>
          <cell r="DH721">
            <v>77.024866077063507</v>
          </cell>
          <cell r="DI721">
            <v>85.583184530070554</v>
          </cell>
          <cell r="DJ721">
            <v>94.141502983077615</v>
          </cell>
          <cell r="DK721">
            <v>102.6998214360847</v>
          </cell>
          <cell r="DL721">
            <v>3.7561300050463902</v>
          </cell>
          <cell r="DM721">
            <v>3.7561300050463902</v>
          </cell>
          <cell r="DN721">
            <v>3.7561300050463902</v>
          </cell>
          <cell r="DO721">
            <v>3.7561300050463902</v>
          </cell>
          <cell r="DP721">
            <v>3.7561300050463902</v>
          </cell>
          <cell r="DQ721">
            <v>3.7561300050463902</v>
          </cell>
          <cell r="DR721">
            <v>3.7561300050463902</v>
          </cell>
          <cell r="DS721">
            <v>3.7561300050463902</v>
          </cell>
          <cell r="DT721">
            <v>3.7561300050463902</v>
          </cell>
          <cell r="DU721">
            <v>3.7561300050463902</v>
          </cell>
          <cell r="DV721">
            <v>3.7561300050463902</v>
          </cell>
          <cell r="DW721">
            <v>3.7561300050463902</v>
          </cell>
          <cell r="DX721">
            <v>3.7561300050463902</v>
          </cell>
          <cell r="DY721">
            <v>7.5122600100927803</v>
          </cell>
          <cell r="DZ721">
            <v>11.268390015139168</v>
          </cell>
          <cell r="EA721">
            <v>15.024520020185561</v>
          </cell>
          <cell r="EB721">
            <v>18.780650025231946</v>
          </cell>
          <cell r="EC721">
            <v>22.536780030278337</v>
          </cell>
          <cell r="ED721">
            <v>26.29291003532472</v>
          </cell>
          <cell r="EE721">
            <v>30.049040040371121</v>
          </cell>
          <cell r="EF721">
            <v>33.805170045417505</v>
          </cell>
          <cell r="EG721">
            <v>37.561300050463885</v>
          </cell>
          <cell r="EH721">
            <v>41.317430055510286</v>
          </cell>
          <cell r="EI721">
            <v>45.073560060556666</v>
          </cell>
        </row>
        <row r="722">
          <cell r="A722" t="str">
            <v>R30TT/ITA/BCC</v>
          </cell>
          <cell r="B722">
            <v>722</v>
          </cell>
          <cell r="C722" t="str">
            <v>R30TT</v>
          </cell>
          <cell r="D722" t="str">
            <v>ITA</v>
          </cell>
          <cell r="E722" t="str">
            <v>BCC</v>
          </cell>
          <cell r="Q722" t="str">
            <v>R30TT</v>
          </cell>
          <cell r="R722" t="str">
            <v>Operational Contribution - Italy</v>
          </cell>
          <cell r="T722">
            <v>12.946511238094729</v>
          </cell>
          <cell r="U722">
            <v>-100.17865847768985</v>
          </cell>
          <cell r="V722">
            <v>-145.71362425196821</v>
          </cell>
          <cell r="W722">
            <v>-409.65543425196893</v>
          </cell>
          <cell r="X722">
            <v>-450.50587999999988</v>
          </cell>
          <cell r="Y722">
            <v>-647.47898999999938</v>
          </cell>
          <cell r="Z722">
            <v>-615.60422999999992</v>
          </cell>
          <cell r="AA722">
            <v>-425.78170000000006</v>
          </cell>
          <cell r="AB722">
            <v>-658.85218999999995</v>
          </cell>
          <cell r="AC722">
            <v>-816.96225000000004</v>
          </cell>
          <cell r="AD722">
            <v>-734.27170000000046</v>
          </cell>
          <cell r="AE722">
            <v>-955.09249</v>
          </cell>
          <cell r="AF722">
            <v>12.946511238094729</v>
          </cell>
          <cell r="AG722">
            <v>-87.232147239595065</v>
          </cell>
          <cell r="AH722">
            <v>-232.94577149156316</v>
          </cell>
          <cell r="AI722">
            <v>-642.60120574353209</v>
          </cell>
          <cell r="AJ722">
            <v>-1093.1070857435325</v>
          </cell>
          <cell r="AK722">
            <v>-1740.5860757435325</v>
          </cell>
          <cell r="AL722">
            <v>-2356.1903057435316</v>
          </cell>
          <cell r="AM722">
            <v>-2781.9720057435311</v>
          </cell>
          <cell r="AN722">
            <v>-3440.8241957435321</v>
          </cell>
          <cell r="AO722">
            <v>-4257.7864457435317</v>
          </cell>
          <cell r="AP722">
            <v>-4992.0581457435328</v>
          </cell>
          <cell r="AQ722">
            <v>-6618.3422900000014</v>
          </cell>
          <cell r="AR722">
            <v>-473</v>
          </cell>
          <cell r="AS722">
            <v>-366</v>
          </cell>
          <cell r="AT722">
            <v>-236.16661999999957</v>
          </cell>
          <cell r="AU722">
            <v>-888.65038000000004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-473</v>
          </cell>
          <cell r="BE722">
            <v>-839</v>
          </cell>
          <cell r="BF722">
            <v>-1075.1666199999995</v>
          </cell>
          <cell r="BG722">
            <v>-1075.1666199999995</v>
          </cell>
          <cell r="BH722">
            <v>-1075.1666199999995</v>
          </cell>
          <cell r="BI722">
            <v>-1075.1666199999995</v>
          </cell>
          <cell r="BJ722">
            <v>-1075.1666199999995</v>
          </cell>
          <cell r="BK722">
            <v>-1075.1666199999995</v>
          </cell>
          <cell r="BL722">
            <v>-1075.1666199999995</v>
          </cell>
          <cell r="BM722">
            <v>-1075.1666199999995</v>
          </cell>
          <cell r="BN722">
            <v>-1075.1666199999995</v>
          </cell>
          <cell r="BO722">
            <v>-1075.1666199999995</v>
          </cell>
          <cell r="BP722">
            <v>-308.40555993137019</v>
          </cell>
          <cell r="BQ722">
            <v>-267.32741151138549</v>
          </cell>
          <cell r="BR722">
            <v>-260.37778428473962</v>
          </cell>
          <cell r="BS722">
            <v>-289.52837284752161</v>
          </cell>
          <cell r="BT722">
            <v>-206.05233333020345</v>
          </cell>
          <cell r="BU722">
            <v>-138.11617594796974</v>
          </cell>
          <cell r="BV722">
            <v>-314.47239458742683</v>
          </cell>
          <cell r="BW722">
            <v>-257.10214497900614</v>
          </cell>
          <cell r="BX722">
            <v>-129.64556983151232</v>
          </cell>
          <cell r="BY722">
            <v>-90.449094982503482</v>
          </cell>
          <cell r="BZ722">
            <v>-78.187471216552325</v>
          </cell>
          <cell r="CA722">
            <v>-82.268880115082197</v>
          </cell>
          <cell r="CB722">
            <v>-308.40555993137019</v>
          </cell>
          <cell r="CC722">
            <v>-575.73297144275546</v>
          </cell>
          <cell r="CD722">
            <v>-836.11075572749598</v>
          </cell>
          <cell r="CE722">
            <v>-1125.6391285750176</v>
          </cell>
          <cell r="CF722">
            <v>-1331.6914619052209</v>
          </cell>
          <cell r="CG722">
            <v>-1469.807637853191</v>
          </cell>
          <cell r="CH722">
            <v>-1784.2800324406169</v>
          </cell>
          <cell r="CI722">
            <v>-2041.3821774196228</v>
          </cell>
          <cell r="CJ722">
            <v>-2171.0277472511352</v>
          </cell>
          <cell r="CK722">
            <v>-2261.4768422336383</v>
          </cell>
          <cell r="CL722">
            <v>-2339.6643134501896</v>
          </cell>
          <cell r="CM722">
            <v>-2421.9331935652708</v>
          </cell>
          <cell r="CN722">
            <v>176.34679727320838</v>
          </cell>
          <cell r="CO722">
            <v>176.34679727320838</v>
          </cell>
          <cell r="CP722">
            <v>176.34679727320838</v>
          </cell>
          <cell r="CQ722">
            <v>176.34679727320838</v>
          </cell>
          <cell r="CR722">
            <v>176.34679727320838</v>
          </cell>
          <cell r="CS722">
            <v>176.34679727320838</v>
          </cell>
          <cell r="CT722">
            <v>176.34679727320838</v>
          </cell>
          <cell r="CU722">
            <v>176.34679727320838</v>
          </cell>
          <cell r="CV722">
            <v>176.34679727320838</v>
          </cell>
          <cell r="CW722">
            <v>176.34679727320838</v>
          </cell>
          <cell r="CX722">
            <v>176.34679727320838</v>
          </cell>
          <cell r="CY722">
            <v>176.34679727320838</v>
          </cell>
          <cell r="CZ722">
            <v>176.34679727320838</v>
          </cell>
          <cell r="DA722">
            <v>352.69359454641676</v>
          </cell>
          <cell r="DB722">
            <v>529.04039181962548</v>
          </cell>
          <cell r="DC722">
            <v>705.38718909283352</v>
          </cell>
          <cell r="DD722">
            <v>881.73398636604338</v>
          </cell>
          <cell r="DE722">
            <v>1058.080783639251</v>
          </cell>
          <cell r="DF722">
            <v>1234.4275809124579</v>
          </cell>
          <cell r="DG722">
            <v>1410.774378185668</v>
          </cell>
          <cell r="DH722">
            <v>1587.1211754588767</v>
          </cell>
          <cell r="DI722">
            <v>1763.467972732087</v>
          </cell>
          <cell r="DJ722">
            <v>1939.8147700052937</v>
          </cell>
          <cell r="DK722">
            <v>2116.1615672785038</v>
          </cell>
          <cell r="DL722">
            <v>808.05584354307791</v>
          </cell>
          <cell r="DM722">
            <v>808.05584354307791</v>
          </cell>
          <cell r="DN722">
            <v>808.05584354307791</v>
          </cell>
          <cell r="DO722">
            <v>808.05584354307791</v>
          </cell>
          <cell r="DP722">
            <v>808.05584354307791</v>
          </cell>
          <cell r="DQ722">
            <v>808.05584354307791</v>
          </cell>
          <cell r="DR722">
            <v>808.05584354307791</v>
          </cell>
          <cell r="DS722">
            <v>808.05584354307791</v>
          </cell>
          <cell r="DT722">
            <v>808.05584354307791</v>
          </cell>
          <cell r="DU722">
            <v>808.05584354307791</v>
          </cell>
          <cell r="DV722">
            <v>808.05584354307791</v>
          </cell>
          <cell r="DW722">
            <v>808.05584354307791</v>
          </cell>
          <cell r="DX722">
            <v>808.05584354307791</v>
          </cell>
          <cell r="DY722">
            <v>1616.1116870861558</v>
          </cell>
          <cell r="DZ722">
            <v>2424.1675306292336</v>
          </cell>
          <cell r="EA722">
            <v>3232.2233741723117</v>
          </cell>
          <cell r="EB722">
            <v>4040.2792177153883</v>
          </cell>
          <cell r="EC722">
            <v>4848.3350612584672</v>
          </cell>
          <cell r="ED722">
            <v>5656.3909048015475</v>
          </cell>
          <cell r="EE722">
            <v>6464.4467483446233</v>
          </cell>
          <cell r="EF722">
            <v>7272.5025918876981</v>
          </cell>
          <cell r="EG722">
            <v>8080.5584354307766</v>
          </cell>
          <cell r="EH722">
            <v>8888.6142789738624</v>
          </cell>
          <cell r="EI722">
            <v>9696.6701225169327</v>
          </cell>
        </row>
        <row r="723">
          <cell r="A723" t="str">
            <v>R30TT/SPA/BCC</v>
          </cell>
          <cell r="B723">
            <v>723</v>
          </cell>
          <cell r="C723" t="str">
            <v>R30TT</v>
          </cell>
          <cell r="D723" t="str">
            <v>SPA</v>
          </cell>
          <cell r="E723" t="str">
            <v>BCC</v>
          </cell>
          <cell r="Q723" t="str">
            <v>R30TT</v>
          </cell>
          <cell r="R723" t="str">
            <v>Operational Contribution - Spain</v>
          </cell>
          <cell r="T723">
            <v>-84.121135904761729</v>
          </cell>
          <cell r="U723">
            <v>-194.28550036745389</v>
          </cell>
          <cell r="V723">
            <v>-239.62054551856022</v>
          </cell>
          <cell r="W723">
            <v>-52.686645518560738</v>
          </cell>
          <cell r="X723">
            <v>-180.15228999999943</v>
          </cell>
          <cell r="Y723">
            <v>-61.247339999999781</v>
          </cell>
          <cell r="Z723">
            <v>44.450090000000785</v>
          </cell>
          <cell r="AA723">
            <v>-0.16009000000065043</v>
          </cell>
          <cell r="AB723">
            <v>-92.597739999999988</v>
          </cell>
          <cell r="AC723">
            <v>-7.3788199999995641</v>
          </cell>
          <cell r="AD723">
            <v>-159.53191000000055</v>
          </cell>
          <cell r="AE723">
            <v>232.85387000000014</v>
          </cell>
          <cell r="AF723">
            <v>-84.121135904761729</v>
          </cell>
          <cell r="AG723">
            <v>-278.40663627221556</v>
          </cell>
          <cell r="AH723">
            <v>-518.02718179077578</v>
          </cell>
          <cell r="AI723">
            <v>-570.71382730933669</v>
          </cell>
          <cell r="AJ723">
            <v>-750.86611730933578</v>
          </cell>
          <cell r="AK723">
            <v>-812.1134573093359</v>
          </cell>
          <cell r="AL723">
            <v>-767.66336730933563</v>
          </cell>
          <cell r="AM723">
            <v>-767.82345730933594</v>
          </cell>
          <cell r="AN723">
            <v>-860.42119730933655</v>
          </cell>
          <cell r="AO723">
            <v>-867.800017309336</v>
          </cell>
          <cell r="AP723">
            <v>-1027.3319273093366</v>
          </cell>
          <cell r="AQ723">
            <v>-821.02138999999897</v>
          </cell>
          <cell r="AR723">
            <v>183</v>
          </cell>
          <cell r="AS723">
            <v>296</v>
          </cell>
          <cell r="AT723">
            <v>227.21504999999985</v>
          </cell>
          <cell r="AU723">
            <v>180.78288999999972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183</v>
          </cell>
          <cell r="BE723">
            <v>479</v>
          </cell>
          <cell r="BF723">
            <v>706.21504999999991</v>
          </cell>
          <cell r="BG723">
            <v>706.21504999999991</v>
          </cell>
          <cell r="BH723">
            <v>706.21504999999991</v>
          </cell>
          <cell r="BI723">
            <v>706.21504999999991</v>
          </cell>
          <cell r="BJ723">
            <v>706.21504999999991</v>
          </cell>
          <cell r="BK723">
            <v>706.21504999999991</v>
          </cell>
          <cell r="BL723">
            <v>706.21504999999991</v>
          </cell>
          <cell r="BM723">
            <v>706.21504999999991</v>
          </cell>
          <cell r="BN723">
            <v>706.21504999999991</v>
          </cell>
          <cell r="BO723">
            <v>706.21504999999991</v>
          </cell>
          <cell r="BP723">
            <v>161.88609005914043</v>
          </cell>
          <cell r="BQ723">
            <v>166.71208941131277</v>
          </cell>
          <cell r="BR723">
            <v>300.43549315402873</v>
          </cell>
          <cell r="BS723">
            <v>214.55433599562809</v>
          </cell>
          <cell r="BT723">
            <v>63.505814755436688</v>
          </cell>
          <cell r="BU723">
            <v>395.9366924676317</v>
          </cell>
          <cell r="BV723">
            <v>236.1384869400444</v>
          </cell>
          <cell r="BW723">
            <v>225.33675153083459</v>
          </cell>
          <cell r="BX723">
            <v>317.45860485063332</v>
          </cell>
          <cell r="BY723">
            <v>307.91629278426348</v>
          </cell>
          <cell r="BZ723">
            <v>364.84282672796155</v>
          </cell>
          <cell r="CA723">
            <v>357.29003435998669</v>
          </cell>
          <cell r="CB723">
            <v>161.88609005914043</v>
          </cell>
          <cell r="CC723">
            <v>328.59817947045303</v>
          </cell>
          <cell r="CD723">
            <v>629.0336726244816</v>
          </cell>
          <cell r="CE723">
            <v>843.58800862010958</v>
          </cell>
          <cell r="CF723">
            <v>907.09382337554644</v>
          </cell>
          <cell r="CG723">
            <v>1303.0305158431793</v>
          </cell>
          <cell r="CH723">
            <v>1539.1690027832228</v>
          </cell>
          <cell r="CI723">
            <v>1764.5057543140574</v>
          </cell>
          <cell r="CJ723">
            <v>2081.9643591646909</v>
          </cell>
          <cell r="CK723">
            <v>2389.8806519489535</v>
          </cell>
          <cell r="CL723">
            <v>2754.7234786769168</v>
          </cell>
          <cell r="CM723">
            <v>3112.0135130369035</v>
          </cell>
          <cell r="CN723">
            <v>424.88118145060071</v>
          </cell>
          <cell r="CO723">
            <v>424.88118145060071</v>
          </cell>
          <cell r="CP723">
            <v>424.88118145060071</v>
          </cell>
          <cell r="CQ723">
            <v>424.88118145060071</v>
          </cell>
          <cell r="CR723">
            <v>424.88118145060071</v>
          </cell>
          <cell r="CS723">
            <v>424.88118145060071</v>
          </cell>
          <cell r="CT723">
            <v>424.88118145060071</v>
          </cell>
          <cell r="CU723">
            <v>424.88118145060071</v>
          </cell>
          <cell r="CV723">
            <v>424.88118145060071</v>
          </cell>
          <cell r="CW723">
            <v>424.88118145060071</v>
          </cell>
          <cell r="CX723">
            <v>424.88118145060071</v>
          </cell>
          <cell r="CY723">
            <v>424.88118145060071</v>
          </cell>
          <cell r="CZ723">
            <v>424.88118145060071</v>
          </cell>
          <cell r="DA723">
            <v>849.76236290120141</v>
          </cell>
          <cell r="DB723">
            <v>1274.6435443518012</v>
          </cell>
          <cell r="DC723">
            <v>1699.5247258024028</v>
          </cell>
          <cell r="DD723">
            <v>2124.4059072530026</v>
          </cell>
          <cell r="DE723">
            <v>2549.2870887036029</v>
          </cell>
          <cell r="DF723">
            <v>2974.1682701542063</v>
          </cell>
          <cell r="DG723">
            <v>3399.0494516048061</v>
          </cell>
          <cell r="DH723">
            <v>3823.9306330554082</v>
          </cell>
          <cell r="DI723">
            <v>4248.8118145060062</v>
          </cell>
          <cell r="DJ723">
            <v>4673.6929959566132</v>
          </cell>
          <cell r="DK723">
            <v>5098.5741774072058</v>
          </cell>
          <cell r="DL723">
            <v>871.80436581549043</v>
          </cell>
          <cell r="DM723">
            <v>871.80436581549043</v>
          </cell>
          <cell r="DN723">
            <v>871.80436581549043</v>
          </cell>
          <cell r="DO723">
            <v>871.80436581549043</v>
          </cell>
          <cell r="DP723">
            <v>871.80436581549043</v>
          </cell>
          <cell r="DQ723">
            <v>871.80436581549043</v>
          </cell>
          <cell r="DR723">
            <v>871.80436581549043</v>
          </cell>
          <cell r="DS723">
            <v>871.80436581549043</v>
          </cell>
          <cell r="DT723">
            <v>871.80436581549043</v>
          </cell>
          <cell r="DU723">
            <v>871.80436581549043</v>
          </cell>
          <cell r="DV723">
            <v>871.80436581549043</v>
          </cell>
          <cell r="DW723">
            <v>871.80436581549043</v>
          </cell>
          <cell r="DX723">
            <v>871.80436581549043</v>
          </cell>
          <cell r="DY723">
            <v>1743.6087316309809</v>
          </cell>
          <cell r="DZ723">
            <v>2615.4130974464711</v>
          </cell>
          <cell r="EA723">
            <v>3487.2174632619617</v>
          </cell>
          <cell r="EB723">
            <v>4359.0218290774519</v>
          </cell>
          <cell r="EC723">
            <v>5230.8261948929421</v>
          </cell>
          <cell r="ED723">
            <v>6102.6305607084296</v>
          </cell>
          <cell r="EE723">
            <v>6974.4349265239243</v>
          </cell>
          <cell r="EF723">
            <v>7846.2392923394164</v>
          </cell>
          <cell r="EG723">
            <v>8718.0436581549038</v>
          </cell>
          <cell r="EH723">
            <v>9589.8480239703931</v>
          </cell>
          <cell r="EI723">
            <v>10461.652389785888</v>
          </cell>
        </row>
        <row r="724">
          <cell r="A724" t="str">
            <v>X600T/ALL/BCC</v>
          </cell>
          <cell r="B724">
            <v>724</v>
          </cell>
          <cell r="C724" t="str">
            <v>X600T</v>
          </cell>
          <cell r="D724" t="str">
            <v>ALL</v>
          </cell>
          <cell r="E724" t="str">
            <v>BCC</v>
          </cell>
          <cell r="Q724" t="str">
            <v>X600T</v>
          </cell>
          <cell r="R724" t="str">
            <v>STAFF COSTS - IT</v>
          </cell>
          <cell r="T724">
            <v>-222.63296</v>
          </cell>
          <cell r="U724">
            <v>-239.96722</v>
          </cell>
          <cell r="V724">
            <v>-445.03417000000002</v>
          </cell>
          <cell r="W724">
            <v>-282.81397999999996</v>
          </cell>
          <cell r="X724">
            <v>-370.66557</v>
          </cell>
          <cell r="Y724">
            <v>184.45647</v>
          </cell>
          <cell r="Z724">
            <v>-145.72135</v>
          </cell>
          <cell r="AA724">
            <v>-154.1746</v>
          </cell>
          <cell r="AB724">
            <v>-145.82868999999999</v>
          </cell>
          <cell r="AC724">
            <v>-163.85615000000001</v>
          </cell>
          <cell r="AD724">
            <v>-158.10347000000002</v>
          </cell>
          <cell r="AE724">
            <v>-658.69107000000008</v>
          </cell>
          <cell r="AF724">
            <v>-222.63296</v>
          </cell>
          <cell r="AG724">
            <v>-462.60018000000002</v>
          </cell>
          <cell r="AH724">
            <v>-907.63435000000004</v>
          </cell>
          <cell r="AI724">
            <v>-1190.4483299999999</v>
          </cell>
          <cell r="AJ724">
            <v>-1561.1138999999998</v>
          </cell>
          <cell r="AK724">
            <v>-1376.6574299999997</v>
          </cell>
          <cell r="AL724">
            <v>-1522.3787799999998</v>
          </cell>
          <cell r="AM724">
            <v>-1676.5533799999998</v>
          </cell>
          <cell r="AN724">
            <v>-1822.3820699999999</v>
          </cell>
          <cell r="AO724">
            <v>-1986.23822</v>
          </cell>
          <cell r="AP724">
            <v>-2144.3416900000002</v>
          </cell>
          <cell r="AQ724">
            <v>-9872</v>
          </cell>
          <cell r="AR724">
            <v>-896</v>
          </cell>
          <cell r="AS724">
            <v>-800</v>
          </cell>
          <cell r="AT724">
            <v>-1193</v>
          </cell>
          <cell r="AU724">
            <v>-344.53651000000008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-896</v>
          </cell>
          <cell r="BE724">
            <v>-1696</v>
          </cell>
          <cell r="BF724">
            <v>-2889</v>
          </cell>
          <cell r="BG724">
            <v>-2889</v>
          </cell>
          <cell r="BH724">
            <v>-2889</v>
          </cell>
          <cell r="BI724">
            <v>-2889</v>
          </cell>
          <cell r="BJ724">
            <v>-2889</v>
          </cell>
          <cell r="BK724">
            <v>-2889</v>
          </cell>
          <cell r="BL724">
            <v>-2889</v>
          </cell>
          <cell r="BM724">
            <v>-2889</v>
          </cell>
          <cell r="BN724">
            <v>-2889</v>
          </cell>
          <cell r="BO724">
            <v>-2889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 t="str">
            <v>X7110/ALL/BCC</v>
          </cell>
          <cell r="B725">
            <v>725</v>
          </cell>
          <cell r="C725" t="str">
            <v>X7110</v>
          </cell>
          <cell r="D725" t="str">
            <v>ALL</v>
          </cell>
          <cell r="E725" t="str">
            <v>BCC</v>
          </cell>
          <cell r="Q725" t="str">
            <v>X7110</v>
          </cell>
          <cell r="R725" t="str">
            <v>Staff Costs - Others Dpt. - Trading</v>
          </cell>
          <cell r="T725">
            <v>-104.82214999999999</v>
          </cell>
          <cell r="U725">
            <v>-128.41973000000002</v>
          </cell>
          <cell r="V725">
            <v>-120.35233000000001</v>
          </cell>
          <cell r="W725">
            <v>-181.74429999999998</v>
          </cell>
          <cell r="X725">
            <v>-134.7919</v>
          </cell>
          <cell r="Y725">
            <v>-152.82583000000002</v>
          </cell>
          <cell r="Z725">
            <v>-177.52172999999999</v>
          </cell>
          <cell r="AA725">
            <v>-162.01752999999999</v>
          </cell>
          <cell r="AB725">
            <v>-159.52800999999999</v>
          </cell>
          <cell r="AC725">
            <v>-159.03128999999998</v>
          </cell>
          <cell r="AD725">
            <v>-155.74150999999998</v>
          </cell>
          <cell r="AE725">
            <v>-171.25151</v>
          </cell>
          <cell r="AF725">
            <v>-104.82214999999999</v>
          </cell>
          <cell r="AG725">
            <v>-233.24188000000001</v>
          </cell>
          <cell r="AH725">
            <v>-353.59421000000003</v>
          </cell>
          <cell r="AI725">
            <v>-535.33851000000004</v>
          </cell>
          <cell r="AJ725">
            <v>-670.13040999999998</v>
          </cell>
          <cell r="AK725">
            <v>-822.95623999999998</v>
          </cell>
          <cell r="AL725">
            <v>-1000.4779699999999</v>
          </cell>
          <cell r="AM725">
            <v>-1162.4955</v>
          </cell>
          <cell r="AN725">
            <v>-1322.02351</v>
          </cell>
          <cell r="AO725">
            <v>-1481.0547999999999</v>
          </cell>
          <cell r="AP725">
            <v>-1636.7963099999999</v>
          </cell>
          <cell r="AQ725">
            <v>-1808</v>
          </cell>
          <cell r="AR725">
            <v>-192</v>
          </cell>
          <cell r="AS725">
            <v>-179</v>
          </cell>
          <cell r="AT725">
            <v>-209</v>
          </cell>
          <cell r="AU725">
            <v>-223.46617000000001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-192</v>
          </cell>
          <cell r="BE725">
            <v>-371</v>
          </cell>
          <cell r="BF725">
            <v>-580</v>
          </cell>
          <cell r="BG725">
            <v>-580</v>
          </cell>
          <cell r="BH725">
            <v>-580</v>
          </cell>
          <cell r="BI725">
            <v>-580</v>
          </cell>
          <cell r="BJ725">
            <v>-580</v>
          </cell>
          <cell r="BK725">
            <v>-580</v>
          </cell>
          <cell r="BL725">
            <v>-580</v>
          </cell>
          <cell r="BM725">
            <v>-580</v>
          </cell>
          <cell r="BN725">
            <v>-580</v>
          </cell>
          <cell r="BO725">
            <v>-580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 t="str">
            <v>X7120/ALL/BCC</v>
          </cell>
          <cell r="B726">
            <v>726</v>
          </cell>
          <cell r="C726" t="str">
            <v>X7120</v>
          </cell>
          <cell r="D726" t="str">
            <v>ALL</v>
          </cell>
          <cell r="E726" t="str">
            <v>BCC</v>
          </cell>
          <cell r="Q726" t="str">
            <v>X7120</v>
          </cell>
          <cell r="R726" t="str">
            <v>Staff Costs - Others Dpt. - Customer Service</v>
          </cell>
          <cell r="T726">
            <v>-243.54739000000001</v>
          </cell>
          <cell r="U726">
            <v>-251.84323000000001</v>
          </cell>
          <cell r="V726">
            <v>-247.93662</v>
          </cell>
          <cell r="W726">
            <v>-286.30983999999995</v>
          </cell>
          <cell r="X726">
            <v>-289.21274999999997</v>
          </cell>
          <cell r="Y726">
            <v>-242.9075</v>
          </cell>
          <cell r="Z726">
            <v>-269.70429999999999</v>
          </cell>
          <cell r="AA726">
            <v>-290.47148000000004</v>
          </cell>
          <cell r="AB726">
            <v>-230.44235</v>
          </cell>
          <cell r="AC726">
            <v>-270.79766000000006</v>
          </cell>
          <cell r="AD726">
            <v>-251.14233999999996</v>
          </cell>
          <cell r="AE726">
            <v>-282.48322000000007</v>
          </cell>
          <cell r="AF726">
            <v>-243.54739000000001</v>
          </cell>
          <cell r="AG726">
            <v>-495.39062000000001</v>
          </cell>
          <cell r="AH726">
            <v>-743.32724000000007</v>
          </cell>
          <cell r="AI726">
            <v>-1029.63708</v>
          </cell>
          <cell r="AJ726">
            <v>-1318.8498299999999</v>
          </cell>
          <cell r="AK726">
            <v>-1561.7573299999999</v>
          </cell>
          <cell r="AL726">
            <v>-1831.4616299999998</v>
          </cell>
          <cell r="AM726">
            <v>-2121.9331099999999</v>
          </cell>
          <cell r="AN726">
            <v>-2352.3754599999997</v>
          </cell>
          <cell r="AO726">
            <v>-2623.1731199999999</v>
          </cell>
          <cell r="AP726">
            <v>-2874.3154599999998</v>
          </cell>
          <cell r="AQ726">
            <v>-3151</v>
          </cell>
          <cell r="AR726">
            <v>-226</v>
          </cell>
          <cell r="AS726">
            <v>-229</v>
          </cell>
          <cell r="AT726">
            <v>-241</v>
          </cell>
          <cell r="AU726">
            <v>-239.07683000000003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-226</v>
          </cell>
          <cell r="BE726">
            <v>-455</v>
          </cell>
          <cell r="BF726">
            <v>-696</v>
          </cell>
          <cell r="BG726">
            <v>-696</v>
          </cell>
          <cell r="BH726">
            <v>-696</v>
          </cell>
          <cell r="BI726">
            <v>-696</v>
          </cell>
          <cell r="BJ726">
            <v>-696</v>
          </cell>
          <cell r="BK726">
            <v>-696</v>
          </cell>
          <cell r="BL726">
            <v>-696</v>
          </cell>
          <cell r="BM726">
            <v>-696</v>
          </cell>
          <cell r="BN726">
            <v>-696</v>
          </cell>
          <cell r="BO726">
            <v>-696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 t="str">
            <v>X7130/ALL/BCC</v>
          </cell>
          <cell r="B727">
            <v>727</v>
          </cell>
          <cell r="C727" t="str">
            <v>X7130</v>
          </cell>
          <cell r="D727" t="str">
            <v>ALL</v>
          </cell>
          <cell r="E727" t="str">
            <v>BCC</v>
          </cell>
          <cell r="Q727" t="str">
            <v>X7130</v>
          </cell>
          <cell r="R727" t="str">
            <v>Staff Costs - Others Dpt. - Risk, Fraud &amp; Payments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-600</v>
          </cell>
          <cell r="AR727">
            <v>-51</v>
          </cell>
          <cell r="AS727">
            <v>-55</v>
          </cell>
          <cell r="AT727">
            <v>-57</v>
          </cell>
          <cell r="AU727">
            <v>-93.096609999999984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-51</v>
          </cell>
          <cell r="BE727">
            <v>-106</v>
          </cell>
          <cell r="BF727">
            <v>-163</v>
          </cell>
          <cell r="BG727">
            <v>-163</v>
          </cell>
          <cell r="BH727">
            <v>-163</v>
          </cell>
          <cell r="BI727">
            <v>-163</v>
          </cell>
          <cell r="BJ727">
            <v>-163</v>
          </cell>
          <cell r="BK727">
            <v>-163</v>
          </cell>
          <cell r="BL727">
            <v>-163</v>
          </cell>
          <cell r="BM727">
            <v>-163</v>
          </cell>
          <cell r="BN727">
            <v>-163</v>
          </cell>
          <cell r="BO727">
            <v>-163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 t="str">
            <v>X7140/ALL/BCC</v>
          </cell>
          <cell r="B728">
            <v>728</v>
          </cell>
          <cell r="C728" t="str">
            <v>X7140</v>
          </cell>
          <cell r="D728" t="str">
            <v>ALL</v>
          </cell>
          <cell r="E728" t="str">
            <v>BCC</v>
          </cell>
          <cell r="Q728" t="str">
            <v>X7140</v>
          </cell>
          <cell r="R728" t="str">
            <v>Staff Costs - Others Dpt. - Marketing Acquisition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-3846.96</v>
          </cell>
          <cell r="AR728">
            <v>-402</v>
          </cell>
          <cell r="AS728">
            <v>-404</v>
          </cell>
          <cell r="AT728">
            <v>-422</v>
          </cell>
          <cell r="AU728">
            <v>-446.24582999999996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-402</v>
          </cell>
          <cell r="BE728">
            <v>-806</v>
          </cell>
          <cell r="BF728">
            <v>-1228</v>
          </cell>
          <cell r="BG728">
            <v>-1228</v>
          </cell>
          <cell r="BH728">
            <v>-1228</v>
          </cell>
          <cell r="BI728">
            <v>-1228</v>
          </cell>
          <cell r="BJ728">
            <v>-1228</v>
          </cell>
          <cell r="BK728">
            <v>-1228</v>
          </cell>
          <cell r="BL728">
            <v>-1228</v>
          </cell>
          <cell r="BM728">
            <v>-1228</v>
          </cell>
          <cell r="BN728">
            <v>-1228</v>
          </cell>
          <cell r="BO728">
            <v>-1228</v>
          </cell>
          <cell r="BP728">
            <v>-2804.7318517087078</v>
          </cell>
          <cell r="BQ728">
            <v>-2793.7707724528573</v>
          </cell>
          <cell r="BR728">
            <v>-2833.1256952236035</v>
          </cell>
          <cell r="BS728">
            <v>-3166.4387383199432</v>
          </cell>
          <cell r="BT728">
            <v>-2854.2159560969767</v>
          </cell>
          <cell r="BU728">
            <v>-2866.9608959941274</v>
          </cell>
          <cell r="BV728">
            <v>-2848.1545767788311</v>
          </cell>
          <cell r="BW728">
            <v>-2898.5925913040996</v>
          </cell>
          <cell r="BX728">
            <v>-2875.650924637433</v>
          </cell>
          <cell r="BY728">
            <v>-2972.8268942672557</v>
          </cell>
          <cell r="BZ728">
            <v>-2892.5913243866748</v>
          </cell>
          <cell r="CA728">
            <v>-2912.8413243866748</v>
          </cell>
          <cell r="CB728">
            <v>-2804.7318517087078</v>
          </cell>
          <cell r="CC728">
            <v>-5598.5026241615651</v>
          </cell>
          <cell r="CD728">
            <v>-8431.6283193851687</v>
          </cell>
          <cell r="CE728">
            <v>-11598.067057705111</v>
          </cell>
          <cell r="CF728">
            <v>-14452.283013802087</v>
          </cell>
          <cell r="CG728">
            <v>-17319.243909796216</v>
          </cell>
          <cell r="CH728">
            <v>-20167.398486575046</v>
          </cell>
          <cell r="CI728">
            <v>-23065.991077879145</v>
          </cell>
          <cell r="CJ728">
            <v>-25941.642002516579</v>
          </cell>
          <cell r="CK728">
            <v>-28914.468896783834</v>
          </cell>
          <cell r="CL728">
            <v>-31807.060221170508</v>
          </cell>
          <cell r="CM728">
            <v>-34719.901545557186</v>
          </cell>
          <cell r="CN728">
            <v>-2965.6582570163428</v>
          </cell>
          <cell r="CO728">
            <v>-2965.6582570163428</v>
          </cell>
          <cell r="CP728">
            <v>-2965.6582570163428</v>
          </cell>
          <cell r="CQ728">
            <v>-2965.6582570163428</v>
          </cell>
          <cell r="CR728">
            <v>-2965.6582570163428</v>
          </cell>
          <cell r="CS728">
            <v>-2965.6582570163428</v>
          </cell>
          <cell r="CT728">
            <v>-2965.6582570163428</v>
          </cell>
          <cell r="CU728">
            <v>-2965.6582570163428</v>
          </cell>
          <cell r="CV728">
            <v>-2965.6582570163428</v>
          </cell>
          <cell r="CW728">
            <v>-2965.6582570163428</v>
          </cell>
          <cell r="CX728">
            <v>-2965.6582570163428</v>
          </cell>
          <cell r="CY728">
            <v>-2965.6582570163428</v>
          </cell>
          <cell r="CZ728">
            <v>-2965.6582570163428</v>
          </cell>
          <cell r="DA728">
            <v>-5931.3165140326855</v>
          </cell>
          <cell r="DB728">
            <v>-8896.9747710490283</v>
          </cell>
          <cell r="DC728">
            <v>-11862.633028065371</v>
          </cell>
          <cell r="DD728">
            <v>-14828.291285081714</v>
          </cell>
          <cell r="DE728">
            <v>-17793.949542098057</v>
          </cell>
          <cell r="DF728">
            <v>-20759.607799114397</v>
          </cell>
          <cell r="DG728">
            <v>-23725.266056130742</v>
          </cell>
          <cell r="DH728">
            <v>-26690.924313147087</v>
          </cell>
          <cell r="DI728">
            <v>-29656.582570163431</v>
          </cell>
          <cell r="DJ728">
            <v>-32622.240827179776</v>
          </cell>
          <cell r="DK728">
            <v>-35587.89908419612</v>
          </cell>
          <cell r="DL728">
            <v>-3039.7997134417515</v>
          </cell>
          <cell r="DM728">
            <v>-3039.7997134417515</v>
          </cell>
          <cell r="DN728">
            <v>-3039.7997134417515</v>
          </cell>
          <cell r="DO728">
            <v>-3039.7997134417515</v>
          </cell>
          <cell r="DP728">
            <v>-3039.7997134417515</v>
          </cell>
          <cell r="DQ728">
            <v>-3039.7997134417515</v>
          </cell>
          <cell r="DR728">
            <v>-3039.7997134417515</v>
          </cell>
          <cell r="DS728">
            <v>-3039.7997134417515</v>
          </cell>
          <cell r="DT728">
            <v>-3039.7997134417515</v>
          </cell>
          <cell r="DU728">
            <v>-3039.7997134417515</v>
          </cell>
          <cell r="DV728">
            <v>-3039.7997134417515</v>
          </cell>
          <cell r="DW728">
            <v>-3039.7997134417515</v>
          </cell>
          <cell r="DX728">
            <v>-3039.7997134417515</v>
          </cell>
          <cell r="DY728">
            <v>-6079.5994268835029</v>
          </cell>
          <cell r="DZ728">
            <v>-9119.3991403252548</v>
          </cell>
          <cell r="EA728">
            <v>-12159.198853767006</v>
          </cell>
          <cell r="EB728">
            <v>-15198.998567208757</v>
          </cell>
          <cell r="EC728">
            <v>-18238.79828065051</v>
          </cell>
          <cell r="ED728">
            <v>-21278.597994092263</v>
          </cell>
          <cell r="EE728">
            <v>-24318.397707534015</v>
          </cell>
          <cell r="EF728">
            <v>-27358.197420975768</v>
          </cell>
          <cell r="EG728">
            <v>-30397.997134417521</v>
          </cell>
          <cell r="EH728">
            <v>-33437.796847859274</v>
          </cell>
          <cell r="EI728">
            <v>-36477.596561301027</v>
          </cell>
        </row>
        <row r="729">
          <cell r="A729" t="str">
            <v>X7150/ALL/BCC</v>
          </cell>
          <cell r="B729">
            <v>729</v>
          </cell>
          <cell r="C729" t="str">
            <v>X7150</v>
          </cell>
          <cell r="D729" t="str">
            <v>ALL</v>
          </cell>
          <cell r="E729" t="str">
            <v>BCC</v>
          </cell>
          <cell r="Q729" t="str">
            <v>X7150</v>
          </cell>
          <cell r="R729" t="str">
            <v>Staff Costs - Others Dpt. - Marketing Retention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-3551.04</v>
          </cell>
          <cell r="AR729">
            <v>-367</v>
          </cell>
          <cell r="AS729">
            <v>-326</v>
          </cell>
          <cell r="AT729">
            <v>-385</v>
          </cell>
          <cell r="AU729">
            <v>-264.28102999999999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-367</v>
          </cell>
          <cell r="BE729">
            <v>-693</v>
          </cell>
          <cell r="BF729">
            <v>-1078</v>
          </cell>
          <cell r="BG729">
            <v>-1078</v>
          </cell>
          <cell r="BH729">
            <v>-1078</v>
          </cell>
          <cell r="BI729">
            <v>-1078</v>
          </cell>
          <cell r="BJ729">
            <v>-1078</v>
          </cell>
          <cell r="BK729">
            <v>-1078</v>
          </cell>
          <cell r="BL729">
            <v>-1078</v>
          </cell>
          <cell r="BM729">
            <v>-1078</v>
          </cell>
          <cell r="BN729">
            <v>-1078</v>
          </cell>
          <cell r="BO729">
            <v>-1078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 t="str">
            <v>X7160/ALL/BCC</v>
          </cell>
          <cell r="B730">
            <v>730</v>
          </cell>
          <cell r="C730" t="str">
            <v>X7160</v>
          </cell>
          <cell r="D730" t="str">
            <v>ALL</v>
          </cell>
          <cell r="E730" t="str">
            <v>BCC</v>
          </cell>
          <cell r="Q730" t="str">
            <v>X7160</v>
          </cell>
          <cell r="R730" t="str">
            <v>Staff Costs - Others Dpt. - Business Development</v>
          </cell>
          <cell r="T730">
            <v>-163.17499000000001</v>
          </cell>
          <cell r="U730">
            <v>-145.15856000000002</v>
          </cell>
          <cell r="V730">
            <v>-104.08571000000001</v>
          </cell>
          <cell r="W730">
            <v>-193.85113000000001</v>
          </cell>
          <cell r="X730">
            <v>-181.11108999999999</v>
          </cell>
          <cell r="Y730">
            <v>-428.82282000000004</v>
          </cell>
          <cell r="Z730">
            <v>-289.29772999999994</v>
          </cell>
          <cell r="AA730">
            <v>-270.19941</v>
          </cell>
          <cell r="AB730">
            <v>-187.29662999999999</v>
          </cell>
          <cell r="AC730">
            <v>-274.73079000000001</v>
          </cell>
          <cell r="AD730">
            <v>-272.10558000000003</v>
          </cell>
          <cell r="AE730">
            <v>-340.33242000000001</v>
          </cell>
          <cell r="AF730">
            <v>-163.17499000000001</v>
          </cell>
          <cell r="AG730">
            <v>-308.33355000000006</v>
          </cell>
          <cell r="AH730">
            <v>-412.41926000000007</v>
          </cell>
          <cell r="AI730">
            <v>-606.27039000000013</v>
          </cell>
          <cell r="AJ730">
            <v>-787.38148000000012</v>
          </cell>
          <cell r="AK730">
            <v>-1216.2043000000001</v>
          </cell>
          <cell r="AL730">
            <v>-1505.5020300000001</v>
          </cell>
          <cell r="AM730">
            <v>-1775.70144</v>
          </cell>
          <cell r="AN730">
            <v>-1962.9980700000001</v>
          </cell>
          <cell r="AO730">
            <v>-2237.7288600000002</v>
          </cell>
          <cell r="AP730">
            <v>-2509.8344400000001</v>
          </cell>
          <cell r="AQ730">
            <v>-2013</v>
          </cell>
          <cell r="AR730">
            <v>-62</v>
          </cell>
          <cell r="AS730">
            <v>-46</v>
          </cell>
          <cell r="AT730">
            <v>-66</v>
          </cell>
          <cell r="AU730">
            <v>-79.997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-62</v>
          </cell>
          <cell r="BE730">
            <v>-108</v>
          </cell>
          <cell r="BF730">
            <v>-174</v>
          </cell>
          <cell r="BG730">
            <v>-174</v>
          </cell>
          <cell r="BH730">
            <v>-174</v>
          </cell>
          <cell r="BI730">
            <v>-174</v>
          </cell>
          <cell r="BJ730">
            <v>-174</v>
          </cell>
          <cell r="BK730">
            <v>-174</v>
          </cell>
          <cell r="BL730">
            <v>-174</v>
          </cell>
          <cell r="BM730">
            <v>-174</v>
          </cell>
          <cell r="BN730">
            <v>-174</v>
          </cell>
          <cell r="BO730">
            <v>-174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 t="str">
            <v>X7170/ALL/BCC</v>
          </cell>
          <cell r="B731">
            <v>731</v>
          </cell>
          <cell r="C731" t="str">
            <v>X7170</v>
          </cell>
          <cell r="D731" t="str">
            <v>ALL</v>
          </cell>
          <cell r="E731" t="str">
            <v>BCC</v>
          </cell>
          <cell r="Q731" t="str">
            <v>X7170</v>
          </cell>
          <cell r="R731" t="str">
            <v>Staff Costs - Others Dpt. - Innovation &amp; Product Development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-800</v>
          </cell>
          <cell r="AR731">
            <v>-98</v>
          </cell>
          <cell r="AS731">
            <v>-155</v>
          </cell>
          <cell r="AT731">
            <v>-170</v>
          </cell>
          <cell r="AU731">
            <v>-167.64635000000001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-98</v>
          </cell>
          <cell r="BE731">
            <v>-253</v>
          </cell>
          <cell r="BF731">
            <v>-423</v>
          </cell>
          <cell r="BG731">
            <v>-423</v>
          </cell>
          <cell r="BH731">
            <v>-423</v>
          </cell>
          <cell r="BI731">
            <v>-423</v>
          </cell>
          <cell r="BJ731">
            <v>-423</v>
          </cell>
          <cell r="BK731">
            <v>-423</v>
          </cell>
          <cell r="BL731">
            <v>-423</v>
          </cell>
          <cell r="BM731">
            <v>-423</v>
          </cell>
          <cell r="BN731">
            <v>-423</v>
          </cell>
          <cell r="BO731">
            <v>-423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 t="str">
            <v>X7180/ALL/BCC</v>
          </cell>
          <cell r="B732">
            <v>732</v>
          </cell>
          <cell r="C732" t="str">
            <v>X7180</v>
          </cell>
          <cell r="D732" t="str">
            <v>ALL</v>
          </cell>
          <cell r="E732" t="str">
            <v>BCC</v>
          </cell>
          <cell r="Q732" t="str">
            <v>X7180</v>
          </cell>
          <cell r="R732" t="str">
            <v>Staff Costs - Others Dpt. - Finance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-500</v>
          </cell>
          <cell r="AR732">
            <v>-68</v>
          </cell>
          <cell r="AS732">
            <v>-26</v>
          </cell>
          <cell r="AT732">
            <v>-53</v>
          </cell>
          <cell r="AU732">
            <v>-87.921960000000013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-68</v>
          </cell>
          <cell r="BE732">
            <v>-94</v>
          </cell>
          <cell r="BF732">
            <v>-147</v>
          </cell>
          <cell r="BG732">
            <v>-147</v>
          </cell>
          <cell r="BH732">
            <v>-147</v>
          </cell>
          <cell r="BI732">
            <v>-147</v>
          </cell>
          <cell r="BJ732">
            <v>-147</v>
          </cell>
          <cell r="BK732">
            <v>-147</v>
          </cell>
          <cell r="BL732">
            <v>-147</v>
          </cell>
          <cell r="BM732">
            <v>-147</v>
          </cell>
          <cell r="BN732">
            <v>-147</v>
          </cell>
          <cell r="BO732">
            <v>-147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 t="str">
            <v>X7190/ALL/BCC</v>
          </cell>
          <cell r="B733">
            <v>733</v>
          </cell>
          <cell r="C733" t="str">
            <v>X7190</v>
          </cell>
          <cell r="D733" t="str">
            <v>ALL</v>
          </cell>
          <cell r="E733" t="str">
            <v>BCC</v>
          </cell>
          <cell r="Q733" t="str">
            <v>X7190</v>
          </cell>
          <cell r="R733" t="str">
            <v>Staff Costs - Others Dpt. - Legal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-600</v>
          </cell>
          <cell r="AR733">
            <v>-51</v>
          </cell>
          <cell r="AS733">
            <v>-62</v>
          </cell>
          <cell r="AT733">
            <v>-58</v>
          </cell>
          <cell r="AU733">
            <v>-10.248749999999999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-51</v>
          </cell>
          <cell r="BE733">
            <v>-113</v>
          </cell>
          <cell r="BF733">
            <v>-171</v>
          </cell>
          <cell r="BG733">
            <v>-171</v>
          </cell>
          <cell r="BH733">
            <v>-171</v>
          </cell>
          <cell r="BI733">
            <v>-171</v>
          </cell>
          <cell r="BJ733">
            <v>-171</v>
          </cell>
          <cell r="BK733">
            <v>-171</v>
          </cell>
          <cell r="BL733">
            <v>-171</v>
          </cell>
          <cell r="BM733">
            <v>-171</v>
          </cell>
          <cell r="BN733">
            <v>-171</v>
          </cell>
          <cell r="BO733">
            <v>-171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 t="str">
            <v>X7200/ALL/BCC</v>
          </cell>
          <cell r="B734">
            <v>734</v>
          </cell>
          <cell r="C734" t="str">
            <v>X7200</v>
          </cell>
          <cell r="D734" t="str">
            <v>ALL</v>
          </cell>
          <cell r="E734" t="str">
            <v>BCC</v>
          </cell>
          <cell r="Q734" t="str">
            <v>X7200</v>
          </cell>
          <cell r="R734" t="str">
            <v>Staff Costs - Others Dpt. - Human Ressources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-673</v>
          </cell>
          <cell r="AR734">
            <v>-78</v>
          </cell>
          <cell r="AS734">
            <v>-80</v>
          </cell>
          <cell r="AT734">
            <v>-105</v>
          </cell>
          <cell r="AU734">
            <v>-88.293710000000004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-78</v>
          </cell>
          <cell r="BE734">
            <v>-158</v>
          </cell>
          <cell r="BF734">
            <v>-263</v>
          </cell>
          <cell r="BG734">
            <v>-263</v>
          </cell>
          <cell r="BH734">
            <v>-263</v>
          </cell>
          <cell r="BI734">
            <v>-263</v>
          </cell>
          <cell r="BJ734">
            <v>-263</v>
          </cell>
          <cell r="BK734">
            <v>-263</v>
          </cell>
          <cell r="BL734">
            <v>-263</v>
          </cell>
          <cell r="BM734">
            <v>-263</v>
          </cell>
          <cell r="BN734">
            <v>-263</v>
          </cell>
          <cell r="BO734">
            <v>-263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 t="str">
            <v>X7210/ALL/BCC</v>
          </cell>
          <cell r="B735">
            <v>735</v>
          </cell>
          <cell r="C735" t="str">
            <v>X7210</v>
          </cell>
          <cell r="D735" t="str">
            <v>ALL</v>
          </cell>
          <cell r="E735" t="str">
            <v>BCC</v>
          </cell>
          <cell r="Q735" t="str">
            <v>X7210</v>
          </cell>
          <cell r="R735" t="str">
            <v>Staff Costs - Others Dpt. - General Management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-200</v>
          </cell>
          <cell r="AR735">
            <v>-51</v>
          </cell>
          <cell r="AS735">
            <v>-92</v>
          </cell>
          <cell r="AT735">
            <v>-39</v>
          </cell>
          <cell r="AU735">
            <v>-31.770550000000004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-51</v>
          </cell>
          <cell r="BE735">
            <v>-143</v>
          </cell>
          <cell r="BF735">
            <v>-182</v>
          </cell>
          <cell r="BG735">
            <v>-182</v>
          </cell>
          <cell r="BH735">
            <v>-182</v>
          </cell>
          <cell r="BI735">
            <v>-182</v>
          </cell>
          <cell r="BJ735">
            <v>-182</v>
          </cell>
          <cell r="BK735">
            <v>-182</v>
          </cell>
          <cell r="BL735">
            <v>-182</v>
          </cell>
          <cell r="BM735">
            <v>-182</v>
          </cell>
          <cell r="BN735">
            <v>-182</v>
          </cell>
          <cell r="BO735">
            <v>-182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 t="str">
            <v>X700T/ALL/BCC</v>
          </cell>
          <cell r="B736">
            <v>736</v>
          </cell>
          <cell r="C736" t="str">
            <v>X700T</v>
          </cell>
          <cell r="D736" t="str">
            <v>ALL</v>
          </cell>
          <cell r="E736" t="str">
            <v>BCC</v>
          </cell>
          <cell r="Q736" t="str">
            <v>X700T</v>
          </cell>
          <cell r="R736" t="str">
            <v>STAFF COSTS - OTHERS DEPARTMENTS</v>
          </cell>
          <cell r="T736">
            <v>-511.54453000000001</v>
          </cell>
          <cell r="U736">
            <v>-525.4215200000001</v>
          </cell>
          <cell r="V736">
            <v>-472.37466000000001</v>
          </cell>
          <cell r="W736">
            <v>-661.90526999999997</v>
          </cell>
          <cell r="X736">
            <v>-605.11573999999996</v>
          </cell>
          <cell r="Y736">
            <v>-824.55615000000012</v>
          </cell>
          <cell r="Z736">
            <v>-736.52375999999992</v>
          </cell>
          <cell r="AA736">
            <v>-722.68841999999995</v>
          </cell>
          <cell r="AB736">
            <v>-577.26699000000008</v>
          </cell>
          <cell r="AC736">
            <v>-704.55974000000015</v>
          </cell>
          <cell r="AD736">
            <v>-678.98942999999997</v>
          </cell>
          <cell r="AE736">
            <v>-794.06715000000008</v>
          </cell>
          <cell r="AF736">
            <v>-511.54453000000001</v>
          </cell>
          <cell r="AG736">
            <v>-1036.96605</v>
          </cell>
          <cell r="AH736">
            <v>-1509.3407100000002</v>
          </cell>
          <cell r="AI736">
            <v>-2171.2459800000001</v>
          </cell>
          <cell r="AJ736">
            <v>-2776.3617199999999</v>
          </cell>
          <cell r="AK736">
            <v>-3600.9178700000002</v>
          </cell>
          <cell r="AL736">
            <v>-4337.4416299999993</v>
          </cell>
          <cell r="AM736">
            <v>-5060.1300499999998</v>
          </cell>
          <cell r="AN736">
            <v>-5637.3970399999998</v>
          </cell>
          <cell r="AO736">
            <v>-6341.9567799999995</v>
          </cell>
          <cell r="AP736">
            <v>-7020.9462100000001</v>
          </cell>
          <cell r="AQ736">
            <v>-17743</v>
          </cell>
          <cell r="AR736">
            <v>-1646</v>
          </cell>
          <cell r="AS736">
            <v>-1654</v>
          </cell>
          <cell r="AT736">
            <v>-1805</v>
          </cell>
          <cell r="AU736">
            <v>-1732.0447899999999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-1646</v>
          </cell>
          <cell r="BE736">
            <v>-3300</v>
          </cell>
          <cell r="BF736">
            <v>-5105</v>
          </cell>
          <cell r="BG736">
            <v>-5105</v>
          </cell>
          <cell r="BH736">
            <v>-5105</v>
          </cell>
          <cell r="BI736">
            <v>-5105</v>
          </cell>
          <cell r="BJ736">
            <v>-5105</v>
          </cell>
          <cell r="BK736">
            <v>-5105</v>
          </cell>
          <cell r="BL736">
            <v>-5105</v>
          </cell>
          <cell r="BM736">
            <v>-5105</v>
          </cell>
          <cell r="BN736">
            <v>-5105</v>
          </cell>
          <cell r="BO736">
            <v>-5105</v>
          </cell>
          <cell r="BP736">
            <v>-2804.7318517087078</v>
          </cell>
          <cell r="BQ736">
            <v>-2793.7707724528573</v>
          </cell>
          <cell r="BR736">
            <v>-2833.1256952236035</v>
          </cell>
          <cell r="BS736">
            <v>-3166.4387383199432</v>
          </cell>
          <cell r="BT736">
            <v>-2854.2159560969767</v>
          </cell>
          <cell r="BU736">
            <v>-2866.9608959941274</v>
          </cell>
          <cell r="BV736">
            <v>-2848.1545767788311</v>
          </cell>
          <cell r="BW736">
            <v>-2898.5925913040996</v>
          </cell>
          <cell r="BX736">
            <v>-2875.650924637433</v>
          </cell>
          <cell r="BY736">
            <v>-2972.8268942672557</v>
          </cell>
          <cell r="BZ736">
            <v>-2892.5913243866748</v>
          </cell>
          <cell r="CA736">
            <v>-2912.8413243866748</v>
          </cell>
          <cell r="CB736">
            <v>-2804.7318517087078</v>
          </cell>
          <cell r="CC736">
            <v>-5598.5026241615651</v>
          </cell>
          <cell r="CD736">
            <v>-8431.6283193851687</v>
          </cell>
          <cell r="CE736">
            <v>-11598.067057705111</v>
          </cell>
          <cell r="CF736">
            <v>-14452.283013802087</v>
          </cell>
          <cell r="CG736">
            <v>-17319.243909796216</v>
          </cell>
          <cell r="CH736">
            <v>-20167.398486575046</v>
          </cell>
          <cell r="CI736">
            <v>-23065.991077879145</v>
          </cell>
          <cell r="CJ736">
            <v>-25941.642002516579</v>
          </cell>
          <cell r="CK736">
            <v>-28914.468896783834</v>
          </cell>
          <cell r="CL736">
            <v>-31807.060221170508</v>
          </cell>
          <cell r="CM736">
            <v>-34719.901545557186</v>
          </cell>
          <cell r="CN736">
            <v>-2965.6582570163428</v>
          </cell>
          <cell r="CO736">
            <v>-2965.6582570163428</v>
          </cell>
          <cell r="CP736">
            <v>-2965.6582570163428</v>
          </cell>
          <cell r="CQ736">
            <v>-2965.6582570163428</v>
          </cell>
          <cell r="CR736">
            <v>-2965.6582570163428</v>
          </cell>
          <cell r="CS736">
            <v>-2965.6582570163428</v>
          </cell>
          <cell r="CT736">
            <v>-2965.6582570163428</v>
          </cell>
          <cell r="CU736">
            <v>-2965.6582570163428</v>
          </cell>
          <cell r="CV736">
            <v>-2965.6582570163428</v>
          </cell>
          <cell r="CW736">
            <v>-2965.6582570163428</v>
          </cell>
          <cell r="CX736">
            <v>-2965.6582570163428</v>
          </cell>
          <cell r="CY736">
            <v>-2965.6582570163428</v>
          </cell>
          <cell r="CZ736">
            <v>-2965.6582570163428</v>
          </cell>
          <cell r="DA736">
            <v>-5931.3165140326855</v>
          </cell>
          <cell r="DB736">
            <v>-8896.9747710490283</v>
          </cell>
          <cell r="DC736">
            <v>-11862.633028065371</v>
          </cell>
          <cell r="DD736">
            <v>-14828.291285081714</v>
          </cell>
          <cell r="DE736">
            <v>-17793.949542098057</v>
          </cell>
          <cell r="DF736">
            <v>-20759.607799114397</v>
          </cell>
          <cell r="DG736">
            <v>-23725.266056130742</v>
          </cell>
          <cell r="DH736">
            <v>-26690.924313147087</v>
          </cell>
          <cell r="DI736">
            <v>-29656.582570163431</v>
          </cell>
          <cell r="DJ736">
            <v>-32622.240827179776</v>
          </cell>
          <cell r="DK736">
            <v>-35587.89908419612</v>
          </cell>
          <cell r="DL736">
            <v>-3039.7997134417515</v>
          </cell>
          <cell r="DM736">
            <v>-3039.7997134417515</v>
          </cell>
          <cell r="DN736">
            <v>-3039.7997134417515</v>
          </cell>
          <cell r="DO736">
            <v>-3039.7997134417515</v>
          </cell>
          <cell r="DP736">
            <v>-3039.7997134417515</v>
          </cell>
          <cell r="DQ736">
            <v>-3039.7997134417515</v>
          </cell>
          <cell r="DR736">
            <v>-3039.7997134417515</v>
          </cell>
          <cell r="DS736">
            <v>-3039.7997134417515</v>
          </cell>
          <cell r="DT736">
            <v>-3039.7997134417515</v>
          </cell>
          <cell r="DU736">
            <v>-3039.7997134417515</v>
          </cell>
          <cell r="DV736">
            <v>-3039.7997134417515</v>
          </cell>
          <cell r="DW736">
            <v>-3039.7997134417515</v>
          </cell>
          <cell r="DX736">
            <v>-3039.7997134417515</v>
          </cell>
          <cell r="DY736">
            <v>-6079.5994268835029</v>
          </cell>
          <cell r="DZ736">
            <v>-9119.3991403252548</v>
          </cell>
          <cell r="EA736">
            <v>-12159.198853767006</v>
          </cell>
          <cell r="EB736">
            <v>-15198.998567208757</v>
          </cell>
          <cell r="EC736">
            <v>-18238.79828065051</v>
          </cell>
          <cell r="ED736">
            <v>-21278.597994092263</v>
          </cell>
          <cell r="EE736">
            <v>-24318.397707534015</v>
          </cell>
          <cell r="EF736">
            <v>-27358.197420975768</v>
          </cell>
          <cell r="EG736">
            <v>-30397.997134417521</v>
          </cell>
          <cell r="EH736">
            <v>-33437.796847859274</v>
          </cell>
          <cell r="EI736">
            <v>-36477.596561301027</v>
          </cell>
        </row>
        <row r="737">
          <cell r="A737" t="str">
            <v>X1000/FRA/BCC</v>
          </cell>
          <cell r="B737">
            <v>737</v>
          </cell>
          <cell r="C737" t="str">
            <v>X1000</v>
          </cell>
          <cell r="D737" t="str">
            <v>FRA</v>
          </cell>
          <cell r="E737" t="str">
            <v>BCC</v>
          </cell>
          <cell r="Q737" t="str">
            <v>X1000</v>
          </cell>
          <cell r="R737" t="str">
            <v>UAP (1 Month / Closing) - All activities - France</v>
          </cell>
          <cell r="T737">
            <v>129227</v>
          </cell>
          <cell r="U737">
            <v>130318</v>
          </cell>
          <cell r="V737">
            <v>142662</v>
          </cell>
          <cell r="W737">
            <v>132815</v>
          </cell>
          <cell r="X737">
            <v>132608</v>
          </cell>
          <cell r="Y737">
            <v>214560</v>
          </cell>
          <cell r="Z737">
            <v>171815</v>
          </cell>
          <cell r="AA737">
            <v>121270</v>
          </cell>
          <cell r="AB737">
            <v>135830</v>
          </cell>
          <cell r="AC737">
            <v>135715</v>
          </cell>
          <cell r="AD737">
            <v>135050</v>
          </cell>
          <cell r="AE737">
            <v>114004</v>
          </cell>
          <cell r="AF737">
            <v>129227</v>
          </cell>
          <cell r="AG737">
            <v>259545</v>
          </cell>
          <cell r="AH737">
            <v>402207</v>
          </cell>
          <cell r="AI737">
            <v>535022</v>
          </cell>
          <cell r="AJ737">
            <v>667630</v>
          </cell>
          <cell r="AK737">
            <v>882190</v>
          </cell>
          <cell r="AL737">
            <v>1054005</v>
          </cell>
          <cell r="AM737">
            <v>1175275</v>
          </cell>
          <cell r="AN737">
            <v>1311105</v>
          </cell>
          <cell r="AO737">
            <v>1446820</v>
          </cell>
          <cell r="AP737">
            <v>1581870</v>
          </cell>
          <cell r="AQ737">
            <v>644582</v>
          </cell>
          <cell r="AR737">
            <v>104539</v>
          </cell>
          <cell r="AS737">
            <v>104112</v>
          </cell>
          <cell r="AT737">
            <v>95941</v>
          </cell>
          <cell r="AU737">
            <v>91796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104539</v>
          </cell>
          <cell r="BE737">
            <v>208651</v>
          </cell>
          <cell r="BF737">
            <v>304592</v>
          </cell>
          <cell r="BG737">
            <v>304592</v>
          </cell>
          <cell r="BH737">
            <v>304592</v>
          </cell>
          <cell r="BI737">
            <v>304592</v>
          </cell>
          <cell r="BJ737">
            <v>304592</v>
          </cell>
          <cell r="BK737">
            <v>304592</v>
          </cell>
          <cell r="BL737">
            <v>304592</v>
          </cell>
          <cell r="BM737">
            <v>304592</v>
          </cell>
          <cell r="BN737">
            <v>304592</v>
          </cell>
          <cell r="BO737">
            <v>304592</v>
          </cell>
          <cell r="BP737">
            <v>134739.91299594854</v>
          </cell>
          <cell r="BQ737">
            <v>126275.14532015094</v>
          </cell>
          <cell r="BR737">
            <v>140468.01572954148</v>
          </cell>
          <cell r="BS737">
            <v>123936.87610356831</v>
          </cell>
          <cell r="BT737">
            <v>132577.21330949236</v>
          </cell>
          <cell r="BU737">
            <v>86121.316700391995</v>
          </cell>
          <cell r="BV737">
            <v>69657.988500289808</v>
          </cell>
          <cell r="BW737">
            <v>114671.73325528551</v>
          </cell>
          <cell r="BX737">
            <v>146247.69609130573</v>
          </cell>
          <cell r="BY737">
            <v>142935.58385861089</v>
          </cell>
          <cell r="BZ737">
            <v>140998.22644214332</v>
          </cell>
          <cell r="CA737">
            <v>120923.99361052075</v>
          </cell>
          <cell r="CB737">
            <v>134739.91299594854</v>
          </cell>
          <cell r="CC737">
            <v>261015.05831609949</v>
          </cell>
          <cell r="CD737">
            <v>401483.074045641</v>
          </cell>
          <cell r="CE737">
            <v>525419.95014920936</v>
          </cell>
          <cell r="CF737">
            <v>657997.16345870169</v>
          </cell>
          <cell r="CG737">
            <v>744118.48015909363</v>
          </cell>
          <cell r="CH737">
            <v>813776.46865938348</v>
          </cell>
          <cell r="CI737">
            <v>928448.20191466901</v>
          </cell>
          <cell r="CJ737">
            <v>1074695.8980059747</v>
          </cell>
          <cell r="CK737">
            <v>1217631.4818645855</v>
          </cell>
          <cell r="CL737">
            <v>1358629.7083067289</v>
          </cell>
          <cell r="CM737">
            <v>1479553.7019172497</v>
          </cell>
          <cell r="CN737">
            <v>117870.51160111048</v>
          </cell>
          <cell r="CO737">
            <v>119947.38071310312</v>
          </cell>
          <cell r="CP737">
            <v>121870.81205649281</v>
          </cell>
          <cell r="CQ737">
            <v>123652.14151600041</v>
          </cell>
          <cell r="CR737">
            <v>125301.86748839596</v>
          </cell>
          <cell r="CS737">
            <v>126829.71275557566</v>
          </cell>
          <cell r="CT737">
            <v>128244.68178649523</v>
          </cell>
          <cell r="CU737">
            <v>129555.113805673</v>
          </cell>
          <cell r="CV737">
            <v>130768.73194102562</v>
          </cell>
          <cell r="CW737">
            <v>131892.68874069306</v>
          </cell>
          <cell r="CX737">
            <v>138713.33042828811</v>
          </cell>
          <cell r="CY737">
            <v>139719.26132531266</v>
          </cell>
          <cell r="CZ737">
            <v>117870.51160111048</v>
          </cell>
          <cell r="DA737">
            <v>237817.89231421362</v>
          </cell>
          <cell r="DB737">
            <v>359688.70437070646</v>
          </cell>
          <cell r="DC737">
            <v>483340.84588670684</v>
          </cell>
          <cell r="DD737">
            <v>608642.71337510285</v>
          </cell>
          <cell r="DE737">
            <v>735472.4261306785</v>
          </cell>
          <cell r="DF737">
            <v>863717.10791717377</v>
          </cell>
          <cell r="DG737">
            <v>993272.22172284673</v>
          </cell>
          <cell r="DH737">
            <v>1124040.9536638723</v>
          </cell>
          <cell r="DI737">
            <v>1255933.6424045654</v>
          </cell>
          <cell r="DJ737">
            <v>1394646.9728328534</v>
          </cell>
          <cell r="DK737">
            <v>1534366.2341581662</v>
          </cell>
          <cell r="DL737">
            <v>135758.78355679684</v>
          </cell>
          <cell r="DM737">
            <v>137184.76643153906</v>
          </cell>
          <cell r="DN737">
            <v>138507.13509482506</v>
          </cell>
          <cell r="DO737">
            <v>139733.41832207414</v>
          </cell>
          <cell r="DP737">
            <v>140870.5978357626</v>
          </cell>
          <cell r="DQ737">
            <v>141925.14805517127</v>
          </cell>
          <cell r="DR737">
            <v>142903.07295785254</v>
          </cell>
          <cell r="DS737">
            <v>143809.94026268361</v>
          </cell>
          <cell r="DT737">
            <v>144650.91312912424</v>
          </cell>
          <cell r="DU737">
            <v>145430.77955315541</v>
          </cell>
          <cell r="DV737">
            <v>152508.5004806208</v>
          </cell>
          <cell r="DW737">
            <v>153208.31042051374</v>
          </cell>
          <cell r="DX737">
            <v>135758.78355679684</v>
          </cell>
          <cell r="DY737">
            <v>272943.54998833593</v>
          </cell>
          <cell r="DZ737">
            <v>411450.68508316099</v>
          </cell>
          <cell r="EA737">
            <v>551184.1034052351</v>
          </cell>
          <cell r="EB737">
            <v>692054.70124099776</v>
          </cell>
          <cell r="EC737">
            <v>833979.84929616901</v>
          </cell>
          <cell r="ED737">
            <v>976882.92225402151</v>
          </cell>
          <cell r="EE737">
            <v>1120692.8625167052</v>
          </cell>
          <cell r="EF737">
            <v>1265343.7756458295</v>
          </cell>
          <cell r="EG737">
            <v>1410774.5551989849</v>
          </cell>
          <cell r="EH737">
            <v>1563283.0556796058</v>
          </cell>
          <cell r="EI737">
            <v>1716491.3661001194</v>
          </cell>
        </row>
        <row r="738">
          <cell r="A738" t="str">
            <v>X1000/GER/BCC</v>
          </cell>
          <cell r="B738">
            <v>738</v>
          </cell>
          <cell r="C738" t="str">
            <v>X1000</v>
          </cell>
          <cell r="D738" t="str">
            <v>GER</v>
          </cell>
          <cell r="E738" t="str">
            <v>BCC</v>
          </cell>
          <cell r="Q738" t="str">
            <v>X1000</v>
          </cell>
          <cell r="R738" t="str">
            <v>UAP (1 Month / Closing) - All activities - Germany</v>
          </cell>
          <cell r="T738">
            <v>4206</v>
          </cell>
          <cell r="U738">
            <v>3792</v>
          </cell>
          <cell r="V738">
            <v>4200</v>
          </cell>
          <cell r="W738">
            <v>3720</v>
          </cell>
          <cell r="X738">
            <v>4211</v>
          </cell>
          <cell r="Y738">
            <v>6080</v>
          </cell>
          <cell r="Z738">
            <v>5009</v>
          </cell>
          <cell r="AA738">
            <v>4655</v>
          </cell>
          <cell r="AB738">
            <v>5543</v>
          </cell>
          <cell r="AC738">
            <v>5605</v>
          </cell>
          <cell r="AD738">
            <v>5824</v>
          </cell>
          <cell r="AE738">
            <v>4675</v>
          </cell>
          <cell r="AF738">
            <v>4206</v>
          </cell>
          <cell r="AG738">
            <v>7998</v>
          </cell>
          <cell r="AH738">
            <v>12198</v>
          </cell>
          <cell r="AI738">
            <v>15918</v>
          </cell>
          <cell r="AJ738">
            <v>20129</v>
          </cell>
          <cell r="AK738">
            <v>26209</v>
          </cell>
          <cell r="AL738">
            <v>31218</v>
          </cell>
          <cell r="AM738">
            <v>35873</v>
          </cell>
          <cell r="AN738">
            <v>41416</v>
          </cell>
          <cell r="AO738">
            <v>47021</v>
          </cell>
          <cell r="AP738">
            <v>52845</v>
          </cell>
          <cell r="AQ738">
            <v>22289</v>
          </cell>
          <cell r="AR738">
            <v>4880</v>
          </cell>
          <cell r="AS738">
            <v>4901</v>
          </cell>
          <cell r="AT738">
            <v>4341</v>
          </cell>
          <cell r="AU738">
            <v>5236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4880</v>
          </cell>
          <cell r="BE738">
            <v>9781</v>
          </cell>
          <cell r="BF738">
            <v>14122</v>
          </cell>
          <cell r="BG738">
            <v>14122</v>
          </cell>
          <cell r="BH738">
            <v>14122</v>
          </cell>
          <cell r="BI738">
            <v>14122</v>
          </cell>
          <cell r="BJ738">
            <v>14122</v>
          </cell>
          <cell r="BK738">
            <v>14122</v>
          </cell>
          <cell r="BL738">
            <v>14122</v>
          </cell>
          <cell r="BM738">
            <v>14122</v>
          </cell>
          <cell r="BN738">
            <v>14122</v>
          </cell>
          <cell r="BO738">
            <v>14122</v>
          </cell>
          <cell r="BP738">
            <v>6256.7380389800655</v>
          </cell>
          <cell r="BQ738">
            <v>4970.0883158850838</v>
          </cell>
          <cell r="BR738">
            <v>5344.7048460662336</v>
          </cell>
          <cell r="BS738">
            <v>4695.3719208793282</v>
          </cell>
          <cell r="BT738">
            <v>5758.1116609892442</v>
          </cell>
          <cell r="BU738">
            <v>4290.2927745727056</v>
          </cell>
          <cell r="BV738">
            <v>3212.1694841079411</v>
          </cell>
          <cell r="BW738">
            <v>5417.35557824022</v>
          </cell>
          <cell r="BX738">
            <v>6516.8960711931004</v>
          </cell>
          <cell r="BY738">
            <v>5678.5922498351702</v>
          </cell>
          <cell r="BZ738">
            <v>6360.1189048384676</v>
          </cell>
          <cell r="CA738">
            <v>5458.8878676772356</v>
          </cell>
          <cell r="CB738">
            <v>6256.7380389800655</v>
          </cell>
          <cell r="CC738">
            <v>11226.826354865148</v>
          </cell>
          <cell r="CD738">
            <v>16571.531200931382</v>
          </cell>
          <cell r="CE738">
            <v>21266.903121810712</v>
          </cell>
          <cell r="CF738">
            <v>27025.014782799957</v>
          </cell>
          <cell r="CG738">
            <v>31315.307557372664</v>
          </cell>
          <cell r="CH738">
            <v>34527.477041480604</v>
          </cell>
          <cell r="CI738">
            <v>39944.832619720823</v>
          </cell>
          <cell r="CJ738">
            <v>46461.728690913922</v>
          </cell>
          <cell r="CK738">
            <v>52140.320940749094</v>
          </cell>
          <cell r="CL738">
            <v>58500.439845587563</v>
          </cell>
          <cell r="CM738">
            <v>63959.3277132648</v>
          </cell>
          <cell r="CN738">
            <v>4461.5387828843659</v>
          </cell>
          <cell r="CO738">
            <v>3908.5704636261498</v>
          </cell>
          <cell r="CP738">
            <v>3424.1376826616474</v>
          </cell>
          <cell r="CQ738">
            <v>2999.7460654568695</v>
          </cell>
          <cell r="CR738">
            <v>2627.9540401626846</v>
          </cell>
          <cell r="CS738">
            <v>2302.2423520224047</v>
          </cell>
          <cell r="CT738">
            <v>2016.8997503158523</v>
          </cell>
          <cell r="CU738">
            <v>1766.9228433968797</v>
          </cell>
          <cell r="CV738">
            <v>1547.9283658143136</v>
          </cell>
          <cell r="CW738">
            <v>1356.0763191482336</v>
          </cell>
          <cell r="CX738">
            <v>1188.0026388606263</v>
          </cell>
          <cell r="CY738">
            <v>1040.7602064950863</v>
          </cell>
          <cell r="CZ738">
            <v>4461.5387828843659</v>
          </cell>
          <cell r="DA738">
            <v>8370.1092465105157</v>
          </cell>
          <cell r="DB738">
            <v>11794.246929172163</v>
          </cell>
          <cell r="DC738">
            <v>14793.992994629032</v>
          </cell>
          <cell r="DD738">
            <v>17421.947034791716</v>
          </cell>
          <cell r="DE738">
            <v>19724.18938681412</v>
          </cell>
          <cell r="DF738">
            <v>21741.089137129973</v>
          </cell>
          <cell r="DG738">
            <v>23508.011980526851</v>
          </cell>
          <cell r="DH738">
            <v>25055.940346341165</v>
          </cell>
          <cell r="DI738">
            <v>26412.016665489398</v>
          </cell>
          <cell r="DJ738">
            <v>27600.019304350026</v>
          </cell>
          <cell r="DK738">
            <v>28640.779510845114</v>
          </cell>
          <cell r="DL738">
            <v>904.16697318946433</v>
          </cell>
          <cell r="DM738">
            <v>785.5007429230119</v>
          </cell>
          <cell r="DN738">
            <v>682.40870926316336</v>
          </cell>
          <cell r="DO738">
            <v>592.84685682831855</v>
          </cell>
          <cell r="DP738">
            <v>515.03943440393175</v>
          </cell>
          <cell r="DQ738">
            <v>447.44374695730193</v>
          </cell>
          <cell r="DR738">
            <v>388.71956847904937</v>
          </cell>
          <cell r="DS738">
            <v>337.70256919683271</v>
          </cell>
          <cell r="DT738">
            <v>293.38123030018772</v>
          </cell>
          <cell r="DU738">
            <v>254.87678846258262</v>
          </cell>
          <cell r="DV738">
            <v>221.42581251885397</v>
          </cell>
          <cell r="DW738">
            <v>192.36506684418015</v>
          </cell>
          <cell r="DX738">
            <v>904.16697318946433</v>
          </cell>
          <cell r="DY738">
            <v>1689.6677161124762</v>
          </cell>
          <cell r="DZ738">
            <v>2372.0764253756397</v>
          </cell>
          <cell r="EA738">
            <v>2964.9232822039585</v>
          </cell>
          <cell r="EB738">
            <v>3479.9627166078903</v>
          </cell>
          <cell r="EC738">
            <v>3927.4064635651921</v>
          </cell>
          <cell r="ED738">
            <v>4316.1260320442416</v>
          </cell>
          <cell r="EE738">
            <v>4653.8286012410745</v>
          </cell>
          <cell r="EF738">
            <v>4947.2098315412622</v>
          </cell>
          <cell r="EG738">
            <v>5202.0866200038445</v>
          </cell>
          <cell r="EH738">
            <v>5423.5124325226989</v>
          </cell>
          <cell r="EI738">
            <v>5615.8774993668794</v>
          </cell>
        </row>
        <row r="739">
          <cell r="A739" t="str">
            <v>X1000/POL.LOC/BCC</v>
          </cell>
          <cell r="B739">
            <v>739</v>
          </cell>
          <cell r="C739" t="str">
            <v>X1000</v>
          </cell>
          <cell r="D739" t="str">
            <v>POL.LOC</v>
          </cell>
          <cell r="E739" t="str">
            <v>BCC</v>
          </cell>
          <cell r="Q739" t="str">
            <v>X1000</v>
          </cell>
          <cell r="R739" t="str">
            <v>UAP (1 Month / Closing) - All activities - Poland.PL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 t="str">
            <v>X1000/POL.COM/BCC</v>
          </cell>
          <cell r="B740">
            <v>740</v>
          </cell>
          <cell r="C740" t="str">
            <v>X1000</v>
          </cell>
          <cell r="D740" t="str">
            <v>POL.COM</v>
          </cell>
          <cell r="E740" t="str">
            <v>BCC</v>
          </cell>
          <cell r="Q740" t="str">
            <v>X1000</v>
          </cell>
          <cell r="R740" t="str">
            <v>UAP (1 Month / Closing) - All activities - Poland.COM</v>
          </cell>
          <cell r="T740">
            <v>19033</v>
          </cell>
          <cell r="U740">
            <v>19277</v>
          </cell>
          <cell r="V740">
            <v>19382</v>
          </cell>
          <cell r="W740">
            <v>17871</v>
          </cell>
          <cell r="X740">
            <v>18460</v>
          </cell>
          <cell r="Y740">
            <v>23782</v>
          </cell>
          <cell r="Z740">
            <v>18877</v>
          </cell>
          <cell r="AA740">
            <v>16838</v>
          </cell>
          <cell r="AB740">
            <v>19863</v>
          </cell>
          <cell r="AC740">
            <v>19020</v>
          </cell>
          <cell r="AD740">
            <v>21151</v>
          </cell>
          <cell r="AE740">
            <v>20171</v>
          </cell>
          <cell r="AF740">
            <v>19033</v>
          </cell>
          <cell r="AG740">
            <v>38310</v>
          </cell>
          <cell r="AH740">
            <v>57692</v>
          </cell>
          <cell r="AI740">
            <v>75563</v>
          </cell>
          <cell r="AJ740">
            <v>94023</v>
          </cell>
          <cell r="AK740">
            <v>117805</v>
          </cell>
          <cell r="AL740">
            <v>136682</v>
          </cell>
          <cell r="AM740">
            <v>153520</v>
          </cell>
          <cell r="AN740">
            <v>173383</v>
          </cell>
          <cell r="AO740">
            <v>192403</v>
          </cell>
          <cell r="AP740">
            <v>213554</v>
          </cell>
          <cell r="AQ740">
            <v>68683</v>
          </cell>
          <cell r="AR740">
            <v>19829</v>
          </cell>
          <cell r="AS740">
            <v>21677</v>
          </cell>
          <cell r="AT740">
            <v>19750</v>
          </cell>
          <cell r="AU740">
            <v>24075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19829</v>
          </cell>
          <cell r="BE740">
            <v>41506</v>
          </cell>
          <cell r="BF740">
            <v>61256</v>
          </cell>
          <cell r="BG740">
            <v>61256</v>
          </cell>
          <cell r="BH740">
            <v>61256</v>
          </cell>
          <cell r="BI740">
            <v>61256</v>
          </cell>
          <cell r="BJ740">
            <v>61256</v>
          </cell>
          <cell r="BK740">
            <v>61256</v>
          </cell>
          <cell r="BL740">
            <v>61256</v>
          </cell>
          <cell r="BM740">
            <v>61256</v>
          </cell>
          <cell r="BN740">
            <v>61256</v>
          </cell>
          <cell r="BO740">
            <v>61256</v>
          </cell>
          <cell r="BP740">
            <v>20137.763999999999</v>
          </cell>
          <cell r="BQ740">
            <v>20062.165320000004</v>
          </cell>
          <cell r="BR740">
            <v>20287.768094400002</v>
          </cell>
          <cell r="BS740">
            <v>20433.574052016003</v>
          </cell>
          <cell r="BT740">
            <v>21289.272750455522</v>
          </cell>
          <cell r="BU740">
            <v>16372.641534309756</v>
          </cell>
          <cell r="BV740">
            <v>15211.669433477098</v>
          </cell>
          <cell r="BW740">
            <v>21177.456346524541</v>
          </cell>
          <cell r="BX740">
            <v>26300.81848889896</v>
          </cell>
          <cell r="BY740">
            <v>25437.377870231085</v>
          </cell>
          <cell r="BZ740">
            <v>23731.455792291803</v>
          </cell>
          <cell r="CA740">
            <v>20523.08686583344</v>
          </cell>
          <cell r="CB740">
            <v>20137.763999999999</v>
          </cell>
          <cell r="CC740">
            <v>40199.929320000003</v>
          </cell>
          <cell r="CD740">
            <v>60487.697414400005</v>
          </cell>
          <cell r="CE740">
            <v>80921.271466416016</v>
          </cell>
          <cell r="CF740">
            <v>102210.54421687154</v>
          </cell>
          <cell r="CG740">
            <v>118583.1857511813</v>
          </cell>
          <cell r="CH740">
            <v>133794.8551846584</v>
          </cell>
          <cell r="CI740">
            <v>154972.31153118293</v>
          </cell>
          <cell r="CJ740">
            <v>181273.13002008188</v>
          </cell>
          <cell r="CK740">
            <v>206710.50789031296</v>
          </cell>
          <cell r="CL740">
            <v>230441.96368260478</v>
          </cell>
          <cell r="CM740">
            <v>250965.05054843822</v>
          </cell>
          <cell r="CN740">
            <v>21600.632145793345</v>
          </cell>
          <cell r="CO740">
            <v>22219.198716852803</v>
          </cell>
          <cell r="CP740">
            <v>22796.159286870283</v>
          </cell>
          <cell r="CQ740">
            <v>23334.312357096405</v>
          </cell>
          <cell r="CR740">
            <v>23836.268196097728</v>
          </cell>
          <cell r="CS740">
            <v>24304.461500656318</v>
          </cell>
          <cell r="CT740">
            <v>24741.163205072426</v>
          </cell>
          <cell r="CU740">
            <v>25148.491496150251</v>
          </cell>
          <cell r="CV740">
            <v>25528.422087294206</v>
          </cell>
          <cell r="CW740">
            <v>25882.797801549255</v>
          </cell>
          <cell r="CX740">
            <v>26213.337510067213</v>
          </cell>
          <cell r="CY740">
            <v>26521.644469354218</v>
          </cell>
          <cell r="CZ740">
            <v>21600.632145793345</v>
          </cell>
          <cell r="DA740">
            <v>43819.830862646151</v>
          </cell>
          <cell r="DB740">
            <v>66615.990149516438</v>
          </cell>
          <cell r="DC740">
            <v>89950.302506612847</v>
          </cell>
          <cell r="DD740">
            <v>113786.57070271057</v>
          </cell>
          <cell r="DE740">
            <v>138091.03220336689</v>
          </cell>
          <cell r="DF740">
            <v>162832.19540843932</v>
          </cell>
          <cell r="DG740">
            <v>187980.68690458959</v>
          </cell>
          <cell r="DH740">
            <v>213509.10899188378</v>
          </cell>
          <cell r="DI740">
            <v>239391.90679343304</v>
          </cell>
          <cell r="DJ740">
            <v>265605.24430350028</v>
          </cell>
          <cell r="DK740">
            <v>292126.88877285452</v>
          </cell>
          <cell r="DL740">
            <v>26348.410333724991</v>
          </cell>
          <cell r="DM740">
            <v>26022.371833194735</v>
          </cell>
          <cell r="DN740">
            <v>25731.261402401644</v>
          </cell>
          <cell r="DO740">
            <v>25471.337243816964</v>
          </cell>
          <cell r="DP740">
            <v>25239.258413690899</v>
          </cell>
          <cell r="DQ740">
            <v>25032.041879121894</v>
          </cell>
          <cell r="DR740">
            <v>24847.024175544775</v>
          </cell>
          <cell r="DS740">
            <v>24681.827171801091</v>
          </cell>
          <cell r="DT740">
            <v>24534.327502751767</v>
          </cell>
          <cell r="DU740">
            <v>24402.629276533225</v>
          </cell>
          <cell r="DV740">
            <v>24285.039705648767</v>
          </cell>
          <cell r="DW740">
            <v>24180.047348668606</v>
          </cell>
          <cell r="DX740">
            <v>26348.410333724991</v>
          </cell>
          <cell r="DY740">
            <v>52370.782166919729</v>
          </cell>
          <cell r="DZ740">
            <v>78102.043569321366</v>
          </cell>
          <cell r="EA740">
            <v>103573.38081313833</v>
          </cell>
          <cell r="EB740">
            <v>128812.63922682923</v>
          </cell>
          <cell r="EC740">
            <v>153844.68110595111</v>
          </cell>
          <cell r="ED740">
            <v>178691.70528149587</v>
          </cell>
          <cell r="EE740">
            <v>203373.53245329697</v>
          </cell>
          <cell r="EF740">
            <v>227907.85995604872</v>
          </cell>
          <cell r="EG740">
            <v>252310.48923258195</v>
          </cell>
          <cell r="EH740">
            <v>276595.52893823071</v>
          </cell>
          <cell r="EI740">
            <v>300775.57628689933</v>
          </cell>
        </row>
        <row r="741">
          <cell r="A741" t="str">
            <v>X1000/POR/BCC</v>
          </cell>
          <cell r="B741">
            <v>741</v>
          </cell>
          <cell r="C741" t="str">
            <v>X1000</v>
          </cell>
          <cell r="D741" t="str">
            <v>POR</v>
          </cell>
          <cell r="E741" t="str">
            <v>BCC</v>
          </cell>
          <cell r="Q741" t="str">
            <v>X1000</v>
          </cell>
          <cell r="R741" t="str">
            <v>UAP (1 Month / Closing) - All activities - Portugal</v>
          </cell>
          <cell r="T741">
            <v>23241</v>
          </cell>
          <cell r="U741">
            <v>22097</v>
          </cell>
          <cell r="V741">
            <v>23959</v>
          </cell>
          <cell r="W741">
            <v>22725</v>
          </cell>
          <cell r="X741">
            <v>21250</v>
          </cell>
          <cell r="Y741">
            <v>24077</v>
          </cell>
          <cell r="Z741">
            <v>20165</v>
          </cell>
          <cell r="AA741">
            <v>21542</v>
          </cell>
          <cell r="AB741">
            <v>24454</v>
          </cell>
          <cell r="AC741">
            <v>25624</v>
          </cell>
          <cell r="AD741">
            <v>28424</v>
          </cell>
          <cell r="AE741">
            <v>25932</v>
          </cell>
          <cell r="AF741">
            <v>23241</v>
          </cell>
          <cell r="AG741">
            <v>45338</v>
          </cell>
          <cell r="AH741">
            <v>69297</v>
          </cell>
          <cell r="AI741">
            <v>92022</v>
          </cell>
          <cell r="AJ741">
            <v>113272</v>
          </cell>
          <cell r="AK741">
            <v>137349</v>
          </cell>
          <cell r="AL741">
            <v>157514</v>
          </cell>
          <cell r="AM741">
            <v>179056</v>
          </cell>
          <cell r="AN741">
            <v>203510</v>
          </cell>
          <cell r="AO741">
            <v>229134</v>
          </cell>
          <cell r="AP741">
            <v>257558</v>
          </cell>
          <cell r="AQ741">
            <v>79582</v>
          </cell>
          <cell r="AR741">
            <v>28816</v>
          </cell>
          <cell r="AS741">
            <v>29397</v>
          </cell>
          <cell r="AT741">
            <v>29467</v>
          </cell>
          <cell r="AU741">
            <v>34605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28816</v>
          </cell>
          <cell r="BE741">
            <v>58213</v>
          </cell>
          <cell r="BF741">
            <v>87680</v>
          </cell>
          <cell r="BG741">
            <v>87680</v>
          </cell>
          <cell r="BH741">
            <v>87680</v>
          </cell>
          <cell r="BI741">
            <v>87680</v>
          </cell>
          <cell r="BJ741">
            <v>87680</v>
          </cell>
          <cell r="BK741">
            <v>87680</v>
          </cell>
          <cell r="BL741">
            <v>87680</v>
          </cell>
          <cell r="BM741">
            <v>87680</v>
          </cell>
          <cell r="BN741">
            <v>87680</v>
          </cell>
          <cell r="BO741">
            <v>87680</v>
          </cell>
          <cell r="BP741">
            <v>38543.739893431062</v>
          </cell>
          <cell r="BQ741">
            <v>36661.479885059147</v>
          </cell>
          <cell r="BR741">
            <v>37573.047142098709</v>
          </cell>
          <cell r="BS741">
            <v>35169.713166025555</v>
          </cell>
          <cell r="BT741">
            <v>36453.593603044588</v>
          </cell>
          <cell r="BU741">
            <v>27322.811966553207</v>
          </cell>
          <cell r="BV741">
            <v>21901.239890737401</v>
          </cell>
          <cell r="BW741">
            <v>31714.020737845582</v>
          </cell>
          <cell r="BX741">
            <v>35879.964650892405</v>
          </cell>
          <cell r="BY741">
            <v>34696.833871209601</v>
          </cell>
          <cell r="BZ741">
            <v>34159.443806895215</v>
          </cell>
          <cell r="CA741">
            <v>29648.014624738349</v>
          </cell>
          <cell r="CB741">
            <v>38543.739893431062</v>
          </cell>
          <cell r="CC741">
            <v>75205.219778490209</v>
          </cell>
          <cell r="CD741">
            <v>112778.26692058891</v>
          </cell>
          <cell r="CE741">
            <v>147947.98008661447</v>
          </cell>
          <cell r="CF741">
            <v>184401.57368965907</v>
          </cell>
          <cell r="CG741">
            <v>211724.38565621228</v>
          </cell>
          <cell r="CH741">
            <v>233625.62554694968</v>
          </cell>
          <cell r="CI741">
            <v>265339.64628479525</v>
          </cell>
          <cell r="CJ741">
            <v>301219.61093568767</v>
          </cell>
          <cell r="CK741">
            <v>335916.44480689726</v>
          </cell>
          <cell r="CL741">
            <v>370075.88861379249</v>
          </cell>
          <cell r="CM741">
            <v>399723.90323853085</v>
          </cell>
          <cell r="CN741">
            <v>30806.007449766807</v>
          </cell>
          <cell r="CO741">
            <v>31450.568199101926</v>
          </cell>
          <cell r="CP741">
            <v>32029.562757817192</v>
          </cell>
          <cell r="CQ741">
            <v>32549.660668476015</v>
          </cell>
          <cell r="CR741">
            <v>33016.853032549174</v>
          </cell>
          <cell r="CS741">
            <v>33436.521522991236</v>
          </cell>
          <cell r="CT741">
            <v>33813.5003767003</v>
          </cell>
          <cell r="CU741">
            <v>34152.132080963107</v>
          </cell>
          <cell r="CV741">
            <v>34456.317395347964</v>
          </cell>
          <cell r="CW741">
            <v>34729.56028525647</v>
          </cell>
          <cell r="CX741">
            <v>34975.008284731855</v>
          </cell>
          <cell r="CY741">
            <v>35195.488753470279</v>
          </cell>
          <cell r="CZ741">
            <v>30806.007449766807</v>
          </cell>
          <cell r="DA741">
            <v>62256.575648868733</v>
          </cell>
          <cell r="DB741">
            <v>94286.138406685932</v>
          </cell>
          <cell r="DC741">
            <v>126835.79907516195</v>
          </cell>
          <cell r="DD741">
            <v>159852.65210771112</v>
          </cell>
          <cell r="DE741">
            <v>193289.17363070237</v>
          </cell>
          <cell r="DF741">
            <v>227102.67400740267</v>
          </cell>
          <cell r="DG741">
            <v>261254.80608836579</v>
          </cell>
          <cell r="DH741">
            <v>295711.12348371377</v>
          </cell>
          <cell r="DI741">
            <v>330440.68376897025</v>
          </cell>
          <cell r="DJ741">
            <v>365415.69205370208</v>
          </cell>
          <cell r="DK741">
            <v>400611.18080717238</v>
          </cell>
          <cell r="DL741">
            <v>35532.214888535294</v>
          </cell>
          <cell r="DM741">
            <v>35634.670917167292</v>
          </cell>
          <cell r="DN741">
            <v>35725.078518553048</v>
          </cell>
          <cell r="DO741">
            <v>35804.854540495908</v>
          </cell>
          <cell r="DP741">
            <v>35875.2492150529</v>
          </cell>
          <cell r="DQ741">
            <v>35937.36575189318</v>
          </cell>
          <cell r="DR741">
            <v>35992.177627554403</v>
          </cell>
          <cell r="DS741">
            <v>36040.543841550301</v>
          </cell>
          <cell r="DT741">
            <v>36083.22237841985</v>
          </cell>
          <cell r="DU741">
            <v>36120.882086692254</v>
          </cell>
          <cell r="DV741">
            <v>36154.113160932153</v>
          </cell>
          <cell r="DW741">
            <v>36183.436391137489</v>
          </cell>
          <cell r="DX741">
            <v>35532.214888535294</v>
          </cell>
          <cell r="DY741">
            <v>71166.885805702594</v>
          </cell>
          <cell r="DZ741">
            <v>106891.96432425565</v>
          </cell>
          <cell r="EA741">
            <v>142696.81886475155</v>
          </cell>
          <cell r="EB741">
            <v>178572.06807980445</v>
          </cell>
          <cell r="EC741">
            <v>214509.43383169762</v>
          </cell>
          <cell r="ED741">
            <v>250501.61145925202</v>
          </cell>
          <cell r="EE741">
            <v>286542.15530080232</v>
          </cell>
          <cell r="EF741">
            <v>322625.37767922215</v>
          </cell>
          <cell r="EG741">
            <v>358746.25976591441</v>
          </cell>
          <cell r="EH741">
            <v>394900.37292684655</v>
          </cell>
          <cell r="EI741">
            <v>431083.80931798404</v>
          </cell>
        </row>
        <row r="742">
          <cell r="A742" t="str">
            <v>X1000/AUS.LOC/BCC</v>
          </cell>
          <cell r="B742">
            <v>742</v>
          </cell>
          <cell r="C742" t="str">
            <v>X1000</v>
          </cell>
          <cell r="D742" t="str">
            <v>AUS.LOC</v>
          </cell>
          <cell r="E742" t="str">
            <v>BCC</v>
          </cell>
          <cell r="Q742" t="str">
            <v>X1000</v>
          </cell>
          <cell r="R742" t="str">
            <v>UAP (1 Month / Closing) - All activities - Austria.AU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 t="str">
            <v>X1000/AUS.COM/BCC</v>
          </cell>
          <cell r="B743">
            <v>743</v>
          </cell>
          <cell r="C743" t="str">
            <v>X1000</v>
          </cell>
          <cell r="D743" t="str">
            <v>AUS.COM</v>
          </cell>
          <cell r="E743" t="str">
            <v>BCC</v>
          </cell>
          <cell r="Q743" t="str">
            <v>X1000</v>
          </cell>
          <cell r="R743" t="str">
            <v>UAP (1 Month / Closing) - All activities - Austria.COM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79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125.58388869580905</v>
          </cell>
          <cell r="BQ743">
            <v>155.65780598504969</v>
          </cell>
          <cell r="BR743">
            <v>202.22410367699044</v>
          </cell>
          <cell r="BS743">
            <v>220.34955183434388</v>
          </cell>
          <cell r="BT743">
            <v>247.13017922817454</v>
          </cell>
          <cell r="BU743">
            <v>222.068998478602</v>
          </cell>
          <cell r="BV743">
            <v>160.61184737135915</v>
          </cell>
          <cell r="BW743">
            <v>228.58564587027629</v>
          </cell>
          <cell r="BX743">
            <v>294.23971795988052</v>
          </cell>
          <cell r="BY743">
            <v>296.63351924472926</v>
          </cell>
          <cell r="BZ743">
            <v>301.61267811978627</v>
          </cell>
          <cell r="CA743">
            <v>259.71264450112778</v>
          </cell>
          <cell r="CB743">
            <v>125.58388869580905</v>
          </cell>
          <cell r="CC743">
            <v>281.24169468085876</v>
          </cell>
          <cell r="CD743">
            <v>483.46579835784917</v>
          </cell>
          <cell r="CE743">
            <v>703.81535019219302</v>
          </cell>
          <cell r="CF743">
            <v>950.94552942036762</v>
          </cell>
          <cell r="CG743">
            <v>1173.0145278989696</v>
          </cell>
          <cell r="CH743">
            <v>1333.6263752703287</v>
          </cell>
          <cell r="CI743">
            <v>1562.212021140605</v>
          </cell>
          <cell r="CJ743">
            <v>1856.4517391004856</v>
          </cell>
          <cell r="CK743">
            <v>2153.0852583452147</v>
          </cell>
          <cell r="CL743">
            <v>2454.697936465001</v>
          </cell>
          <cell r="CM743">
            <v>2714.4105809661287</v>
          </cell>
          <cell r="CN743">
            <v>202.3745245522347</v>
          </cell>
          <cell r="CO743">
            <v>177.77757129465272</v>
          </cell>
          <cell r="CP743">
            <v>156.17017470629227</v>
          </cell>
          <cell r="CQ743">
            <v>137.18897884689147</v>
          </cell>
          <cell r="CR743">
            <v>120.51479069194204</v>
          </cell>
          <cell r="CS743">
            <v>105.86721249475714</v>
          </cell>
          <cell r="CT743">
            <v>92.999926540630412</v>
          </cell>
          <cell r="CU743">
            <v>81.696553000212219</v>
          </cell>
          <cell r="CV743">
            <v>71.767011226622415</v>
          </cell>
          <cell r="CW743">
            <v>63.044323306869124</v>
          </cell>
          <cell r="CX743">
            <v>55.381806115211944</v>
          </cell>
          <cell r="CY743">
            <v>48.650604649264913</v>
          </cell>
          <cell r="CZ743">
            <v>202.3745245522347</v>
          </cell>
          <cell r="DA743">
            <v>380.15209584688739</v>
          </cell>
          <cell r="DB743">
            <v>536.32227055317969</v>
          </cell>
          <cell r="DC743">
            <v>673.51124940007116</v>
          </cell>
          <cell r="DD743">
            <v>794.0260400920132</v>
          </cell>
          <cell r="DE743">
            <v>899.89325258677036</v>
          </cell>
          <cell r="DF743">
            <v>992.8931791274008</v>
          </cell>
          <cell r="DG743">
            <v>1074.5897321276129</v>
          </cell>
          <cell r="DH743">
            <v>1146.3567433542353</v>
          </cell>
          <cell r="DI743">
            <v>1209.4010666611043</v>
          </cell>
          <cell r="DJ743">
            <v>1264.7828727763163</v>
          </cell>
          <cell r="DK743">
            <v>1313.4334774255813</v>
          </cell>
          <cell r="DL743">
            <v>41.334177691497445</v>
          </cell>
          <cell r="DM743">
            <v>35.118047509366356</v>
          </cell>
          <cell r="DN743">
            <v>29.836743579969681</v>
          </cell>
          <cell r="DO743">
            <v>25.349680024762996</v>
          </cell>
          <cell r="DP743">
            <v>21.53741327821275</v>
          </cell>
          <cell r="DQ743">
            <v>18.298462555085905</v>
          </cell>
          <cell r="DR743">
            <v>15.54660847867923</v>
          </cell>
          <cell r="DS743">
            <v>13.208597960715737</v>
          </cell>
          <cell r="DT743">
            <v>11.222194237868004</v>
          </cell>
          <cell r="DU743">
            <v>9.5345201577786245</v>
          </cell>
          <cell r="DV743">
            <v>8.1006506136145351</v>
          </cell>
          <cell r="DW743">
            <v>6.8824166584112572</v>
          </cell>
          <cell r="DX743">
            <v>41.334177691497445</v>
          </cell>
          <cell r="DY743">
            <v>76.452225200863808</v>
          </cell>
          <cell r="DZ743">
            <v>106.28896878083349</v>
          </cell>
          <cell r="EA743">
            <v>131.63864880559649</v>
          </cell>
          <cell r="EB743">
            <v>153.17606208380923</v>
          </cell>
          <cell r="EC743">
            <v>171.47452463889513</v>
          </cell>
          <cell r="ED743">
            <v>187.02113311757435</v>
          </cell>
          <cell r="EE743">
            <v>200.22973107829009</v>
          </cell>
          <cell r="EF743">
            <v>211.45192531615808</v>
          </cell>
          <cell r="EG743">
            <v>220.9864454739367</v>
          </cell>
          <cell r="EH743">
            <v>229.08709608755123</v>
          </cell>
          <cell r="EI743">
            <v>235.96951274596248</v>
          </cell>
        </row>
        <row r="744">
          <cell r="A744" t="str">
            <v>X1000/ITA.LOC/BCC</v>
          </cell>
          <cell r="B744">
            <v>744</v>
          </cell>
          <cell r="C744" t="str">
            <v>X1000</v>
          </cell>
          <cell r="D744" t="str">
            <v>ITA.LOC</v>
          </cell>
          <cell r="E744" t="str">
            <v>BCC</v>
          </cell>
          <cell r="Q744" t="str">
            <v>X1000</v>
          </cell>
          <cell r="R744" t="str">
            <v>UAP (1 Month / Closing) - All activities - Italy.IT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13499</v>
          </cell>
          <cell r="AS744">
            <v>13247</v>
          </cell>
          <cell r="AT744">
            <v>11882</v>
          </cell>
          <cell r="AU744">
            <v>16915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13499</v>
          </cell>
          <cell r="BE744">
            <v>26746</v>
          </cell>
          <cell r="BF744">
            <v>38628</v>
          </cell>
          <cell r="BG744">
            <v>38628</v>
          </cell>
          <cell r="BH744">
            <v>38628</v>
          </cell>
          <cell r="BI744">
            <v>38628</v>
          </cell>
          <cell r="BJ744">
            <v>38628</v>
          </cell>
          <cell r="BK744">
            <v>38628</v>
          </cell>
          <cell r="BL744">
            <v>38628</v>
          </cell>
          <cell r="BM744">
            <v>38628</v>
          </cell>
          <cell r="BN744">
            <v>38628</v>
          </cell>
          <cell r="BO744">
            <v>38628</v>
          </cell>
          <cell r="BP744">
            <v>15514.988913634119</v>
          </cell>
          <cell r="BQ744">
            <v>19601.271615687914</v>
          </cell>
          <cell r="BR744">
            <v>19117.480900247225</v>
          </cell>
          <cell r="BS744">
            <v>20462.981913117179</v>
          </cell>
          <cell r="BT744">
            <v>21173.627480903215</v>
          </cell>
          <cell r="BU744">
            <v>16878.546438108668</v>
          </cell>
          <cell r="BV744">
            <v>12383.2237265197</v>
          </cell>
          <cell r="BW744">
            <v>17765.417910643344</v>
          </cell>
          <cell r="BX744">
            <v>24646.695556531449</v>
          </cell>
          <cell r="BY744">
            <v>25019.462557186987</v>
          </cell>
          <cell r="BZ744">
            <v>25280.215545091116</v>
          </cell>
          <cell r="CA744">
            <v>24171.390438637405</v>
          </cell>
          <cell r="CB744">
            <v>15514.988913634119</v>
          </cell>
          <cell r="CC744">
            <v>35116.260529322033</v>
          </cell>
          <cell r="CD744">
            <v>54233.741429569258</v>
          </cell>
          <cell r="CE744">
            <v>74696.72334268644</v>
          </cell>
          <cell r="CF744">
            <v>95870.350823589659</v>
          </cell>
          <cell r="CG744">
            <v>112748.89726169832</v>
          </cell>
          <cell r="CH744">
            <v>125132.12098821803</v>
          </cell>
          <cell r="CI744">
            <v>142897.53889886138</v>
          </cell>
          <cell r="CJ744">
            <v>167544.23445539284</v>
          </cell>
          <cell r="CK744">
            <v>192563.69701257983</v>
          </cell>
          <cell r="CL744">
            <v>217843.91255767093</v>
          </cell>
          <cell r="CM744">
            <v>242015.30299630834</v>
          </cell>
          <cell r="CN744">
            <v>26640.470853572242</v>
          </cell>
          <cell r="CO744">
            <v>28933.965976750744</v>
          </cell>
          <cell r="CP744">
            <v>31021.046538843173</v>
          </cell>
          <cell r="CQ744">
            <v>32920.28985034729</v>
          </cell>
          <cell r="CR744">
            <v>34648.601263816032</v>
          </cell>
          <cell r="CS744">
            <v>36221.364650072588</v>
          </cell>
          <cell r="CT744">
            <v>37652.579331566056</v>
          </cell>
          <cell r="CU744">
            <v>38954.984691725112</v>
          </cell>
          <cell r="CV744">
            <v>40140.173569469851</v>
          </cell>
          <cell r="CW744">
            <v>41218.695448217564</v>
          </cell>
          <cell r="CX744">
            <v>42200.150357877981</v>
          </cell>
          <cell r="CY744">
            <v>43093.274325668965</v>
          </cell>
          <cell r="CZ744">
            <v>26640.470853572242</v>
          </cell>
          <cell r="DA744">
            <v>55574.436830322986</v>
          </cell>
          <cell r="DB744">
            <v>86595.483369166162</v>
          </cell>
          <cell r="DC744">
            <v>119515.77321951344</v>
          </cell>
          <cell r="DD744">
            <v>154164.37448332948</v>
          </cell>
          <cell r="DE744">
            <v>190385.73913340206</v>
          </cell>
          <cell r="DF744">
            <v>228038.31846496812</v>
          </cell>
          <cell r="DG744">
            <v>266993.30315669323</v>
          </cell>
          <cell r="DH744">
            <v>307133.47672616306</v>
          </cell>
          <cell r="DI744">
            <v>348352.17217438063</v>
          </cell>
          <cell r="DJ744">
            <v>390552.32253225858</v>
          </cell>
          <cell r="DK744">
            <v>433645.59685792756</v>
          </cell>
          <cell r="DL744">
            <v>48043.712379615448</v>
          </cell>
          <cell r="DM744">
            <v>51428.677889246217</v>
          </cell>
          <cell r="DN744">
            <v>54542.846158106513</v>
          </cell>
          <cell r="DO744">
            <v>57407.880965457989</v>
          </cell>
          <cell r="DP744">
            <v>60043.712988221348</v>
          </cell>
          <cell r="DQ744">
            <v>62468.678449163643</v>
          </cell>
          <cell r="DR744">
            <v>64699.646673230549</v>
          </cell>
          <cell r="DS744">
            <v>66752.137439372105</v>
          </cell>
          <cell r="DT744">
            <v>68640.428944222338</v>
          </cell>
          <cell r="DU744">
            <v>70377.657128684557</v>
          </cell>
          <cell r="DV744">
            <v>71975.907058389799</v>
          </cell>
          <cell r="DW744">
            <v>73446.296993718614</v>
          </cell>
          <cell r="DX744">
            <v>48043.712379615448</v>
          </cell>
          <cell r="DY744">
            <v>99472.390268861665</v>
          </cell>
          <cell r="DZ744">
            <v>154015.23642696819</v>
          </cell>
          <cell r="EA744">
            <v>211423.11739242618</v>
          </cell>
          <cell r="EB744">
            <v>271466.83038064756</v>
          </cell>
          <cell r="EC744">
            <v>333935.50882981118</v>
          </cell>
          <cell r="ED744">
            <v>398635.15550304175</v>
          </cell>
          <cell r="EE744">
            <v>465387.29294241383</v>
          </cell>
          <cell r="EF744">
            <v>534027.72188663622</v>
          </cell>
          <cell r="EG744">
            <v>604405.3790153208</v>
          </cell>
          <cell r="EH744">
            <v>676381.28607371054</v>
          </cell>
          <cell r="EI744">
            <v>749827.58306742914</v>
          </cell>
        </row>
        <row r="745">
          <cell r="A745" t="str">
            <v>X1000/ITA.COM/BCC</v>
          </cell>
          <cell r="B745">
            <v>745</v>
          </cell>
          <cell r="C745" t="str">
            <v>X1000</v>
          </cell>
          <cell r="D745" t="str">
            <v>ITA.COM</v>
          </cell>
          <cell r="E745" t="str">
            <v>BCC</v>
          </cell>
          <cell r="Q745" t="str">
            <v>X1000</v>
          </cell>
          <cell r="R745" t="str">
            <v>UAP (1 Month / Closing) - All activities - Italy.COM</v>
          </cell>
          <cell r="T745">
            <v>6022</v>
          </cell>
          <cell r="U745">
            <v>6638</v>
          </cell>
          <cell r="V745">
            <v>7456</v>
          </cell>
          <cell r="W745">
            <v>8791</v>
          </cell>
          <cell r="X745">
            <v>10783</v>
          </cell>
          <cell r="Y745">
            <v>12743</v>
          </cell>
          <cell r="Z745">
            <v>11197</v>
          </cell>
          <cell r="AA745">
            <v>10937</v>
          </cell>
          <cell r="AB745">
            <v>15414</v>
          </cell>
          <cell r="AC745">
            <v>15815</v>
          </cell>
          <cell r="AD745">
            <v>16989</v>
          </cell>
          <cell r="AE745">
            <v>14506</v>
          </cell>
          <cell r="AF745">
            <v>6022</v>
          </cell>
          <cell r="AG745">
            <v>12660</v>
          </cell>
          <cell r="AH745">
            <v>20116</v>
          </cell>
          <cell r="AI745">
            <v>28907</v>
          </cell>
          <cell r="AJ745">
            <v>39690</v>
          </cell>
          <cell r="AK745">
            <v>52433</v>
          </cell>
          <cell r="AL745">
            <v>63630</v>
          </cell>
          <cell r="AM745">
            <v>74567</v>
          </cell>
          <cell r="AN745">
            <v>89981</v>
          </cell>
          <cell r="AO745">
            <v>105796</v>
          </cell>
          <cell r="AP745">
            <v>122785</v>
          </cell>
          <cell r="AQ745">
            <v>60387</v>
          </cell>
          <cell r="AR745">
            <v>1222</v>
          </cell>
          <cell r="AS745">
            <v>1124</v>
          </cell>
          <cell r="AT745">
            <v>969</v>
          </cell>
          <cell r="AU745">
            <v>430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1222</v>
          </cell>
          <cell r="BE745">
            <v>2346</v>
          </cell>
          <cell r="BF745">
            <v>3315</v>
          </cell>
          <cell r="BG745">
            <v>3315</v>
          </cell>
          <cell r="BH745">
            <v>3315</v>
          </cell>
          <cell r="BI745">
            <v>3315</v>
          </cell>
          <cell r="BJ745">
            <v>3315</v>
          </cell>
          <cell r="BK745">
            <v>3315</v>
          </cell>
          <cell r="BL745">
            <v>3315</v>
          </cell>
          <cell r="BM745">
            <v>3315</v>
          </cell>
          <cell r="BN745">
            <v>3315</v>
          </cell>
          <cell r="BO745">
            <v>3315</v>
          </cell>
          <cell r="BP745">
            <v>1111.233136133477</v>
          </cell>
          <cell r="BQ745">
            <v>988.99749115879456</v>
          </cell>
          <cell r="BR745">
            <v>929.65764168926682</v>
          </cell>
          <cell r="BS745">
            <v>762.31926618519879</v>
          </cell>
          <cell r="BT745">
            <v>678.46414690482686</v>
          </cell>
          <cell r="BU745">
            <v>474.92490283337878</v>
          </cell>
          <cell r="BV745">
            <v>261.20869655835833</v>
          </cell>
          <cell r="BW745">
            <v>336.95921856028218</v>
          </cell>
          <cell r="BX745">
            <v>411.09024664354433</v>
          </cell>
          <cell r="BY745">
            <v>361.75941704631902</v>
          </cell>
          <cell r="BZ745">
            <v>314.73069283029753</v>
          </cell>
          <cell r="CA745">
            <v>254.93186119254099</v>
          </cell>
          <cell r="CB745">
            <v>1111.233136133477</v>
          </cell>
          <cell r="CC745">
            <v>2100.2306272922715</v>
          </cell>
          <cell r="CD745">
            <v>3029.8882689815382</v>
          </cell>
          <cell r="CE745">
            <v>3792.2075351667372</v>
          </cell>
          <cell r="CF745">
            <v>4470.6716820715637</v>
          </cell>
          <cell r="CG745">
            <v>4945.5965849049426</v>
          </cell>
          <cell r="CH745">
            <v>5206.8052814633011</v>
          </cell>
          <cell r="CI745">
            <v>5543.7645000235834</v>
          </cell>
          <cell r="CJ745">
            <v>5954.854746667128</v>
          </cell>
          <cell r="CK745">
            <v>6316.6141637134469</v>
          </cell>
          <cell r="CL745">
            <v>6631.3448565437448</v>
          </cell>
          <cell r="CM745">
            <v>6886.2767177362857</v>
          </cell>
          <cell r="CN745">
            <v>229.4359904443904</v>
          </cell>
          <cell r="CO745">
            <v>206.48997526221572</v>
          </cell>
          <cell r="CP745">
            <v>185.83880323747584</v>
          </cell>
          <cell r="CQ745">
            <v>167.25296588796095</v>
          </cell>
          <cell r="CR745">
            <v>150.52590799658327</v>
          </cell>
          <cell r="CS745">
            <v>135.47173204314939</v>
          </cell>
          <cell r="CT745">
            <v>121.92313221712931</v>
          </cell>
          <cell r="CU745">
            <v>109.7295350509052</v>
          </cell>
          <cell r="CV745">
            <v>98.755426009275553</v>
          </cell>
          <cell r="CW745">
            <v>88.87884343763146</v>
          </cell>
          <cell r="CX745">
            <v>79.990023131175121</v>
          </cell>
          <cell r="CY745">
            <v>71.990178461490146</v>
          </cell>
          <cell r="CZ745">
            <v>229.4359904443904</v>
          </cell>
          <cell r="DA745">
            <v>435.92596570660612</v>
          </cell>
          <cell r="DB745">
            <v>621.76476894408199</v>
          </cell>
          <cell r="DC745">
            <v>789.01773483204295</v>
          </cell>
          <cell r="DD745">
            <v>939.54364282862616</v>
          </cell>
          <cell r="DE745">
            <v>1075.0153748717755</v>
          </cell>
          <cell r="DF745">
            <v>1196.9385070889048</v>
          </cell>
          <cell r="DG745">
            <v>1306.66804213981</v>
          </cell>
          <cell r="DH745">
            <v>1405.4234681490857</v>
          </cell>
          <cell r="DI745">
            <v>1494.3023115867172</v>
          </cell>
          <cell r="DJ745">
            <v>1574.2923347178923</v>
          </cell>
          <cell r="DK745">
            <v>1646.2825131793825</v>
          </cell>
          <cell r="DL745">
            <v>62.282731041050845</v>
          </cell>
          <cell r="DM745">
            <v>53.884275172438329</v>
          </cell>
          <cell r="DN745">
            <v>46.618301129816111</v>
          </cell>
          <cell r="DO745">
            <v>40.332100474125596</v>
          </cell>
          <cell r="DP745">
            <v>34.893556591116791</v>
          </cell>
          <cell r="DQ745">
            <v>30.188368006238008</v>
          </cell>
          <cell r="DR745">
            <v>26.117646118999033</v>
          </cell>
          <cell r="DS745">
            <v>22.595836868568458</v>
          </cell>
          <cell r="DT745">
            <v>19.548922650404819</v>
          </cell>
          <cell r="DU745">
            <v>16.912866693736312</v>
          </cell>
          <cell r="DV745">
            <v>14.632267205485705</v>
          </cell>
          <cell r="DW745">
            <v>12.659192994882746</v>
          </cell>
          <cell r="DX745">
            <v>62.282731041050845</v>
          </cell>
          <cell r="DY745">
            <v>116.16700621348917</v>
          </cell>
          <cell r="DZ745">
            <v>162.78530734330528</v>
          </cell>
          <cell r="EA745">
            <v>203.11740781743089</v>
          </cell>
          <cell r="EB745">
            <v>238.01096440854769</v>
          </cell>
          <cell r="EC745">
            <v>268.19933241478572</v>
          </cell>
          <cell r="ED745">
            <v>294.31697853378478</v>
          </cell>
          <cell r="EE745">
            <v>316.91281540235326</v>
          </cell>
          <cell r="EF745">
            <v>336.46173805275805</v>
          </cell>
          <cell r="EG745">
            <v>353.37460474649436</v>
          </cell>
          <cell r="EH745">
            <v>368.00687195198009</v>
          </cell>
          <cell r="EI745">
            <v>380.66606494686283</v>
          </cell>
        </row>
        <row r="746">
          <cell r="A746" t="str">
            <v>X1000/SWE/BCC</v>
          </cell>
          <cell r="B746">
            <v>746</v>
          </cell>
          <cell r="C746" t="str">
            <v>X1000</v>
          </cell>
          <cell r="D746" t="str">
            <v>SWE</v>
          </cell>
          <cell r="E746" t="str">
            <v>BCC</v>
          </cell>
          <cell r="Q746" t="str">
            <v>X1000</v>
          </cell>
          <cell r="R746" t="str">
            <v>UAP (1 Month / Closing) - All activities - Sweden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2060</v>
          </cell>
          <cell r="AS746">
            <v>2759</v>
          </cell>
          <cell r="AT746">
            <v>3356</v>
          </cell>
          <cell r="AU746">
            <v>4202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2060</v>
          </cell>
          <cell r="BE746">
            <v>4819</v>
          </cell>
          <cell r="BF746">
            <v>8175</v>
          </cell>
          <cell r="BG746">
            <v>8175</v>
          </cell>
          <cell r="BH746">
            <v>8175</v>
          </cell>
          <cell r="BI746">
            <v>8175</v>
          </cell>
          <cell r="BJ746">
            <v>8175</v>
          </cell>
          <cell r="BK746">
            <v>8175</v>
          </cell>
          <cell r="BL746">
            <v>8175</v>
          </cell>
          <cell r="BM746">
            <v>8175</v>
          </cell>
          <cell r="BN746">
            <v>8175</v>
          </cell>
          <cell r="BO746">
            <v>8175</v>
          </cell>
          <cell r="BP746">
            <v>3249.8043501862812</v>
          </cell>
          <cell r="BQ746">
            <v>3612.9684290188557</v>
          </cell>
          <cell r="BR746">
            <v>4255.9498476552517</v>
          </cell>
          <cell r="BS746">
            <v>4642.5492713539797</v>
          </cell>
          <cell r="BT746">
            <v>5145.7742974457769</v>
          </cell>
          <cell r="BU746">
            <v>3490.8579136374865</v>
          </cell>
          <cell r="BV746">
            <v>2338.7898920502957</v>
          </cell>
          <cell r="BW746">
            <v>4815.95407862091</v>
          </cell>
          <cell r="BX746">
            <v>6131.8653688940913</v>
          </cell>
          <cell r="BY746">
            <v>6258.0803743592724</v>
          </cell>
          <cell r="BZ746">
            <v>6519.4099485986071</v>
          </cell>
          <cell r="CA746">
            <v>6083.194834432571</v>
          </cell>
          <cell r="CB746">
            <v>3249.8043501862812</v>
          </cell>
          <cell r="CC746">
            <v>6862.7727792051373</v>
          </cell>
          <cell r="CD746">
            <v>11118.722626860388</v>
          </cell>
          <cell r="CE746">
            <v>15761.271898214367</v>
          </cell>
          <cell r="CF746">
            <v>20907.046195660143</v>
          </cell>
          <cell r="CG746">
            <v>24397.904109297629</v>
          </cell>
          <cell r="CH746">
            <v>26736.694001347925</v>
          </cell>
          <cell r="CI746">
            <v>31552.648079968836</v>
          </cell>
          <cell r="CJ746">
            <v>37684.513448862926</v>
          </cell>
          <cell r="CK746">
            <v>43942.593823222196</v>
          </cell>
          <cell r="CL746">
            <v>50462.003771820804</v>
          </cell>
          <cell r="CM746">
            <v>56545.198606253376</v>
          </cell>
          <cell r="CN746">
            <v>6869.5734188583992</v>
          </cell>
          <cell r="CO746">
            <v>7420.1051521069667</v>
          </cell>
          <cell r="CP746">
            <v>7915.0472005189094</v>
          </cell>
          <cell r="CQ746">
            <v>8360.0127065774068</v>
          </cell>
          <cell r="CR746">
            <v>8760.0480283229972</v>
          </cell>
          <cell r="CS746">
            <v>9119.6899701481707</v>
          </cell>
          <cell r="CT746">
            <v>9443.017234739169</v>
          </cell>
          <cell r="CU746">
            <v>9733.6966796819834</v>
          </cell>
          <cell r="CV746">
            <v>9995.0249033291475</v>
          </cell>
          <cell r="CW746">
            <v>10229.965631553043</v>
          </cell>
          <cell r="CX746">
            <v>10441.18332938923</v>
          </cell>
          <cell r="CY746">
            <v>10631.073418759786</v>
          </cell>
          <cell r="CZ746">
            <v>6869.5734188583992</v>
          </cell>
          <cell r="DA746">
            <v>14289.678570965367</v>
          </cell>
          <cell r="DB746">
            <v>22204.725771484278</v>
          </cell>
          <cell r="DC746">
            <v>30564.738478061685</v>
          </cell>
          <cell r="DD746">
            <v>39324.786506384684</v>
          </cell>
          <cell r="DE746">
            <v>48444.476476532858</v>
          </cell>
          <cell r="DF746">
            <v>57887.493711272029</v>
          </cell>
          <cell r="DG746">
            <v>67621.190390954012</v>
          </cell>
          <cell r="DH746">
            <v>77616.21529428316</v>
          </cell>
          <cell r="DI746">
            <v>87846.180925836205</v>
          </cell>
          <cell r="DJ746">
            <v>98287.364255225431</v>
          </cell>
          <cell r="DK746">
            <v>108918.43767398522</v>
          </cell>
          <cell r="DL746">
            <v>11141.522407634126</v>
          </cell>
          <cell r="DM746">
            <v>11381.538125410763</v>
          </cell>
          <cell r="DN746">
            <v>11590.396418007493</v>
          </cell>
          <cell r="DO746">
            <v>11772.141958635026</v>
          </cell>
          <cell r="DP746">
            <v>11930.294364878111</v>
          </cell>
          <cell r="DQ746">
            <v>12067.916358320786</v>
          </cell>
          <cell r="DR746">
            <v>12187.67307609101</v>
          </cell>
          <cell r="DS746">
            <v>12291.883682930331</v>
          </cell>
          <cell r="DT746">
            <v>12382.566283288963</v>
          </cell>
          <cell r="DU746">
            <v>12461.47700319757</v>
          </cell>
          <cell r="DV746">
            <v>12530.143998760868</v>
          </cell>
          <cell r="DW746">
            <v>12589.897049869145</v>
          </cell>
          <cell r="DX746">
            <v>11141.522407634126</v>
          </cell>
          <cell r="DY746">
            <v>22523.060533044889</v>
          </cell>
          <cell r="DZ746">
            <v>34113.45695105238</v>
          </cell>
          <cell r="EA746">
            <v>45885.598909687404</v>
          </cell>
          <cell r="EB746">
            <v>57815.893274565518</v>
          </cell>
          <cell r="EC746">
            <v>69883.809632886303</v>
          </cell>
          <cell r="ED746">
            <v>82071.482708977317</v>
          </cell>
          <cell r="EE746">
            <v>94363.36639190765</v>
          </cell>
          <cell r="EF746">
            <v>106745.93267519661</v>
          </cell>
          <cell r="EG746">
            <v>119207.40967839418</v>
          </cell>
          <cell r="EH746">
            <v>131737.55367715505</v>
          </cell>
          <cell r="EI746">
            <v>144327.4507270242</v>
          </cell>
        </row>
        <row r="747">
          <cell r="A747" t="str">
            <v>X1000/SPA.LOC/BCC</v>
          </cell>
          <cell r="B747">
            <v>747</v>
          </cell>
          <cell r="C747" t="str">
            <v>X1000</v>
          </cell>
          <cell r="D747" t="str">
            <v>SPA.LOC</v>
          </cell>
          <cell r="E747" t="str">
            <v>BCC</v>
          </cell>
          <cell r="Q747" t="str">
            <v>X1000</v>
          </cell>
          <cell r="R747" t="str">
            <v>UAP (1 Month / Closing) - All activities - Spain.ES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 t="str">
            <v>X1000/SPA.COM/BCC</v>
          </cell>
          <cell r="B748">
            <v>748</v>
          </cell>
          <cell r="C748" t="str">
            <v>X1000</v>
          </cell>
          <cell r="D748" t="str">
            <v>SPA.COM</v>
          </cell>
          <cell r="E748" t="str">
            <v>BCC</v>
          </cell>
          <cell r="Q748" t="str">
            <v>X1000</v>
          </cell>
          <cell r="R748" t="str">
            <v>UAP (1 Month / Closing) - All activities - Spain.COM</v>
          </cell>
          <cell r="T748">
            <v>7249</v>
          </cell>
          <cell r="U748">
            <v>7383</v>
          </cell>
          <cell r="V748">
            <v>8421</v>
          </cell>
          <cell r="W748">
            <v>9329</v>
          </cell>
          <cell r="X748">
            <v>8835</v>
          </cell>
          <cell r="Y748">
            <v>10161</v>
          </cell>
          <cell r="Z748">
            <v>10095</v>
          </cell>
          <cell r="AA748">
            <v>7381</v>
          </cell>
          <cell r="AB748">
            <v>10186</v>
          </cell>
          <cell r="AC748">
            <v>9613</v>
          </cell>
          <cell r="AD748">
            <v>11656</v>
          </cell>
          <cell r="AE748">
            <v>9600</v>
          </cell>
          <cell r="AF748">
            <v>7249</v>
          </cell>
          <cell r="AG748">
            <v>14632</v>
          </cell>
          <cell r="AH748">
            <v>23053</v>
          </cell>
          <cell r="AI748">
            <v>32382</v>
          </cell>
          <cell r="AJ748">
            <v>41217</v>
          </cell>
          <cell r="AK748">
            <v>51378</v>
          </cell>
          <cell r="AL748">
            <v>61473</v>
          </cell>
          <cell r="AM748">
            <v>68854</v>
          </cell>
          <cell r="AN748">
            <v>79040</v>
          </cell>
          <cell r="AO748">
            <v>88653</v>
          </cell>
          <cell r="AP748">
            <v>100309</v>
          </cell>
          <cell r="AQ748">
            <v>39707</v>
          </cell>
          <cell r="AR748">
            <v>10118</v>
          </cell>
          <cell r="AS748">
            <v>9948</v>
          </cell>
          <cell r="AT748">
            <v>9387</v>
          </cell>
          <cell r="AU748">
            <v>9152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10118</v>
          </cell>
          <cell r="BE748">
            <v>20066</v>
          </cell>
          <cell r="BF748">
            <v>29453</v>
          </cell>
          <cell r="BG748">
            <v>29453</v>
          </cell>
          <cell r="BH748">
            <v>29453</v>
          </cell>
          <cell r="BI748">
            <v>29453</v>
          </cell>
          <cell r="BJ748">
            <v>29453</v>
          </cell>
          <cell r="BK748">
            <v>29453</v>
          </cell>
          <cell r="BL748">
            <v>29453</v>
          </cell>
          <cell r="BM748">
            <v>29453</v>
          </cell>
          <cell r="BN748">
            <v>29453</v>
          </cell>
          <cell r="BO748">
            <v>29453</v>
          </cell>
          <cell r="BP748">
            <v>12053.751354070251</v>
          </cell>
          <cell r="BQ748">
            <v>10757.574760389343</v>
          </cell>
          <cell r="BR748">
            <v>11287.810249521899</v>
          </cell>
          <cell r="BS748">
            <v>12065.934480710692</v>
          </cell>
          <cell r="BT748">
            <v>13645.755858069977</v>
          </cell>
          <cell r="BU748">
            <v>8809.6444582070581</v>
          </cell>
          <cell r="BV748">
            <v>6372.2271420953539</v>
          </cell>
          <cell r="BW748">
            <v>8157.3529567318219</v>
          </cell>
          <cell r="BX748">
            <v>12002.898540391876</v>
          </cell>
          <cell r="BY748">
            <v>12418.172184706318</v>
          </cell>
          <cell r="BZ748">
            <v>13800.839486481082</v>
          </cell>
          <cell r="CA748">
            <v>12319.523011830139</v>
          </cell>
          <cell r="CB748">
            <v>12053.751354070251</v>
          </cell>
          <cell r="CC748">
            <v>22811.326114459596</v>
          </cell>
          <cell r="CD748">
            <v>34099.136363981495</v>
          </cell>
          <cell r="CE748">
            <v>46165.070844692185</v>
          </cell>
          <cell r="CF748">
            <v>59810.826702762162</v>
          </cell>
          <cell r="CG748">
            <v>68620.471160969217</v>
          </cell>
          <cell r="CH748">
            <v>74992.698303064564</v>
          </cell>
          <cell r="CI748">
            <v>83150.051259796383</v>
          </cell>
          <cell r="CJ748">
            <v>95152.94980018826</v>
          </cell>
          <cell r="CK748">
            <v>107571.12198489458</v>
          </cell>
          <cell r="CL748">
            <v>121371.96147137566</v>
          </cell>
          <cell r="CM748">
            <v>133691.4844832058</v>
          </cell>
          <cell r="CN748">
            <v>15137.245925437139</v>
          </cell>
          <cell r="CO748">
            <v>16773.121471476781</v>
          </cell>
          <cell r="CP748">
            <v>18221.392818685526</v>
          </cell>
          <cell r="CQ748">
            <v>19503.574644939814</v>
          </cell>
          <cell r="CR748">
            <v>20638.714298669234</v>
          </cell>
          <cell r="CS748">
            <v>21643.674755200773</v>
          </cell>
          <cell r="CT748">
            <v>22533.385123325061</v>
          </cell>
          <cell r="CU748">
            <v>23321.062423464689</v>
          </cell>
          <cell r="CV748">
            <v>24018.407932052254</v>
          </cell>
          <cell r="CW748">
            <v>24635.781008896087</v>
          </cell>
          <cell r="CX748">
            <v>25182.352989812149</v>
          </cell>
          <cell r="CY748">
            <v>25666.24343066154</v>
          </cell>
          <cell r="CZ748">
            <v>15137.245925437139</v>
          </cell>
          <cell r="DA748">
            <v>31910.36739691392</v>
          </cell>
          <cell r="DB748">
            <v>50131.760215599446</v>
          </cell>
          <cell r="DC748">
            <v>69635.334860539268</v>
          </cell>
          <cell r="DD748">
            <v>90274.049159208502</v>
          </cell>
          <cell r="DE748">
            <v>111917.72391440927</v>
          </cell>
          <cell r="DF748">
            <v>134451.10903773434</v>
          </cell>
          <cell r="DG748">
            <v>157772.17146119903</v>
          </cell>
          <cell r="DH748">
            <v>181790.57939325128</v>
          </cell>
          <cell r="DI748">
            <v>206426.36040214737</v>
          </cell>
          <cell r="DJ748">
            <v>231608.71339195952</v>
          </cell>
          <cell r="DK748">
            <v>257274.95682262105</v>
          </cell>
          <cell r="DL748">
            <v>28282.559679748691</v>
          </cell>
          <cell r="DM748">
            <v>30025.013385172562</v>
          </cell>
          <cell r="DN748">
            <v>31601.933988581168</v>
          </cell>
          <cell r="DO748">
            <v>33029.047134665961</v>
          </cell>
          <cell r="DP748">
            <v>34320.584531872693</v>
          </cell>
          <cell r="DQ748">
            <v>35489.425876344787</v>
          </cell>
          <cell r="DR748">
            <v>36547.22729309203</v>
          </cell>
          <cell r="DS748">
            <v>37504.537575248287</v>
          </cell>
          <cell r="DT748">
            <v>38370.903380599702</v>
          </cell>
          <cell r="DU748">
            <v>39154.964434442729</v>
          </cell>
          <cell r="DV748">
            <v>39864.539688170677</v>
          </cell>
          <cell r="DW748">
            <v>40506.705292794461</v>
          </cell>
          <cell r="DX748">
            <v>28282.559679748691</v>
          </cell>
          <cell r="DY748">
            <v>58307.573064921249</v>
          </cell>
          <cell r="DZ748">
            <v>89909.507053502413</v>
          </cell>
          <cell r="EA748">
            <v>122938.55418816837</v>
          </cell>
          <cell r="EB748">
            <v>157259.13872004108</v>
          </cell>
          <cell r="EC748">
            <v>192748.56459638587</v>
          </cell>
          <cell r="ED748">
            <v>229295.7918894779</v>
          </cell>
          <cell r="EE748">
            <v>266800.32946472621</v>
          </cell>
          <cell r="EF748">
            <v>305171.2328453259</v>
          </cell>
          <cell r="EG748">
            <v>344326.19727976865</v>
          </cell>
          <cell r="EH748">
            <v>384190.7369679393</v>
          </cell>
          <cell r="EI748">
            <v>424697.44226073375</v>
          </cell>
        </row>
        <row r="749">
          <cell r="A749" t="str">
            <v>X1000/GRE/BCC</v>
          </cell>
          <cell r="B749">
            <v>749</v>
          </cell>
          <cell r="C749" t="str">
            <v>X1000</v>
          </cell>
          <cell r="D749" t="str">
            <v>GRE</v>
          </cell>
          <cell r="E749" t="str">
            <v>BCC</v>
          </cell>
          <cell r="Q749" t="str">
            <v>X1000</v>
          </cell>
          <cell r="R749" t="str">
            <v>UAP (1 Month / Closing) - All activities - Greece</v>
          </cell>
          <cell r="T749">
            <v>2372</v>
          </cell>
          <cell r="U749">
            <v>2204</v>
          </cell>
          <cell r="V749">
            <v>3002</v>
          </cell>
          <cell r="W749">
            <v>2741</v>
          </cell>
          <cell r="X749">
            <v>2965</v>
          </cell>
          <cell r="Y749">
            <v>4087</v>
          </cell>
          <cell r="Z749">
            <v>2977</v>
          </cell>
          <cell r="AA749">
            <v>2426</v>
          </cell>
          <cell r="AB749">
            <v>3604</v>
          </cell>
          <cell r="AC749">
            <v>3411</v>
          </cell>
          <cell r="AD749">
            <v>4128</v>
          </cell>
          <cell r="AE749">
            <v>3592</v>
          </cell>
          <cell r="AF749">
            <v>2372</v>
          </cell>
          <cell r="AG749">
            <v>4576</v>
          </cell>
          <cell r="AH749">
            <v>7578</v>
          </cell>
          <cell r="AI749">
            <v>10319</v>
          </cell>
          <cell r="AJ749">
            <v>13284</v>
          </cell>
          <cell r="AK749">
            <v>17371</v>
          </cell>
          <cell r="AL749">
            <v>20348</v>
          </cell>
          <cell r="AM749">
            <v>22774</v>
          </cell>
          <cell r="AN749">
            <v>26378</v>
          </cell>
          <cell r="AO749">
            <v>29789</v>
          </cell>
          <cell r="AP749">
            <v>33917</v>
          </cell>
          <cell r="AQ749">
            <v>15788</v>
          </cell>
          <cell r="AR749">
            <v>3638</v>
          </cell>
          <cell r="AS749">
            <v>3776</v>
          </cell>
          <cell r="AT749">
            <v>3126</v>
          </cell>
          <cell r="AU749">
            <v>3271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3638</v>
          </cell>
          <cell r="BE749">
            <v>7414</v>
          </cell>
          <cell r="BF749">
            <v>10540</v>
          </cell>
          <cell r="BG749">
            <v>10540</v>
          </cell>
          <cell r="BH749">
            <v>10540</v>
          </cell>
          <cell r="BI749">
            <v>10540</v>
          </cell>
          <cell r="BJ749">
            <v>10540</v>
          </cell>
          <cell r="BK749">
            <v>10540</v>
          </cell>
          <cell r="BL749">
            <v>10540</v>
          </cell>
          <cell r="BM749">
            <v>10540</v>
          </cell>
          <cell r="BN749">
            <v>10540</v>
          </cell>
          <cell r="BO749">
            <v>10540</v>
          </cell>
          <cell r="BP749">
            <v>5318.1005038759686</v>
          </cell>
          <cell r="BQ749">
            <v>4629.4417819121445</v>
          </cell>
          <cell r="BR749">
            <v>5445.170215715787</v>
          </cell>
          <cell r="BS749">
            <v>5327.0083991324145</v>
          </cell>
          <cell r="BT749">
            <v>5725.6108135579952</v>
          </cell>
          <cell r="BU749">
            <v>3759.4956468314012</v>
          </cell>
          <cell r="BV749">
            <v>2825.8534575037825</v>
          </cell>
          <cell r="BW749">
            <v>3769.7096835795769</v>
          </cell>
          <cell r="BX749">
            <v>5923.733460175612</v>
          </cell>
          <cell r="BY749">
            <v>6788.7814525650765</v>
          </cell>
          <cell r="BZ749">
            <v>7153.1914927829184</v>
          </cell>
          <cell r="CA749">
            <v>5854.5981300202129</v>
          </cell>
          <cell r="CB749">
            <v>5318.1005038759686</v>
          </cell>
          <cell r="CC749">
            <v>9947.5422857881131</v>
          </cell>
          <cell r="CD749">
            <v>15392.7125015039</v>
          </cell>
          <cell r="CE749">
            <v>20719.720900636315</v>
          </cell>
          <cell r="CF749">
            <v>26445.331714194312</v>
          </cell>
          <cell r="CG749">
            <v>30204.827361025713</v>
          </cell>
          <cell r="CH749">
            <v>33030.680818529494</v>
          </cell>
          <cell r="CI749">
            <v>36800.390502109069</v>
          </cell>
          <cell r="CJ749">
            <v>42724.123962284677</v>
          </cell>
          <cell r="CK749">
            <v>49512.905414849753</v>
          </cell>
          <cell r="CL749">
            <v>56666.096907632673</v>
          </cell>
          <cell r="CM749">
            <v>62520.695037652884</v>
          </cell>
          <cell r="CN749">
            <v>5175.9945363286006</v>
          </cell>
          <cell r="CO749">
            <v>4960.6525435972453</v>
          </cell>
          <cell r="CP749">
            <v>4761.3228063714014</v>
          </cell>
          <cell r="CQ749">
            <v>4576.8146960926451</v>
          </cell>
          <cell r="CR749">
            <v>4406.0261161625658</v>
          </cell>
          <cell r="CS749">
            <v>4247.9369189426461</v>
          </cell>
          <cell r="CT749">
            <v>4101.6028122484486</v>
          </cell>
          <cell r="CU749">
            <v>3966.1497189406246</v>
          </cell>
          <cell r="CV749">
            <v>3840.7685559216716</v>
          </cell>
          <cell r="CW749">
            <v>3724.7104013525482</v>
          </cell>
          <cell r="CX749">
            <v>3617.2820212221582</v>
          </cell>
          <cell r="CY749">
            <v>3517.8417285491778</v>
          </cell>
          <cell r="CZ749">
            <v>5175.9945363286006</v>
          </cell>
          <cell r="DA749">
            <v>10136.647079925846</v>
          </cell>
          <cell r="DB749">
            <v>14897.969886297247</v>
          </cell>
          <cell r="DC749">
            <v>19474.784582389893</v>
          </cell>
          <cell r="DD749">
            <v>23880.810698552457</v>
          </cell>
          <cell r="DE749">
            <v>28128.747617495104</v>
          </cell>
          <cell r="DF749">
            <v>32230.350429743554</v>
          </cell>
          <cell r="DG749">
            <v>36196.500148684179</v>
          </cell>
          <cell r="DH749">
            <v>40037.268704605849</v>
          </cell>
          <cell r="DI749">
            <v>43761.979105958395</v>
          </cell>
          <cell r="DJ749">
            <v>47379.261127180551</v>
          </cell>
          <cell r="DK749">
            <v>50897.102855729725</v>
          </cell>
          <cell r="DL749">
            <v>3337.8858499510084</v>
          </cell>
          <cell r="DM749">
            <v>3176.2199340473881</v>
          </cell>
          <cell r="DN749">
            <v>3030.9850655421128</v>
          </cell>
          <cell r="DO749">
            <v>2900.511261513318</v>
          </cell>
          <cell r="DP749">
            <v>2783.2982691173079</v>
          </cell>
          <cell r="DQ749">
            <v>2677.9983149334394</v>
          </cell>
          <cell r="DR749">
            <v>2583.4006075934271</v>
          </cell>
          <cell r="DS749">
            <v>2498.4174154985781</v>
          </cell>
          <cell r="DT749">
            <v>2422.0715595396005</v>
          </cell>
          <cell r="DU749">
            <v>2353.4851770040568</v>
          </cell>
          <cell r="DV749">
            <v>2291.8696274732533</v>
          </cell>
          <cell r="DW749">
            <v>2236.5164246415479</v>
          </cell>
          <cell r="DX749">
            <v>3337.8858499510084</v>
          </cell>
          <cell r="DY749">
            <v>6514.1057839983969</v>
          </cell>
          <cell r="DZ749">
            <v>9545.0908495405092</v>
          </cell>
          <cell r="EA749">
            <v>12445.602111053828</v>
          </cell>
          <cell r="EB749">
            <v>15228.900380171135</v>
          </cell>
          <cell r="EC749">
            <v>17906.898695104574</v>
          </cell>
          <cell r="ED749">
            <v>20490.299302698</v>
          </cell>
          <cell r="EE749">
            <v>22988.716718196578</v>
          </cell>
          <cell r="EF749">
            <v>25410.788277736177</v>
          </cell>
          <cell r="EG749">
            <v>27764.273454740236</v>
          </cell>
          <cell r="EH749">
            <v>30056.14308221349</v>
          </cell>
          <cell r="EI749">
            <v>32292.659506855038</v>
          </cell>
        </row>
        <row r="750">
          <cell r="A750" t="str">
            <v>X1000/SWI/BCC</v>
          </cell>
          <cell r="B750">
            <v>750</v>
          </cell>
          <cell r="C750" t="str">
            <v>X1000</v>
          </cell>
          <cell r="D750" t="str">
            <v>SWI</v>
          </cell>
          <cell r="E750" t="str">
            <v>BCC</v>
          </cell>
          <cell r="Q750" t="str">
            <v>X1000</v>
          </cell>
          <cell r="R750" t="str">
            <v>UAP (1 Month / Closing) - All activities - Switzerland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 t="str">
            <v>X1000/NET/BCC</v>
          </cell>
          <cell r="B751">
            <v>751</v>
          </cell>
          <cell r="C751" t="str">
            <v>X1000</v>
          </cell>
          <cell r="D751" t="str">
            <v>NET</v>
          </cell>
          <cell r="E751" t="str">
            <v>BCC</v>
          </cell>
          <cell r="Q751" t="str">
            <v>X1000</v>
          </cell>
          <cell r="R751" t="str">
            <v>UAP (1 Month / Closing) - All activities - Netherlands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1120</v>
          </cell>
          <cell r="AS751">
            <v>1085</v>
          </cell>
          <cell r="AT751">
            <v>1217</v>
          </cell>
          <cell r="AU751">
            <v>1694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1120</v>
          </cell>
          <cell r="BE751">
            <v>2205</v>
          </cell>
          <cell r="BF751">
            <v>3422</v>
          </cell>
          <cell r="BG751">
            <v>3422</v>
          </cell>
          <cell r="BH751">
            <v>3422</v>
          </cell>
          <cell r="BI751">
            <v>3422</v>
          </cell>
          <cell r="BJ751">
            <v>3422</v>
          </cell>
          <cell r="BK751">
            <v>3422</v>
          </cell>
          <cell r="BL751">
            <v>3422</v>
          </cell>
          <cell r="BM751">
            <v>3422</v>
          </cell>
          <cell r="BN751">
            <v>3422</v>
          </cell>
          <cell r="BO751">
            <v>3422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 t="str">
            <v>X1000/BRA/BCC</v>
          </cell>
          <cell r="B752">
            <v>752</v>
          </cell>
          <cell r="C752" t="str">
            <v>X1000</v>
          </cell>
          <cell r="D752" t="str">
            <v>BRA</v>
          </cell>
          <cell r="E752" t="str">
            <v>BCC</v>
          </cell>
          <cell r="Q752" t="str">
            <v>X1000</v>
          </cell>
          <cell r="R752" t="str">
            <v>UAP (1 Month / Closing) - All activities - Brazil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283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 t="str">
            <v>X1000/JAP/BCC</v>
          </cell>
          <cell r="B753">
            <v>753</v>
          </cell>
          <cell r="C753" t="str">
            <v>X1000</v>
          </cell>
          <cell r="D753" t="str">
            <v>JAP</v>
          </cell>
          <cell r="E753" t="str">
            <v>BCC</v>
          </cell>
          <cell r="Q753" t="str">
            <v>X1000</v>
          </cell>
          <cell r="R753" t="str">
            <v>UAP (1 Month / Closing) - All activities - Japan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 t="str">
            <v>X1000/BEL/BCC</v>
          </cell>
          <cell r="B754">
            <v>754</v>
          </cell>
          <cell r="C754" t="str">
            <v>X1000</v>
          </cell>
          <cell r="D754" t="str">
            <v>BEL</v>
          </cell>
          <cell r="E754" t="str">
            <v>BCC</v>
          </cell>
          <cell r="Q754" t="str">
            <v>X1000</v>
          </cell>
          <cell r="R754" t="str">
            <v>UAP (1 Month / Closing) - All activities - Belgium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3277</v>
          </cell>
          <cell r="AS754">
            <v>3189</v>
          </cell>
          <cell r="AT754">
            <v>2369</v>
          </cell>
          <cell r="AU754">
            <v>3523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3277</v>
          </cell>
          <cell r="BE754">
            <v>6466</v>
          </cell>
          <cell r="BF754">
            <v>8835</v>
          </cell>
          <cell r="BG754">
            <v>8835</v>
          </cell>
          <cell r="BH754">
            <v>8835</v>
          </cell>
          <cell r="BI754">
            <v>8835</v>
          </cell>
          <cell r="BJ754">
            <v>8835</v>
          </cell>
          <cell r="BK754">
            <v>8835</v>
          </cell>
          <cell r="BL754">
            <v>8835</v>
          </cell>
          <cell r="BM754">
            <v>8835</v>
          </cell>
          <cell r="BN754">
            <v>8835</v>
          </cell>
          <cell r="BO754">
            <v>8835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 t="str">
            <v>X1000/OTH/BCC</v>
          </cell>
          <cell r="B755">
            <v>755</v>
          </cell>
          <cell r="C755" t="str">
            <v>X1000</v>
          </cell>
          <cell r="D755" t="str">
            <v>OTH</v>
          </cell>
          <cell r="E755" t="str">
            <v>BCC</v>
          </cell>
          <cell r="Q755" t="str">
            <v>X1000</v>
          </cell>
          <cell r="R755" t="str">
            <v>UAP (1 Month / Closing) - All activities - Others</v>
          </cell>
          <cell r="T755">
            <v>11031</v>
          </cell>
          <cell r="U755">
            <v>11302</v>
          </cell>
          <cell r="V755">
            <v>11653</v>
          </cell>
          <cell r="W755">
            <v>12032</v>
          </cell>
          <cell r="X755">
            <v>13311</v>
          </cell>
          <cell r="Y755">
            <v>28807</v>
          </cell>
          <cell r="Z755">
            <v>24179</v>
          </cell>
          <cell r="AA755">
            <v>19162</v>
          </cell>
          <cell r="AB755">
            <v>22695</v>
          </cell>
          <cell r="AC755">
            <v>23950</v>
          </cell>
          <cell r="AD755">
            <v>25002</v>
          </cell>
          <cell r="AE755">
            <v>23167</v>
          </cell>
          <cell r="AF755">
            <v>11031</v>
          </cell>
          <cell r="AG755">
            <v>22333</v>
          </cell>
          <cell r="AH755">
            <v>33986</v>
          </cell>
          <cell r="AI755">
            <v>46018</v>
          </cell>
          <cell r="AJ755">
            <v>59329</v>
          </cell>
          <cell r="AK755">
            <v>88136</v>
          </cell>
          <cell r="AL755">
            <v>112315</v>
          </cell>
          <cell r="AM755">
            <v>131477</v>
          </cell>
          <cell r="AN755">
            <v>154172</v>
          </cell>
          <cell r="AO755">
            <v>178122</v>
          </cell>
          <cell r="AP755">
            <v>203124</v>
          </cell>
          <cell r="AQ755">
            <v>101883</v>
          </cell>
          <cell r="AR755">
            <v>16993</v>
          </cell>
          <cell r="AS755">
            <v>16853</v>
          </cell>
          <cell r="AT755">
            <v>16834</v>
          </cell>
          <cell r="AU755">
            <v>20290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16993</v>
          </cell>
          <cell r="BE755">
            <v>33846</v>
          </cell>
          <cell r="BF755">
            <v>50680</v>
          </cell>
          <cell r="BG755">
            <v>50680</v>
          </cell>
          <cell r="BH755">
            <v>50680</v>
          </cell>
          <cell r="BI755">
            <v>50680</v>
          </cell>
          <cell r="BJ755">
            <v>50680</v>
          </cell>
          <cell r="BK755">
            <v>50680</v>
          </cell>
          <cell r="BL755">
            <v>50680</v>
          </cell>
          <cell r="BM755">
            <v>50680</v>
          </cell>
          <cell r="BN755">
            <v>50680</v>
          </cell>
          <cell r="BO755">
            <v>50680</v>
          </cell>
          <cell r="BP755">
            <v>28056.470725045296</v>
          </cell>
          <cell r="BQ755">
            <v>31803.225479524586</v>
          </cell>
          <cell r="BR755">
            <v>33208.695969233668</v>
          </cell>
          <cell r="BS755">
            <v>37333.950038875104</v>
          </cell>
          <cell r="BT755">
            <v>42316.840671534468</v>
          </cell>
          <cell r="BU755">
            <v>34444.456954649519</v>
          </cell>
          <cell r="BV755">
            <v>29512.501197683167</v>
          </cell>
          <cell r="BW755">
            <v>44648.215126521689</v>
          </cell>
          <cell r="BX755">
            <v>51200.055492687796</v>
          </cell>
          <cell r="BY755">
            <v>50918.623821723129</v>
          </cell>
          <cell r="BZ755">
            <v>53987.457910930694</v>
          </cell>
          <cell r="CA755">
            <v>50859.765165646502</v>
          </cell>
          <cell r="CB755">
            <v>28056.470725045296</v>
          </cell>
          <cell r="CC755">
            <v>59859.696204569882</v>
          </cell>
          <cell r="CD755">
            <v>93068.392173803557</v>
          </cell>
          <cell r="CE755">
            <v>130402.34221267866</v>
          </cell>
          <cell r="CF755">
            <v>172719.18288421314</v>
          </cell>
          <cell r="CG755">
            <v>207163.63983886264</v>
          </cell>
          <cell r="CH755">
            <v>236676.1410365458</v>
          </cell>
          <cell r="CI755">
            <v>281324.35616306751</v>
          </cell>
          <cell r="CJ755">
            <v>332524.41165575531</v>
          </cell>
          <cell r="CK755">
            <v>383443.03547747841</v>
          </cell>
          <cell r="CL755">
            <v>437430.49338840909</v>
          </cell>
          <cell r="CM755">
            <v>488290.25855405559</v>
          </cell>
          <cell r="CN755">
            <v>53516.506920350781</v>
          </cell>
          <cell r="CO755">
            <v>55444.25653199949</v>
          </cell>
          <cell r="CP755">
            <v>57142.728153652977</v>
          </cell>
          <cell r="CQ755">
            <v>58642.922057877098</v>
          </cell>
          <cell r="CR755">
            <v>59971.147091051986</v>
          </cell>
          <cell r="CS755">
            <v>61149.794624807924</v>
          </cell>
          <cell r="CT755">
            <v>62197.976749585359</v>
          </cell>
          <cell r="CU755">
            <v>63132.053571996817</v>
          </cell>
          <cell r="CV755">
            <v>63966.069780505015</v>
          </cell>
          <cell r="CW755">
            <v>64712.116855443775</v>
          </cell>
          <cell r="CX755">
            <v>65380.634240477579</v>
          </cell>
          <cell r="CY755">
            <v>65980.660319963354</v>
          </cell>
          <cell r="CZ755">
            <v>53516.506920350781</v>
          </cell>
          <cell r="DA755">
            <v>108960.76345235028</v>
          </cell>
          <cell r="DB755">
            <v>166103.49160600326</v>
          </cell>
          <cell r="DC755">
            <v>224746.41366388035</v>
          </cell>
          <cell r="DD755">
            <v>284717.56075493235</v>
          </cell>
          <cell r="DE755">
            <v>345867.35537974024</v>
          </cell>
          <cell r="DF755">
            <v>408065.3321293256</v>
          </cell>
          <cell r="DG755">
            <v>471197.3857013224</v>
          </cell>
          <cell r="DH755">
            <v>535163.45548182738</v>
          </cell>
          <cell r="DI755">
            <v>599875.57233727118</v>
          </cell>
          <cell r="DJ755">
            <v>665256.20657774876</v>
          </cell>
          <cell r="DK755">
            <v>731236.86689771211</v>
          </cell>
          <cell r="DL755">
            <v>68446.082716774225</v>
          </cell>
          <cell r="DM755">
            <v>69181.13775268312</v>
          </cell>
          <cell r="DN755">
            <v>69807.36951323066</v>
          </cell>
          <cell r="DO755">
            <v>70342.918529507151</v>
          </cell>
          <cell r="DP755">
            <v>70802.514888390433</v>
          </cell>
          <cell r="DQ755">
            <v>71198.189795423823</v>
          </cell>
          <cell r="DR755">
            <v>71539.826421990394</v>
          </cell>
          <cell r="DS755">
            <v>71835.58840246778</v>
          </cell>
          <cell r="DT755">
            <v>72092.254845045056</v>
          </cell>
          <cell r="DU755">
            <v>72315.483628262416</v>
          </cell>
          <cell r="DV755">
            <v>72510.019453136978</v>
          </cell>
          <cell r="DW755">
            <v>72679.859148575531</v>
          </cell>
          <cell r="DX755">
            <v>68446.082716774225</v>
          </cell>
          <cell r="DY755">
            <v>137627.22046945733</v>
          </cell>
          <cell r="DZ755">
            <v>207434.58998268799</v>
          </cell>
          <cell r="EA755">
            <v>277777.50851219514</v>
          </cell>
          <cell r="EB755">
            <v>348580.02340058557</v>
          </cell>
          <cell r="EC755">
            <v>419778.2131960094</v>
          </cell>
          <cell r="ED755">
            <v>491318.03961799981</v>
          </cell>
          <cell r="EE755">
            <v>563153.62802046759</v>
          </cell>
          <cell r="EF755">
            <v>635245.88286551263</v>
          </cell>
          <cell r="EG755">
            <v>707561.36649377504</v>
          </cell>
          <cell r="EH755">
            <v>780071.38594691199</v>
          </cell>
          <cell r="EI755">
            <v>852751.24509548757</v>
          </cell>
        </row>
        <row r="756">
          <cell r="A756" t="str">
            <v>X1000/ALL/BCC</v>
          </cell>
          <cell r="B756">
            <v>756</v>
          </cell>
          <cell r="C756" t="str">
            <v>X1000</v>
          </cell>
          <cell r="D756" t="str">
            <v>ALL</v>
          </cell>
          <cell r="E756" t="str">
            <v>BCC</v>
          </cell>
          <cell r="Q756" t="str">
            <v>X1000</v>
          </cell>
          <cell r="R756" t="str">
            <v>UAP - All activities</v>
          </cell>
          <cell r="T756">
            <v>202381</v>
          </cell>
          <cell r="U756">
            <v>203011</v>
          </cell>
          <cell r="V756">
            <v>220735</v>
          </cell>
          <cell r="W756">
            <v>210024</v>
          </cell>
          <cell r="X756">
            <v>212423</v>
          </cell>
          <cell r="Y756">
            <v>324297</v>
          </cell>
          <cell r="Z756">
            <v>264314</v>
          </cell>
          <cell r="AA756">
            <v>204211</v>
          </cell>
          <cell r="AB756">
            <v>237589</v>
          </cell>
          <cell r="AC756">
            <v>238753</v>
          </cell>
          <cell r="AD756">
            <v>248224</v>
          </cell>
          <cell r="AE756">
            <v>215647</v>
          </cell>
          <cell r="AF756">
            <v>202381</v>
          </cell>
          <cell r="AG756">
            <v>405392</v>
          </cell>
          <cell r="AH756">
            <v>626127</v>
          </cell>
          <cell r="AI756">
            <v>836151</v>
          </cell>
          <cell r="AJ756">
            <v>1048574</v>
          </cell>
          <cell r="AK756">
            <v>1372871</v>
          </cell>
          <cell r="AL756">
            <v>1637185</v>
          </cell>
          <cell r="AM756">
            <v>1841396</v>
          </cell>
          <cell r="AN756">
            <v>2078985</v>
          </cell>
          <cell r="AO756">
            <v>2317738</v>
          </cell>
          <cell r="AP756">
            <v>2565962</v>
          </cell>
          <cell r="AQ756">
            <v>1032901</v>
          </cell>
          <cell r="AR756">
            <v>209991</v>
          </cell>
          <cell r="AS756">
            <v>212068</v>
          </cell>
          <cell r="AT756">
            <v>198639</v>
          </cell>
          <cell r="AU756">
            <v>215551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209991</v>
          </cell>
          <cell r="BE756">
            <v>422059</v>
          </cell>
          <cell r="BF756">
            <v>620698</v>
          </cell>
          <cell r="BG756">
            <v>620698</v>
          </cell>
          <cell r="BH756">
            <v>620698</v>
          </cell>
          <cell r="BI756">
            <v>620698</v>
          </cell>
          <cell r="BJ756">
            <v>620698</v>
          </cell>
          <cell r="BK756">
            <v>620698</v>
          </cell>
          <cell r="BL756">
            <v>620698</v>
          </cell>
          <cell r="BM756">
            <v>620698</v>
          </cell>
          <cell r="BN756">
            <v>620698</v>
          </cell>
          <cell r="BO756">
            <v>620698</v>
          </cell>
          <cell r="BP756">
            <v>265108.08780000085</v>
          </cell>
          <cell r="BQ756">
            <v>259518.01620477185</v>
          </cell>
          <cell r="BR756">
            <v>278120.52473984659</v>
          </cell>
          <cell r="BS756">
            <v>265050.62816369813</v>
          </cell>
          <cell r="BT756">
            <v>285011.3947716261</v>
          </cell>
          <cell r="BU756">
            <v>202187.05828857381</v>
          </cell>
          <cell r="BV756">
            <v>163837.48326839425</v>
          </cell>
          <cell r="BW756">
            <v>252702.76053842378</v>
          </cell>
          <cell r="BX756">
            <v>315555.95368557447</v>
          </cell>
          <cell r="BY756">
            <v>310809.90117671853</v>
          </cell>
          <cell r="BZ756">
            <v>312606.70270100323</v>
          </cell>
          <cell r="CA756">
            <v>276357.09905503027</v>
          </cell>
          <cell r="CB756">
            <v>265108.08780000085</v>
          </cell>
          <cell r="CC756">
            <v>524626.10400477261</v>
          </cell>
          <cell r="CD756">
            <v>802746.62874461932</v>
          </cell>
          <cell r="CE756">
            <v>1067797.2569083176</v>
          </cell>
          <cell r="CF756">
            <v>1352808.6516799435</v>
          </cell>
          <cell r="CG756">
            <v>1554995.7099685171</v>
          </cell>
          <cell r="CH756">
            <v>1718833.1932369119</v>
          </cell>
          <cell r="CI756">
            <v>1971535.9537753349</v>
          </cell>
          <cell r="CJ756">
            <v>2287091.9074609098</v>
          </cell>
          <cell r="CK756">
            <v>2597901.8086376279</v>
          </cell>
          <cell r="CL756">
            <v>2910508.5113386321</v>
          </cell>
          <cell r="CM756">
            <v>3186865.610393662</v>
          </cell>
          <cell r="CN756">
            <v>282510.29214909876</v>
          </cell>
          <cell r="CO756">
            <v>291442.08731517207</v>
          </cell>
          <cell r="CP756">
            <v>299524.21827985765</v>
          </cell>
          <cell r="CQ756">
            <v>306843.91650759877</v>
          </cell>
          <cell r="CR756">
            <v>313478.52025391685</v>
          </cell>
          <cell r="CS756">
            <v>319496.73799495562</v>
          </cell>
          <cell r="CT756">
            <v>324959.7294288057</v>
          </cell>
          <cell r="CU756">
            <v>329922.03340004355</v>
          </cell>
          <cell r="CV756">
            <v>334432.36696799594</v>
          </cell>
          <cell r="CW756">
            <v>338534.31565885455</v>
          </cell>
          <cell r="CX756">
            <v>348046.6536299733</v>
          </cell>
          <cell r="CY756">
            <v>351486.88876134582</v>
          </cell>
          <cell r="CZ756">
            <v>282510.29214909876</v>
          </cell>
          <cell r="DA756">
            <v>573952.37946427101</v>
          </cell>
          <cell r="DB756">
            <v>873476.59774412867</v>
          </cell>
          <cell r="DC756">
            <v>1180320.5142517274</v>
          </cell>
          <cell r="DD756">
            <v>1493799.0345056443</v>
          </cell>
          <cell r="DE756">
            <v>1813295.7725005997</v>
          </cell>
          <cell r="DF756">
            <v>2138255.5019294056</v>
          </cell>
          <cell r="DG756">
            <v>2468177.535329449</v>
          </cell>
          <cell r="DH756">
            <v>2802609.9022974446</v>
          </cell>
          <cell r="DI756">
            <v>3141144.2179562994</v>
          </cell>
          <cell r="DJ756">
            <v>3489190.8715862725</v>
          </cell>
          <cell r="DK756">
            <v>3840677.7603476192</v>
          </cell>
          <cell r="DL756">
            <v>357898.95569470257</v>
          </cell>
          <cell r="DM756">
            <v>364908.89933406602</v>
          </cell>
          <cell r="DN756">
            <v>371295.86991322064</v>
          </cell>
          <cell r="DO756">
            <v>377120.63859349361</v>
          </cell>
          <cell r="DP756">
            <v>382436.98091125954</v>
          </cell>
          <cell r="DQ756">
            <v>387292.69505789143</v>
          </cell>
          <cell r="DR756">
            <v>391730.43265602581</v>
          </cell>
          <cell r="DS756">
            <v>395788.38279557816</v>
          </cell>
          <cell r="DT756">
            <v>399500.84037017985</v>
          </cell>
          <cell r="DU756">
            <v>402898.68246328639</v>
          </cell>
          <cell r="DV756">
            <v>412364.29190347122</v>
          </cell>
          <cell r="DW756">
            <v>415242.97574641655</v>
          </cell>
          <cell r="DX756">
            <v>357898.95569470257</v>
          </cell>
          <cell r="DY756">
            <v>722807.85502876865</v>
          </cell>
          <cell r="DZ756">
            <v>1094103.7249419894</v>
          </cell>
          <cell r="EA756">
            <v>1471224.3635354831</v>
          </cell>
          <cell r="EB756">
            <v>1853661.3444467424</v>
          </cell>
          <cell r="EC756">
            <v>2240954.0395046338</v>
          </cell>
          <cell r="ED756">
            <v>2632684.4721606602</v>
          </cell>
          <cell r="EE756">
            <v>3028472.8549562376</v>
          </cell>
          <cell r="EF756">
            <v>3427973.6953264182</v>
          </cell>
          <cell r="EG756">
            <v>3830872.3777897046</v>
          </cell>
          <cell r="EH756">
            <v>4243236.6696931766</v>
          </cell>
          <cell r="EI756">
            <v>4658479.6454395922</v>
          </cell>
        </row>
        <row r="757">
          <cell r="A757" t="str">
            <v>X1001/FRA/BCC</v>
          </cell>
          <cell r="B757">
            <v>757</v>
          </cell>
          <cell r="C757" t="str">
            <v>X1001</v>
          </cell>
          <cell r="D757" t="str">
            <v>FRA</v>
          </cell>
          <cell r="E757" t="str">
            <v>BCC</v>
          </cell>
          <cell r="Q757" t="str">
            <v>X1001</v>
          </cell>
          <cell r="R757" t="str">
            <v>UAP - SPORTSBOOK - France</v>
          </cell>
          <cell r="T757">
            <v>97752</v>
          </cell>
          <cell r="U757">
            <v>98268</v>
          </cell>
          <cell r="V757">
            <v>106319</v>
          </cell>
          <cell r="W757">
            <v>101572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97752</v>
          </cell>
          <cell r="AG757">
            <v>196020</v>
          </cell>
          <cell r="AH757">
            <v>302339</v>
          </cell>
          <cell r="AI757">
            <v>403911</v>
          </cell>
          <cell r="AJ757">
            <v>403911</v>
          </cell>
          <cell r="AK757">
            <v>403911</v>
          </cell>
          <cell r="AL757">
            <v>403911</v>
          </cell>
          <cell r="AM757">
            <v>403911</v>
          </cell>
          <cell r="AN757">
            <v>403911</v>
          </cell>
          <cell r="AO757">
            <v>403911</v>
          </cell>
          <cell r="AP757">
            <v>403911</v>
          </cell>
          <cell r="AQ757">
            <v>580740</v>
          </cell>
          <cell r="AR757">
            <v>75051</v>
          </cell>
          <cell r="AS757">
            <v>78279</v>
          </cell>
          <cell r="AT757">
            <v>80481</v>
          </cell>
          <cell r="AU757">
            <v>80675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75051</v>
          </cell>
          <cell r="BE757">
            <v>153330</v>
          </cell>
          <cell r="BF757">
            <v>233811</v>
          </cell>
          <cell r="BG757">
            <v>233811</v>
          </cell>
          <cell r="BH757">
            <v>233811</v>
          </cell>
          <cell r="BI757">
            <v>233811</v>
          </cell>
          <cell r="BJ757">
            <v>233811</v>
          </cell>
          <cell r="BK757">
            <v>233811</v>
          </cell>
          <cell r="BL757">
            <v>233811</v>
          </cell>
          <cell r="BM757">
            <v>233811</v>
          </cell>
          <cell r="BN757">
            <v>233811</v>
          </cell>
          <cell r="BO757">
            <v>233811</v>
          </cell>
          <cell r="BP757">
            <v>108076.65797166355</v>
          </cell>
          <cell r="BQ757">
            <v>106951.33761709662</v>
          </cell>
          <cell r="BR757">
            <v>119000.76054135263</v>
          </cell>
          <cell r="BS757">
            <v>105010.70874583865</v>
          </cell>
          <cell r="BT757">
            <v>112334.16305463816</v>
          </cell>
          <cell r="BU757">
            <v>72997.668491121614</v>
          </cell>
          <cell r="BV757">
            <v>55965.339923693238</v>
          </cell>
          <cell r="BW757">
            <v>95846.210222823604</v>
          </cell>
          <cell r="BX757">
            <v>123940.99000373081</v>
          </cell>
          <cell r="BY757">
            <v>121142.17348077685</v>
          </cell>
          <cell r="BZ757">
            <v>119503.73339699076</v>
          </cell>
          <cell r="CA757">
            <v>98371.388180902257</v>
          </cell>
          <cell r="CB757">
            <v>108076.65797166355</v>
          </cell>
          <cell r="CC757">
            <v>215027.99558876018</v>
          </cell>
          <cell r="CD757">
            <v>334028.7561301128</v>
          </cell>
          <cell r="CE757">
            <v>439039.46487595147</v>
          </cell>
          <cell r="CF757">
            <v>551373.6279305896</v>
          </cell>
          <cell r="CG757">
            <v>624371.29642171122</v>
          </cell>
          <cell r="CH757">
            <v>680336.63634540443</v>
          </cell>
          <cell r="CI757">
            <v>776182.84656822798</v>
          </cell>
          <cell r="CJ757">
            <v>900123.83657195885</v>
          </cell>
          <cell r="CK757">
            <v>1021266.0100527357</v>
          </cell>
          <cell r="CL757">
            <v>1140769.7434497264</v>
          </cell>
          <cell r="CM757">
            <v>1239141.1316306286</v>
          </cell>
          <cell r="CN757">
            <v>102496.0970444439</v>
          </cell>
          <cell r="CO757">
            <v>104302.07018530706</v>
          </cell>
          <cell r="CP757">
            <v>105974.61917955897</v>
          </cell>
          <cell r="CQ757">
            <v>107523.60131826124</v>
          </cell>
          <cell r="CR757">
            <v>108958.14564208346</v>
          </cell>
          <cell r="CS757">
            <v>110286.70674397884</v>
          </cell>
          <cell r="CT757">
            <v>111517.11459695238</v>
          </cell>
          <cell r="CU757">
            <v>112656.62070058522</v>
          </cell>
          <cell r="CV757">
            <v>113711.94081828315</v>
          </cell>
          <cell r="CW757">
            <v>114689.29455712441</v>
          </cell>
          <cell r="CX757">
            <v>115594.44202357343</v>
          </cell>
          <cell r="CY757">
            <v>116432.7177710939</v>
          </cell>
          <cell r="CZ757">
            <v>102496.0970444439</v>
          </cell>
          <cell r="DA757">
            <v>206798.16722975095</v>
          </cell>
          <cell r="DB757">
            <v>312772.78640930995</v>
          </cell>
          <cell r="DC757">
            <v>420296.38772757119</v>
          </cell>
          <cell r="DD757">
            <v>529254.53336965467</v>
          </cell>
          <cell r="DE757">
            <v>639541.24011363345</v>
          </cell>
          <cell r="DF757">
            <v>751058.35471058579</v>
          </cell>
          <cell r="DG757">
            <v>863714.97541117098</v>
          </cell>
          <cell r="DH757">
            <v>977426.9162294541</v>
          </cell>
          <cell r="DI757">
            <v>1092116.2107865785</v>
          </cell>
          <cell r="DJ757">
            <v>1207710.6528101519</v>
          </cell>
          <cell r="DK757">
            <v>1324143.3705812457</v>
          </cell>
          <cell r="DL757">
            <v>118051.11613634508</v>
          </cell>
          <cell r="DM757">
            <v>119291.10124481657</v>
          </cell>
          <cell r="DN757">
            <v>120440.98703897832</v>
          </cell>
          <cell r="DO757">
            <v>121507.32028006448</v>
          </cell>
          <cell r="DP757">
            <v>122496.17203109791</v>
          </cell>
          <cell r="DQ757">
            <v>123413.17222188808</v>
          </cell>
          <cell r="DR757">
            <v>124263.54170248048</v>
          </cell>
          <cell r="DS757">
            <v>125052.12196755096</v>
          </cell>
          <cell r="DT757">
            <v>125783.4027209776</v>
          </cell>
          <cell r="DU757">
            <v>126461.54743752645</v>
          </cell>
          <cell r="DV757">
            <v>127090.41706718401</v>
          </cell>
          <cell r="DW757">
            <v>127673.59201709479</v>
          </cell>
          <cell r="DX757">
            <v>118051.11613634508</v>
          </cell>
          <cell r="DY757">
            <v>237342.21738116164</v>
          </cell>
          <cell r="DZ757">
            <v>357783.20442013995</v>
          </cell>
          <cell r="EA757">
            <v>479290.52470020443</v>
          </cell>
          <cell r="EB757">
            <v>601786.69673130231</v>
          </cell>
          <cell r="EC757">
            <v>725199.86895319039</v>
          </cell>
          <cell r="ED757">
            <v>849463.41065567092</v>
          </cell>
          <cell r="EE757">
            <v>974515.53262322186</v>
          </cell>
          <cell r="EF757">
            <v>1100298.9353441994</v>
          </cell>
          <cell r="EG757">
            <v>1226760.4827817259</v>
          </cell>
          <cell r="EH757">
            <v>1353850.89984891</v>
          </cell>
          <cell r="EI757">
            <v>1481524.4918660049</v>
          </cell>
        </row>
        <row r="758">
          <cell r="A758" t="str">
            <v>X1001/GER/BCC</v>
          </cell>
          <cell r="B758">
            <v>758</v>
          </cell>
          <cell r="C758" t="str">
            <v>X1001</v>
          </cell>
          <cell r="D758" t="str">
            <v>GER</v>
          </cell>
          <cell r="E758" t="str">
            <v>BCC</v>
          </cell>
          <cell r="Q758" t="str">
            <v>X1001</v>
          </cell>
          <cell r="R758" t="str">
            <v>UAP - SPORTSBOOK - Germany</v>
          </cell>
          <cell r="T758">
            <v>3659</v>
          </cell>
          <cell r="U758">
            <v>3409</v>
          </cell>
          <cell r="V758">
            <v>3769</v>
          </cell>
          <cell r="W758">
            <v>3318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3659</v>
          </cell>
          <cell r="AG758">
            <v>7068</v>
          </cell>
          <cell r="AH758">
            <v>10837</v>
          </cell>
          <cell r="AI758">
            <v>14155</v>
          </cell>
          <cell r="AJ758">
            <v>14155</v>
          </cell>
          <cell r="AK758">
            <v>14155</v>
          </cell>
          <cell r="AL758">
            <v>14155</v>
          </cell>
          <cell r="AM758">
            <v>14155</v>
          </cell>
          <cell r="AN758">
            <v>14155</v>
          </cell>
          <cell r="AO758">
            <v>14155</v>
          </cell>
          <cell r="AP758">
            <v>14155</v>
          </cell>
          <cell r="AQ758">
            <v>19969</v>
          </cell>
          <cell r="AR758">
            <v>4358</v>
          </cell>
          <cell r="AS758">
            <v>4451</v>
          </cell>
          <cell r="AT758">
            <v>3904</v>
          </cell>
          <cell r="AU758">
            <v>4706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4358</v>
          </cell>
          <cell r="BE758">
            <v>8809</v>
          </cell>
          <cell r="BF758">
            <v>12713</v>
          </cell>
          <cell r="BG758">
            <v>12713</v>
          </cell>
          <cell r="BH758">
            <v>12713</v>
          </cell>
          <cell r="BI758">
            <v>12713</v>
          </cell>
          <cell r="BJ758">
            <v>12713</v>
          </cell>
          <cell r="BK758">
            <v>12713</v>
          </cell>
          <cell r="BL758">
            <v>12713</v>
          </cell>
          <cell r="BM758">
            <v>12713</v>
          </cell>
          <cell r="BN758">
            <v>12713</v>
          </cell>
          <cell r="BO758">
            <v>12713</v>
          </cell>
          <cell r="BP758">
            <v>5440.6417730261446</v>
          </cell>
          <cell r="BQ758">
            <v>4321.8159268565951</v>
          </cell>
          <cell r="BR758">
            <v>4647.5694313619424</v>
          </cell>
          <cell r="BS758">
            <v>4082.9321051124598</v>
          </cell>
          <cell r="BT758">
            <v>5007.053618251517</v>
          </cell>
          <cell r="BU758">
            <v>3730.6893691936575</v>
          </cell>
          <cell r="BV758">
            <v>2793.190855746036</v>
          </cell>
          <cell r="BW758">
            <v>4710.7439810784526</v>
          </cell>
          <cell r="BX758">
            <v>5666.8661488635662</v>
          </cell>
          <cell r="BY758">
            <v>4937.9063042044963</v>
          </cell>
          <cell r="BZ758">
            <v>5530.5381781204069</v>
          </cell>
          <cell r="CA758">
            <v>4746.8590153715095</v>
          </cell>
          <cell r="CB758">
            <v>5440.6417730261446</v>
          </cell>
          <cell r="CC758">
            <v>9762.4576998827397</v>
          </cell>
          <cell r="CD758">
            <v>14410.027131244682</v>
          </cell>
          <cell r="CE758">
            <v>18492.959236357143</v>
          </cell>
          <cell r="CF758">
            <v>23500.01285460866</v>
          </cell>
          <cell r="CG758">
            <v>27230.702223802316</v>
          </cell>
          <cell r="CH758">
            <v>30023.893079548354</v>
          </cell>
          <cell r="CI758">
            <v>34734.637060626803</v>
          </cell>
          <cell r="CJ758">
            <v>40401.503209490373</v>
          </cell>
          <cell r="CK758">
            <v>45339.409513694867</v>
          </cell>
          <cell r="CL758">
            <v>50869.947691815272</v>
          </cell>
          <cell r="CM758">
            <v>55616.806707186784</v>
          </cell>
          <cell r="CN758">
            <v>3879.5989416385792</v>
          </cell>
          <cell r="CO758">
            <v>3398.7569248923046</v>
          </cell>
          <cell r="CP758">
            <v>2977.5110284014327</v>
          </cell>
          <cell r="CQ758">
            <v>2608.4748395277129</v>
          </cell>
          <cell r="CR758">
            <v>2285.1774262284216</v>
          </cell>
          <cell r="CS758">
            <v>2001.9498713238304</v>
          </cell>
          <cell r="CT758">
            <v>1753.8258698398718</v>
          </cell>
          <cell r="CU758">
            <v>1536.4546464320695</v>
          </cell>
          <cell r="CV758">
            <v>1346.0246659254901</v>
          </cell>
          <cell r="CW758">
            <v>1179.1967992593336</v>
          </cell>
          <cell r="CX758">
            <v>1033.045772922284</v>
          </cell>
          <cell r="CY758">
            <v>905.00887521311859</v>
          </cell>
          <cell r="CZ758">
            <v>3879.5989416385792</v>
          </cell>
          <cell r="DA758">
            <v>7278.3558665308838</v>
          </cell>
          <cell r="DB758">
            <v>10255.866894932316</v>
          </cell>
          <cell r="DC758">
            <v>12864.341734460029</v>
          </cell>
          <cell r="DD758">
            <v>15149.519160688451</v>
          </cell>
          <cell r="DE758">
            <v>17151.469032012283</v>
          </cell>
          <cell r="DF758">
            <v>18905.294901852154</v>
          </cell>
          <cell r="DG758">
            <v>20441.749548284224</v>
          </cell>
          <cell r="DH758">
            <v>21787.774214209716</v>
          </cell>
          <cell r="DI758">
            <v>22966.97101346905</v>
          </cell>
          <cell r="DJ758">
            <v>24000.016786391334</v>
          </cell>
          <cell r="DK758">
            <v>24905.025661604453</v>
          </cell>
          <cell r="DL758">
            <v>786.23215059953429</v>
          </cell>
          <cell r="DM758">
            <v>683.04412428087994</v>
          </cell>
          <cell r="DN758">
            <v>593.39887762014212</v>
          </cell>
          <cell r="DO758">
            <v>515.51900593766834</v>
          </cell>
          <cell r="DP758">
            <v>447.86037774254942</v>
          </cell>
          <cell r="DQ758">
            <v>389.08151909330604</v>
          </cell>
          <cell r="DR758">
            <v>338.0170160687386</v>
          </cell>
          <cell r="DS758">
            <v>293.65440799724587</v>
          </cell>
          <cell r="DT758">
            <v>255.11411330451111</v>
          </cell>
          <cell r="DU758">
            <v>221.63198996746317</v>
          </cell>
          <cell r="DV758">
            <v>192.54418479900346</v>
          </cell>
          <cell r="DW758">
            <v>167.27397116885231</v>
          </cell>
          <cell r="DX758">
            <v>786.23215059953429</v>
          </cell>
          <cell r="DY758">
            <v>1469.2762748804143</v>
          </cell>
          <cell r="DZ758">
            <v>2062.6751525005566</v>
          </cell>
          <cell r="EA758">
            <v>2578.1941584382248</v>
          </cell>
          <cell r="EB758">
            <v>3026.0545361807744</v>
          </cell>
          <cell r="EC758">
            <v>3415.1360552740807</v>
          </cell>
          <cell r="ED758">
            <v>3753.1530713428192</v>
          </cell>
          <cell r="EE758">
            <v>4046.8074793400651</v>
          </cell>
          <cell r="EF758">
            <v>4301.9215926445759</v>
          </cell>
          <cell r="EG758">
            <v>4523.5535826120395</v>
          </cell>
          <cell r="EH758">
            <v>4716.0977674110427</v>
          </cell>
          <cell r="EI758">
            <v>4883.3717385798955</v>
          </cell>
        </row>
        <row r="759">
          <cell r="A759" t="str">
            <v>X1001/POL.LOC/BCC</v>
          </cell>
          <cell r="B759">
            <v>759</v>
          </cell>
          <cell r="C759" t="str">
            <v>X1001</v>
          </cell>
          <cell r="D759" t="str">
            <v>POL.LOC</v>
          </cell>
          <cell r="E759" t="str">
            <v>BCC</v>
          </cell>
          <cell r="Q759" t="str">
            <v>X1001</v>
          </cell>
          <cell r="R759" t="str">
            <v>UAP - SPORTSBOOK - Poland.PL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 t="str">
            <v>X1001/POL.COM/BCC</v>
          </cell>
          <cell r="B760">
            <v>760</v>
          </cell>
          <cell r="C760" t="str">
            <v>X1001</v>
          </cell>
          <cell r="D760" t="str">
            <v>POL.COM</v>
          </cell>
          <cell r="E760" t="str">
            <v>BCC</v>
          </cell>
          <cell r="Q760" t="str">
            <v>X1001</v>
          </cell>
          <cell r="R760" t="str">
            <v>UAP - SPORTSBOOK - Poland.COM</v>
          </cell>
          <cell r="T760">
            <v>15600</v>
          </cell>
          <cell r="U760">
            <v>15560</v>
          </cell>
          <cell r="V760">
            <v>15616</v>
          </cell>
          <cell r="W760">
            <v>14844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15600</v>
          </cell>
          <cell r="AG760">
            <v>31160</v>
          </cell>
          <cell r="AH760">
            <v>46776</v>
          </cell>
          <cell r="AI760">
            <v>61620</v>
          </cell>
          <cell r="AJ760">
            <v>61620</v>
          </cell>
          <cell r="AK760">
            <v>61620</v>
          </cell>
          <cell r="AL760">
            <v>61620</v>
          </cell>
          <cell r="AM760">
            <v>61620</v>
          </cell>
          <cell r="AN760">
            <v>61620</v>
          </cell>
          <cell r="AO760">
            <v>61620</v>
          </cell>
          <cell r="AP760">
            <v>61620</v>
          </cell>
          <cell r="AQ760">
            <v>61765</v>
          </cell>
          <cell r="AR760">
            <v>17348</v>
          </cell>
          <cell r="AS760">
            <v>19431</v>
          </cell>
          <cell r="AT760">
            <v>17251</v>
          </cell>
          <cell r="AU760">
            <v>22348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17348</v>
          </cell>
          <cell r="BE760">
            <v>36779</v>
          </cell>
          <cell r="BF760">
            <v>54030</v>
          </cell>
          <cell r="BG760">
            <v>54030</v>
          </cell>
          <cell r="BH760">
            <v>54030</v>
          </cell>
          <cell r="BI760">
            <v>54030</v>
          </cell>
          <cell r="BJ760">
            <v>54030</v>
          </cell>
          <cell r="BK760">
            <v>54030</v>
          </cell>
          <cell r="BL760">
            <v>54030</v>
          </cell>
          <cell r="BM760">
            <v>54030</v>
          </cell>
          <cell r="BN760">
            <v>54030</v>
          </cell>
          <cell r="BO760">
            <v>54030</v>
          </cell>
          <cell r="BP760">
            <v>16781.47</v>
          </cell>
          <cell r="BQ760">
            <v>16718.471100000002</v>
          </cell>
          <cell r="BR760">
            <v>16906.473412000003</v>
          </cell>
          <cell r="BS760">
            <v>17027.978376680003</v>
          </cell>
          <cell r="BT760">
            <v>17741.060625379603</v>
          </cell>
          <cell r="BU760">
            <v>13643.867945258131</v>
          </cell>
          <cell r="BV760">
            <v>12676.391194564249</v>
          </cell>
          <cell r="BW760">
            <v>17647.880288770451</v>
          </cell>
          <cell r="BX760">
            <v>21917.348740749134</v>
          </cell>
          <cell r="BY760">
            <v>21197.814891859238</v>
          </cell>
          <cell r="BZ760">
            <v>19776.213160243169</v>
          </cell>
          <cell r="CA760">
            <v>17102.572388194534</v>
          </cell>
          <cell r="CB760">
            <v>16781.47</v>
          </cell>
          <cell r="CC760">
            <v>33499.941100000004</v>
          </cell>
          <cell r="CD760">
            <v>50406.414512000003</v>
          </cell>
          <cell r="CE760">
            <v>67434.392888680013</v>
          </cell>
          <cell r="CF760">
            <v>85175.453514059613</v>
          </cell>
          <cell r="CG760">
            <v>98819.32145931774</v>
          </cell>
          <cell r="CH760">
            <v>111495.71265388199</v>
          </cell>
          <cell r="CI760">
            <v>129143.59294265244</v>
          </cell>
          <cell r="CJ760">
            <v>151060.94168340159</v>
          </cell>
          <cell r="CK760">
            <v>172258.75657526084</v>
          </cell>
          <cell r="CL760">
            <v>192034.96973550401</v>
          </cell>
          <cell r="CM760">
            <v>209137.54212369854</v>
          </cell>
          <cell r="CN760">
            <v>18000.526788161122</v>
          </cell>
          <cell r="CO760">
            <v>18515.99893071067</v>
          </cell>
          <cell r="CP760">
            <v>18996.799405725236</v>
          </cell>
          <cell r="CQ760">
            <v>19445.260297580338</v>
          </cell>
          <cell r="CR760">
            <v>19863.556830081441</v>
          </cell>
          <cell r="CS760">
            <v>20253.717917213598</v>
          </cell>
          <cell r="CT760">
            <v>20617.636004227021</v>
          </cell>
          <cell r="CU760">
            <v>20957.076246791876</v>
          </cell>
          <cell r="CV760">
            <v>21273.685072745171</v>
          </cell>
          <cell r="CW760">
            <v>21568.998167957714</v>
          </cell>
          <cell r="CX760">
            <v>21844.447925056011</v>
          </cell>
          <cell r="CY760">
            <v>22101.370391128516</v>
          </cell>
          <cell r="CZ760">
            <v>18000.526788161122</v>
          </cell>
          <cell r="DA760">
            <v>36516.525718871795</v>
          </cell>
          <cell r="DB760">
            <v>55513.325124597031</v>
          </cell>
          <cell r="DC760">
            <v>74958.585422177362</v>
          </cell>
          <cell r="DD760">
            <v>94822.142252258811</v>
          </cell>
          <cell r="DE760">
            <v>115075.86016947241</v>
          </cell>
          <cell r="DF760">
            <v>135693.49617369942</v>
          </cell>
          <cell r="DG760">
            <v>156650.57242049128</v>
          </cell>
          <cell r="DH760">
            <v>177924.25749323645</v>
          </cell>
          <cell r="DI760">
            <v>199493.25566119415</v>
          </cell>
          <cell r="DJ760">
            <v>221337.70358625017</v>
          </cell>
          <cell r="DK760">
            <v>243439.07397737869</v>
          </cell>
          <cell r="DL760">
            <v>21957.008611437494</v>
          </cell>
          <cell r="DM760">
            <v>21685.309860995614</v>
          </cell>
          <cell r="DN760">
            <v>21442.717835334704</v>
          </cell>
          <cell r="DO760">
            <v>21226.11436984747</v>
          </cell>
          <cell r="DP760">
            <v>21032.715344742417</v>
          </cell>
          <cell r="DQ760">
            <v>20860.034899268245</v>
          </cell>
          <cell r="DR760">
            <v>20705.853479620648</v>
          </cell>
          <cell r="DS760">
            <v>20568.189309834244</v>
          </cell>
          <cell r="DT760">
            <v>20445.272918959807</v>
          </cell>
          <cell r="DU760">
            <v>20335.524397111021</v>
          </cell>
          <cell r="DV760">
            <v>20237.53308804064</v>
          </cell>
          <cell r="DW760">
            <v>20150.03945722384</v>
          </cell>
          <cell r="DX760">
            <v>21957.008611437494</v>
          </cell>
          <cell r="DY760">
            <v>43642.318472433108</v>
          </cell>
          <cell r="DZ760">
            <v>65085.036307767812</v>
          </cell>
          <cell r="EA760">
            <v>86311.150677615282</v>
          </cell>
          <cell r="EB760">
            <v>107343.8660223577</v>
          </cell>
          <cell r="EC760">
            <v>128203.90092162594</v>
          </cell>
          <cell r="ED760">
            <v>148909.75440124658</v>
          </cell>
          <cell r="EE760">
            <v>169477.94371108082</v>
          </cell>
          <cell r="EF760">
            <v>189923.21663004064</v>
          </cell>
          <cell r="EG760">
            <v>210258.74102715167</v>
          </cell>
          <cell r="EH760">
            <v>230496.2741151923</v>
          </cell>
          <cell r="EI760">
            <v>250646.31357241614</v>
          </cell>
        </row>
        <row r="761">
          <cell r="A761" t="str">
            <v>X1001/POR/BCC</v>
          </cell>
          <cell r="B761">
            <v>761</v>
          </cell>
          <cell r="C761" t="str">
            <v>X1001</v>
          </cell>
          <cell r="D761" t="str">
            <v>POR</v>
          </cell>
          <cell r="E761" t="str">
            <v>BCC</v>
          </cell>
          <cell r="Q761" t="str">
            <v>X1001</v>
          </cell>
          <cell r="R761" t="str">
            <v>UAP - SPORTSBOOK - Portugal</v>
          </cell>
          <cell r="T761">
            <v>18438</v>
          </cell>
          <cell r="U761">
            <v>17026</v>
          </cell>
          <cell r="V761">
            <v>18460</v>
          </cell>
          <cell r="W761">
            <v>16164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18438</v>
          </cell>
          <cell r="AG761">
            <v>35464</v>
          </cell>
          <cell r="AH761">
            <v>53924</v>
          </cell>
          <cell r="AI761">
            <v>70088</v>
          </cell>
          <cell r="AJ761">
            <v>70088</v>
          </cell>
          <cell r="AK761">
            <v>70088</v>
          </cell>
          <cell r="AL761">
            <v>70088</v>
          </cell>
          <cell r="AM761">
            <v>70088</v>
          </cell>
          <cell r="AN761">
            <v>70088</v>
          </cell>
          <cell r="AO761">
            <v>70088</v>
          </cell>
          <cell r="AP761">
            <v>70088</v>
          </cell>
          <cell r="AQ761">
            <v>70202</v>
          </cell>
          <cell r="AR761">
            <v>24651</v>
          </cell>
          <cell r="AS761">
            <v>25834</v>
          </cell>
          <cell r="AT761">
            <v>25374</v>
          </cell>
          <cell r="AU761">
            <v>30911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24651</v>
          </cell>
          <cell r="BE761">
            <v>50485</v>
          </cell>
          <cell r="BF761">
            <v>75859</v>
          </cell>
          <cell r="BG761">
            <v>75859</v>
          </cell>
          <cell r="BH761">
            <v>75859</v>
          </cell>
          <cell r="BI761">
            <v>75859</v>
          </cell>
          <cell r="BJ761">
            <v>75859</v>
          </cell>
          <cell r="BK761">
            <v>75859</v>
          </cell>
          <cell r="BL761">
            <v>75859</v>
          </cell>
          <cell r="BM761">
            <v>75859</v>
          </cell>
          <cell r="BN761">
            <v>75859</v>
          </cell>
          <cell r="BO761">
            <v>75859</v>
          </cell>
          <cell r="BP761">
            <v>29649.030687254664</v>
          </cell>
          <cell r="BQ761">
            <v>28201.13837312242</v>
          </cell>
          <cell r="BR761">
            <v>28902.343955460543</v>
          </cell>
          <cell r="BS761">
            <v>27053.625512327351</v>
          </cell>
          <cell r="BT761">
            <v>28041.225848495837</v>
          </cell>
          <cell r="BU761">
            <v>21017.54766657939</v>
          </cell>
          <cell r="BV761">
            <v>16847.107608259539</v>
          </cell>
          <cell r="BW761">
            <v>24395.400567573524</v>
          </cell>
          <cell r="BX761">
            <v>27599.97280837877</v>
          </cell>
          <cell r="BY761">
            <v>26689.872208622772</v>
          </cell>
          <cell r="BZ761">
            <v>26276.495236073239</v>
          </cell>
          <cell r="CA761">
            <v>22806.165095952576</v>
          </cell>
          <cell r="CB761">
            <v>29649.030687254664</v>
          </cell>
          <cell r="CC761">
            <v>57850.169060377084</v>
          </cell>
          <cell r="CD761">
            <v>86752.513015837627</v>
          </cell>
          <cell r="CE761">
            <v>113806.13852816497</v>
          </cell>
          <cell r="CF761">
            <v>141847.36437666081</v>
          </cell>
          <cell r="CG761">
            <v>162864.91204324021</v>
          </cell>
          <cell r="CH761">
            <v>179712.01965149975</v>
          </cell>
          <cell r="CI761">
            <v>204107.42021907328</v>
          </cell>
          <cell r="CJ761">
            <v>231707.39302745205</v>
          </cell>
          <cell r="CK761">
            <v>258397.26523607483</v>
          </cell>
          <cell r="CL761">
            <v>284673.76047214807</v>
          </cell>
          <cell r="CM761">
            <v>307479.92556810065</v>
          </cell>
          <cell r="CN761">
            <v>23696.928807512926</v>
          </cell>
          <cell r="CO761">
            <v>24192.744768539942</v>
          </cell>
          <cell r="CP761">
            <v>24638.125198320915</v>
          </cell>
          <cell r="CQ761">
            <v>25038.20051421232</v>
          </cell>
          <cell r="CR761">
            <v>25397.579255807053</v>
          </cell>
          <cell r="CS761">
            <v>25720.401171531721</v>
          </cell>
          <cell r="CT761">
            <v>26010.384905154075</v>
          </cell>
          <cell r="CU761">
            <v>26270.870831510081</v>
          </cell>
          <cell r="CV761">
            <v>26504.859534883046</v>
          </cell>
          <cell r="CW761">
            <v>26715.046373274206</v>
          </cell>
          <cell r="CX761">
            <v>26903.852526716812</v>
          </cell>
          <cell r="CY761">
            <v>27073.452887284828</v>
          </cell>
          <cell r="CZ761">
            <v>23696.928807512926</v>
          </cell>
          <cell r="DA761">
            <v>47889.673576052868</v>
          </cell>
          <cell r="DB761">
            <v>72527.798774373776</v>
          </cell>
          <cell r="DC761">
            <v>97565.999288586099</v>
          </cell>
          <cell r="DD761">
            <v>122963.57854439315</v>
          </cell>
          <cell r="DE761">
            <v>148683.97971592488</v>
          </cell>
          <cell r="DF761">
            <v>174694.36462107894</v>
          </cell>
          <cell r="DG761">
            <v>200965.23545258903</v>
          </cell>
          <cell r="DH761">
            <v>227470.09498747208</v>
          </cell>
          <cell r="DI761">
            <v>254185.14136074629</v>
          </cell>
          <cell r="DJ761">
            <v>281088.99388746312</v>
          </cell>
          <cell r="DK761">
            <v>308162.44677474792</v>
          </cell>
          <cell r="DL761">
            <v>27332.472991180995</v>
          </cell>
          <cell r="DM761">
            <v>27411.285320897918</v>
          </cell>
          <cell r="DN761">
            <v>27480.829629656189</v>
          </cell>
          <cell r="DO761">
            <v>27542.195800381469</v>
          </cell>
          <cell r="DP761">
            <v>27596.345550040693</v>
          </cell>
          <cell r="DQ761">
            <v>27644.127501456293</v>
          </cell>
          <cell r="DR761">
            <v>27686.290482734155</v>
          </cell>
          <cell r="DS761">
            <v>27723.495262730998</v>
          </cell>
          <cell r="DT761">
            <v>27756.32490647681</v>
          </cell>
          <cell r="DU761">
            <v>27785.293912840196</v>
          </cell>
          <cell r="DV761">
            <v>27810.856277640116</v>
          </cell>
          <cell r="DW761">
            <v>27833.412608567298</v>
          </cell>
          <cell r="DX761">
            <v>27332.472991180995</v>
          </cell>
          <cell r="DY761">
            <v>54743.758312078913</v>
          </cell>
          <cell r="DZ761">
            <v>82224.58794173511</v>
          </cell>
          <cell r="EA761">
            <v>109766.78374211658</v>
          </cell>
          <cell r="EB761">
            <v>137363.12929215727</v>
          </cell>
          <cell r="EC761">
            <v>165007.25679361357</v>
          </cell>
          <cell r="ED761">
            <v>192693.54727634773</v>
          </cell>
          <cell r="EE761">
            <v>220417.04253907874</v>
          </cell>
          <cell r="EF761">
            <v>248173.36744555554</v>
          </cell>
          <cell r="EG761">
            <v>275958.66135839577</v>
          </cell>
          <cell r="EH761">
            <v>303769.51763603586</v>
          </cell>
          <cell r="EI761">
            <v>331602.93024460314</v>
          </cell>
        </row>
        <row r="762">
          <cell r="A762" t="str">
            <v>X1001/AUS.LOC/BCC</v>
          </cell>
          <cell r="B762">
            <v>762</v>
          </cell>
          <cell r="C762" t="str">
            <v>X1001</v>
          </cell>
          <cell r="D762" t="str">
            <v>AUS.LOC</v>
          </cell>
          <cell r="E762" t="str">
            <v>BCC</v>
          </cell>
          <cell r="Q762" t="str">
            <v>X1001</v>
          </cell>
          <cell r="R762" t="str">
            <v>UAP - SPORTSBOOK - Austria.AU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 xml:space="preserve"> 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 t="str">
            <v>X1001/AUS.COM/BCC</v>
          </cell>
          <cell r="B763">
            <v>763</v>
          </cell>
          <cell r="C763" t="str">
            <v>X1001</v>
          </cell>
          <cell r="D763" t="str">
            <v>AUS.COM</v>
          </cell>
          <cell r="E763" t="str">
            <v>BCC</v>
          </cell>
          <cell r="Q763" t="str">
            <v>X1001</v>
          </cell>
          <cell r="R763" t="str">
            <v>UAP - SPORTSBOOK - Austria.COM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65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103.78833776513144</v>
          </cell>
          <cell r="BQ763">
            <v>128.64281486367744</v>
          </cell>
          <cell r="BR763">
            <v>167.12735841073589</v>
          </cell>
          <cell r="BS763">
            <v>182.10706763168918</v>
          </cell>
          <cell r="BT763">
            <v>204.23981754394592</v>
          </cell>
          <cell r="BU763">
            <v>183.52809791620001</v>
          </cell>
          <cell r="BV763">
            <v>132.73706394327203</v>
          </cell>
          <cell r="BW763">
            <v>188.91375691758373</v>
          </cell>
          <cell r="BX763">
            <v>243.17332062800043</v>
          </cell>
          <cell r="BY763">
            <v>245.15166879729694</v>
          </cell>
          <cell r="BZ763">
            <v>249.26667613205478</v>
          </cell>
          <cell r="CA763">
            <v>214.63854917448577</v>
          </cell>
          <cell r="CB763">
            <v>103.78833776513144</v>
          </cell>
          <cell r="CC763">
            <v>232.43115262880889</v>
          </cell>
          <cell r="CD763">
            <v>399.55851103954478</v>
          </cell>
          <cell r="CE763">
            <v>581.66557867123402</v>
          </cell>
          <cell r="CF763">
            <v>785.90539621517996</v>
          </cell>
          <cell r="CG763">
            <v>969.43349413138003</v>
          </cell>
          <cell r="CH763">
            <v>1102.170558074652</v>
          </cell>
          <cell r="CI763">
            <v>1291.0843149922357</v>
          </cell>
          <cell r="CJ763">
            <v>1534.2576356202362</v>
          </cell>
          <cell r="CK763">
            <v>1779.4093044175331</v>
          </cell>
          <cell r="CL763">
            <v>2028.6759805495878</v>
          </cell>
          <cell r="CM763">
            <v>2243.3145297240735</v>
          </cell>
          <cell r="CN763">
            <v>167.25167318366505</v>
          </cell>
          <cell r="CO763">
            <v>146.92361264020886</v>
          </cell>
          <cell r="CP763">
            <v>129.06626008784485</v>
          </cell>
          <cell r="CQ763">
            <v>113.37932136106733</v>
          </cell>
          <cell r="CR763">
            <v>99.599000571852926</v>
          </cell>
          <cell r="CS763">
            <v>87.493564045253834</v>
          </cell>
          <cell r="CT763">
            <v>76.85944342200861</v>
          </cell>
          <cell r="CU763">
            <v>67.517812396869601</v>
          </cell>
          <cell r="CV763">
            <v>59.311579526134224</v>
          </cell>
          <cell r="CW763">
            <v>52.102746534602581</v>
          </cell>
          <cell r="CX763">
            <v>45.770087698522268</v>
          </cell>
          <cell r="CY763">
            <v>40.207111280384225</v>
          </cell>
          <cell r="CZ763">
            <v>167.25167318366505</v>
          </cell>
          <cell r="DA763">
            <v>314.17528582387388</v>
          </cell>
          <cell r="DB763">
            <v>443.24154591171873</v>
          </cell>
          <cell r="DC763">
            <v>556.62086727278609</v>
          </cell>
          <cell r="DD763">
            <v>656.219867844639</v>
          </cell>
          <cell r="DE763">
            <v>743.71343188989283</v>
          </cell>
          <cell r="DF763">
            <v>820.5728753119015</v>
          </cell>
          <cell r="DG763">
            <v>888.09068770877116</v>
          </cell>
          <cell r="DH763">
            <v>947.40226723490537</v>
          </cell>
          <cell r="DI763">
            <v>999.50501376950797</v>
          </cell>
          <cell r="DJ763">
            <v>1045.2751014680302</v>
          </cell>
          <cell r="DK763">
            <v>1085.4822127484144</v>
          </cell>
          <cell r="DL763">
            <v>34.160477430989623</v>
          </cell>
          <cell r="DM763">
            <v>29.023179759806904</v>
          </cell>
          <cell r="DN763">
            <v>24.658465768569986</v>
          </cell>
          <cell r="DO763">
            <v>20.950148780795864</v>
          </cell>
          <cell r="DP763">
            <v>17.79951510596095</v>
          </cell>
          <cell r="DQ763">
            <v>15.122696326517277</v>
          </cell>
          <cell r="DR763">
            <v>12.848436759239034</v>
          </cell>
          <cell r="DS763">
            <v>10.916196661748543</v>
          </cell>
          <cell r="DT763">
            <v>9.2745406924528968</v>
          </cell>
          <cell r="DU763">
            <v>7.8797687254368807</v>
          </cell>
          <cell r="DV763">
            <v>6.6947525732351529</v>
          </cell>
          <cell r="DW763">
            <v>5.6879476515795515</v>
          </cell>
          <cell r="DX763">
            <v>34.160477430989623</v>
          </cell>
          <cell r="DY763">
            <v>63.183657190796524</v>
          </cell>
          <cell r="DZ763">
            <v>87.842122959366506</v>
          </cell>
          <cell r="EA763">
            <v>108.79227174016236</v>
          </cell>
          <cell r="EB763">
            <v>126.59178684612331</v>
          </cell>
          <cell r="EC763">
            <v>141.7144831726406</v>
          </cell>
          <cell r="ED763">
            <v>154.56291993187963</v>
          </cell>
          <cell r="EE763">
            <v>165.47911659362819</v>
          </cell>
          <cell r="EF763">
            <v>174.75365728608108</v>
          </cell>
          <cell r="EG763">
            <v>182.63342601151797</v>
          </cell>
          <cell r="EH763">
            <v>189.32817858475312</v>
          </cell>
          <cell r="EI763">
            <v>195.01612623633267</v>
          </cell>
        </row>
        <row r="764">
          <cell r="A764" t="str">
            <v>X1001/ITA.LOC/BCC</v>
          </cell>
          <cell r="B764">
            <v>764</v>
          </cell>
          <cell r="C764" t="str">
            <v>X1001</v>
          </cell>
          <cell r="D764" t="str">
            <v>ITA.LOC</v>
          </cell>
          <cell r="E764" t="str">
            <v>BCC</v>
          </cell>
          <cell r="Q764" t="str">
            <v>X1001</v>
          </cell>
          <cell r="R764" t="str">
            <v>UAP - SPORTSBOOK - Italy.IT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42326</v>
          </cell>
          <cell r="AR764">
            <v>9347</v>
          </cell>
          <cell r="AS764">
            <v>10016</v>
          </cell>
          <cell r="AT764">
            <v>8648</v>
          </cell>
          <cell r="AU764">
            <v>12052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9347</v>
          </cell>
          <cell r="BE764">
            <v>19363</v>
          </cell>
          <cell r="BF764">
            <v>28011</v>
          </cell>
          <cell r="BG764">
            <v>28011</v>
          </cell>
          <cell r="BH764">
            <v>28011</v>
          </cell>
          <cell r="BI764">
            <v>28011</v>
          </cell>
          <cell r="BJ764">
            <v>28011</v>
          </cell>
          <cell r="BK764">
            <v>28011</v>
          </cell>
          <cell r="BL764">
            <v>28011</v>
          </cell>
          <cell r="BM764">
            <v>28011</v>
          </cell>
          <cell r="BN764">
            <v>28011</v>
          </cell>
          <cell r="BO764">
            <v>28011</v>
          </cell>
          <cell r="BP764">
            <v>11082.134938310086</v>
          </cell>
          <cell r="BQ764">
            <v>14000.908296919941</v>
          </cell>
          <cell r="BR764">
            <v>13655.34350017659</v>
          </cell>
          <cell r="BS764">
            <v>14616.415652226557</v>
          </cell>
          <cell r="BT764">
            <v>15124.019629216584</v>
          </cell>
          <cell r="BU764">
            <v>12056.10459864905</v>
          </cell>
          <cell r="BV764">
            <v>8845.1598046569288</v>
          </cell>
          <cell r="BW764">
            <v>12689.584221888104</v>
          </cell>
          <cell r="BX764">
            <v>17604.782540379609</v>
          </cell>
          <cell r="BY764">
            <v>17871.044683704993</v>
          </cell>
          <cell r="BZ764">
            <v>18057.296817922226</v>
          </cell>
          <cell r="CA764">
            <v>17265.278884741005</v>
          </cell>
          <cell r="CB764">
            <v>11082.134938310086</v>
          </cell>
          <cell r="CC764">
            <v>25083.043235230027</v>
          </cell>
          <cell r="CD764">
            <v>38738.386735406617</v>
          </cell>
          <cell r="CE764">
            <v>53354.802387633172</v>
          </cell>
          <cell r="CF764">
            <v>68478.82201684975</v>
          </cell>
          <cell r="CG764">
            <v>80534.9266154988</v>
          </cell>
          <cell r="CH764">
            <v>89380.086420155727</v>
          </cell>
          <cell r="CI764">
            <v>102069.67064204383</v>
          </cell>
          <cell r="CJ764">
            <v>119674.45318242343</v>
          </cell>
          <cell r="CK764">
            <v>137545.49786612843</v>
          </cell>
          <cell r="CL764">
            <v>155602.79468405066</v>
          </cell>
          <cell r="CM764">
            <v>172868.07356879167</v>
          </cell>
          <cell r="CN764">
            <v>19733.682113757215</v>
          </cell>
          <cell r="CO764">
            <v>21432.567390185734</v>
          </cell>
          <cell r="CP764">
            <v>22978.552991735683</v>
          </cell>
          <cell r="CQ764">
            <v>24385.399889146138</v>
          </cell>
          <cell r="CR764">
            <v>25665.630565789652</v>
          </cell>
          <cell r="CS764">
            <v>26830.640481535251</v>
          </cell>
          <cell r="CT764">
            <v>27890.799504863746</v>
          </cell>
          <cell r="CU764">
            <v>28855.544216092676</v>
          </cell>
          <cell r="CV764">
            <v>29733.461903310999</v>
          </cell>
          <cell r="CW764">
            <v>30532.366998679674</v>
          </cell>
          <cell r="CX764">
            <v>31259.370635465169</v>
          </cell>
          <cell r="CY764">
            <v>31920.943944939972</v>
          </cell>
          <cell r="CZ764">
            <v>19733.682113757215</v>
          </cell>
          <cell r="DA764">
            <v>41166.249503942949</v>
          </cell>
          <cell r="DB764">
            <v>64144.802495678632</v>
          </cell>
          <cell r="DC764">
            <v>88530.202384824777</v>
          </cell>
          <cell r="DD764">
            <v>114195.83295061442</v>
          </cell>
          <cell r="DE764">
            <v>141026.47343214968</v>
          </cell>
          <cell r="DF764">
            <v>168917.27293701342</v>
          </cell>
          <cell r="DG764">
            <v>197772.81715310609</v>
          </cell>
          <cell r="DH764">
            <v>227506.27905641709</v>
          </cell>
          <cell r="DI764">
            <v>258038.64605509676</v>
          </cell>
          <cell r="DJ764">
            <v>289298.01669056196</v>
          </cell>
          <cell r="DK764">
            <v>321218.96063550195</v>
          </cell>
          <cell r="DL764">
            <v>35587.935096011439</v>
          </cell>
          <cell r="DM764">
            <v>38095.316954997194</v>
          </cell>
          <cell r="DN764">
            <v>40402.108265264083</v>
          </cell>
          <cell r="DO764">
            <v>42524.356270709621</v>
          </cell>
          <cell r="DP764">
            <v>44476.824435719514</v>
          </cell>
          <cell r="DQ764">
            <v>46273.09514752862</v>
          </cell>
          <cell r="DR764">
            <v>47925.664202392996</v>
          </cell>
          <cell r="DS764">
            <v>49446.02773286822</v>
          </cell>
          <cell r="DT764">
            <v>50844.762180905433</v>
          </cell>
          <cell r="DU764">
            <v>52131.597873099665</v>
          </cell>
          <cell r="DV764">
            <v>53315.486709918361</v>
          </cell>
          <cell r="DW764">
            <v>54404.664439791559</v>
          </cell>
          <cell r="DX764">
            <v>35587.935096011439</v>
          </cell>
          <cell r="DY764">
            <v>73683.252051008632</v>
          </cell>
          <cell r="DZ764">
            <v>114085.36031627271</v>
          </cell>
          <cell r="EA764">
            <v>156609.71658698234</v>
          </cell>
          <cell r="EB764">
            <v>201086.54102270186</v>
          </cell>
          <cell r="EC764">
            <v>247359.63617023049</v>
          </cell>
          <cell r="ED764">
            <v>295285.30037262349</v>
          </cell>
          <cell r="EE764">
            <v>344731.3281054917</v>
          </cell>
          <cell r="EF764">
            <v>395576.09028639714</v>
          </cell>
          <cell r="EG764">
            <v>447707.68815949681</v>
          </cell>
          <cell r="EH764">
            <v>501023.17486941518</v>
          </cell>
          <cell r="EI764">
            <v>555427.8393092067</v>
          </cell>
        </row>
        <row r="765">
          <cell r="A765" t="str">
            <v>X1001/ITA.COM/BCC</v>
          </cell>
          <cell r="B765">
            <v>765</v>
          </cell>
          <cell r="C765" t="str">
            <v>X1001</v>
          </cell>
          <cell r="D765" t="str">
            <v>ITA.COM</v>
          </cell>
          <cell r="E765" t="str">
            <v>BCC</v>
          </cell>
          <cell r="Q765" t="str">
            <v>X1001</v>
          </cell>
          <cell r="R765" t="str">
            <v>UAP - SPORTSBOOK - Italy.COM</v>
          </cell>
          <cell r="T765">
            <v>4057</v>
          </cell>
          <cell r="U765">
            <v>4844</v>
          </cell>
          <cell r="V765">
            <v>5576</v>
          </cell>
          <cell r="W765">
            <v>6207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4057</v>
          </cell>
          <cell r="AG765">
            <v>8901</v>
          </cell>
          <cell r="AH765">
            <v>14477</v>
          </cell>
          <cell r="AI765">
            <v>20684</v>
          </cell>
          <cell r="AJ765">
            <v>20684</v>
          </cell>
          <cell r="AK765">
            <v>20684</v>
          </cell>
          <cell r="AL765">
            <v>20684</v>
          </cell>
          <cell r="AM765">
            <v>20684</v>
          </cell>
          <cell r="AN765">
            <v>20684</v>
          </cell>
          <cell r="AO765">
            <v>20684</v>
          </cell>
          <cell r="AP765">
            <v>20684</v>
          </cell>
          <cell r="AQ765">
            <v>0</v>
          </cell>
          <cell r="AR765">
            <v>1022</v>
          </cell>
          <cell r="AS765">
            <v>948</v>
          </cell>
          <cell r="AT765">
            <v>806</v>
          </cell>
          <cell r="AU765">
            <v>343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1022</v>
          </cell>
          <cell r="BE765">
            <v>1970</v>
          </cell>
          <cell r="BF765">
            <v>2776</v>
          </cell>
          <cell r="BG765">
            <v>2776</v>
          </cell>
          <cell r="BH765">
            <v>2776</v>
          </cell>
          <cell r="BI765">
            <v>2776</v>
          </cell>
          <cell r="BJ765">
            <v>2776</v>
          </cell>
          <cell r="BK765">
            <v>2776</v>
          </cell>
          <cell r="BL765">
            <v>2776</v>
          </cell>
          <cell r="BM765">
            <v>2776</v>
          </cell>
          <cell r="BN765">
            <v>2776</v>
          </cell>
          <cell r="BO765">
            <v>2776</v>
          </cell>
          <cell r="BP765">
            <v>926.02761344456428</v>
          </cell>
          <cell r="BQ765">
            <v>824.16457596566215</v>
          </cell>
          <cell r="BR765">
            <v>774.71470140772237</v>
          </cell>
          <cell r="BS765">
            <v>635.26605515433232</v>
          </cell>
          <cell r="BT765">
            <v>565.38678908735574</v>
          </cell>
          <cell r="BU765">
            <v>395.77075236114899</v>
          </cell>
          <cell r="BV765">
            <v>217.67391379863193</v>
          </cell>
          <cell r="BW765">
            <v>280.79934880023518</v>
          </cell>
          <cell r="BX765">
            <v>342.57520553628694</v>
          </cell>
          <cell r="BY765">
            <v>301.46618087193252</v>
          </cell>
          <cell r="BZ765">
            <v>262.2755773585813</v>
          </cell>
          <cell r="CA765">
            <v>212.44321766045084</v>
          </cell>
          <cell r="CB765">
            <v>926.02761344456428</v>
          </cell>
          <cell r="CC765">
            <v>1750.1921894102265</v>
          </cell>
          <cell r="CD765">
            <v>2524.9068908179488</v>
          </cell>
          <cell r="CE765">
            <v>3160.172945972281</v>
          </cell>
          <cell r="CF765">
            <v>3725.5597350596368</v>
          </cell>
          <cell r="CG765">
            <v>4121.3304874207861</v>
          </cell>
          <cell r="CH765">
            <v>4339.0044012194176</v>
          </cell>
          <cell r="CI765">
            <v>4619.8037500196524</v>
          </cell>
          <cell r="CJ765">
            <v>4962.3789555559397</v>
          </cell>
          <cell r="CK765">
            <v>5263.8451364278726</v>
          </cell>
          <cell r="CL765">
            <v>5526.120713786454</v>
          </cell>
          <cell r="CM765">
            <v>5738.5639314469045</v>
          </cell>
          <cell r="CN765">
            <v>191.19665870365867</v>
          </cell>
          <cell r="CO765">
            <v>172.07497938517977</v>
          </cell>
          <cell r="CP765">
            <v>154.86566936456322</v>
          </cell>
          <cell r="CQ765">
            <v>139.3774715733008</v>
          </cell>
          <cell r="CR765">
            <v>125.43825666381939</v>
          </cell>
          <cell r="CS765">
            <v>112.89311003595782</v>
          </cell>
          <cell r="CT765">
            <v>101.6026101809411</v>
          </cell>
          <cell r="CU765">
            <v>91.441279209087668</v>
          </cell>
          <cell r="CV765">
            <v>82.296188341062958</v>
          </cell>
          <cell r="CW765">
            <v>74.065702864692881</v>
          </cell>
          <cell r="CX765">
            <v>66.658352609312601</v>
          </cell>
          <cell r="CY765">
            <v>59.991815384575126</v>
          </cell>
          <cell r="CZ765">
            <v>191.19665870365867</v>
          </cell>
          <cell r="DA765">
            <v>363.27163808883847</v>
          </cell>
          <cell r="DB765">
            <v>518.13730745340172</v>
          </cell>
          <cell r="DC765">
            <v>657.51477902670251</v>
          </cell>
          <cell r="DD765">
            <v>782.95303569052192</v>
          </cell>
          <cell r="DE765">
            <v>895.84614572647979</v>
          </cell>
          <cell r="DF765">
            <v>997.44875590742095</v>
          </cell>
          <cell r="DG765">
            <v>1088.8900351165087</v>
          </cell>
          <cell r="DH765">
            <v>1171.1862234575717</v>
          </cell>
          <cell r="DI765">
            <v>1245.2519263222646</v>
          </cell>
          <cell r="DJ765">
            <v>1311.9102789315771</v>
          </cell>
          <cell r="DK765">
            <v>1371.9020943161522</v>
          </cell>
          <cell r="DL765">
            <v>51.902275867542372</v>
          </cell>
          <cell r="DM765">
            <v>44.903562643698606</v>
          </cell>
          <cell r="DN765">
            <v>38.848584274846758</v>
          </cell>
          <cell r="DO765">
            <v>33.610083728437999</v>
          </cell>
          <cell r="DP765">
            <v>29.077963825930659</v>
          </cell>
          <cell r="DQ765">
            <v>25.156973338531675</v>
          </cell>
          <cell r="DR765">
            <v>21.764705099165862</v>
          </cell>
          <cell r="DS765">
            <v>18.829864057140384</v>
          </cell>
          <cell r="DT765">
            <v>16.290768875337349</v>
          </cell>
          <cell r="DU765">
            <v>14.094055578113595</v>
          </cell>
          <cell r="DV765">
            <v>12.193556004571422</v>
          </cell>
          <cell r="DW765">
            <v>10.549327495735621</v>
          </cell>
          <cell r="DX765">
            <v>51.902275867542372</v>
          </cell>
          <cell r="DY765">
            <v>96.805838511240978</v>
          </cell>
          <cell r="DZ765">
            <v>135.65442278608774</v>
          </cell>
          <cell r="EA765">
            <v>169.26450651452575</v>
          </cell>
          <cell r="EB765">
            <v>198.3424703404564</v>
          </cell>
          <cell r="EC765">
            <v>223.49944367898809</v>
          </cell>
          <cell r="ED765">
            <v>245.26414877815395</v>
          </cell>
          <cell r="EE765">
            <v>264.09401283529434</v>
          </cell>
          <cell r="EF765">
            <v>280.38478171063167</v>
          </cell>
          <cell r="EG765">
            <v>294.47883728874524</v>
          </cell>
          <cell r="EH765">
            <v>306.67239329331665</v>
          </cell>
          <cell r="EI765">
            <v>317.22172078905226</v>
          </cell>
        </row>
        <row r="766">
          <cell r="A766" t="str">
            <v>X1001/SWE/BCC</v>
          </cell>
          <cell r="B766">
            <v>766</v>
          </cell>
          <cell r="C766" t="str">
            <v>X1001</v>
          </cell>
          <cell r="D766" t="str">
            <v>SWE</v>
          </cell>
          <cell r="E766" t="str">
            <v>BCC</v>
          </cell>
          <cell r="Q766" t="str">
            <v>X1001</v>
          </cell>
          <cell r="R766" t="str">
            <v>UAP - SPORTSBOOK - Sweden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1812</v>
          </cell>
          <cell r="AS766">
            <v>2462</v>
          </cell>
          <cell r="AT766">
            <v>2926</v>
          </cell>
          <cell r="AU766">
            <v>3573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1812</v>
          </cell>
          <cell r="BE766">
            <v>4274</v>
          </cell>
          <cell r="BF766">
            <v>7200</v>
          </cell>
          <cell r="BG766">
            <v>7200</v>
          </cell>
          <cell r="BH766">
            <v>7200</v>
          </cell>
          <cell r="BI766">
            <v>7200</v>
          </cell>
          <cell r="BJ766">
            <v>7200</v>
          </cell>
          <cell r="BK766">
            <v>7200</v>
          </cell>
          <cell r="BL766">
            <v>7200</v>
          </cell>
          <cell r="BM766">
            <v>7200</v>
          </cell>
          <cell r="BN766">
            <v>7200</v>
          </cell>
          <cell r="BO766">
            <v>7200</v>
          </cell>
          <cell r="BP766">
            <v>2685.7887191622158</v>
          </cell>
          <cell r="BQ766">
            <v>2985.9243215031865</v>
          </cell>
          <cell r="BR766">
            <v>3517.3139236820261</v>
          </cell>
          <cell r="BS766">
            <v>3836.8175796313881</v>
          </cell>
          <cell r="BT766">
            <v>4252.7060309469234</v>
          </cell>
          <cell r="BU766">
            <v>2885.0065401962697</v>
          </cell>
          <cell r="BV766">
            <v>1932.8842083060294</v>
          </cell>
          <cell r="BW766">
            <v>3980.1273377032312</v>
          </cell>
          <cell r="BX766">
            <v>5067.6573296645383</v>
          </cell>
          <cell r="BY766">
            <v>5171.9672515365892</v>
          </cell>
          <cell r="BZ766">
            <v>5387.942106279841</v>
          </cell>
          <cell r="CA766">
            <v>5027.4337474649346</v>
          </cell>
          <cell r="CB766">
            <v>2685.7887191622158</v>
          </cell>
          <cell r="CC766">
            <v>5671.7130406654023</v>
          </cell>
          <cell r="CD766">
            <v>9189.0269643474276</v>
          </cell>
          <cell r="CE766">
            <v>13025.844543978816</v>
          </cell>
          <cell r="CF766">
            <v>17278.550574925739</v>
          </cell>
          <cell r="CG766">
            <v>20163.55711512201</v>
          </cell>
          <cell r="CH766">
            <v>22096.44132342804</v>
          </cell>
          <cell r="CI766">
            <v>26076.56866113127</v>
          </cell>
          <cell r="CJ766">
            <v>31144.225990795807</v>
          </cell>
          <cell r="CK766">
            <v>36316.193242332396</v>
          </cell>
          <cell r="CL766">
            <v>41704.135348612239</v>
          </cell>
          <cell r="CM766">
            <v>46731.569096077175</v>
          </cell>
          <cell r="CN766">
            <v>5677.3334040152058</v>
          </cell>
          <cell r="CO766">
            <v>6132.3183075264187</v>
          </cell>
          <cell r="CP766">
            <v>6541.3613227429005</v>
          </cell>
          <cell r="CQ766">
            <v>6909.1014103945508</v>
          </cell>
          <cell r="CR766">
            <v>7239.7091143165271</v>
          </cell>
          <cell r="CS766">
            <v>7536.9338596265879</v>
          </cell>
          <cell r="CT766">
            <v>7804.1464749910492</v>
          </cell>
          <cell r="CU766">
            <v>8044.3774212247799</v>
          </cell>
          <cell r="CV766">
            <v>8260.3511597761553</v>
          </cell>
          <cell r="CW766">
            <v>8454.5170508702831</v>
          </cell>
          <cell r="CX766">
            <v>8629.0771317266372</v>
          </cell>
          <cell r="CY766">
            <v>8786.0110898841212</v>
          </cell>
          <cell r="CZ766">
            <v>5677.3334040152058</v>
          </cell>
          <cell r="DA766">
            <v>11809.651711541625</v>
          </cell>
          <cell r="DB766">
            <v>18351.013034284526</v>
          </cell>
          <cell r="DC766">
            <v>25260.114444679079</v>
          </cell>
          <cell r="DD766">
            <v>32499.823558995606</v>
          </cell>
          <cell r="DE766">
            <v>40036.75741862219</v>
          </cell>
          <cell r="DF766">
            <v>47840.903893613242</v>
          </cell>
          <cell r="DG766">
            <v>55885.281314838023</v>
          </cell>
          <cell r="DH766">
            <v>64145.632474614176</v>
          </cell>
          <cell r="DI766">
            <v>72600.149525484463</v>
          </cell>
          <cell r="DJ766">
            <v>81229.226657211097</v>
          </cell>
          <cell r="DK766">
            <v>90015.23774709522</v>
          </cell>
          <cell r="DL766">
            <v>9207.869758375311</v>
          </cell>
          <cell r="DM766">
            <v>9406.2298557113754</v>
          </cell>
          <cell r="DN766">
            <v>9578.8400148822257</v>
          </cell>
          <cell r="DO766">
            <v>9729.0429410206834</v>
          </cell>
          <cell r="DP766">
            <v>9859.7474089901752</v>
          </cell>
          <cell r="DQ766">
            <v>9973.4845936535421</v>
          </cell>
          <cell r="DR766">
            <v>10072.457087678522</v>
          </cell>
          <cell r="DS766">
            <v>10158.581556140769</v>
          </cell>
          <cell r="DT766">
            <v>10233.525853957821</v>
          </cell>
          <cell r="DU766">
            <v>10298.741324956669</v>
          </cell>
          <cell r="DV766">
            <v>10355.490908066833</v>
          </cell>
          <cell r="DW766">
            <v>10404.873594933179</v>
          </cell>
          <cell r="DX766">
            <v>9207.869758375311</v>
          </cell>
          <cell r="DY766">
            <v>18614.099614086685</v>
          </cell>
          <cell r="DZ766">
            <v>28192.93962896891</v>
          </cell>
          <cell r="EA766">
            <v>37921.982569989596</v>
          </cell>
          <cell r="EB766">
            <v>47781.729978979769</v>
          </cell>
          <cell r="EC766">
            <v>57755.214572633311</v>
          </cell>
          <cell r="ED766">
            <v>67827.67166031184</v>
          </cell>
          <cell r="EE766">
            <v>77986.253216452606</v>
          </cell>
          <cell r="EF766">
            <v>88219.779070410426</v>
          </cell>
          <cell r="EG766">
            <v>98518.520395367101</v>
          </cell>
          <cell r="EH766">
            <v>108874.01130343393</v>
          </cell>
          <cell r="EI766">
            <v>119278.88489836711</v>
          </cell>
        </row>
        <row r="767">
          <cell r="A767" t="str">
            <v>X1001/SPA.LOC/BCC</v>
          </cell>
          <cell r="B767">
            <v>767</v>
          </cell>
          <cell r="C767" t="str">
            <v>X1001</v>
          </cell>
          <cell r="D767" t="str">
            <v>SPA.LOC</v>
          </cell>
          <cell r="E767" t="str">
            <v>BCC</v>
          </cell>
          <cell r="Q767" t="str">
            <v>X1001</v>
          </cell>
          <cell r="R767" t="str">
            <v>UAP - SPORTSBOOK - Spain.ES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 t="str">
            <v>X1001/SPA.COM/BCC</v>
          </cell>
          <cell r="B768">
            <v>768</v>
          </cell>
          <cell r="C768" t="str">
            <v>X1001</v>
          </cell>
          <cell r="D768" t="str">
            <v>SPA.COM</v>
          </cell>
          <cell r="E768" t="str">
            <v>BCC</v>
          </cell>
          <cell r="Q768" t="str">
            <v>X1001</v>
          </cell>
          <cell r="R768" t="str">
            <v>UAP - SPORTSBOOK - Spain.COM</v>
          </cell>
          <cell r="T768">
            <v>6317</v>
          </cell>
          <cell r="U768">
            <v>6333</v>
          </cell>
          <cell r="V768">
            <v>7296</v>
          </cell>
          <cell r="W768">
            <v>8249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6317</v>
          </cell>
          <cell r="AG768">
            <v>12650</v>
          </cell>
          <cell r="AH768">
            <v>19946</v>
          </cell>
          <cell r="AI768">
            <v>28195</v>
          </cell>
          <cell r="AJ768">
            <v>28195</v>
          </cell>
          <cell r="AK768">
            <v>28195</v>
          </cell>
          <cell r="AL768">
            <v>28195</v>
          </cell>
          <cell r="AM768">
            <v>28195</v>
          </cell>
          <cell r="AN768">
            <v>28195</v>
          </cell>
          <cell r="AO768">
            <v>28195</v>
          </cell>
          <cell r="AP768">
            <v>28195</v>
          </cell>
          <cell r="AQ768">
            <v>35808</v>
          </cell>
          <cell r="AR768">
            <v>9041</v>
          </cell>
          <cell r="AS768">
            <v>8986</v>
          </cell>
          <cell r="AT768">
            <v>8445</v>
          </cell>
          <cell r="AU768">
            <v>8449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9041</v>
          </cell>
          <cell r="BE768">
            <v>18027</v>
          </cell>
          <cell r="BF768">
            <v>26472</v>
          </cell>
          <cell r="BG768">
            <v>26472</v>
          </cell>
          <cell r="BH768">
            <v>26472</v>
          </cell>
          <cell r="BI768">
            <v>26472</v>
          </cell>
          <cell r="BJ768">
            <v>26472</v>
          </cell>
          <cell r="BK768">
            <v>26472</v>
          </cell>
          <cell r="BL768">
            <v>26472</v>
          </cell>
          <cell r="BM768">
            <v>26472</v>
          </cell>
          <cell r="BN768">
            <v>26472</v>
          </cell>
          <cell r="BO768">
            <v>26472</v>
          </cell>
          <cell r="BP768">
            <v>10481.522916582828</v>
          </cell>
          <cell r="BQ768">
            <v>9354.4128351211693</v>
          </cell>
          <cell r="BR768">
            <v>9815.487173497304</v>
          </cell>
          <cell r="BS768">
            <v>10492.116939748428</v>
          </cell>
          <cell r="BT768">
            <v>11865.874659191286</v>
          </cell>
          <cell r="BU768">
            <v>7660.5603984409208</v>
          </cell>
          <cell r="BV768">
            <v>5541.0670800829166</v>
          </cell>
          <cell r="BW768">
            <v>7093.3503971581067</v>
          </cell>
          <cell r="BX768">
            <v>10437.303078601632</v>
          </cell>
          <cell r="BY768">
            <v>10798.410595396799</v>
          </cell>
          <cell r="BZ768">
            <v>12000.72998824442</v>
          </cell>
          <cell r="CA768">
            <v>10712.628705939253</v>
          </cell>
          <cell r="CB768">
            <v>10481.522916582828</v>
          </cell>
          <cell r="CC768">
            <v>19835.935751703997</v>
          </cell>
          <cell r="CD768">
            <v>29651.422925201303</v>
          </cell>
          <cell r="CE768">
            <v>40143.539864949729</v>
          </cell>
          <cell r="CF768">
            <v>52009.414524141015</v>
          </cell>
          <cell r="CG768">
            <v>59669.97492258194</v>
          </cell>
          <cell r="CH768">
            <v>65211.042002664857</v>
          </cell>
          <cell r="CI768">
            <v>72304.392399822958</v>
          </cell>
          <cell r="CJ768">
            <v>82741.69547842459</v>
          </cell>
          <cell r="CK768">
            <v>93540.106073821386</v>
          </cell>
          <cell r="CL768">
            <v>105540.83606206581</v>
          </cell>
          <cell r="CM768">
            <v>116253.46476800505</v>
          </cell>
          <cell r="CN768">
            <v>13162.822543858383</v>
          </cell>
          <cell r="CO768">
            <v>14585.323018675463</v>
          </cell>
          <cell r="CP768">
            <v>15844.689407552632</v>
          </cell>
          <cell r="CQ768">
            <v>16959.630126034623</v>
          </cell>
          <cell r="CR768">
            <v>17946.708085799335</v>
          </cell>
          <cell r="CS768">
            <v>18820.586743652846</v>
          </cell>
          <cell r="CT768">
            <v>19594.24793332614</v>
          </cell>
          <cell r="CU768">
            <v>20279.184716056254</v>
          </cell>
          <cell r="CV768">
            <v>20885.57211482805</v>
          </cell>
          <cell r="CW768">
            <v>21422.418268605295</v>
          </cell>
          <cell r="CX768">
            <v>21897.698252010567</v>
          </cell>
          <cell r="CY768">
            <v>22318.47254840134</v>
          </cell>
          <cell r="CZ768">
            <v>13162.822543858383</v>
          </cell>
          <cell r="DA768">
            <v>27748.145562533846</v>
          </cell>
          <cell r="DB768">
            <v>43592.834970086478</v>
          </cell>
          <cell r="DC768">
            <v>60552.465096121101</v>
          </cell>
          <cell r="DD768">
            <v>78499.173181920429</v>
          </cell>
          <cell r="DE768">
            <v>97319.759925573278</v>
          </cell>
          <cell r="DF768">
            <v>116914.00785889942</v>
          </cell>
          <cell r="DG768">
            <v>137193.19257495567</v>
          </cell>
          <cell r="DH768">
            <v>158078.76468978371</v>
          </cell>
          <cell r="DI768">
            <v>179501.18295838899</v>
          </cell>
          <cell r="DJ768">
            <v>201398.88121039956</v>
          </cell>
          <cell r="DK768">
            <v>223717.35375880089</v>
          </cell>
          <cell r="DL768">
            <v>24593.530156303212</v>
          </cell>
          <cell r="DM768">
            <v>26108.707291454404</v>
          </cell>
          <cell r="DN768">
            <v>27479.942598766236</v>
          </cell>
          <cell r="DO768">
            <v>28720.910551883444</v>
          </cell>
          <cell r="DP768">
            <v>29843.986549454516</v>
          </cell>
          <cell r="DQ768">
            <v>30860.370327256336</v>
          </cell>
          <cell r="DR768">
            <v>31780.197646166984</v>
          </cell>
          <cell r="DS768">
            <v>32612.641369781122</v>
          </cell>
          <cell r="DT768">
            <v>33366.002939651917</v>
          </cell>
          <cell r="DU768">
            <v>34047.795160384987</v>
          </cell>
          <cell r="DV768">
            <v>34664.817120148415</v>
          </cell>
          <cell r="DW768">
            <v>35223.221993734318</v>
          </cell>
          <cell r="DX768">
            <v>24593.530156303212</v>
          </cell>
          <cell r="DY768">
            <v>50702.237447757616</v>
          </cell>
          <cell r="DZ768">
            <v>78182.180046523848</v>
          </cell>
          <cell r="EA768">
            <v>106903.09059840729</v>
          </cell>
          <cell r="EB768">
            <v>136747.0771478618</v>
          </cell>
          <cell r="EC768">
            <v>167607.44747511813</v>
          </cell>
          <cell r="ED768">
            <v>199387.64512128511</v>
          </cell>
          <cell r="EE768">
            <v>232000.28649106622</v>
          </cell>
          <cell r="EF768">
            <v>265366.28943071811</v>
          </cell>
          <cell r="EG768">
            <v>299414.08459110308</v>
          </cell>
          <cell r="EH768">
            <v>334078.90171125147</v>
          </cell>
          <cell r="EI768">
            <v>369302.12370498577</v>
          </cell>
        </row>
        <row r="769">
          <cell r="A769" t="str">
            <v>X1001/GRE/BCC</v>
          </cell>
          <cell r="B769">
            <v>769</v>
          </cell>
          <cell r="C769" t="str">
            <v>X1001</v>
          </cell>
          <cell r="D769" t="str">
            <v>GRE</v>
          </cell>
          <cell r="E769" t="str">
            <v>BCC</v>
          </cell>
          <cell r="Q769" t="str">
            <v>X1001</v>
          </cell>
          <cell r="R769" t="str">
            <v>UAP - SPORTSBOOK - Greece</v>
          </cell>
          <cell r="T769">
            <v>2092</v>
          </cell>
          <cell r="U769">
            <v>1998</v>
          </cell>
          <cell r="V769">
            <v>2729</v>
          </cell>
          <cell r="W769">
            <v>2512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2092</v>
          </cell>
          <cell r="AG769">
            <v>4090</v>
          </cell>
          <cell r="AH769">
            <v>6819</v>
          </cell>
          <cell r="AI769">
            <v>9331</v>
          </cell>
          <cell r="AJ769">
            <v>9331</v>
          </cell>
          <cell r="AK769">
            <v>9331</v>
          </cell>
          <cell r="AL769">
            <v>9331</v>
          </cell>
          <cell r="AM769">
            <v>9331</v>
          </cell>
          <cell r="AN769">
            <v>9331</v>
          </cell>
          <cell r="AO769">
            <v>9331</v>
          </cell>
          <cell r="AP769">
            <v>9331</v>
          </cell>
          <cell r="AQ769">
            <v>15044</v>
          </cell>
          <cell r="AR769">
            <v>3315</v>
          </cell>
          <cell r="AS769">
            <v>3358</v>
          </cell>
          <cell r="AT769">
            <v>2772</v>
          </cell>
          <cell r="AU769">
            <v>3035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3315</v>
          </cell>
          <cell r="BE769">
            <v>6673</v>
          </cell>
          <cell r="BF769">
            <v>9445</v>
          </cell>
          <cell r="BG769">
            <v>9445</v>
          </cell>
          <cell r="BH769">
            <v>9445</v>
          </cell>
          <cell r="BI769">
            <v>9445</v>
          </cell>
          <cell r="BJ769">
            <v>9445</v>
          </cell>
          <cell r="BK769">
            <v>9445</v>
          </cell>
          <cell r="BL769">
            <v>9445</v>
          </cell>
          <cell r="BM769">
            <v>9445</v>
          </cell>
          <cell r="BN769">
            <v>9445</v>
          </cell>
          <cell r="BO769">
            <v>9445</v>
          </cell>
          <cell r="BP769">
            <v>4834.636821705426</v>
          </cell>
          <cell r="BQ769">
            <v>4208.5834381019495</v>
          </cell>
          <cell r="BR769">
            <v>4950.1547415598061</v>
          </cell>
          <cell r="BS769">
            <v>4842.7349083021945</v>
          </cell>
          <cell r="BT769">
            <v>5205.1007395981769</v>
          </cell>
          <cell r="BU769">
            <v>3417.7233153012735</v>
          </cell>
          <cell r="BV769">
            <v>2568.9576886398022</v>
          </cell>
          <cell r="BW769">
            <v>3427.0088032541607</v>
          </cell>
          <cell r="BX769">
            <v>5385.2122365232835</v>
          </cell>
          <cell r="BY769">
            <v>6171.6195023318869</v>
          </cell>
          <cell r="BZ769">
            <v>6502.9013570753796</v>
          </cell>
          <cell r="CA769">
            <v>5322.3619363820117</v>
          </cell>
          <cell r="CB769">
            <v>4834.636821705426</v>
          </cell>
          <cell r="CC769">
            <v>9043.2202598073745</v>
          </cell>
          <cell r="CD769">
            <v>13993.375001367182</v>
          </cell>
          <cell r="CE769">
            <v>18836.109909669376</v>
          </cell>
          <cell r="CF769">
            <v>24041.210649267552</v>
          </cell>
          <cell r="CG769">
            <v>27458.933964568827</v>
          </cell>
          <cell r="CH769">
            <v>30027.89165320863</v>
          </cell>
          <cell r="CI769">
            <v>33454.90045646279</v>
          </cell>
          <cell r="CJ769">
            <v>38840.112692986077</v>
          </cell>
          <cell r="CK769">
            <v>45011.732195317963</v>
          </cell>
          <cell r="CL769">
            <v>51514.633552393345</v>
          </cell>
          <cell r="CM769">
            <v>56836.995488775356</v>
          </cell>
          <cell r="CN769">
            <v>4705.4495784805458</v>
          </cell>
          <cell r="CO769">
            <v>4509.6841305429498</v>
          </cell>
          <cell r="CP769">
            <v>4328.4752785194551</v>
          </cell>
          <cell r="CQ769">
            <v>4160.7406328114948</v>
          </cell>
          <cell r="CR769">
            <v>4005.4782874205139</v>
          </cell>
          <cell r="CS769">
            <v>3861.7608354024051</v>
          </cell>
          <cell r="CT769">
            <v>3728.729829316771</v>
          </cell>
          <cell r="CU769">
            <v>3605.5906535823856</v>
          </cell>
          <cell r="CV769">
            <v>3491.6077781106101</v>
          </cell>
          <cell r="CW769">
            <v>3386.1003648659525</v>
          </cell>
          <cell r="CX769">
            <v>3288.4382011110524</v>
          </cell>
          <cell r="CY769">
            <v>3198.037935044707</v>
          </cell>
          <cell r="CZ769">
            <v>4705.4495784805458</v>
          </cell>
          <cell r="DA769">
            <v>9215.1337090234956</v>
          </cell>
          <cell r="DB769">
            <v>13543.60898754295</v>
          </cell>
          <cell r="DC769">
            <v>17704.349620354446</v>
          </cell>
          <cell r="DD769">
            <v>21709.827907774961</v>
          </cell>
          <cell r="DE769">
            <v>25571.588743177366</v>
          </cell>
          <cell r="DF769">
            <v>29300.318572494136</v>
          </cell>
          <cell r="DG769">
            <v>32905.909226076525</v>
          </cell>
          <cell r="DH769">
            <v>36397.517004187132</v>
          </cell>
          <cell r="DI769">
            <v>39783.617369053085</v>
          </cell>
          <cell r="DJ769">
            <v>43072.055570164135</v>
          </cell>
          <cell r="DK769">
            <v>46270.093505208839</v>
          </cell>
          <cell r="DL769">
            <v>3034.4416817736437</v>
          </cell>
          <cell r="DM769">
            <v>2887.472667315807</v>
          </cell>
          <cell r="DN769">
            <v>2755.4409686746476</v>
          </cell>
          <cell r="DO769">
            <v>2636.8284195575616</v>
          </cell>
          <cell r="DP769">
            <v>2530.2711537430068</v>
          </cell>
          <cell r="DQ769">
            <v>2434.5439226667627</v>
          </cell>
          <cell r="DR769">
            <v>2348.5460069031155</v>
          </cell>
          <cell r="DS769">
            <v>2271.2885595441617</v>
          </cell>
          <cell r="DT769">
            <v>2201.8832359450912</v>
          </cell>
          <cell r="DU769">
            <v>2139.5319790945969</v>
          </cell>
          <cell r="DV769">
            <v>2083.5178431575027</v>
          </cell>
          <cell r="DW769">
            <v>2033.1967496741343</v>
          </cell>
          <cell r="DX769">
            <v>3034.4416817736437</v>
          </cell>
          <cell r="DY769">
            <v>5921.9143490894512</v>
          </cell>
          <cell r="DZ769">
            <v>8677.3553177640988</v>
          </cell>
          <cell r="EA769">
            <v>11314.18373732166</v>
          </cell>
          <cell r="EB769">
            <v>13844.454891064666</v>
          </cell>
          <cell r="EC769">
            <v>16278.998813731429</v>
          </cell>
          <cell r="ED769">
            <v>18627.544820634543</v>
          </cell>
          <cell r="EE769">
            <v>20898.833380178705</v>
          </cell>
          <cell r="EF769">
            <v>23100.716616123795</v>
          </cell>
          <cell r="EG769">
            <v>25240.248595218392</v>
          </cell>
          <cell r="EH769">
            <v>27323.766438375897</v>
          </cell>
          <cell r="EI769">
            <v>29356.963188050031</v>
          </cell>
        </row>
        <row r="770">
          <cell r="A770" t="str">
            <v>X1001/SWI/BCC</v>
          </cell>
          <cell r="B770">
            <v>770</v>
          </cell>
          <cell r="C770" t="str">
            <v>X1001</v>
          </cell>
          <cell r="D770" t="str">
            <v>SWI</v>
          </cell>
          <cell r="E770" t="str">
            <v>BCC</v>
          </cell>
          <cell r="Q770" t="str">
            <v>X1001</v>
          </cell>
          <cell r="R770" t="str">
            <v>UAP - SPORTSBOOK - Switzerland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 t="str">
            <v>X1001/NET/BCC</v>
          </cell>
          <cell r="B771">
            <v>771</v>
          </cell>
          <cell r="C771" t="str">
            <v>X1001</v>
          </cell>
          <cell r="D771" t="str">
            <v>NET</v>
          </cell>
          <cell r="E771" t="str">
            <v>BCC</v>
          </cell>
          <cell r="Q771" t="str">
            <v>X1001</v>
          </cell>
          <cell r="R771" t="str">
            <v>UAP - SPORTSBOOK - Netherlands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998</v>
          </cell>
          <cell r="AS771">
            <v>973</v>
          </cell>
          <cell r="AT771">
            <v>1027</v>
          </cell>
          <cell r="AU771">
            <v>1451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998</v>
          </cell>
          <cell r="BE771">
            <v>1971</v>
          </cell>
          <cell r="BF771">
            <v>2998</v>
          </cell>
          <cell r="BG771">
            <v>2998</v>
          </cell>
          <cell r="BH771">
            <v>2998</v>
          </cell>
          <cell r="BI771">
            <v>2998</v>
          </cell>
          <cell r="BJ771">
            <v>2998</v>
          </cell>
          <cell r="BK771">
            <v>2998</v>
          </cell>
          <cell r="BL771">
            <v>2998</v>
          </cell>
          <cell r="BM771">
            <v>2998</v>
          </cell>
          <cell r="BN771">
            <v>2998</v>
          </cell>
          <cell r="BO771">
            <v>2998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 t="str">
            <v>X1001/BRA/BCC</v>
          </cell>
          <cell r="B772">
            <v>772</v>
          </cell>
          <cell r="C772" t="str">
            <v>X1001</v>
          </cell>
          <cell r="D772" t="str">
            <v>BRA</v>
          </cell>
          <cell r="E772" t="str">
            <v>BCC</v>
          </cell>
          <cell r="Q772" t="str">
            <v>X1001</v>
          </cell>
          <cell r="R772" t="str">
            <v>UAP - SPORTSBOOK - Brazil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235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 t="str">
            <v>X1001/JAP/BCC</v>
          </cell>
          <cell r="B773">
            <v>773</v>
          </cell>
          <cell r="C773" t="str">
            <v>X1001</v>
          </cell>
          <cell r="D773" t="str">
            <v>JAP</v>
          </cell>
          <cell r="E773" t="str">
            <v>BCC</v>
          </cell>
          <cell r="Q773" t="str">
            <v>X1001</v>
          </cell>
          <cell r="R773" t="str">
            <v>UAP - SPORTSBOOK - Japan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 t="str">
            <v>X1001/BEL/BCC</v>
          </cell>
          <cell r="B774">
            <v>774</v>
          </cell>
          <cell r="C774" t="str">
            <v>X1001</v>
          </cell>
          <cell r="D774" t="str">
            <v>BEL</v>
          </cell>
          <cell r="E774" t="str">
            <v>BCC</v>
          </cell>
          <cell r="Q774" t="str">
            <v>X1001</v>
          </cell>
          <cell r="R774" t="str">
            <v>UAP - SPORTSBOOK - Belgium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2896</v>
          </cell>
          <cell r="AS774">
            <v>2846</v>
          </cell>
          <cell r="AT774">
            <v>2035</v>
          </cell>
          <cell r="AU774">
            <v>3271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2896</v>
          </cell>
          <cell r="BE774">
            <v>5742</v>
          </cell>
          <cell r="BF774">
            <v>7777</v>
          </cell>
          <cell r="BG774">
            <v>7777</v>
          </cell>
          <cell r="BH774">
            <v>7777</v>
          </cell>
          <cell r="BI774">
            <v>7777</v>
          </cell>
          <cell r="BJ774">
            <v>7777</v>
          </cell>
          <cell r="BK774">
            <v>7777</v>
          </cell>
          <cell r="BL774">
            <v>7777</v>
          </cell>
          <cell r="BM774">
            <v>7777</v>
          </cell>
          <cell r="BN774">
            <v>7777</v>
          </cell>
          <cell r="BO774">
            <v>7777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 t="str">
            <v>X1001/OTH/BCC</v>
          </cell>
          <cell r="B775">
            <v>775</v>
          </cell>
          <cell r="C775" t="str">
            <v>X1001</v>
          </cell>
          <cell r="D775" t="str">
            <v>OTH</v>
          </cell>
          <cell r="E775" t="str">
            <v>BCC</v>
          </cell>
          <cell r="Q775" t="str">
            <v>X1001</v>
          </cell>
          <cell r="R775" t="str">
            <v>UAP - SPORTSBOOK - Others</v>
          </cell>
          <cell r="T775">
            <v>14286</v>
          </cell>
          <cell r="U775">
            <v>14191</v>
          </cell>
          <cell r="V775">
            <v>14266</v>
          </cell>
          <cell r="W775">
            <v>16823</v>
          </cell>
          <cell r="X775">
            <v>169216</v>
          </cell>
          <cell r="Y775">
            <v>284556</v>
          </cell>
          <cell r="Z775">
            <v>221921</v>
          </cell>
          <cell r="AA775">
            <v>167020</v>
          </cell>
          <cell r="AB775">
            <v>202469</v>
          </cell>
          <cell r="AC775">
            <v>202288</v>
          </cell>
          <cell r="AD775">
            <v>213628</v>
          </cell>
          <cell r="AE775">
            <v>177687</v>
          </cell>
          <cell r="AF775">
            <v>14286</v>
          </cell>
          <cell r="AG775">
            <v>28477</v>
          </cell>
          <cell r="AH775">
            <v>42743</v>
          </cell>
          <cell r="AI775">
            <v>59566</v>
          </cell>
          <cell r="AJ775">
            <v>228782</v>
          </cell>
          <cell r="AK775">
            <v>513338</v>
          </cell>
          <cell r="AL775">
            <v>735259</v>
          </cell>
          <cell r="AM775">
            <v>902279</v>
          </cell>
          <cell r="AN775">
            <v>1104748</v>
          </cell>
          <cell r="AO775">
            <v>1307036</v>
          </cell>
          <cell r="AP775">
            <v>1520664</v>
          </cell>
          <cell r="AQ775">
            <v>89820</v>
          </cell>
          <cell r="AR775">
            <v>25175</v>
          </cell>
          <cell r="AS775">
            <v>3445</v>
          </cell>
          <cell r="AT775">
            <v>13340</v>
          </cell>
          <cell r="AU775">
            <v>17612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25175</v>
          </cell>
          <cell r="BE775">
            <v>28620</v>
          </cell>
          <cell r="BF775">
            <v>41960</v>
          </cell>
          <cell r="BG775">
            <v>41960</v>
          </cell>
          <cell r="BH775">
            <v>41960</v>
          </cell>
          <cell r="BI775">
            <v>41960</v>
          </cell>
          <cell r="BJ775">
            <v>41960</v>
          </cell>
          <cell r="BK775">
            <v>41960</v>
          </cell>
          <cell r="BL775">
            <v>41960</v>
          </cell>
          <cell r="BM775">
            <v>41960</v>
          </cell>
          <cell r="BN775">
            <v>41960</v>
          </cell>
          <cell r="BO775">
            <v>41960</v>
          </cell>
          <cell r="BP775">
            <v>21937.882929691241</v>
          </cell>
          <cell r="BQ775">
            <v>24881.581886131011</v>
          </cell>
          <cell r="BR775">
            <v>25997.045725311262</v>
          </cell>
          <cell r="BS775">
            <v>29443.293679245686</v>
          </cell>
          <cell r="BT775">
            <v>33479.868648785981</v>
          </cell>
          <cell r="BU775">
            <v>27311.39717221808</v>
          </cell>
          <cell r="BV775">
            <v>23490.673370355151</v>
          </cell>
          <cell r="BW775">
            <v>35620.521919193088</v>
          </cell>
          <cell r="BX775">
            <v>40783.560408282923</v>
          </cell>
          <cell r="BY775">
            <v>40503.493864503456</v>
          </cell>
          <cell r="BZ775">
            <v>43077.193075782852</v>
          </cell>
          <cell r="CA775">
            <v>40693.756250194689</v>
          </cell>
          <cell r="CB775">
            <v>21937.882929691241</v>
          </cell>
          <cell r="CC775">
            <v>46819.464815822255</v>
          </cell>
          <cell r="CD775">
            <v>72816.510541133524</v>
          </cell>
          <cell r="CE775">
            <v>102259.80422037921</v>
          </cell>
          <cell r="CF775">
            <v>135739.6728691652</v>
          </cell>
          <cell r="CG775">
            <v>163051.07004138327</v>
          </cell>
          <cell r="CH775">
            <v>186541.74341173843</v>
          </cell>
          <cell r="CI775">
            <v>222162.26533093152</v>
          </cell>
          <cell r="CJ775">
            <v>262945.82573921443</v>
          </cell>
          <cell r="CK775">
            <v>303449.31960371789</v>
          </cell>
          <cell r="CL775">
            <v>346526.51267950074</v>
          </cell>
          <cell r="CM775">
            <v>387220.26892969542</v>
          </cell>
          <cell r="CN775">
            <v>42743.365336608214</v>
          </cell>
          <cell r="CO775">
            <v>44272.506416627366</v>
          </cell>
          <cell r="CP775">
            <v>45621.623331696428</v>
          </cell>
          <cell r="CQ775">
            <v>46814.983484630749</v>
          </cell>
          <cell r="CR775">
            <v>47873.163950188537</v>
          </cell>
          <cell r="CS775">
            <v>48813.666514394528</v>
          </cell>
          <cell r="CT775">
            <v>49651.423480675789</v>
          </cell>
          <cell r="CU775">
            <v>50399.214498391171</v>
          </cell>
          <cell r="CV775">
            <v>51068.010798421012</v>
          </cell>
          <cell r="CW775">
            <v>51667.260105889465</v>
          </cell>
          <cell r="CX775">
            <v>52205.122991473982</v>
          </cell>
          <cell r="CY775">
            <v>52688.669400080165</v>
          </cell>
          <cell r="CZ775">
            <v>42743.365336608214</v>
          </cell>
          <cell r="DA775">
            <v>87015.87175323558</v>
          </cell>
          <cell r="DB775">
            <v>132637.49508493202</v>
          </cell>
          <cell r="DC775">
            <v>179452.47856956278</v>
          </cell>
          <cell r="DD775">
            <v>227325.64251975133</v>
          </cell>
          <cell r="DE775">
            <v>276139.30903414584</v>
          </cell>
          <cell r="DF775">
            <v>325790.73251482163</v>
          </cell>
          <cell r="DG775">
            <v>376189.94701321283</v>
          </cell>
          <cell r="DH775">
            <v>427257.95781163382</v>
          </cell>
          <cell r="DI775">
            <v>478925.21791752329</v>
          </cell>
          <cell r="DJ775">
            <v>531130.34090899723</v>
          </cell>
          <cell r="DK775">
            <v>583819.01030907733</v>
          </cell>
          <cell r="DL775">
            <v>54608.974165353568</v>
          </cell>
          <cell r="DM775">
            <v>55172.349515826085</v>
          </cell>
          <cell r="DN775">
            <v>55653.302507057517</v>
          </cell>
          <cell r="DO775">
            <v>56065.588911315281</v>
          </cell>
          <cell r="DP775">
            <v>56420.339046376655</v>
          </cell>
          <cell r="DQ775">
            <v>56726.618463550993</v>
          </cell>
          <cell r="DR775">
            <v>56991.858881211549</v>
          </cell>
          <cell r="DS775">
            <v>57222.190993280557</v>
          </cell>
          <cell r="DT775">
            <v>57422.702820789877</v>
          </cell>
          <cell r="DU775">
            <v>57597.641356735345</v>
          </cell>
          <cell r="DV775">
            <v>57750.570849184936</v>
          </cell>
          <cell r="DW775">
            <v>57884.497783101353</v>
          </cell>
          <cell r="DX775">
            <v>54608.974165353568</v>
          </cell>
          <cell r="DY775">
            <v>109781.32368117965</v>
          </cell>
          <cell r="DZ775">
            <v>165434.62618823716</v>
          </cell>
          <cell r="EA775">
            <v>221500.21509955244</v>
          </cell>
          <cell r="EB775">
            <v>277920.55414592911</v>
          </cell>
          <cell r="EC775">
            <v>334647.1726094801</v>
          </cell>
          <cell r="ED775">
            <v>391639.03149069165</v>
          </cell>
          <cell r="EE775">
            <v>448861.2224839722</v>
          </cell>
          <cell r="EF775">
            <v>506283.92530476209</v>
          </cell>
          <cell r="EG775">
            <v>563881.56666149746</v>
          </cell>
          <cell r="EH775">
            <v>621632.13751068246</v>
          </cell>
          <cell r="EI775">
            <v>679516.63529378385</v>
          </cell>
        </row>
        <row r="776">
          <cell r="A776" t="str">
            <v>X1001/ALL/BCC</v>
          </cell>
          <cell r="B776">
            <v>776</v>
          </cell>
          <cell r="C776" t="str">
            <v>X1001</v>
          </cell>
          <cell r="D776" t="str">
            <v>ALL</v>
          </cell>
          <cell r="E776" t="str">
            <v>BCC</v>
          </cell>
          <cell r="Q776" t="str">
            <v>X1001</v>
          </cell>
          <cell r="R776" t="str">
            <v>UAP - SPORTSBOOK</v>
          </cell>
          <cell r="T776">
            <v>162201</v>
          </cell>
          <cell r="U776">
            <v>161629</v>
          </cell>
          <cell r="V776">
            <v>174031</v>
          </cell>
          <cell r="W776">
            <v>169689</v>
          </cell>
          <cell r="X776">
            <v>169216</v>
          </cell>
          <cell r="Y776">
            <v>284556</v>
          </cell>
          <cell r="Z776">
            <v>221921</v>
          </cell>
          <cell r="AA776">
            <v>167020</v>
          </cell>
          <cell r="AB776">
            <v>202469</v>
          </cell>
          <cell r="AC776">
            <v>202288</v>
          </cell>
          <cell r="AD776">
            <v>213628</v>
          </cell>
          <cell r="AE776">
            <v>177687</v>
          </cell>
          <cell r="AF776">
            <v>162201</v>
          </cell>
          <cell r="AG776">
            <v>323830</v>
          </cell>
          <cell r="AH776">
            <v>497861</v>
          </cell>
          <cell r="AI776">
            <v>667550</v>
          </cell>
          <cell r="AJ776">
            <v>836766</v>
          </cell>
          <cell r="AK776">
            <v>1121322</v>
          </cell>
          <cell r="AL776">
            <v>1343243</v>
          </cell>
          <cell r="AM776">
            <v>1510263</v>
          </cell>
          <cell r="AN776">
            <v>1712732</v>
          </cell>
          <cell r="AO776">
            <v>1915020</v>
          </cell>
          <cell r="AP776">
            <v>2128648</v>
          </cell>
          <cell r="AQ776">
            <v>915674</v>
          </cell>
          <cell r="AR776">
            <v>175014</v>
          </cell>
          <cell r="AS776">
            <v>161029</v>
          </cell>
          <cell r="AT776">
            <v>167009</v>
          </cell>
          <cell r="AU776">
            <v>188726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175014</v>
          </cell>
          <cell r="BE776">
            <v>336043</v>
          </cell>
          <cell r="BF776">
            <v>503052</v>
          </cell>
          <cell r="BG776">
            <v>503052</v>
          </cell>
          <cell r="BH776">
            <v>503052</v>
          </cell>
          <cell r="BI776">
            <v>503052</v>
          </cell>
          <cell r="BJ776">
            <v>503052</v>
          </cell>
          <cell r="BK776">
            <v>503052</v>
          </cell>
          <cell r="BL776">
            <v>503052</v>
          </cell>
          <cell r="BM776">
            <v>503052</v>
          </cell>
          <cell r="BN776">
            <v>503052</v>
          </cell>
          <cell r="BO776">
            <v>503052</v>
          </cell>
          <cell r="BP776">
            <v>211999.58270860586</v>
          </cell>
          <cell r="BQ776">
            <v>212576.98118568223</v>
          </cell>
          <cell r="BR776">
            <v>228334.33446422059</v>
          </cell>
          <cell r="BS776">
            <v>217223.99662189875</v>
          </cell>
          <cell r="BT776">
            <v>233820.6994611354</v>
          </cell>
          <cell r="BU776">
            <v>165299.86434723571</v>
          </cell>
          <cell r="BV776">
            <v>131011.18271204579</v>
          </cell>
          <cell r="BW776">
            <v>205880.54084516052</v>
          </cell>
          <cell r="BX776">
            <v>258989.44182133855</v>
          </cell>
          <cell r="BY776">
            <v>255030.92063260634</v>
          </cell>
          <cell r="BZ776">
            <v>256624.58557022293</v>
          </cell>
          <cell r="CA776">
            <v>222475.52597197768</v>
          </cell>
          <cell r="CB776">
            <v>211999.58270860586</v>
          </cell>
          <cell r="CC776">
            <v>424576.56389428803</v>
          </cell>
          <cell r="CD776">
            <v>652910.89835850871</v>
          </cell>
          <cell r="CE776">
            <v>870134.89498040744</v>
          </cell>
          <cell r="CF776">
            <v>1103955.5944415429</v>
          </cell>
          <cell r="CG776">
            <v>1269255.4587887786</v>
          </cell>
          <cell r="CH776">
            <v>1400266.6415008239</v>
          </cell>
          <cell r="CI776">
            <v>1606147.182345985</v>
          </cell>
          <cell r="CJ776">
            <v>1865136.6241673233</v>
          </cell>
          <cell r="CK776">
            <v>2120167.5447999295</v>
          </cell>
          <cell r="CL776">
            <v>2376792.1303701526</v>
          </cell>
          <cell r="CM776">
            <v>2599267.6563421302</v>
          </cell>
          <cell r="CN776">
            <v>234454.25289036339</v>
          </cell>
          <cell r="CO776">
            <v>241660.96866503329</v>
          </cell>
          <cell r="CP776">
            <v>248185.68907370607</v>
          </cell>
          <cell r="CQ776">
            <v>254098.14930553356</v>
          </cell>
          <cell r="CR776">
            <v>259460.18641495064</v>
          </cell>
          <cell r="CS776">
            <v>264326.75081274082</v>
          </cell>
          <cell r="CT776">
            <v>268746.77065294981</v>
          </cell>
          <cell r="CU776">
            <v>272763.89302227244</v>
          </cell>
          <cell r="CV776">
            <v>276417.12161415088</v>
          </cell>
          <cell r="CW776">
            <v>279741.36713592557</v>
          </cell>
          <cell r="CX776">
            <v>282767.92390036373</v>
          </cell>
          <cell r="CY776">
            <v>285524.88376973558</v>
          </cell>
          <cell r="CZ776">
            <v>234454.25289036339</v>
          </cell>
          <cell r="DA776">
            <v>476115.22155539674</v>
          </cell>
          <cell r="DB776">
            <v>724300.91062910273</v>
          </cell>
          <cell r="DC776">
            <v>978399.05993463646</v>
          </cell>
          <cell r="DD776">
            <v>1237859.2463495871</v>
          </cell>
          <cell r="DE776">
            <v>1502185.9971623281</v>
          </cell>
          <cell r="DF776">
            <v>1770932.7678152777</v>
          </cell>
          <cell r="DG776">
            <v>2043696.6608375499</v>
          </cell>
          <cell r="DH776">
            <v>2320113.7824517009</v>
          </cell>
          <cell r="DI776">
            <v>2599855.1495876266</v>
          </cell>
          <cell r="DJ776">
            <v>2882623.0734879905</v>
          </cell>
          <cell r="DK776">
            <v>3168147.9572577253</v>
          </cell>
          <cell r="DL776">
            <v>295245.64350067882</v>
          </cell>
          <cell r="DM776">
            <v>300814.7435786993</v>
          </cell>
          <cell r="DN776">
            <v>305891.07478627749</v>
          </cell>
          <cell r="DO776">
            <v>310522.43678322696</v>
          </cell>
          <cell r="DP776">
            <v>314751.13937683927</v>
          </cell>
          <cell r="DQ776">
            <v>318614.80826602725</v>
          </cell>
          <cell r="DR776">
            <v>322147.03964711557</v>
          </cell>
          <cell r="DS776">
            <v>325377.93722044711</v>
          </cell>
          <cell r="DT776">
            <v>328334.55700053665</v>
          </cell>
          <cell r="DU776">
            <v>331041.27925601997</v>
          </cell>
          <cell r="DV776">
            <v>333520.12235671765</v>
          </cell>
          <cell r="DW776">
            <v>335791.00989043666</v>
          </cell>
          <cell r="DX776">
            <v>295245.64350067882</v>
          </cell>
          <cell r="DY776">
            <v>596060.38707937812</v>
          </cell>
          <cell r="DZ776">
            <v>901951.46186565561</v>
          </cell>
          <cell r="EA776">
            <v>1212473.8986488825</v>
          </cell>
          <cell r="EB776">
            <v>1527225.0380257219</v>
          </cell>
          <cell r="EC776">
            <v>1845839.8462917488</v>
          </cell>
          <cell r="ED776">
            <v>2167986.8859388647</v>
          </cell>
          <cell r="EE776">
            <v>2493364.8231593124</v>
          </cell>
          <cell r="EF776">
            <v>2821699.3801598484</v>
          </cell>
          <cell r="EG776">
            <v>3152740.6594158686</v>
          </cell>
          <cell r="EH776">
            <v>3486260.7817725861</v>
          </cell>
          <cell r="EI776">
            <v>3822051.7916630227</v>
          </cell>
        </row>
        <row r="777">
          <cell r="A777" t="str">
            <v>X1002/FRA/BCC</v>
          </cell>
          <cell r="B777">
            <v>777</v>
          </cell>
          <cell r="C777" t="str">
            <v>X1002</v>
          </cell>
          <cell r="D777" t="str">
            <v>FRA</v>
          </cell>
          <cell r="E777" t="str">
            <v>BCC</v>
          </cell>
          <cell r="Q777" t="str">
            <v>X1002</v>
          </cell>
          <cell r="R777" t="str">
            <v>UAP - CASINO - France</v>
          </cell>
          <cell r="T777">
            <v>33887</v>
          </cell>
          <cell r="U777">
            <v>29940</v>
          </cell>
          <cell r="V777">
            <v>39099</v>
          </cell>
          <cell r="W777">
            <v>31343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33887</v>
          </cell>
          <cell r="AG777">
            <v>63827</v>
          </cell>
          <cell r="AH777">
            <v>102926</v>
          </cell>
          <cell r="AI777">
            <v>134269</v>
          </cell>
          <cell r="AJ777">
            <v>134269</v>
          </cell>
          <cell r="AK777">
            <v>134269</v>
          </cell>
          <cell r="AL777">
            <v>134269</v>
          </cell>
          <cell r="AM777">
            <v>134269</v>
          </cell>
          <cell r="AN777">
            <v>134269</v>
          </cell>
          <cell r="AO777">
            <v>134269</v>
          </cell>
          <cell r="AP777">
            <v>134269</v>
          </cell>
          <cell r="AQ777">
            <v>99502</v>
          </cell>
          <cell r="AR777">
            <v>2530</v>
          </cell>
          <cell r="AS777">
            <v>2316</v>
          </cell>
          <cell r="AT777">
            <v>2201</v>
          </cell>
          <cell r="AU777">
            <v>1786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2530</v>
          </cell>
          <cell r="BE777">
            <v>4846</v>
          </cell>
          <cell r="BF777">
            <v>7047</v>
          </cell>
          <cell r="BG777">
            <v>7047</v>
          </cell>
          <cell r="BH777">
            <v>7047</v>
          </cell>
          <cell r="BI777">
            <v>7047</v>
          </cell>
          <cell r="BJ777">
            <v>7047</v>
          </cell>
          <cell r="BK777">
            <v>7047</v>
          </cell>
          <cell r="BL777">
            <v>7047</v>
          </cell>
          <cell r="BM777">
            <v>7047</v>
          </cell>
          <cell r="BN777">
            <v>7047</v>
          </cell>
          <cell r="BO777">
            <v>7047</v>
          </cell>
          <cell r="BP777">
            <v>2593.5847203280418</v>
          </cell>
          <cell r="BQ777">
            <v>2476.3961479040613</v>
          </cell>
          <cell r="BR777">
            <v>2367.7312652703708</v>
          </cell>
          <cell r="BS777">
            <v>2259.1164480504012</v>
          </cell>
          <cell r="BT777">
            <v>2156.4012960514319</v>
          </cell>
          <cell r="BU777">
            <v>2050.2251193778047</v>
          </cell>
          <cell r="BV777">
            <v>1954.7342057182241</v>
          </cell>
          <cell r="BW777">
            <v>1869.1215592435315</v>
          </cell>
          <cell r="BX777">
            <v>1790.3126867316091</v>
          </cell>
          <cell r="BY777">
            <v>1712.3435934084885</v>
          </cell>
          <cell r="BZ777">
            <v>1638.5130489257135</v>
          </cell>
          <cell r="CA777">
            <v>1561.3344294241779</v>
          </cell>
          <cell r="CB777">
            <v>2593.5847203280418</v>
          </cell>
          <cell r="CC777">
            <v>5069.9808682321036</v>
          </cell>
          <cell r="CD777">
            <v>7437.7121335024749</v>
          </cell>
          <cell r="CE777">
            <v>9696.8285815528761</v>
          </cell>
          <cell r="CF777">
            <v>11853.229877604308</v>
          </cell>
          <cell r="CG777">
            <v>13903.454996982113</v>
          </cell>
          <cell r="CH777">
            <v>15858.189202700338</v>
          </cell>
          <cell r="CI777">
            <v>17727.310761943871</v>
          </cell>
          <cell r="CJ777">
            <v>19517.62344867548</v>
          </cell>
          <cell r="CK777">
            <v>21229.967042083968</v>
          </cell>
          <cell r="CL777">
            <v>22868.480091009682</v>
          </cell>
          <cell r="CM777">
            <v>24429.814520433858</v>
          </cell>
          <cell r="CN777">
            <v>1510.8367246793705</v>
          </cell>
          <cell r="CO777">
            <v>1459.6282556921956</v>
          </cell>
          <cell r="CP777">
            <v>1410.4681254645077</v>
          </cell>
          <cell r="CQ777">
            <v>1363.2744004459273</v>
          </cell>
          <cell r="CR777">
            <v>1317.9684244280902</v>
          </cell>
          <cell r="CS777">
            <v>1274.4746874509665</v>
          </cell>
          <cell r="CT777">
            <v>1232.7206999529278</v>
          </cell>
          <cell r="CU777">
            <v>1192.6368719548107</v>
          </cell>
          <cell r="CV777">
            <v>1154.1563970766183</v>
          </cell>
          <cell r="CW777">
            <v>1117.2151411935536</v>
          </cell>
          <cell r="CX777">
            <v>1081.7515355458113</v>
          </cell>
          <cell r="CY777">
            <v>1047.7064741239788</v>
          </cell>
          <cell r="CZ777">
            <v>1510.8367246793705</v>
          </cell>
          <cell r="DA777">
            <v>2970.4649803715661</v>
          </cell>
          <cell r="DB777">
            <v>4380.933105836074</v>
          </cell>
          <cell r="DC777">
            <v>5744.2075062820013</v>
          </cell>
          <cell r="DD777">
            <v>7062.1759307100911</v>
          </cell>
          <cell r="DE777">
            <v>8336.6506181610566</v>
          </cell>
          <cell r="DF777">
            <v>9569.3713181139847</v>
          </cell>
          <cell r="DG777">
            <v>10762.008190068795</v>
          </cell>
          <cell r="DH777">
            <v>11916.164587145413</v>
          </cell>
          <cell r="DI777">
            <v>13033.379728338967</v>
          </cell>
          <cell r="DJ777">
            <v>14115.131263884778</v>
          </cell>
          <cell r="DK777">
            <v>15162.837738008757</v>
          </cell>
          <cell r="DL777">
            <v>7883.246113233592</v>
          </cell>
          <cell r="DM777">
            <v>11290.498729836585</v>
          </cell>
          <cell r="DN777">
            <v>14595.533767941488</v>
          </cell>
          <cell r="DO777">
            <v>17801.417754903243</v>
          </cell>
          <cell r="DP777">
            <v>20911.125222256145</v>
          </cell>
          <cell r="DQ777">
            <v>23927.54146558846</v>
          </cell>
          <cell r="DR777">
            <v>26853.465221620805</v>
          </cell>
          <cell r="DS777">
            <v>29691.61126497218</v>
          </cell>
          <cell r="DT777">
            <v>32444.612927023016</v>
          </cell>
          <cell r="DU777">
            <v>35115.024539212325</v>
          </cell>
          <cell r="DV777">
            <v>37705.323803035957</v>
          </cell>
          <cell r="DW777">
            <v>40217.914088944875</v>
          </cell>
          <cell r="DX777">
            <v>7883.246113233592</v>
          </cell>
          <cell r="DY777">
            <v>19173.744843070177</v>
          </cell>
          <cell r="DZ777">
            <v>33769.278611011665</v>
          </cell>
          <cell r="EA777">
            <v>51570.696365914904</v>
          </cell>
          <cell r="EB777">
            <v>72481.821588171049</v>
          </cell>
          <cell r="EC777">
            <v>96409.363053759502</v>
          </cell>
          <cell r="ED777">
            <v>123262.82827538031</v>
          </cell>
          <cell r="EE777">
            <v>152954.4395403525</v>
          </cell>
          <cell r="EF777">
            <v>185399.05246737553</v>
          </cell>
          <cell r="EG777">
            <v>220514.07700658785</v>
          </cell>
          <cell r="EH777">
            <v>258219.4008096238</v>
          </cell>
          <cell r="EI777">
            <v>298437.31489856867</v>
          </cell>
        </row>
        <row r="778">
          <cell r="A778" t="str">
            <v>X1002/GER/BCC</v>
          </cell>
          <cell r="B778">
            <v>778</v>
          </cell>
          <cell r="C778" t="str">
            <v>X1002</v>
          </cell>
          <cell r="D778" t="str">
            <v>GER</v>
          </cell>
          <cell r="E778" t="str">
            <v>BCC</v>
          </cell>
          <cell r="Q778" t="str">
            <v>X1002</v>
          </cell>
          <cell r="R778" t="str">
            <v>UAP - CASINO - Germany</v>
          </cell>
          <cell r="T778">
            <v>1171</v>
          </cell>
          <cell r="U778">
            <v>818</v>
          </cell>
          <cell r="V778">
            <v>1191</v>
          </cell>
          <cell r="W778">
            <v>999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1171</v>
          </cell>
          <cell r="AG778">
            <v>1989</v>
          </cell>
          <cell r="AH778">
            <v>3180</v>
          </cell>
          <cell r="AI778">
            <v>4179</v>
          </cell>
          <cell r="AJ778">
            <v>4179</v>
          </cell>
          <cell r="AK778">
            <v>4179</v>
          </cell>
          <cell r="AL778">
            <v>4179</v>
          </cell>
          <cell r="AM778">
            <v>4179</v>
          </cell>
          <cell r="AN778">
            <v>4179</v>
          </cell>
          <cell r="AO778">
            <v>4179</v>
          </cell>
          <cell r="AP778">
            <v>4179</v>
          </cell>
          <cell r="AQ778">
            <v>7142</v>
          </cell>
          <cell r="AR778">
            <v>902</v>
          </cell>
          <cell r="AS778">
            <v>837</v>
          </cell>
          <cell r="AT778">
            <v>811</v>
          </cell>
          <cell r="AU778">
            <v>1153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902</v>
          </cell>
          <cell r="BE778">
            <v>1739</v>
          </cell>
          <cell r="BF778">
            <v>2550</v>
          </cell>
          <cell r="BG778">
            <v>2550</v>
          </cell>
          <cell r="BH778">
            <v>2550</v>
          </cell>
          <cell r="BI778">
            <v>2550</v>
          </cell>
          <cell r="BJ778">
            <v>2550</v>
          </cell>
          <cell r="BK778">
            <v>2550</v>
          </cell>
          <cell r="BL778">
            <v>2550</v>
          </cell>
          <cell r="BM778">
            <v>2550</v>
          </cell>
          <cell r="BN778">
            <v>2550</v>
          </cell>
          <cell r="BO778">
            <v>2550</v>
          </cell>
          <cell r="BP778">
            <v>916.17469504905125</v>
          </cell>
          <cell r="BQ778">
            <v>1042.5979868504414</v>
          </cell>
          <cell r="BR778">
            <v>1300.3589558045296</v>
          </cell>
          <cell r="BS778">
            <v>1176.0831361287042</v>
          </cell>
          <cell r="BT778">
            <v>1465.4719239116655</v>
          </cell>
          <cell r="BU778">
            <v>1372.9574378625186</v>
          </cell>
          <cell r="BV778">
            <v>1162.9815792603399</v>
          </cell>
          <cell r="BW778">
            <v>1416.290122009427</v>
          </cell>
          <cell r="BX778">
            <v>1397.2216957543126</v>
          </cell>
          <cell r="BY778">
            <v>1307.3558998938333</v>
          </cell>
          <cell r="BZ778">
            <v>1249.5417637104802</v>
          </cell>
          <cell r="CA778">
            <v>1179.958114460266</v>
          </cell>
          <cell r="CB778">
            <v>916.17469504905125</v>
          </cell>
          <cell r="CC778">
            <v>1958.7726818994927</v>
          </cell>
          <cell r="CD778">
            <v>3259.1316377040221</v>
          </cell>
          <cell r="CE778">
            <v>4435.2147738327258</v>
          </cell>
          <cell r="CF778">
            <v>5900.6866977443915</v>
          </cell>
          <cell r="CG778">
            <v>7273.6441356069099</v>
          </cell>
          <cell r="CH778">
            <v>8436.6257148672503</v>
          </cell>
          <cell r="CI778">
            <v>9852.9158368766766</v>
          </cell>
          <cell r="CJ778">
            <v>11250.13753263099</v>
          </cell>
          <cell r="CK778">
            <v>12557.493432524823</v>
          </cell>
          <cell r="CL778">
            <v>13807.035196235303</v>
          </cell>
          <cell r="CM778">
            <v>14986.993310695569</v>
          </cell>
          <cell r="CN778">
            <v>918.82355777062526</v>
          </cell>
          <cell r="CO778">
            <v>793.19851222306613</v>
          </cell>
          <cell r="CP778">
            <v>684.74939989506652</v>
          </cell>
          <cell r="CQ778">
            <v>591.12786198065021</v>
          </cell>
          <cell r="CR778">
            <v>510.30661620640029</v>
          </cell>
          <cell r="CS778">
            <v>440.53555802881544</v>
          </cell>
          <cell r="CT778">
            <v>380.30386384264511</v>
          </cell>
          <cell r="CU778">
            <v>328.30727558247372</v>
          </cell>
          <cell r="CV778">
            <v>283.41985829779486</v>
          </cell>
          <cell r="CW778">
            <v>244.66961913965656</v>
          </cell>
          <cell r="CX778">
            <v>211.21745981202602</v>
          </cell>
          <cell r="CY778">
            <v>182.33900672392019</v>
          </cell>
          <cell r="CZ778">
            <v>918.82355777062526</v>
          </cell>
          <cell r="DA778">
            <v>1712.0220699936913</v>
          </cell>
          <cell r="DB778">
            <v>2396.7714698887576</v>
          </cell>
          <cell r="DC778">
            <v>2987.8993318694079</v>
          </cell>
          <cell r="DD778">
            <v>3498.205948075808</v>
          </cell>
          <cell r="DE778">
            <v>3938.7415061046236</v>
          </cell>
          <cell r="DF778">
            <v>4319.0453699472691</v>
          </cell>
          <cell r="DG778">
            <v>4647.3526455297433</v>
          </cell>
          <cell r="DH778">
            <v>4930.7725038275385</v>
          </cell>
          <cell r="DI778">
            <v>5175.4421229671952</v>
          </cell>
          <cell r="DJ778">
            <v>5386.6595827792216</v>
          </cell>
          <cell r="DK778">
            <v>5568.9985895031423</v>
          </cell>
          <cell r="DL778">
            <v>157.40892539212712</v>
          </cell>
          <cell r="DM778">
            <v>135.88737943834477</v>
          </cell>
          <cell r="DN778">
            <v>117.30834096364551</v>
          </cell>
          <cell r="DO778">
            <v>101.26949917292875</v>
          </cell>
          <cell r="DP778">
            <v>87.423548730554927</v>
          </cell>
          <cell r="DQ778">
            <v>75.470669205074898</v>
          </cell>
          <cell r="DR778">
            <v>65.152032752831104</v>
          </cell>
          <cell r="DS778">
            <v>56.2441994557078</v>
          </cell>
          <cell r="DT778">
            <v>48.554278949584727</v>
          </cell>
          <cell r="DU778">
            <v>41.915753573319634</v>
          </cell>
          <cell r="DV778">
            <v>36.18487259266125</v>
          </cell>
          <cell r="DW778">
            <v>31.23753941955982</v>
          </cell>
          <cell r="DX778">
            <v>157.40892539212712</v>
          </cell>
          <cell r="DY778">
            <v>293.29630483047185</v>
          </cell>
          <cell r="DZ778">
            <v>410.60464579411735</v>
          </cell>
          <cell r="EA778">
            <v>511.87414496704611</v>
          </cell>
          <cell r="EB778">
            <v>599.29769369760106</v>
          </cell>
          <cell r="EC778">
            <v>674.76836290267602</v>
          </cell>
          <cell r="ED778">
            <v>739.92039565550715</v>
          </cell>
          <cell r="EE778">
            <v>796.16459511121491</v>
          </cell>
          <cell r="EF778">
            <v>844.71887406079964</v>
          </cell>
          <cell r="EG778">
            <v>886.63462763411928</v>
          </cell>
          <cell r="EH778">
            <v>922.81950022678052</v>
          </cell>
          <cell r="EI778">
            <v>954.05703964634029</v>
          </cell>
        </row>
        <row r="779">
          <cell r="A779" t="str">
            <v>X1002/POL.LOC/BCC</v>
          </cell>
          <cell r="B779">
            <v>779</v>
          </cell>
          <cell r="C779" t="str">
            <v>X1002</v>
          </cell>
          <cell r="D779" t="str">
            <v>POL.LOC</v>
          </cell>
          <cell r="E779" t="str">
            <v>BCC</v>
          </cell>
          <cell r="Q779" t="str">
            <v>X1002</v>
          </cell>
          <cell r="R779" t="str">
            <v>UAP - CASINO - Poland.PL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 t="str">
            <v>X1002/POL.COM/BCC</v>
          </cell>
          <cell r="B780">
            <v>780</v>
          </cell>
          <cell r="C780" t="str">
            <v>X1002</v>
          </cell>
          <cell r="D780" t="str">
            <v>POL.COM</v>
          </cell>
          <cell r="E780" t="str">
            <v>BCC</v>
          </cell>
          <cell r="Q780" t="str">
            <v>X1002</v>
          </cell>
          <cell r="R780" t="str">
            <v>UAP - CASINO - Poland.COM</v>
          </cell>
          <cell r="T780">
            <v>6196</v>
          </cell>
          <cell r="U780">
            <v>3984</v>
          </cell>
          <cell r="V780">
            <v>5526</v>
          </cell>
          <cell r="W780">
            <v>4664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6196</v>
          </cell>
          <cell r="AG780">
            <v>10180</v>
          </cell>
          <cell r="AH780">
            <v>15706</v>
          </cell>
          <cell r="AI780">
            <v>20370</v>
          </cell>
          <cell r="AJ780">
            <v>20370</v>
          </cell>
          <cell r="AK780">
            <v>20370</v>
          </cell>
          <cell r="AL780">
            <v>20370</v>
          </cell>
          <cell r="AM780">
            <v>20370</v>
          </cell>
          <cell r="AN780">
            <v>20370</v>
          </cell>
          <cell r="AO780">
            <v>20370</v>
          </cell>
          <cell r="AP780">
            <v>20370</v>
          </cell>
          <cell r="AQ780">
            <v>21729</v>
          </cell>
          <cell r="AR780">
            <v>3285</v>
          </cell>
          <cell r="AS780">
            <v>3106</v>
          </cell>
          <cell r="AT780">
            <v>2957</v>
          </cell>
          <cell r="AU780">
            <v>2811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3285</v>
          </cell>
          <cell r="BE780">
            <v>6391</v>
          </cell>
          <cell r="BF780">
            <v>9348</v>
          </cell>
          <cell r="BG780">
            <v>9348</v>
          </cell>
          <cell r="BH780">
            <v>9348</v>
          </cell>
          <cell r="BI780">
            <v>9348</v>
          </cell>
          <cell r="BJ780">
            <v>9348</v>
          </cell>
          <cell r="BK780">
            <v>9348</v>
          </cell>
          <cell r="BL780">
            <v>9348</v>
          </cell>
          <cell r="BM780">
            <v>9348</v>
          </cell>
          <cell r="BN780">
            <v>9348</v>
          </cell>
          <cell r="BO780">
            <v>9348</v>
          </cell>
          <cell r="BP780">
            <v>3789.3217628137718</v>
          </cell>
          <cell r="BQ780">
            <v>3035.5810240570795</v>
          </cell>
          <cell r="BR780">
            <v>3841.5054051770276</v>
          </cell>
          <cell r="BS780">
            <v>3501.5421473320821</v>
          </cell>
          <cell r="BT780">
            <v>3834.5079415694095</v>
          </cell>
          <cell r="BU780">
            <v>3483.0442705678956</v>
          </cell>
          <cell r="BV780">
            <v>2258.4238714016074</v>
          </cell>
          <cell r="BW780">
            <v>3102.9624077638236</v>
          </cell>
          <cell r="BX780">
            <v>3256.4580040593337</v>
          </cell>
          <cell r="BY780">
            <v>2779.9778303061089</v>
          </cell>
          <cell r="BZ780">
            <v>2379.9415709634363</v>
          </cell>
          <cell r="CA780">
            <v>2568.9743346724026</v>
          </cell>
          <cell r="CB780">
            <v>3789.3217628137718</v>
          </cell>
          <cell r="CC780">
            <v>6824.9027868708508</v>
          </cell>
          <cell r="CD780">
            <v>10666.408192047878</v>
          </cell>
          <cell r="CE780">
            <v>14167.95033937996</v>
          </cell>
          <cell r="CF780">
            <v>18002.45828094937</v>
          </cell>
          <cell r="CG780">
            <v>21485.502551517264</v>
          </cell>
          <cell r="CH780">
            <v>23743.92642291887</v>
          </cell>
          <cell r="CI780">
            <v>26846.888830682692</v>
          </cell>
          <cell r="CJ780">
            <v>30103.346834742028</v>
          </cell>
          <cell r="CK780">
            <v>32883.324665048138</v>
          </cell>
          <cell r="CL780">
            <v>35263.266236011572</v>
          </cell>
          <cell r="CM780">
            <v>37832.240570683978</v>
          </cell>
          <cell r="CN780">
            <v>2459.7611961014327</v>
          </cell>
          <cell r="CO780">
            <v>2355.1909648088817</v>
          </cell>
          <cell r="CP780">
            <v>2255.066259890968</v>
          </cell>
          <cell r="CQ780">
            <v>2159.1980915701674</v>
          </cell>
          <cell r="CR780">
            <v>2067.4055044687098</v>
          </cell>
          <cell r="CS780">
            <v>1979.5152360473558</v>
          </cell>
          <cell r="CT780">
            <v>1895.3613895647459</v>
          </cell>
          <cell r="CU780">
            <v>1814.785120940016</v>
          </cell>
          <cell r="CV780">
            <v>1737.6343389276178</v>
          </cell>
          <cell r="CW780">
            <v>1663.763418038415</v>
          </cell>
          <cell r="CX780">
            <v>1593.0329236651767</v>
          </cell>
          <cell r="CY780">
            <v>1525.3093488936333</v>
          </cell>
          <cell r="CZ780">
            <v>2459.7611961014327</v>
          </cell>
          <cell r="DA780">
            <v>4814.952160910314</v>
          </cell>
          <cell r="DB780">
            <v>7070.0184208012815</v>
          </cell>
          <cell r="DC780">
            <v>9229.2165123714494</v>
          </cell>
          <cell r="DD780">
            <v>11296.62201684016</v>
          </cell>
          <cell r="DE780">
            <v>13276.137252887514</v>
          </cell>
          <cell r="DF780">
            <v>15171.498642452261</v>
          </cell>
          <cell r="DG780">
            <v>16986.283763392275</v>
          </cell>
          <cell r="DH780">
            <v>18723.918102319894</v>
          </cell>
          <cell r="DI780">
            <v>20387.68152035831</v>
          </cell>
          <cell r="DJ780">
            <v>21980.714444023488</v>
          </cell>
          <cell r="DK780">
            <v>23506.02379291712</v>
          </cell>
          <cell r="DL780">
            <v>1460.4648625023128</v>
          </cell>
          <cell r="DM780">
            <v>1398.3770676754964</v>
          </cell>
          <cell r="DN780">
            <v>1338.9287709738535</v>
          </cell>
          <cell r="DO780">
            <v>1282.0077611266793</v>
          </cell>
          <cell r="DP780">
            <v>1227.5065972281925</v>
          </cell>
          <cell r="DQ780">
            <v>1175.322405938108</v>
          </cell>
          <cell r="DR780">
            <v>1125.3566873036893</v>
          </cell>
          <cell r="DS780">
            <v>1077.515128836762</v>
          </cell>
          <cell r="DT780">
            <v>1031.7074274947506</v>
          </cell>
          <cell r="DU780">
            <v>987.84711922972019</v>
          </cell>
          <cell r="DV780">
            <v>945.85141578368848</v>
          </cell>
          <cell r="DW780">
            <v>905.64104842215363</v>
          </cell>
          <cell r="DX780">
            <v>1460.4648625023128</v>
          </cell>
          <cell r="DY780">
            <v>2858.8419301778094</v>
          </cell>
          <cell r="DZ780">
            <v>4197.7707011516632</v>
          </cell>
          <cell r="EA780">
            <v>5479.778462278342</v>
          </cell>
          <cell r="EB780">
            <v>6707.2850595065347</v>
          </cell>
          <cell r="EC780">
            <v>7882.6074654446429</v>
          </cell>
          <cell r="ED780">
            <v>9007.9641527483327</v>
          </cell>
          <cell r="EE780">
            <v>10085.479281585094</v>
          </cell>
          <cell r="EF780">
            <v>11117.186709079844</v>
          </cell>
          <cell r="EG780">
            <v>12105.033828309564</v>
          </cell>
          <cell r="EH780">
            <v>13050.885244093253</v>
          </cell>
          <cell r="EI780">
            <v>13956.526292515407</v>
          </cell>
        </row>
        <row r="781">
          <cell r="A781" t="str">
            <v>X1002/POR/BCC</v>
          </cell>
          <cell r="B781">
            <v>781</v>
          </cell>
          <cell r="C781" t="str">
            <v>X1002</v>
          </cell>
          <cell r="D781" t="str">
            <v>POR</v>
          </cell>
          <cell r="E781" t="str">
            <v>BCC</v>
          </cell>
          <cell r="Q781" t="str">
            <v>X1002</v>
          </cell>
          <cell r="R781" t="str">
            <v>UAP - CASINO - Portugal</v>
          </cell>
          <cell r="T781">
            <v>7634</v>
          </cell>
          <cell r="U781">
            <v>5603</v>
          </cell>
          <cell r="V781">
            <v>9316</v>
          </cell>
          <cell r="W781">
            <v>6887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7634</v>
          </cell>
          <cell r="AG781">
            <v>13237</v>
          </cell>
          <cell r="AH781">
            <v>22553</v>
          </cell>
          <cell r="AI781">
            <v>29440</v>
          </cell>
          <cell r="AJ781">
            <v>29440</v>
          </cell>
          <cell r="AK781">
            <v>29440</v>
          </cell>
          <cell r="AL781">
            <v>29440</v>
          </cell>
          <cell r="AM781">
            <v>29440</v>
          </cell>
          <cell r="AN781">
            <v>29440</v>
          </cell>
          <cell r="AO781">
            <v>29440</v>
          </cell>
          <cell r="AP781">
            <v>29440</v>
          </cell>
          <cell r="AQ781">
            <v>34787</v>
          </cell>
          <cell r="AR781">
            <v>6777</v>
          </cell>
          <cell r="AS781">
            <v>6180</v>
          </cell>
          <cell r="AT781">
            <v>6538</v>
          </cell>
          <cell r="AU781">
            <v>7668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6777</v>
          </cell>
          <cell r="BE781">
            <v>12957</v>
          </cell>
          <cell r="BF781">
            <v>19495</v>
          </cell>
          <cell r="BG781">
            <v>19495</v>
          </cell>
          <cell r="BH781">
            <v>19495</v>
          </cell>
          <cell r="BI781">
            <v>19495</v>
          </cell>
          <cell r="BJ781">
            <v>19495</v>
          </cell>
          <cell r="BK781">
            <v>19495</v>
          </cell>
          <cell r="BL781">
            <v>19495</v>
          </cell>
          <cell r="BM781">
            <v>19495</v>
          </cell>
          <cell r="BN781">
            <v>19495</v>
          </cell>
          <cell r="BO781">
            <v>19495</v>
          </cell>
          <cell r="BP781">
            <v>7958.0629673234216</v>
          </cell>
          <cell r="BQ781">
            <v>6953.7606021189549</v>
          </cell>
          <cell r="BR781">
            <v>8405.6330290957667</v>
          </cell>
          <cell r="BS781">
            <v>7716.214735954376</v>
          </cell>
          <cell r="BT781">
            <v>8610.3156609629586</v>
          </cell>
          <cell r="BU781">
            <v>7767.7863473943562</v>
          </cell>
          <cell r="BV781">
            <v>6926.3869534187752</v>
          </cell>
          <cell r="BW781">
            <v>8075.1010672029352</v>
          </cell>
          <cell r="BX781">
            <v>9000.326656074134</v>
          </cell>
          <cell r="BY781">
            <v>8712.6411781948955</v>
          </cell>
          <cell r="BZ781">
            <v>8674.4197148145358</v>
          </cell>
          <cell r="CA781">
            <v>8962.5282393973812</v>
          </cell>
          <cell r="CB781">
            <v>7958.0629673234216</v>
          </cell>
          <cell r="CC781">
            <v>14911.823569442377</v>
          </cell>
          <cell r="CD781">
            <v>23317.456598538141</v>
          </cell>
          <cell r="CE781">
            <v>31033.671334492516</v>
          </cell>
          <cell r="CF781">
            <v>39643.986995455474</v>
          </cell>
          <cell r="CG781">
            <v>47411.773342849832</v>
          </cell>
          <cell r="CH781">
            <v>54338.160296268608</v>
          </cell>
          <cell r="CI781">
            <v>62413.261363471545</v>
          </cell>
          <cell r="CJ781">
            <v>71413.588019545685</v>
          </cell>
          <cell r="CK781">
            <v>80126.229197740584</v>
          </cell>
          <cell r="CL781">
            <v>88800.648912555116</v>
          </cell>
          <cell r="CM781">
            <v>97763.177151952492</v>
          </cell>
          <cell r="CN781">
            <v>9252.3199491361156</v>
          </cell>
          <cell r="CO781">
            <v>9372.7764511193636</v>
          </cell>
          <cell r="CP781">
            <v>9481.6194161474104</v>
          </cell>
          <cell r="CQ781">
            <v>9579.9685367099846</v>
          </cell>
          <cell r="CR781">
            <v>9668.8355527173062</v>
          </cell>
          <cell r="CS781">
            <v>9749.1346595000741</v>
          </cell>
          <cell r="CT781">
            <v>9821.6919123460484</v>
          </cell>
          <cell r="CU781">
            <v>9887.2537243198312</v>
          </cell>
          <cell r="CV781">
            <v>9946.4945447848841</v>
          </cell>
          <cell r="CW781">
            <v>10000.023797618469</v>
          </cell>
          <cell r="CX781">
            <v>10048.392150494543</v>
          </cell>
          <cell r="CY781">
            <v>10092.09717972814</v>
          </cell>
          <cell r="CZ781">
            <v>9252.3199491361156</v>
          </cell>
          <cell r="DA781">
            <v>18625.096400255479</v>
          </cell>
          <cell r="DB781">
            <v>28106.715816402888</v>
          </cell>
          <cell r="DC781">
            <v>37686.684353112869</v>
          </cell>
          <cell r="DD781">
            <v>47355.519905830173</v>
          </cell>
          <cell r="DE781">
            <v>57104.654565330246</v>
          </cell>
          <cell r="DF781">
            <v>66926.346477676299</v>
          </cell>
          <cell r="DG781">
            <v>76813.600201996131</v>
          </cell>
          <cell r="DH781">
            <v>86760.094746781018</v>
          </cell>
          <cell r="DI781">
            <v>96760.118544399491</v>
          </cell>
          <cell r="DJ781">
            <v>106808.51069489404</v>
          </cell>
          <cell r="DK781">
            <v>116900.60787462218</v>
          </cell>
          <cell r="DL781">
            <v>8433.9424252067911</v>
          </cell>
          <cell r="DM781">
            <v>7620.8032386910354</v>
          </cell>
          <cell r="DN781">
            <v>6886.0609990967296</v>
          </cell>
          <cell r="DO781">
            <v>6222.1572448609286</v>
          </cell>
          <cell r="DP781">
            <v>5622.2622461308083</v>
          </cell>
          <cell r="DQ781">
            <v>5080.2047457697054</v>
          </cell>
          <cell r="DR781">
            <v>4590.4084742226687</v>
          </cell>
          <cell r="DS781">
            <v>4147.8347851554308</v>
          </cell>
          <cell r="DT781">
            <v>3747.9308217464863</v>
          </cell>
          <cell r="DU781">
            <v>3386.582680407053</v>
          </cell>
          <cell r="DV781">
            <v>3060.0730901133984</v>
          </cell>
          <cell r="DW781">
            <v>2765.0431719891285</v>
          </cell>
          <cell r="DX781">
            <v>8433.9424252067911</v>
          </cell>
          <cell r="DY781">
            <v>16054.745663897826</v>
          </cell>
          <cell r="DZ781">
            <v>22940.806662994553</v>
          </cell>
          <cell r="EA781">
            <v>29162.963907855483</v>
          </cell>
          <cell r="EB781">
            <v>34785.226153986288</v>
          </cell>
          <cell r="EC781">
            <v>39865.430899755993</v>
          </cell>
          <cell r="ED781">
            <v>44455.839373978662</v>
          </cell>
          <cell r="EE781">
            <v>48603.674159134091</v>
          </cell>
          <cell r="EF781">
            <v>52351.604980880576</v>
          </cell>
          <cell r="EG781">
            <v>55738.187661287629</v>
          </cell>
          <cell r="EH781">
            <v>58798.260751401031</v>
          </cell>
          <cell r="EI781">
            <v>61563.303923390158</v>
          </cell>
        </row>
        <row r="782">
          <cell r="A782" t="str">
            <v>X1002/AUS.LOC/BCC</v>
          </cell>
          <cell r="B782">
            <v>782</v>
          </cell>
          <cell r="C782" t="str">
            <v>X1002</v>
          </cell>
          <cell r="D782" t="str">
            <v>AUS.LOC</v>
          </cell>
          <cell r="E782" t="str">
            <v>BCC</v>
          </cell>
          <cell r="Q782" t="str">
            <v>X1002</v>
          </cell>
          <cell r="R782" t="str">
            <v>UAP - CASINO - Austria.AU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 t="str">
            <v>X1002/AUS.COM/BCC</v>
          </cell>
          <cell r="B783">
            <v>783</v>
          </cell>
          <cell r="C783" t="str">
            <v>X1002</v>
          </cell>
          <cell r="D783" t="str">
            <v>AUS.COM</v>
          </cell>
          <cell r="E783" t="str">
            <v>BCC</v>
          </cell>
          <cell r="Q783" t="str">
            <v>X1002</v>
          </cell>
          <cell r="R783" t="str">
            <v>UAP - CASINO - Austria.COM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17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30.115427014514253</v>
          </cell>
          <cell r="BQ783">
            <v>37.92738377742711</v>
          </cell>
          <cell r="BR783">
            <v>55.866268390148626</v>
          </cell>
          <cell r="BS783">
            <v>58.835566467239616</v>
          </cell>
          <cell r="BT783">
            <v>74.165342985023187</v>
          </cell>
          <cell r="BU783">
            <v>76.088800717188676</v>
          </cell>
          <cell r="BV783">
            <v>64.720649788138047</v>
          </cell>
          <cell r="BW783">
            <v>80.393641737125833</v>
          </cell>
          <cell r="BX783">
            <v>95.181728167891947</v>
          </cell>
          <cell r="BY783">
            <v>96.057775330543961</v>
          </cell>
          <cell r="BZ783">
            <v>96.525770416410722</v>
          </cell>
          <cell r="CA783">
            <v>103.44607156393262</v>
          </cell>
          <cell r="CB783">
            <v>30.115427014514253</v>
          </cell>
          <cell r="CC783">
            <v>68.042810791941363</v>
          </cell>
          <cell r="CD783">
            <v>123.90907918208998</v>
          </cell>
          <cell r="CE783">
            <v>182.74464564932958</v>
          </cell>
          <cell r="CF783">
            <v>256.90998863435277</v>
          </cell>
          <cell r="CG783">
            <v>332.99878935154146</v>
          </cell>
          <cell r="CH783">
            <v>397.71943913967948</v>
          </cell>
          <cell r="CI783">
            <v>478.11308087680533</v>
          </cell>
          <cell r="CJ783">
            <v>573.29480904469733</v>
          </cell>
          <cell r="CK783">
            <v>669.35258437524135</v>
          </cell>
          <cell r="CL783">
            <v>765.8783547916521</v>
          </cell>
          <cell r="CM783">
            <v>869.32442635558471</v>
          </cell>
          <cell r="CN783">
            <v>89.216010724516522</v>
          </cell>
          <cell r="CO783">
            <v>84.690840663368661</v>
          </cell>
          <cell r="CP783">
            <v>80.395194024261485</v>
          </cell>
          <cell r="CQ783">
            <v>76.317429034498403</v>
          </cell>
          <cell r="CR783">
            <v>72.446494409579259</v>
          </cell>
          <cell r="CS783">
            <v>68.771899402752126</v>
          </cell>
          <cell r="CT783">
            <v>65.283685373696827</v>
          </cell>
          <cell r="CU783">
            <v>61.972398799287511</v>
          </cell>
          <cell r="CV783">
            <v>58.829065653289895</v>
          </cell>
          <cell r="CW783">
            <v>55.845167085558771</v>
          </cell>
          <cell r="CX783">
            <v>53.012616334823107</v>
          </cell>
          <cell r="CY783">
            <v>50.323736812489372</v>
          </cell>
          <cell r="CZ783">
            <v>89.216010724516522</v>
          </cell>
          <cell r="DA783">
            <v>173.90685138788518</v>
          </cell>
          <cell r="DB783">
            <v>254.30204541214667</v>
          </cell>
          <cell r="DC783">
            <v>330.61947444664509</v>
          </cell>
          <cell r="DD783">
            <v>403.06596885622434</v>
          </cell>
          <cell r="DE783">
            <v>471.83786825897647</v>
          </cell>
          <cell r="DF783">
            <v>537.12155363267334</v>
          </cell>
          <cell r="DG783">
            <v>599.09395243196082</v>
          </cell>
          <cell r="DH783">
            <v>657.92301808525076</v>
          </cell>
          <cell r="DI783">
            <v>713.76818517080949</v>
          </cell>
          <cell r="DJ783">
            <v>766.78080150563255</v>
          </cell>
          <cell r="DK783">
            <v>817.10453831812197</v>
          </cell>
          <cell r="DL783">
            <v>48.70549478417491</v>
          </cell>
          <cell r="DM783">
            <v>47.139289973842907</v>
          </cell>
          <cell r="DN783">
            <v>45.623449039676764</v>
          </cell>
          <cell r="DO783">
            <v>44.156352448901636</v>
          </cell>
          <cell r="DP783">
            <v>42.736432747466729</v>
          </cell>
          <cell r="DQ783">
            <v>41.362172885368778</v>
          </cell>
          <cell r="DR783">
            <v>40.032104595827512</v>
          </cell>
          <cell r="DS783">
            <v>38.744806826581346</v>
          </cell>
          <cell r="DT783">
            <v>37.498904221627363</v>
          </cell>
          <cell r="DU783">
            <v>36.293065651783401</v>
          </cell>
          <cell r="DV783">
            <v>35.126002792502334</v>
          </cell>
          <cell r="DW783">
            <v>33.996468747419037</v>
          </cell>
          <cell r="DX783">
            <v>48.70549478417491</v>
          </cell>
          <cell r="DY783">
            <v>95.844784758017823</v>
          </cell>
          <cell r="DZ783">
            <v>141.46823379769458</v>
          </cell>
          <cell r="EA783">
            <v>185.62458624659621</v>
          </cell>
          <cell r="EB783">
            <v>228.36101899406293</v>
          </cell>
          <cell r="EC783">
            <v>269.72319187943174</v>
          </cell>
          <cell r="ED783">
            <v>309.75529647525923</v>
          </cell>
          <cell r="EE783">
            <v>348.50010330184057</v>
          </cell>
          <cell r="EF783">
            <v>385.99900752346792</v>
          </cell>
          <cell r="EG783">
            <v>422.29207317525135</v>
          </cell>
          <cell r="EH783">
            <v>457.41807596775368</v>
          </cell>
          <cell r="EI783">
            <v>491.41454471517272</v>
          </cell>
        </row>
        <row r="784">
          <cell r="A784" t="str">
            <v>X1002/ITA.LOC/BCC</v>
          </cell>
          <cell r="B784">
            <v>784</v>
          </cell>
          <cell r="C784" t="str">
            <v>X1002</v>
          </cell>
          <cell r="D784" t="str">
            <v>ITA.LOC</v>
          </cell>
          <cell r="E784" t="str">
            <v>BCC</v>
          </cell>
          <cell r="Q784" t="str">
            <v>X1002</v>
          </cell>
          <cell r="R784" t="str">
            <v>UAP - CASINO - Italy.IT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6713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1703.6346675005213</v>
          </cell>
          <cell r="BU784">
            <v>1949.530921409214</v>
          </cell>
          <cell r="BV784">
            <v>1773.5043202559077</v>
          </cell>
          <cell r="BW784">
            <v>2550.3232796155571</v>
          </cell>
          <cell r="BX784">
            <v>2880.414106667331</v>
          </cell>
          <cell r="BY784">
            <v>3259.8766866905053</v>
          </cell>
          <cell r="BZ784">
            <v>3630.7465563332898</v>
          </cell>
          <cell r="CA784">
            <v>4097.4289445622144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1703.6346675005213</v>
          </cell>
          <cell r="CG784">
            <v>3653.1655889097356</v>
          </cell>
          <cell r="CH784">
            <v>5426.6699091656428</v>
          </cell>
          <cell r="CI784">
            <v>7976.9931887811999</v>
          </cell>
          <cell r="CJ784">
            <v>10857.407295448531</v>
          </cell>
          <cell r="CK784">
            <v>14117.283982139037</v>
          </cell>
          <cell r="CL784">
            <v>17748.030538472325</v>
          </cell>
          <cell r="CM784">
            <v>21845.459483034538</v>
          </cell>
          <cell r="CN784">
            <v>4910.3714770668212</v>
          </cell>
          <cell r="CO784">
            <v>5395.4559275851452</v>
          </cell>
          <cell r="CP784">
            <v>5811.6217446960291</v>
          </cell>
          <cell r="CQ784">
            <v>6168.660580194688</v>
          </cell>
          <cell r="CR784">
            <v>6474.9729316972944</v>
          </cell>
          <cell r="CS784">
            <v>6737.7657916168955</v>
          </cell>
          <cell r="CT784">
            <v>6963.222215055097</v>
          </cell>
          <cell r="CU784">
            <v>7156.6467962446195</v>
          </cell>
          <cell r="CV784">
            <v>7322.5904763482704</v>
          </cell>
          <cell r="CW784">
            <v>7464.9576191229571</v>
          </cell>
          <cell r="CX784">
            <v>7587.0978737513242</v>
          </cell>
          <cell r="CY784">
            <v>7691.8849862123234</v>
          </cell>
          <cell r="CZ784">
            <v>4910.3714770668212</v>
          </cell>
          <cell r="DA784">
            <v>10305.827404651965</v>
          </cell>
          <cell r="DB784">
            <v>16117.449149347995</v>
          </cell>
          <cell r="DC784">
            <v>22286.109729542681</v>
          </cell>
          <cell r="DD784">
            <v>28761.082661239976</v>
          </cell>
          <cell r="DE784">
            <v>35498.848452856873</v>
          </cell>
          <cell r="DF784">
            <v>42462.070667911968</v>
          </cell>
          <cell r="DG784">
            <v>49618.717464156587</v>
          </cell>
          <cell r="DH784">
            <v>56941.307940504856</v>
          </cell>
          <cell r="DI784">
            <v>64406.265559627813</v>
          </cell>
          <cell r="DJ784">
            <v>71993.363433379141</v>
          </cell>
          <cell r="DK784">
            <v>79685.248419591459</v>
          </cell>
          <cell r="DL784">
            <v>8971.6109710623005</v>
          </cell>
          <cell r="DM784">
            <v>9754.3170975787798</v>
          </cell>
          <cell r="DN784">
            <v>10450.925550178446</v>
          </cell>
          <cell r="DO784">
            <v>11070.907072992151</v>
          </cell>
          <cell r="DP784">
            <v>11622.690628296348</v>
          </cell>
          <cell r="DQ784">
            <v>12113.777992517083</v>
          </cell>
          <cell r="DR784">
            <v>12550.845746673538</v>
          </cell>
          <cell r="DS784">
            <v>12939.836047872783</v>
          </cell>
          <cell r="DT784">
            <v>13286.037415940111</v>
          </cell>
          <cell r="DU784">
            <v>13594.156633520031</v>
          </cell>
          <cell r="DV784">
            <v>13868.382737166161</v>
          </cell>
          <cell r="DW784">
            <v>14112.443969411217</v>
          </cell>
          <cell r="DX784">
            <v>8971.6109710623005</v>
          </cell>
          <cell r="DY784">
            <v>18725.928068641078</v>
          </cell>
          <cell r="DZ784">
            <v>29176.853618819525</v>
          </cell>
          <cell r="EA784">
            <v>40247.76069181168</v>
          </cell>
          <cell r="EB784">
            <v>51870.451320108026</v>
          </cell>
          <cell r="EC784">
            <v>63984.22931262511</v>
          </cell>
          <cell r="ED784">
            <v>76535.075059298644</v>
          </cell>
          <cell r="EE784">
            <v>89474.911107171429</v>
          </cell>
          <cell r="EF784">
            <v>102760.94852311154</v>
          </cell>
          <cell r="EG784">
            <v>116355.10515663157</v>
          </cell>
          <cell r="EH784">
            <v>130223.48789379773</v>
          </cell>
          <cell r="EI784">
            <v>144335.93186320894</v>
          </cell>
        </row>
        <row r="785">
          <cell r="A785" t="str">
            <v>X1002/ITA.COM/BCC</v>
          </cell>
          <cell r="B785">
            <v>785</v>
          </cell>
          <cell r="C785" t="str">
            <v>X1002</v>
          </cell>
          <cell r="D785" t="str">
            <v>ITA.COM</v>
          </cell>
          <cell r="E785" t="str">
            <v>BCC</v>
          </cell>
          <cell r="Q785" t="str">
            <v>X1002</v>
          </cell>
          <cell r="R785" t="str">
            <v>UAP - CASINO - Italy.COM</v>
          </cell>
          <cell r="T785">
            <v>870</v>
          </cell>
          <cell r="U785">
            <v>714</v>
          </cell>
          <cell r="V785">
            <v>752</v>
          </cell>
          <cell r="W785">
            <v>563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870</v>
          </cell>
          <cell r="AG785">
            <v>1584</v>
          </cell>
          <cell r="AH785">
            <v>2336</v>
          </cell>
          <cell r="AI785">
            <v>2899</v>
          </cell>
          <cell r="AJ785">
            <v>2899</v>
          </cell>
          <cell r="AK785">
            <v>2899</v>
          </cell>
          <cell r="AL785">
            <v>2899</v>
          </cell>
          <cell r="AM785">
            <v>2899</v>
          </cell>
          <cell r="AN785">
            <v>2899</v>
          </cell>
          <cell r="AO785">
            <v>2899</v>
          </cell>
          <cell r="AP785">
            <v>2899</v>
          </cell>
          <cell r="AQ785">
            <v>1773</v>
          </cell>
          <cell r="AR785">
            <v>470</v>
          </cell>
          <cell r="AS785">
            <v>418</v>
          </cell>
          <cell r="AT785">
            <v>367</v>
          </cell>
          <cell r="AU785">
            <v>205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470</v>
          </cell>
          <cell r="BE785">
            <v>888</v>
          </cell>
          <cell r="BF785">
            <v>1255</v>
          </cell>
          <cell r="BG785">
            <v>1255</v>
          </cell>
          <cell r="BH785">
            <v>1255</v>
          </cell>
          <cell r="BI785">
            <v>1255</v>
          </cell>
          <cell r="BJ785">
            <v>1255</v>
          </cell>
          <cell r="BK785">
            <v>1255</v>
          </cell>
          <cell r="BL785">
            <v>1255</v>
          </cell>
          <cell r="BM785">
            <v>1255</v>
          </cell>
          <cell r="BN785">
            <v>1255</v>
          </cell>
          <cell r="BO785">
            <v>1255</v>
          </cell>
          <cell r="BP785">
            <v>473.70429697514419</v>
          </cell>
          <cell r="BQ785">
            <v>365.1168953383343</v>
          </cell>
          <cell r="BR785">
            <v>388.08702056925961</v>
          </cell>
          <cell r="BS785">
            <v>304.37957935989391</v>
          </cell>
          <cell r="BT785">
            <v>300.4529929170954</v>
          </cell>
          <cell r="BU785">
            <v>257.48980131817842</v>
          </cell>
          <cell r="BV785">
            <v>200.05032725975769</v>
          </cell>
          <cell r="BW785">
            <v>206.28706414122431</v>
          </cell>
          <cell r="BX785">
            <v>217.53908582165471</v>
          </cell>
          <cell r="BY785">
            <v>196.40549011454152</v>
          </cell>
          <cell r="BZ785">
            <v>178.52746051997346</v>
          </cell>
          <cell r="CA785">
            <v>169.96932448057646</v>
          </cell>
          <cell r="CB785">
            <v>473.70429697514419</v>
          </cell>
          <cell r="CC785">
            <v>838.82119231347849</v>
          </cell>
          <cell r="CD785">
            <v>1226.9082128827381</v>
          </cell>
          <cell r="CE785">
            <v>1531.2877922426319</v>
          </cell>
          <cell r="CF785">
            <v>1831.7407851597272</v>
          </cell>
          <cell r="CG785">
            <v>2089.2305864779055</v>
          </cell>
          <cell r="CH785">
            <v>2289.280913737663</v>
          </cell>
          <cell r="CI785">
            <v>2495.5679778788872</v>
          </cell>
          <cell r="CJ785">
            <v>2713.1070637005419</v>
          </cell>
          <cell r="CK785">
            <v>2909.5125538150833</v>
          </cell>
          <cell r="CL785">
            <v>3088.0400143350566</v>
          </cell>
          <cell r="CM785">
            <v>3258.0093388156329</v>
          </cell>
          <cell r="CN785">
            <v>156.316496279896</v>
          </cell>
          <cell r="CO785">
            <v>143.76033489510675</v>
          </cell>
          <cell r="CP785">
            <v>132.21275029186575</v>
          </cell>
          <cell r="CQ785">
            <v>121.59272828971567</v>
          </cell>
          <cell r="CR785">
            <v>111.82576219236428</v>
          </cell>
          <cell r="CS785">
            <v>102.84333007240272</v>
          </cell>
          <cell r="CT785">
            <v>94.582414043258623</v>
          </cell>
          <cell r="CU785">
            <v>86.98505814574898</v>
          </cell>
          <cell r="CV785">
            <v>79.997961747505514</v>
          </cell>
          <cell r="CW785">
            <v>73.572105602692091</v>
          </cell>
          <cell r="CX785">
            <v>67.662407948568259</v>
          </cell>
          <cell r="CY785">
            <v>62.227408226181737</v>
          </cell>
          <cell r="CZ785">
            <v>156.316496279896</v>
          </cell>
          <cell r="DA785">
            <v>300.07683117500278</v>
          </cell>
          <cell r="DB785">
            <v>432.28958146686853</v>
          </cell>
          <cell r="DC785">
            <v>553.88230975658416</v>
          </cell>
          <cell r="DD785">
            <v>665.70807194894849</v>
          </cell>
          <cell r="DE785">
            <v>768.55140202135124</v>
          </cell>
          <cell r="DF785">
            <v>863.13381606460985</v>
          </cell>
          <cell r="DG785">
            <v>950.11887421035885</v>
          </cell>
          <cell r="DH785">
            <v>1030.1168359578644</v>
          </cell>
          <cell r="DI785">
            <v>1103.6889415605565</v>
          </cell>
          <cell r="DJ785">
            <v>1171.3513495091247</v>
          </cell>
          <cell r="DK785">
            <v>1233.5787577353065</v>
          </cell>
          <cell r="DL785">
            <v>57.22897620627478</v>
          </cell>
          <cell r="DM785">
            <v>52.632044479724392</v>
          </cell>
          <cell r="DN785">
            <v>48.404362435754358</v>
          </cell>
          <cell r="DO785">
            <v>44.516270001908474</v>
          </cell>
          <cell r="DP785">
            <v>40.940489558416651</v>
          </cell>
          <cell r="DQ785">
            <v>37.651934567091203</v>
          </cell>
          <cell r="DR785">
            <v>34.627533572154597</v>
          </cell>
          <cell r="DS785">
            <v>31.846068338244418</v>
          </cell>
          <cell r="DT785">
            <v>29.288024990023271</v>
          </cell>
          <cell r="DU785">
            <v>26.935457109036495</v>
          </cell>
          <cell r="DV785">
            <v>24.771859827348781</v>
          </cell>
          <cell r="DW785">
            <v>22.782054034640698</v>
          </cell>
          <cell r="DX785">
            <v>57.22897620627478</v>
          </cell>
          <cell r="DY785">
            <v>109.86102068599916</v>
          </cell>
          <cell r="DZ785">
            <v>158.26538312175353</v>
          </cell>
          <cell r="EA785">
            <v>202.78165312366201</v>
          </cell>
          <cell r="EB785">
            <v>243.72214268207867</v>
          </cell>
          <cell r="EC785">
            <v>281.37407724916989</v>
          </cell>
          <cell r="ED785">
            <v>316.0016108213245</v>
          </cell>
          <cell r="EE785">
            <v>347.84767915956894</v>
          </cell>
          <cell r="EF785">
            <v>377.13570414959219</v>
          </cell>
          <cell r="EG785">
            <v>404.07116125862871</v>
          </cell>
          <cell r="EH785">
            <v>428.84302108597751</v>
          </cell>
          <cell r="EI785">
            <v>451.62507512061819</v>
          </cell>
        </row>
        <row r="786">
          <cell r="A786" t="str">
            <v>X1002/SWE/BCC</v>
          </cell>
          <cell r="B786">
            <v>786</v>
          </cell>
          <cell r="C786" t="str">
            <v>X1002</v>
          </cell>
          <cell r="D786" t="str">
            <v>SWE</v>
          </cell>
          <cell r="E786" t="str">
            <v>BCC</v>
          </cell>
          <cell r="Q786" t="str">
            <v>X1002</v>
          </cell>
          <cell r="R786" t="str">
            <v>UAP - CASINO - Sweden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389</v>
          </cell>
          <cell r="AS786">
            <v>499</v>
          </cell>
          <cell r="AT786">
            <v>695</v>
          </cell>
          <cell r="AU786">
            <v>1160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389</v>
          </cell>
          <cell r="BE786">
            <v>888</v>
          </cell>
          <cell r="BF786">
            <v>1583</v>
          </cell>
          <cell r="BG786">
            <v>1583</v>
          </cell>
          <cell r="BH786">
            <v>1583</v>
          </cell>
          <cell r="BI786">
            <v>1583</v>
          </cell>
          <cell r="BJ786">
            <v>1583</v>
          </cell>
          <cell r="BK786">
            <v>1583</v>
          </cell>
          <cell r="BL786">
            <v>1583</v>
          </cell>
          <cell r="BM786">
            <v>1583</v>
          </cell>
          <cell r="BN786">
            <v>1583</v>
          </cell>
          <cell r="BO786">
            <v>1583</v>
          </cell>
          <cell r="BP786">
            <v>704.04241589277717</v>
          </cell>
          <cell r="BQ786">
            <v>784.58672857475415</v>
          </cell>
          <cell r="BR786">
            <v>1067.0765343916748</v>
          </cell>
          <cell r="BS786">
            <v>1119.9084519959824</v>
          </cell>
          <cell r="BT786">
            <v>1370.2566522460311</v>
          </cell>
          <cell r="BU786">
            <v>1146.6738910479735</v>
          </cell>
          <cell r="BV786">
            <v>914.29833138408458</v>
          </cell>
          <cell r="BW786">
            <v>1391.7577017206329</v>
          </cell>
          <cell r="BX786">
            <v>1631.1095196959402</v>
          </cell>
          <cell r="BY786">
            <v>1652.5737049559534</v>
          </cell>
          <cell r="BZ786">
            <v>1677.1579210232373</v>
          </cell>
          <cell r="CA786">
            <v>1894.855103219267</v>
          </cell>
          <cell r="CB786">
            <v>704.04241589277717</v>
          </cell>
          <cell r="CC786">
            <v>1488.6291444675312</v>
          </cell>
          <cell r="CD786">
            <v>2555.7056788592063</v>
          </cell>
          <cell r="CE786">
            <v>3675.6141308551887</v>
          </cell>
          <cell r="CF786">
            <v>5045.8707831012198</v>
          </cell>
          <cell r="CG786">
            <v>6192.5446741491933</v>
          </cell>
          <cell r="CH786">
            <v>7106.8430055332774</v>
          </cell>
          <cell r="CI786">
            <v>8498.6007072539105</v>
          </cell>
          <cell r="CJ786">
            <v>10129.71022694985</v>
          </cell>
          <cell r="CK786">
            <v>11782.283931905804</v>
          </cell>
          <cell r="CL786">
            <v>13459.441852929041</v>
          </cell>
          <cell r="CM786">
            <v>15354.296956148308</v>
          </cell>
          <cell r="CN786">
            <v>2134.3144189778809</v>
          </cell>
          <cell r="CO786">
            <v>2307.5076906243175</v>
          </cell>
          <cell r="CP786">
            <v>2471.91633940674</v>
          </cell>
          <cell r="CQ786">
            <v>2627.9859345907985</v>
          </cell>
          <cell r="CR786">
            <v>2776.1394454997694</v>
          </cell>
          <cell r="CS786">
            <v>2916.7783878175783</v>
          </cell>
          <cell r="CT786">
            <v>3050.2839117496092</v>
          </cell>
          <cell r="CU786">
            <v>3177.0178349903636</v>
          </cell>
          <cell r="CV786">
            <v>3297.3236232974486</v>
          </cell>
          <cell r="CW786">
            <v>3411.5273213293808</v>
          </cell>
          <cell r="CX786">
            <v>3519.9384362698961</v>
          </cell>
          <cell r="CY786">
            <v>3622.8507766335106</v>
          </cell>
          <cell r="CZ786">
            <v>2134.3144189778809</v>
          </cell>
          <cell r="DA786">
            <v>4441.8221096021989</v>
          </cell>
          <cell r="DB786">
            <v>6913.7384490089389</v>
          </cell>
          <cell r="DC786">
            <v>9541.7243835997378</v>
          </cell>
          <cell r="DD786">
            <v>12317.863829099508</v>
          </cell>
          <cell r="DE786">
            <v>15234.642216917086</v>
          </cell>
          <cell r="DF786">
            <v>18284.926128666695</v>
          </cell>
          <cell r="DG786">
            <v>21461.943963657061</v>
          </cell>
          <cell r="DH786">
            <v>24759.267586954509</v>
          </cell>
          <cell r="DI786">
            <v>28170.79490828389</v>
          </cell>
          <cell r="DJ786">
            <v>31690.733344553784</v>
          </cell>
          <cell r="DK786">
            <v>35313.584121187298</v>
          </cell>
          <cell r="DL786">
            <v>3937.4576619747295</v>
          </cell>
          <cell r="DM786">
            <v>4162.4770265743382</v>
          </cell>
          <cell r="DN786">
            <v>4380.2605256352545</v>
          </cell>
          <cell r="DO786">
            <v>4591.0408402433368</v>
          </cell>
          <cell r="DP786">
            <v>4795.0431692437305</v>
          </cell>
          <cell r="DQ786">
            <v>4992.4854698445533</v>
          </cell>
          <cell r="DR786">
            <v>5183.5786904835704</v>
          </cell>
          <cell r="DS786">
            <v>5368.526996206665</v>
          </cell>
          <cell r="DT786">
            <v>5547.5279867988938</v>
          </cell>
          <cell r="DU786">
            <v>5720.7729079011797</v>
          </cell>
          <cell r="DV786">
            <v>5888.4468553382076</v>
          </cell>
          <cell r="DW786">
            <v>6050.7289728758187</v>
          </cell>
          <cell r="DX786">
            <v>3937.4576619747295</v>
          </cell>
          <cell r="DY786">
            <v>8099.9346885490677</v>
          </cell>
          <cell r="DZ786">
            <v>12480.195214184321</v>
          </cell>
          <cell r="EA786">
            <v>17071.23605442766</v>
          </cell>
          <cell r="EB786">
            <v>21866.27922367139</v>
          </cell>
          <cell r="EC786">
            <v>26858.764693515943</v>
          </cell>
          <cell r="ED786">
            <v>32042.343383999512</v>
          </cell>
          <cell r="EE786">
            <v>37410.870380206179</v>
          </cell>
          <cell r="EF786">
            <v>42958.398367005073</v>
          </cell>
          <cell r="EG786">
            <v>48679.17127490625</v>
          </cell>
          <cell r="EH786">
            <v>54567.61813024446</v>
          </cell>
          <cell r="EI786">
            <v>60618.347103120279</v>
          </cell>
        </row>
        <row r="787">
          <cell r="A787" t="str">
            <v>X1002/SPA.LOC/BCC</v>
          </cell>
          <cell r="B787">
            <v>787</v>
          </cell>
          <cell r="C787" t="str">
            <v>X1002</v>
          </cell>
          <cell r="D787" t="str">
            <v>SPA.LOC</v>
          </cell>
          <cell r="E787" t="str">
            <v>BCC</v>
          </cell>
          <cell r="Q787" t="str">
            <v>X1002</v>
          </cell>
          <cell r="R787" t="str">
            <v>UAP - CASINO - Spain.ES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 t="str">
            <v>X1002/SPA.COM/BCC</v>
          </cell>
          <cell r="B788">
            <v>788</v>
          </cell>
          <cell r="C788" t="str">
            <v>X1002</v>
          </cell>
          <cell r="D788" t="str">
            <v>SPA.COM</v>
          </cell>
          <cell r="E788" t="str">
            <v>BCC</v>
          </cell>
          <cell r="Q788" t="str">
            <v>X1002</v>
          </cell>
          <cell r="R788" t="str">
            <v>UAP - CASINO - Spain.COM</v>
          </cell>
          <cell r="T788">
            <v>1612</v>
          </cell>
          <cell r="U788">
            <v>1296</v>
          </cell>
          <cell r="V788">
            <v>1886</v>
          </cell>
          <cell r="W788">
            <v>1785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1612</v>
          </cell>
          <cell r="AG788">
            <v>2908</v>
          </cell>
          <cell r="AH788">
            <v>4794</v>
          </cell>
          <cell r="AI788">
            <v>6579</v>
          </cell>
          <cell r="AJ788">
            <v>6579</v>
          </cell>
          <cell r="AK788">
            <v>6579</v>
          </cell>
          <cell r="AL788">
            <v>6579</v>
          </cell>
          <cell r="AM788">
            <v>6579</v>
          </cell>
          <cell r="AN788">
            <v>6579</v>
          </cell>
          <cell r="AO788">
            <v>6579</v>
          </cell>
          <cell r="AP788">
            <v>6579</v>
          </cell>
          <cell r="AQ788">
            <v>11639</v>
          </cell>
          <cell r="AR788">
            <v>1662</v>
          </cell>
          <cell r="AS788">
            <v>1445</v>
          </cell>
          <cell r="AT788">
            <v>1451</v>
          </cell>
          <cell r="AU788">
            <v>1299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1662</v>
          </cell>
          <cell r="BE788">
            <v>3107</v>
          </cell>
          <cell r="BF788">
            <v>4558</v>
          </cell>
          <cell r="BG788">
            <v>4558</v>
          </cell>
          <cell r="BH788">
            <v>4558</v>
          </cell>
          <cell r="BI788">
            <v>4558</v>
          </cell>
          <cell r="BJ788">
            <v>4558</v>
          </cell>
          <cell r="BK788">
            <v>4558</v>
          </cell>
          <cell r="BL788">
            <v>4558</v>
          </cell>
          <cell r="BM788">
            <v>4558</v>
          </cell>
          <cell r="BN788">
            <v>4558</v>
          </cell>
          <cell r="BO788">
            <v>4558</v>
          </cell>
          <cell r="BP788">
            <v>1915.2000237800389</v>
          </cell>
          <cell r="BQ788">
            <v>1792.5212712008465</v>
          </cell>
          <cell r="BR788">
            <v>2107.4782795472415</v>
          </cell>
          <cell r="BS788">
            <v>1986.1741834065863</v>
          </cell>
          <cell r="BT788">
            <v>2460.6055363526798</v>
          </cell>
          <cell r="BU788">
            <v>2013.6680955353609</v>
          </cell>
          <cell r="BV788">
            <v>1852.7705707212403</v>
          </cell>
          <cell r="BW788">
            <v>2323.0265079853907</v>
          </cell>
          <cell r="BX788">
            <v>2715.1742262211628</v>
          </cell>
          <cell r="BY788">
            <v>2775.3046820767822</v>
          </cell>
          <cell r="BZ788">
            <v>2821.1632969014568</v>
          </cell>
          <cell r="CA788">
            <v>2962.3939063265489</v>
          </cell>
          <cell r="CB788">
            <v>1915.2000237800389</v>
          </cell>
          <cell r="CC788">
            <v>3707.7212949808854</v>
          </cell>
          <cell r="CD788">
            <v>5815.1995745281274</v>
          </cell>
          <cell r="CE788">
            <v>7801.3737579347135</v>
          </cell>
          <cell r="CF788">
            <v>10261.979294287394</v>
          </cell>
          <cell r="CG788">
            <v>12275.647389822754</v>
          </cell>
          <cell r="CH788">
            <v>14128.417960543995</v>
          </cell>
          <cell r="CI788">
            <v>16451.444468529386</v>
          </cell>
          <cell r="CJ788">
            <v>19166.618694750548</v>
          </cell>
          <cell r="CK788">
            <v>21941.92337682733</v>
          </cell>
          <cell r="CL788">
            <v>24763.086673728787</v>
          </cell>
          <cell r="CM788">
            <v>27725.480580055337</v>
          </cell>
          <cell r="CN788">
            <v>3523.6359071937263</v>
          </cell>
          <cell r="CO788">
            <v>3804.3456076928187</v>
          </cell>
          <cell r="CP788">
            <v>4046.3118360452977</v>
          </cell>
          <cell r="CQ788">
            <v>4254.8819551364022</v>
          </cell>
          <cell r="CR788">
            <v>4434.66528636355</v>
          </cell>
          <cell r="CS788">
            <v>4589.6349739102689</v>
          </cell>
          <cell r="CT788">
            <v>4723.2157897423276</v>
          </cell>
          <cell r="CU788">
            <v>4838.3598197835518</v>
          </cell>
          <cell r="CV788">
            <v>4937.6117039074124</v>
          </cell>
          <cell r="CW788">
            <v>5023.1648715237388</v>
          </cell>
          <cell r="CX788">
            <v>5096.9100155459237</v>
          </cell>
          <cell r="CY788">
            <v>5160.4768759951094</v>
          </cell>
          <cell r="CZ788">
            <v>3523.6359071937263</v>
          </cell>
          <cell r="DA788">
            <v>7327.9815148865455</v>
          </cell>
          <cell r="DB788">
            <v>11374.293350931843</v>
          </cell>
          <cell r="DC788">
            <v>15629.175306068246</v>
          </cell>
          <cell r="DD788">
            <v>20063.840592431796</v>
          </cell>
          <cell r="DE788">
            <v>24653.475566342066</v>
          </cell>
          <cell r="DF788">
            <v>29376.691356084393</v>
          </cell>
          <cell r="DG788">
            <v>34215.051175867942</v>
          </cell>
          <cell r="DH788">
            <v>39152.662879775351</v>
          </cell>
          <cell r="DI788">
            <v>44175.82775129909</v>
          </cell>
          <cell r="DJ788">
            <v>49272.737766845014</v>
          </cell>
          <cell r="DK788">
            <v>54433.214642840125</v>
          </cell>
          <cell r="DL788">
            <v>5741.0869196356471</v>
          </cell>
          <cell r="DM788">
            <v>6107.6798584757262</v>
          </cell>
          <cell r="DN788">
            <v>6433.9475740433963</v>
          </cell>
          <cell r="DO788">
            <v>6724.3258408986221</v>
          </cell>
          <cell r="DP788">
            <v>6982.7624983997739</v>
          </cell>
          <cell r="DQ788">
            <v>7212.7711235757988</v>
          </cell>
          <cell r="DR788">
            <v>7417.4787999824612</v>
          </cell>
          <cell r="DS788">
            <v>7599.6686319843902</v>
          </cell>
          <cell r="DT788">
            <v>7761.8175824661075</v>
          </cell>
          <cell r="DU788">
            <v>7906.1301483948355</v>
          </cell>
          <cell r="DV788">
            <v>8034.5683320714033</v>
          </cell>
          <cell r="DW788">
            <v>8148.8783155435485</v>
          </cell>
          <cell r="DX788">
            <v>5741.0869196356471</v>
          </cell>
          <cell r="DY788">
            <v>11848.766778111374</v>
          </cell>
          <cell r="DZ788">
            <v>18282.71435215477</v>
          </cell>
          <cell r="EA788">
            <v>25007.040193053392</v>
          </cell>
          <cell r="EB788">
            <v>31989.802691453166</v>
          </cell>
          <cell r="EC788">
            <v>39202.573815028962</v>
          </cell>
          <cell r="ED788">
            <v>46620.052615011424</v>
          </cell>
          <cell r="EE788">
            <v>54219.721246995818</v>
          </cell>
          <cell r="EF788">
            <v>61981.538829461926</v>
          </cell>
          <cell r="EG788">
            <v>69887.668977856767</v>
          </cell>
          <cell r="EH788">
            <v>77922.237309928169</v>
          </cell>
          <cell r="EI788">
            <v>86071.115625471721</v>
          </cell>
        </row>
        <row r="789">
          <cell r="A789" t="str">
            <v>X1002/GRE/BCC</v>
          </cell>
          <cell r="B789">
            <v>789</v>
          </cell>
          <cell r="C789" t="str">
            <v>X1002</v>
          </cell>
          <cell r="D789" t="str">
            <v>GRE</v>
          </cell>
          <cell r="E789" t="str">
            <v>BCC</v>
          </cell>
          <cell r="Q789" t="str">
            <v>X1002</v>
          </cell>
          <cell r="R789" t="str">
            <v>UAP - CASINO - Greece</v>
          </cell>
          <cell r="T789">
            <v>745</v>
          </cell>
          <cell r="U789">
            <v>585</v>
          </cell>
          <cell r="V789">
            <v>869</v>
          </cell>
          <cell r="W789">
            <v>733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745</v>
          </cell>
          <cell r="AG789">
            <v>1330</v>
          </cell>
          <cell r="AH789">
            <v>2199</v>
          </cell>
          <cell r="AI789">
            <v>2932</v>
          </cell>
          <cell r="AJ789">
            <v>2932</v>
          </cell>
          <cell r="AK789">
            <v>2932</v>
          </cell>
          <cell r="AL789">
            <v>2932</v>
          </cell>
          <cell r="AM789">
            <v>2932</v>
          </cell>
          <cell r="AN789">
            <v>2932</v>
          </cell>
          <cell r="AO789">
            <v>2932</v>
          </cell>
          <cell r="AP789">
            <v>2932</v>
          </cell>
          <cell r="AQ789">
            <v>3814</v>
          </cell>
          <cell r="AR789">
            <v>572</v>
          </cell>
          <cell r="AS789">
            <v>550</v>
          </cell>
          <cell r="AT789">
            <v>486</v>
          </cell>
          <cell r="AU789">
            <v>569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572</v>
          </cell>
          <cell r="BE789">
            <v>1122</v>
          </cell>
          <cell r="BF789">
            <v>1608</v>
          </cell>
          <cell r="BG789">
            <v>1608</v>
          </cell>
          <cell r="BH789">
            <v>1608</v>
          </cell>
          <cell r="BI789">
            <v>1608</v>
          </cell>
          <cell r="BJ789">
            <v>1608</v>
          </cell>
          <cell r="BK789">
            <v>1608</v>
          </cell>
          <cell r="BL789">
            <v>1608</v>
          </cell>
          <cell r="BM789">
            <v>1608</v>
          </cell>
          <cell r="BN789">
            <v>1608</v>
          </cell>
          <cell r="BO789">
            <v>1608</v>
          </cell>
          <cell r="BP789">
            <v>925.10564960629927</v>
          </cell>
          <cell r="BQ789">
            <v>739.86033784048891</v>
          </cell>
          <cell r="BR789">
            <v>941.26557281936789</v>
          </cell>
          <cell r="BS789">
            <v>925.80263383468537</v>
          </cell>
          <cell r="BT789">
            <v>999.47171410157432</v>
          </cell>
          <cell r="BU789">
            <v>870.46217390717061</v>
          </cell>
          <cell r="BV789">
            <v>776.39087825687602</v>
          </cell>
          <cell r="BW789">
            <v>971.34101338715107</v>
          </cell>
          <cell r="BX789">
            <v>1108.0564741903802</v>
          </cell>
          <cell r="BY789">
            <v>1293.4173447065725</v>
          </cell>
          <cell r="BZ789">
            <v>1306.9267430005866</v>
          </cell>
          <cell r="CA789">
            <v>1376.7574058505572</v>
          </cell>
          <cell r="CB789">
            <v>925.10564960629927</v>
          </cell>
          <cell r="CC789">
            <v>1664.9659874467882</v>
          </cell>
          <cell r="CD789">
            <v>2606.2315602661561</v>
          </cell>
          <cell r="CE789">
            <v>3532.0341941008414</v>
          </cell>
          <cell r="CF789">
            <v>4531.5059082024154</v>
          </cell>
          <cell r="CG789">
            <v>5401.9680821095862</v>
          </cell>
          <cell r="CH789">
            <v>6178.3589603664623</v>
          </cell>
          <cell r="CI789">
            <v>7149.6999737536134</v>
          </cell>
          <cell r="CJ789">
            <v>8257.7564479439934</v>
          </cell>
          <cell r="CK789">
            <v>9551.1737926505666</v>
          </cell>
          <cell r="CL789">
            <v>10858.100535651152</v>
          </cell>
          <cell r="CM789">
            <v>12234.85794150171</v>
          </cell>
          <cell r="CN789">
            <v>1204.0956605865883</v>
          </cell>
          <cell r="CO789">
            <v>1152.0309338163438</v>
          </cell>
          <cell r="CP789">
            <v>1103.8454169832899</v>
          </cell>
          <cell r="CQ789">
            <v>1059.2500800536532</v>
          </cell>
          <cell r="CR789">
            <v>1017.977427883954</v>
          </cell>
          <cell r="CS789">
            <v>979.77989571128137</v>
          </cell>
          <cell r="CT789">
            <v>944.42836419149353</v>
          </cell>
          <cell r="CU789">
            <v>911.71078507813309</v>
          </cell>
          <cell r="CV789">
            <v>881.4309092984987</v>
          </cell>
          <cell r="CW789">
            <v>853.40710979752407</v>
          </cell>
          <cell r="CX789">
            <v>827.47129208855506</v>
          </cell>
          <cell r="CY789">
            <v>803.46788597620844</v>
          </cell>
          <cell r="CZ789">
            <v>1204.0956605865883</v>
          </cell>
          <cell r="DA789">
            <v>2356.1265944029319</v>
          </cell>
          <cell r="DB789">
            <v>3459.9720113862218</v>
          </cell>
          <cell r="DC789">
            <v>4519.2220914398749</v>
          </cell>
          <cell r="DD789">
            <v>5537.199519323829</v>
          </cell>
          <cell r="DE789">
            <v>6516.9794150351099</v>
          </cell>
          <cell r="DF789">
            <v>7461.4077792266035</v>
          </cell>
          <cell r="DG789">
            <v>8373.1185643047356</v>
          </cell>
          <cell r="DH789">
            <v>9254.5494736032342</v>
          </cell>
          <cell r="DI789">
            <v>10107.956583400759</v>
          </cell>
          <cell r="DJ789">
            <v>10935.427875489315</v>
          </cell>
          <cell r="DK789">
            <v>11738.895761465523</v>
          </cell>
          <cell r="DL789">
            <v>781.81260535252886</v>
          </cell>
          <cell r="DM789">
            <v>761.75426990683036</v>
          </cell>
          <cell r="DN789">
            <v>743.17511464932613</v>
          </cell>
          <cell r="DO789">
            <v>725.96605904165006</v>
          </cell>
          <cell r="DP789">
            <v>710.02606657140734</v>
          </cell>
          <cell r="DQ789">
            <v>695.26155155420554</v>
          </cell>
          <cell r="DR789">
            <v>681.58582968042606</v>
          </cell>
          <cell r="DS789">
            <v>668.91860908082822</v>
          </cell>
          <cell r="DT789">
            <v>657.18551892296807</v>
          </cell>
          <cell r="DU789">
            <v>646.31767277076278</v>
          </cell>
          <cell r="DV789">
            <v>636.25126414363058</v>
          </cell>
          <cell r="DW789">
            <v>626.92719190068294</v>
          </cell>
          <cell r="DX789">
            <v>781.81260535252886</v>
          </cell>
          <cell r="DY789">
            <v>1543.5668752593592</v>
          </cell>
          <cell r="DZ789">
            <v>2286.7419899086854</v>
          </cell>
          <cell r="EA789">
            <v>3012.7080489503355</v>
          </cell>
          <cell r="EB789">
            <v>3722.7341155217428</v>
          </cell>
          <cell r="EC789">
            <v>4417.9956670759484</v>
          </cell>
          <cell r="ED789">
            <v>5099.5814967563747</v>
          </cell>
          <cell r="EE789">
            <v>5768.5001058372027</v>
          </cell>
          <cell r="EF789">
            <v>6425.6856247601709</v>
          </cell>
          <cell r="EG789">
            <v>7072.0032975309332</v>
          </cell>
          <cell r="EH789">
            <v>7708.2545616745638</v>
          </cell>
          <cell r="EI789">
            <v>8335.1817535752471</v>
          </cell>
        </row>
        <row r="790">
          <cell r="A790" t="str">
            <v>X1002/SWI/BCC</v>
          </cell>
          <cell r="B790">
            <v>790</v>
          </cell>
          <cell r="C790" t="str">
            <v>X1002</v>
          </cell>
          <cell r="D790" t="str">
            <v>SWI</v>
          </cell>
          <cell r="E790" t="str">
            <v>BCC</v>
          </cell>
          <cell r="Q790" t="str">
            <v>X1002</v>
          </cell>
          <cell r="R790" t="str">
            <v>UAP - CASINO - Switzerland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 t="str">
            <v>X1002/NET/BCC</v>
          </cell>
          <cell r="B791">
            <v>791</v>
          </cell>
          <cell r="C791" t="str">
            <v>X1002</v>
          </cell>
          <cell r="D791" t="str">
            <v>NET</v>
          </cell>
          <cell r="E791" t="str">
            <v>BCC</v>
          </cell>
          <cell r="Q791" t="str">
            <v>X1002</v>
          </cell>
          <cell r="R791" t="str">
            <v>UAP - CASINO - Netherlands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260</v>
          </cell>
          <cell r="AS791">
            <v>234</v>
          </cell>
          <cell r="AT791">
            <v>337</v>
          </cell>
          <cell r="AU791">
            <v>497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260</v>
          </cell>
          <cell r="BE791">
            <v>494</v>
          </cell>
          <cell r="BF791">
            <v>831</v>
          </cell>
          <cell r="BG791">
            <v>831</v>
          </cell>
          <cell r="BH791">
            <v>831</v>
          </cell>
          <cell r="BI791">
            <v>831</v>
          </cell>
          <cell r="BJ791">
            <v>831</v>
          </cell>
          <cell r="BK791">
            <v>831</v>
          </cell>
          <cell r="BL791">
            <v>831</v>
          </cell>
          <cell r="BM791">
            <v>831</v>
          </cell>
          <cell r="BN791">
            <v>831</v>
          </cell>
          <cell r="BO791">
            <v>831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 t="str">
            <v>X1002/BRA/BCC</v>
          </cell>
          <cell r="B792">
            <v>792</v>
          </cell>
          <cell r="C792" t="str">
            <v>X1002</v>
          </cell>
          <cell r="D792" t="str">
            <v>BRA</v>
          </cell>
          <cell r="E792" t="str">
            <v>BCC</v>
          </cell>
          <cell r="Q792" t="str">
            <v>X1002</v>
          </cell>
          <cell r="R792" t="str">
            <v>UAP - CASINO - Brazil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50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 t="str">
            <v>X1002/JAP/BCC</v>
          </cell>
          <cell r="B793">
            <v>793</v>
          </cell>
          <cell r="C793" t="str">
            <v>X1002</v>
          </cell>
          <cell r="D793" t="str">
            <v>JAP</v>
          </cell>
          <cell r="E793" t="str">
            <v>BCC</v>
          </cell>
          <cell r="Q793" t="str">
            <v>X1002</v>
          </cell>
          <cell r="R793" t="str">
            <v>UAP - CASINO - Japan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 t="str">
            <v>X1002/BEL/BCC</v>
          </cell>
          <cell r="B794">
            <v>794</v>
          </cell>
          <cell r="C794" t="str">
            <v>X1002</v>
          </cell>
          <cell r="D794" t="str">
            <v>BEL</v>
          </cell>
          <cell r="E794" t="str">
            <v>BCC</v>
          </cell>
          <cell r="Q794" t="str">
            <v>X1002</v>
          </cell>
          <cell r="R794" t="str">
            <v>UAP - CASINO - Belgium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428</v>
          </cell>
          <cell r="AS794">
            <v>393</v>
          </cell>
          <cell r="AT794">
            <v>389</v>
          </cell>
          <cell r="AU794">
            <v>376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428</v>
          </cell>
          <cell r="BE794">
            <v>821</v>
          </cell>
          <cell r="BF794">
            <v>1210</v>
          </cell>
          <cell r="BG794">
            <v>1210</v>
          </cell>
          <cell r="BH794">
            <v>1210</v>
          </cell>
          <cell r="BI794">
            <v>1210</v>
          </cell>
          <cell r="BJ794">
            <v>1210</v>
          </cell>
          <cell r="BK794">
            <v>1210</v>
          </cell>
          <cell r="BL794">
            <v>1210</v>
          </cell>
          <cell r="BM794">
            <v>1210</v>
          </cell>
          <cell r="BN794">
            <v>1210</v>
          </cell>
          <cell r="BO794">
            <v>1210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 t="str">
            <v>X1002/OTH/BCC</v>
          </cell>
          <cell r="B795">
            <v>795</v>
          </cell>
          <cell r="C795" t="str">
            <v>X1002</v>
          </cell>
          <cell r="D795" t="str">
            <v>OTH</v>
          </cell>
          <cell r="E795" t="str">
            <v>BCC</v>
          </cell>
          <cell r="Q795" t="str">
            <v>X1002</v>
          </cell>
          <cell r="R795" t="str">
            <v>UAP - CASINO - Others</v>
          </cell>
          <cell r="T795">
            <v>-6206</v>
          </cell>
          <cell r="U795">
            <v>-324</v>
          </cell>
          <cell r="V795">
            <v>-8026</v>
          </cell>
          <cell r="W795">
            <v>-4330</v>
          </cell>
          <cell r="X795">
            <v>47724</v>
          </cell>
          <cell r="Y795">
            <v>40361</v>
          </cell>
          <cell r="Z795">
            <v>24347</v>
          </cell>
          <cell r="AA795">
            <v>21253</v>
          </cell>
          <cell r="AB795">
            <v>22513</v>
          </cell>
          <cell r="AC795">
            <v>23562</v>
          </cell>
          <cell r="AD795">
            <v>21383</v>
          </cell>
          <cell r="AE795">
            <v>21993</v>
          </cell>
          <cell r="AF795">
            <v>-6206</v>
          </cell>
          <cell r="AG795">
            <v>-6530</v>
          </cell>
          <cell r="AH795">
            <v>-14556</v>
          </cell>
          <cell r="AI795">
            <v>-18886</v>
          </cell>
          <cell r="AJ795">
            <v>28838</v>
          </cell>
          <cell r="AK795">
            <v>69199</v>
          </cell>
          <cell r="AL795">
            <v>93546</v>
          </cell>
          <cell r="AM795">
            <v>114799</v>
          </cell>
          <cell r="AN795">
            <v>137312</v>
          </cell>
          <cell r="AO795">
            <v>160874</v>
          </cell>
          <cell r="AP795">
            <v>182257</v>
          </cell>
          <cell r="AQ795">
            <v>30378</v>
          </cell>
          <cell r="AR795">
            <v>3041</v>
          </cell>
          <cell r="AS795">
            <v>2788</v>
          </cell>
          <cell r="AT795">
            <v>3127</v>
          </cell>
          <cell r="AU795">
            <v>3730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3041</v>
          </cell>
          <cell r="BE795">
            <v>5829</v>
          </cell>
          <cell r="BF795">
            <v>8956</v>
          </cell>
          <cell r="BG795">
            <v>8956</v>
          </cell>
          <cell r="BH795">
            <v>8956</v>
          </cell>
          <cell r="BI795">
            <v>8956</v>
          </cell>
          <cell r="BJ795">
            <v>8956</v>
          </cell>
          <cell r="BK795">
            <v>8956</v>
          </cell>
          <cell r="BL795">
            <v>8956</v>
          </cell>
          <cell r="BM795">
            <v>8956</v>
          </cell>
          <cell r="BN795">
            <v>8956</v>
          </cell>
          <cell r="BO795">
            <v>8956</v>
          </cell>
          <cell r="BP795">
            <v>5148.2112293924256</v>
          </cell>
          <cell r="BQ795">
            <v>5737.8073644935239</v>
          </cell>
          <cell r="BR795">
            <v>8431.3380263028957</v>
          </cell>
          <cell r="BS795">
            <v>7161.499217407053</v>
          </cell>
          <cell r="BT795">
            <v>10070.620763045832</v>
          </cell>
          <cell r="BU795">
            <v>9088.128746659293</v>
          </cell>
          <cell r="BV795">
            <v>8017.3616684614026</v>
          </cell>
          <cell r="BW795">
            <v>10639.676290887151</v>
          </cell>
          <cell r="BX795">
            <v>10804.375238729797</v>
          </cell>
          <cell r="BY795">
            <v>11101.468128205997</v>
          </cell>
          <cell r="BZ795">
            <v>10611.873114876573</v>
          </cell>
          <cell r="CA795">
            <v>12561.634454034644</v>
          </cell>
          <cell r="CB795">
            <v>5148.2112293924256</v>
          </cell>
          <cell r="CC795">
            <v>10886.01859388595</v>
          </cell>
          <cell r="CD795">
            <v>19317.356620188846</v>
          </cell>
          <cell r="CE795">
            <v>26478.8558375959</v>
          </cell>
          <cell r="CF795">
            <v>36549.476600641734</v>
          </cell>
          <cell r="CG795">
            <v>45637.605347301025</v>
          </cell>
          <cell r="CH795">
            <v>53654.967015762428</v>
          </cell>
          <cell r="CI795">
            <v>64294.643306649581</v>
          </cell>
          <cell r="CJ795">
            <v>75099.018545379382</v>
          </cell>
          <cell r="CK795">
            <v>86200.486673585372</v>
          </cell>
          <cell r="CL795">
            <v>96812.359788461938</v>
          </cell>
          <cell r="CM795">
            <v>109373.99424249658</v>
          </cell>
          <cell r="CN795">
            <v>13082.307832210543</v>
          </cell>
          <cell r="CO795">
            <v>13375.5198955167</v>
          </cell>
          <cell r="CP795">
            <v>13632.379993816814</v>
          </cell>
          <cell r="CQ795">
            <v>13859.203007073171</v>
          </cell>
          <cell r="CR795">
            <v>14060.726059775468</v>
          </cell>
          <cell r="CS795">
            <v>14240.549860322144</v>
          </cell>
          <cell r="CT795">
            <v>14401.453010316829</v>
          </cell>
          <cell r="CU795">
            <v>14545.616178415163</v>
          </cell>
          <cell r="CV795">
            <v>14674.782266091126</v>
          </cell>
          <cell r="CW795">
            <v>14790.371079591667</v>
          </cell>
          <cell r="CX795">
            <v>14893.561636300914</v>
          </cell>
          <cell r="CY795">
            <v>14985.351420990442</v>
          </cell>
          <cell r="CZ795">
            <v>13082.307832210543</v>
          </cell>
          <cell r="DA795">
            <v>26457.827727727243</v>
          </cell>
          <cell r="DB795">
            <v>40090.207721544059</v>
          </cell>
          <cell r="DC795">
            <v>53949.410728617229</v>
          </cell>
          <cell r="DD795">
            <v>68010.136788392701</v>
          </cell>
          <cell r="DE795">
            <v>82250.686648714851</v>
          </cell>
          <cell r="DF795">
            <v>96652.139659031673</v>
          </cell>
          <cell r="DG795">
            <v>111197.75583744684</v>
          </cell>
          <cell r="DH795">
            <v>125872.53810353795</v>
          </cell>
          <cell r="DI795">
            <v>140662.90918312961</v>
          </cell>
          <cell r="DJ795">
            <v>155556.47081943051</v>
          </cell>
          <cell r="DK795">
            <v>170541.82224042097</v>
          </cell>
          <cell r="DL795">
            <v>15824.98918682463</v>
          </cell>
          <cell r="DM795">
            <v>16295.404707405876</v>
          </cell>
          <cell r="DN795">
            <v>16699.799676870047</v>
          </cell>
          <cell r="DO795">
            <v>17050.490394438362</v>
          </cell>
          <cell r="DP795">
            <v>17356.954337802261</v>
          </cell>
          <cell r="DQ795">
            <v>17626.549023927291</v>
          </cell>
          <cell r="DR795">
            <v>17865.037617715487</v>
          </cell>
          <cell r="DS795">
            <v>18076.975662363904</v>
          </cell>
          <cell r="DT795">
            <v>18265.997459284707</v>
          </cell>
          <cell r="DU795">
            <v>18435.02951956827</v>
          </cell>
          <cell r="DV795">
            <v>18586.450698594919</v>
          </cell>
          <cell r="DW795">
            <v>18722.213111902012</v>
          </cell>
          <cell r="DX795">
            <v>15824.98918682463</v>
          </cell>
          <cell r="DY795">
            <v>32120.393894230507</v>
          </cell>
          <cell r="DZ795">
            <v>48820.19357110055</v>
          </cell>
          <cell r="EA795">
            <v>65870.683965538919</v>
          </cell>
          <cell r="EB795">
            <v>83227.638303341184</v>
          </cell>
          <cell r="EC795">
            <v>100854.18732726848</v>
          </cell>
          <cell r="ED795">
            <v>118719.22494498396</v>
          </cell>
          <cell r="EE795">
            <v>136796.20060734786</v>
          </cell>
          <cell r="EF795">
            <v>155062.19806663255</v>
          </cell>
          <cell r="EG795">
            <v>173497.22758620081</v>
          </cell>
          <cell r="EH795">
            <v>192083.67828479572</v>
          </cell>
          <cell r="EI795">
            <v>210805.89139669773</v>
          </cell>
        </row>
        <row r="796">
          <cell r="A796" t="str">
            <v>X1002/ALL/BCC</v>
          </cell>
          <cell r="B796">
            <v>796</v>
          </cell>
          <cell r="C796" t="str">
            <v>X1002</v>
          </cell>
          <cell r="D796" t="str">
            <v>ALL</v>
          </cell>
          <cell r="E796" t="str">
            <v>BCC</v>
          </cell>
          <cell r="Q796" t="str">
            <v>X1002</v>
          </cell>
          <cell r="R796" t="str">
            <v>UAP - CASINO</v>
          </cell>
          <cell r="T796">
            <v>45909</v>
          </cell>
          <cell r="U796">
            <v>42616</v>
          </cell>
          <cell r="V796">
            <v>50613</v>
          </cell>
          <cell r="W796">
            <v>42644</v>
          </cell>
          <cell r="X796">
            <v>47724</v>
          </cell>
          <cell r="Y796">
            <v>40361</v>
          </cell>
          <cell r="Z796">
            <v>24347</v>
          </cell>
          <cell r="AA796">
            <v>21253</v>
          </cell>
          <cell r="AB796">
            <v>22513</v>
          </cell>
          <cell r="AC796">
            <v>23562</v>
          </cell>
          <cell r="AD796">
            <v>21383</v>
          </cell>
          <cell r="AE796">
            <v>21993</v>
          </cell>
          <cell r="AF796">
            <v>45909</v>
          </cell>
          <cell r="AG796">
            <v>88525</v>
          </cell>
          <cell r="AH796">
            <v>139138</v>
          </cell>
          <cell r="AI796">
            <v>181782</v>
          </cell>
          <cell r="AJ796">
            <v>229506</v>
          </cell>
          <cell r="AK796">
            <v>269867</v>
          </cell>
          <cell r="AL796">
            <v>294214</v>
          </cell>
          <cell r="AM796">
            <v>315467</v>
          </cell>
          <cell r="AN796">
            <v>337980</v>
          </cell>
          <cell r="AO796">
            <v>361542</v>
          </cell>
          <cell r="AP796">
            <v>382925</v>
          </cell>
          <cell r="AQ796">
            <v>210764</v>
          </cell>
          <cell r="AR796">
            <v>20316</v>
          </cell>
          <cell r="AS796">
            <v>18766</v>
          </cell>
          <cell r="AT796">
            <v>19359</v>
          </cell>
          <cell r="AU796">
            <v>28034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20316</v>
          </cell>
          <cell r="BE796">
            <v>39082</v>
          </cell>
          <cell r="BF796">
            <v>58441</v>
          </cell>
          <cell r="BG796">
            <v>58441</v>
          </cell>
          <cell r="BH796">
            <v>58441</v>
          </cell>
          <cell r="BI796">
            <v>58441</v>
          </cell>
          <cell r="BJ796">
            <v>58441</v>
          </cell>
          <cell r="BK796">
            <v>58441</v>
          </cell>
          <cell r="BL796">
            <v>58441</v>
          </cell>
          <cell r="BM796">
            <v>58441</v>
          </cell>
          <cell r="BN796">
            <v>58441</v>
          </cell>
          <cell r="BO796">
            <v>58441</v>
          </cell>
          <cell r="BP796">
            <v>24453.523188175484</v>
          </cell>
          <cell r="BQ796">
            <v>22966.155742155912</v>
          </cell>
          <cell r="BR796">
            <v>28906.340357368284</v>
          </cell>
          <cell r="BS796">
            <v>26209.556099937006</v>
          </cell>
          <cell r="BT796">
            <v>33045.904491644222</v>
          </cell>
          <cell r="BU796">
            <v>30076.055605796952</v>
          </cell>
          <cell r="BV796">
            <v>25901.623355926356</v>
          </cell>
          <cell r="BW796">
            <v>32626.280655693947</v>
          </cell>
          <cell r="BX796">
            <v>34896.169422113548</v>
          </cell>
          <cell r="BY796">
            <v>34887.422313884221</v>
          </cell>
          <cell r="BZ796">
            <v>34265.336961485693</v>
          </cell>
          <cell r="CA796">
            <v>37439.280327991968</v>
          </cell>
          <cell r="CB796">
            <v>24453.523188175484</v>
          </cell>
          <cell r="CC796">
            <v>47419.6789303314</v>
          </cell>
          <cell r="CD796">
            <v>76326.019287699688</v>
          </cell>
          <cell r="CE796">
            <v>102535.57538763667</v>
          </cell>
          <cell r="CF796">
            <v>135581.4798792809</v>
          </cell>
          <cell r="CG796">
            <v>165657.53548507782</v>
          </cell>
          <cell r="CH796">
            <v>191559.15884100422</v>
          </cell>
          <cell r="CI796">
            <v>224185.43949669818</v>
          </cell>
          <cell r="CJ796">
            <v>259081.60891881172</v>
          </cell>
          <cell r="CK796">
            <v>293969.03123269597</v>
          </cell>
          <cell r="CL796">
            <v>328234.36819418165</v>
          </cell>
          <cell r="CM796">
            <v>365673.64852217364</v>
          </cell>
          <cell r="CN796">
            <v>39241.99923072751</v>
          </cell>
          <cell r="CO796">
            <v>40244.105414637306</v>
          </cell>
          <cell r="CP796">
            <v>41110.586476662254</v>
          </cell>
          <cell r="CQ796">
            <v>41861.460605079657</v>
          </cell>
          <cell r="CR796">
            <v>42513.269505642485</v>
          </cell>
          <cell r="CS796">
            <v>43079.784279880543</v>
          </cell>
          <cell r="CT796">
            <v>43572.547256178681</v>
          </cell>
          <cell r="CU796">
            <v>44001.291864254003</v>
          </cell>
          <cell r="CV796">
            <v>44374.271145430466</v>
          </cell>
          <cell r="CW796">
            <v>44698.517250043617</v>
          </cell>
          <cell r="CX796">
            <v>44980.048347757562</v>
          </cell>
          <cell r="CY796">
            <v>45224.035100315938</v>
          </cell>
          <cell r="CZ796">
            <v>39241.99923072751</v>
          </cell>
          <cell r="DA796">
            <v>79486.104645364816</v>
          </cell>
          <cell r="DB796">
            <v>120596.69112202708</v>
          </cell>
          <cell r="DC796">
            <v>162458.15172710671</v>
          </cell>
          <cell r="DD796">
            <v>204971.42123274921</v>
          </cell>
          <cell r="DE796">
            <v>248051.20551262976</v>
          </cell>
          <cell r="DF796">
            <v>291623.75276880839</v>
          </cell>
          <cell r="DG796">
            <v>335625.04463306244</v>
          </cell>
          <cell r="DH796">
            <v>379999.31577849289</v>
          </cell>
          <cell r="DI796">
            <v>424697.83302853652</v>
          </cell>
          <cell r="DJ796">
            <v>469677.88137629407</v>
          </cell>
          <cell r="DK796">
            <v>514901.91647661</v>
          </cell>
          <cell r="DL796">
            <v>53297.954142175106</v>
          </cell>
          <cell r="DM796">
            <v>57626.970710036578</v>
          </cell>
          <cell r="DN796">
            <v>61739.96813182762</v>
          </cell>
          <cell r="DO796">
            <v>65658.255090128718</v>
          </cell>
          <cell r="DP796">
            <v>69399.47123696511</v>
          </cell>
          <cell r="DQ796">
            <v>72978.398555372725</v>
          </cell>
          <cell r="DR796">
            <v>76407.568738603455</v>
          </cell>
          <cell r="DS796">
            <v>79697.722201093478</v>
          </cell>
          <cell r="DT796">
            <v>82858.158347838267</v>
          </cell>
          <cell r="DU796">
            <v>85897.005497338323</v>
          </cell>
          <cell r="DV796">
            <v>88821.43093145988</v>
          </cell>
          <cell r="DW796">
            <v>91637.805933191063</v>
          </cell>
          <cell r="DX796">
            <v>53297.954142175106</v>
          </cell>
          <cell r="DY796">
            <v>110924.92485221168</v>
          </cell>
          <cell r="DZ796">
            <v>172664.89298403927</v>
          </cell>
          <cell r="EA796">
            <v>238323.14807416801</v>
          </cell>
          <cell r="EB796">
            <v>307722.61931113317</v>
          </cell>
          <cell r="EC796">
            <v>380701.01786650583</v>
          </cell>
          <cell r="ED796">
            <v>457108.58660510927</v>
          </cell>
          <cell r="EE796">
            <v>536806.30880620272</v>
          </cell>
          <cell r="EF796">
            <v>619664.46715404105</v>
          </cell>
          <cell r="EG796">
            <v>705561.4726513793</v>
          </cell>
          <cell r="EH796">
            <v>794382.90358283918</v>
          </cell>
          <cell r="EI796">
            <v>886020.70951603015</v>
          </cell>
        </row>
        <row r="797">
          <cell r="A797" t="str">
            <v>X1003/FRA/BCC</v>
          </cell>
          <cell r="B797">
            <v>797</v>
          </cell>
          <cell r="C797" t="str">
            <v>X1003</v>
          </cell>
          <cell r="D797" t="str">
            <v>FRA</v>
          </cell>
          <cell r="E797" t="str">
            <v>BCC</v>
          </cell>
          <cell r="Q797" t="str">
            <v>X1003</v>
          </cell>
          <cell r="R797" t="str">
            <v>UAP - POKER - France</v>
          </cell>
          <cell r="T797">
            <v>22839</v>
          </cell>
          <cell r="U797">
            <v>21093</v>
          </cell>
          <cell r="V797">
            <v>25481</v>
          </cell>
          <cell r="W797">
            <v>21924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22839</v>
          </cell>
          <cell r="AG797">
            <v>43932</v>
          </cell>
          <cell r="AH797">
            <v>69413</v>
          </cell>
          <cell r="AI797">
            <v>91337</v>
          </cell>
          <cell r="AJ797">
            <v>91337</v>
          </cell>
          <cell r="AK797">
            <v>91337</v>
          </cell>
          <cell r="AL797">
            <v>91337</v>
          </cell>
          <cell r="AM797">
            <v>91337</v>
          </cell>
          <cell r="AN797">
            <v>91337</v>
          </cell>
          <cell r="AO797">
            <v>91337</v>
          </cell>
          <cell r="AP797">
            <v>91337</v>
          </cell>
          <cell r="AQ797">
            <v>145172</v>
          </cell>
          <cell r="AR797">
            <v>30829</v>
          </cell>
          <cell r="AS797">
            <v>28024</v>
          </cell>
          <cell r="AT797">
            <v>26815</v>
          </cell>
          <cell r="AU797">
            <v>20680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30829</v>
          </cell>
          <cell r="BE797">
            <v>58853</v>
          </cell>
          <cell r="BF797">
            <v>85668</v>
          </cell>
          <cell r="BG797">
            <v>85668</v>
          </cell>
          <cell r="BH797">
            <v>85668</v>
          </cell>
          <cell r="BI797">
            <v>85668</v>
          </cell>
          <cell r="BJ797">
            <v>85668</v>
          </cell>
          <cell r="BK797">
            <v>85668</v>
          </cell>
          <cell r="BL797">
            <v>85668</v>
          </cell>
          <cell r="BM797">
            <v>85668</v>
          </cell>
          <cell r="BN797">
            <v>85668</v>
          </cell>
          <cell r="BO797">
            <v>85668</v>
          </cell>
          <cell r="BP797">
            <v>31241.052648752589</v>
          </cell>
          <cell r="BQ797">
            <v>33897.401096309681</v>
          </cell>
          <cell r="BR797">
            <v>39204.5755890773</v>
          </cell>
          <cell r="BS797">
            <v>33248.946907073325</v>
          </cell>
          <cell r="BT797">
            <v>36836.060559447404</v>
          </cell>
          <cell r="BU797">
            <v>29722.152957962695</v>
          </cell>
          <cell r="BV797">
            <v>28224.249307265032</v>
          </cell>
          <cell r="BW797">
            <v>29487.211851083895</v>
          </cell>
          <cell r="BX797">
            <v>33871.569088465854</v>
          </cell>
          <cell r="BY797">
            <v>32012.891331157371</v>
          </cell>
          <cell r="BZ797">
            <v>32081.219111851264</v>
          </cell>
          <cell r="CA797">
            <v>34994.230803181134</v>
          </cell>
          <cell r="CB797">
            <v>31241.052648752589</v>
          </cell>
          <cell r="CC797">
            <v>65138.453745062274</v>
          </cell>
          <cell r="CD797">
            <v>104343.02933413957</v>
          </cell>
          <cell r="CE797">
            <v>137591.97624121289</v>
          </cell>
          <cell r="CF797">
            <v>174428.03680066031</v>
          </cell>
          <cell r="CG797">
            <v>204150.18975862302</v>
          </cell>
          <cell r="CH797">
            <v>232374.43906588806</v>
          </cell>
          <cell r="CI797">
            <v>261861.65091697196</v>
          </cell>
          <cell r="CJ797">
            <v>295733.22000543785</v>
          </cell>
          <cell r="CK797">
            <v>327746.1113365952</v>
          </cell>
          <cell r="CL797">
            <v>359827.33044844645</v>
          </cell>
          <cell r="CM797">
            <v>394821.56125162757</v>
          </cell>
          <cell r="CN797">
            <v>35699.710539013642</v>
          </cell>
          <cell r="CO797">
            <v>36000.632024846884</v>
          </cell>
          <cell r="CP797">
            <v>36276.131219246025</v>
          </cell>
          <cell r="CQ797">
            <v>36528.355834927461</v>
          </cell>
          <cell r="CR797">
            <v>36759.27214266621</v>
          </cell>
          <cell r="CS797">
            <v>36970.680299779007</v>
          </cell>
          <cell r="CT797">
            <v>37164.22838363453</v>
          </cell>
          <cell r="CU797">
            <v>37341.425239591983</v>
          </cell>
          <cell r="CV797">
            <v>37503.652243526798</v>
          </cell>
          <cell r="CW797">
            <v>37652.174070640845</v>
          </cell>
          <cell r="CX797">
            <v>37788.148554507658</v>
          </cell>
          <cell r="CY797">
            <v>37912.635713210926</v>
          </cell>
          <cell r="CZ797">
            <v>35699.710539013642</v>
          </cell>
          <cell r="DA797">
            <v>71700.342563860526</v>
          </cell>
          <cell r="DB797">
            <v>107976.47378310654</v>
          </cell>
          <cell r="DC797">
            <v>144504.82961803401</v>
          </cell>
          <cell r="DD797">
            <v>181264.10176070023</v>
          </cell>
          <cell r="DE797">
            <v>218234.78206047922</v>
          </cell>
          <cell r="DF797">
            <v>255399.01044411375</v>
          </cell>
          <cell r="DG797">
            <v>292740.43568370573</v>
          </cell>
          <cell r="DH797">
            <v>330244.0879272325</v>
          </cell>
          <cell r="DI797">
            <v>367896.26199787331</v>
          </cell>
          <cell r="DJ797">
            <v>405684.41055238096</v>
          </cell>
          <cell r="DK797">
            <v>443597.04626559187</v>
          </cell>
          <cell r="DL797">
            <v>38954.731012941513</v>
          </cell>
          <cell r="DM797">
            <v>39708.760433473588</v>
          </cell>
          <cell r="DN797">
            <v>40399.088335233835</v>
          </cell>
          <cell r="DO797">
            <v>41031.096316583469</v>
          </cell>
          <cell r="DP797">
            <v>41609.711330508202</v>
          </cell>
          <cell r="DQ797">
            <v>42139.444093730861</v>
          </cell>
          <cell r="DR797">
            <v>42624.424250965458</v>
          </cell>
          <cell r="DS797">
            <v>43068.432568443139</v>
          </cell>
          <cell r="DT797">
            <v>43474.930407681532</v>
          </cell>
          <cell r="DU797">
            <v>43847.086709266558</v>
          </cell>
          <cell r="DV797">
            <v>44187.802697004488</v>
          </cell>
          <cell r="DW797">
            <v>44499.734495030789</v>
          </cell>
          <cell r="DX797">
            <v>38954.731012941513</v>
          </cell>
          <cell r="DY797">
            <v>78663.491446415108</v>
          </cell>
          <cell r="DZ797">
            <v>119062.57978164894</v>
          </cell>
          <cell r="EA797">
            <v>160093.67609823239</v>
          </cell>
          <cell r="EB797">
            <v>201703.38742874059</v>
          </cell>
          <cell r="EC797">
            <v>243842.83152247145</v>
          </cell>
          <cell r="ED797">
            <v>286467.25577343692</v>
          </cell>
          <cell r="EE797">
            <v>329535.68834188004</v>
          </cell>
          <cell r="EF797">
            <v>373010.6187495616</v>
          </cell>
          <cell r="EG797">
            <v>416857.70545882813</v>
          </cell>
          <cell r="EH797">
            <v>461045.50815583265</v>
          </cell>
          <cell r="EI797">
            <v>505545.24265086342</v>
          </cell>
        </row>
        <row r="798">
          <cell r="A798" t="str">
            <v>X1003/GER/BCC</v>
          </cell>
          <cell r="B798">
            <v>798</v>
          </cell>
          <cell r="C798" t="str">
            <v>X1003</v>
          </cell>
          <cell r="D798" t="str">
            <v>GER</v>
          </cell>
          <cell r="E798" t="str">
            <v>BCC</v>
          </cell>
          <cell r="Q798" t="str">
            <v>X1003</v>
          </cell>
          <cell r="R798" t="str">
            <v>UAP - POKER - Germany</v>
          </cell>
          <cell r="T798">
            <v>230</v>
          </cell>
          <cell r="U798">
            <v>212</v>
          </cell>
          <cell r="V798">
            <v>329</v>
          </cell>
          <cell r="W798">
            <v>478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230</v>
          </cell>
          <cell r="AG798">
            <v>442</v>
          </cell>
          <cell r="AH798">
            <v>771</v>
          </cell>
          <cell r="AI798">
            <v>1249</v>
          </cell>
          <cell r="AJ798">
            <v>1249</v>
          </cell>
          <cell r="AK798">
            <v>1249</v>
          </cell>
          <cell r="AL798">
            <v>1249</v>
          </cell>
          <cell r="AM798">
            <v>1249</v>
          </cell>
          <cell r="AN798">
            <v>1249</v>
          </cell>
          <cell r="AO798">
            <v>1249</v>
          </cell>
          <cell r="AP798">
            <v>1249</v>
          </cell>
          <cell r="AQ798">
            <v>1687</v>
          </cell>
          <cell r="AR798">
            <v>366</v>
          </cell>
          <cell r="AS798">
            <v>321</v>
          </cell>
          <cell r="AT798">
            <v>263</v>
          </cell>
          <cell r="AU798">
            <v>224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366</v>
          </cell>
          <cell r="BE798">
            <v>687</v>
          </cell>
          <cell r="BF798">
            <v>950</v>
          </cell>
          <cell r="BG798">
            <v>950</v>
          </cell>
          <cell r="BH798">
            <v>950</v>
          </cell>
          <cell r="BI798">
            <v>950</v>
          </cell>
          <cell r="BJ798">
            <v>950</v>
          </cell>
          <cell r="BK798">
            <v>950</v>
          </cell>
          <cell r="BL798">
            <v>950</v>
          </cell>
          <cell r="BM798">
            <v>950</v>
          </cell>
          <cell r="BN798">
            <v>950</v>
          </cell>
          <cell r="BO798">
            <v>950</v>
          </cell>
          <cell r="BP798">
            <v>309.88634605653158</v>
          </cell>
          <cell r="BQ798">
            <v>300.35225229226523</v>
          </cell>
          <cell r="BR798">
            <v>407.57326196210749</v>
          </cell>
          <cell r="BS798">
            <v>297.66807353958274</v>
          </cell>
          <cell r="BT798">
            <v>317.65233005905998</v>
          </cell>
          <cell r="BU798">
            <v>303.06695380001793</v>
          </cell>
          <cell r="BV798">
            <v>280.90140963609758</v>
          </cell>
          <cell r="BW798">
            <v>276.1721605848013</v>
          </cell>
          <cell r="BX798">
            <v>224.80635637656536</v>
          </cell>
          <cell r="BY798">
            <v>270.64635637656534</v>
          </cell>
          <cell r="BZ798">
            <v>303.3246478664401</v>
          </cell>
          <cell r="CA798">
            <v>319.22464786644008</v>
          </cell>
          <cell r="CB798">
            <v>309.88634605653158</v>
          </cell>
          <cell r="CC798">
            <v>610.23859834879681</v>
          </cell>
          <cell r="CD798">
            <v>1017.8118603109043</v>
          </cell>
          <cell r="CE798">
            <v>1315.479933850487</v>
          </cell>
          <cell r="CF798">
            <v>1633.132263909547</v>
          </cell>
          <cell r="CG798">
            <v>1936.1992177095649</v>
          </cell>
          <cell r="CH798">
            <v>2217.1006273456624</v>
          </cell>
          <cell r="CI798">
            <v>2493.2727879304639</v>
          </cell>
          <cell r="CJ798">
            <v>2718.0791443070293</v>
          </cell>
          <cell r="CK798">
            <v>2988.7255006835949</v>
          </cell>
          <cell r="CL798">
            <v>3292.0501485500349</v>
          </cell>
          <cell r="CM798">
            <v>3611.2747964164751</v>
          </cell>
          <cell r="CN798">
            <v>241.5799468575353</v>
          </cell>
          <cell r="CO798">
            <v>197.17828817072456</v>
          </cell>
          <cell r="CP798">
            <v>160.9375191595071</v>
          </cell>
          <cell r="CQ798">
            <v>131.35769314921089</v>
          </cell>
          <cell r="CR798">
            <v>107.21454909703661</v>
          </cell>
          <cell r="CS798">
            <v>87.508841412307703</v>
          </cell>
          <cell r="CT798">
            <v>71.424982801481377</v>
          </cell>
          <cell r="CU798">
            <v>58.297288432325246</v>
          </cell>
          <cell r="CV798">
            <v>47.582424317940969</v>
          </cell>
          <cell r="CW798">
            <v>38.836919603917067</v>
          </cell>
          <cell r="CX798">
            <v>31.69881202863408</v>
          </cell>
          <cell r="CY798">
            <v>25.872666892081</v>
          </cell>
          <cell r="CZ798">
            <v>241.5799468575353</v>
          </cell>
          <cell r="DA798">
            <v>438.75823502825983</v>
          </cell>
          <cell r="DB798">
            <v>599.69575418776697</v>
          </cell>
          <cell r="DC798">
            <v>731.0534473369778</v>
          </cell>
          <cell r="DD798">
            <v>838.26799643401444</v>
          </cell>
          <cell r="DE798">
            <v>925.77683784632211</v>
          </cell>
          <cell r="DF798">
            <v>997.20182064780352</v>
          </cell>
          <cell r="DG798">
            <v>1055.4991090801288</v>
          </cell>
          <cell r="DH798">
            <v>1103.0815333980697</v>
          </cell>
          <cell r="DI798">
            <v>1141.9184530019868</v>
          </cell>
          <cell r="DJ798">
            <v>1173.617265030621</v>
          </cell>
          <cell r="DK798">
            <v>1199.489931922702</v>
          </cell>
          <cell r="DL798">
            <v>21.11734949259008</v>
          </cell>
          <cell r="DM798">
            <v>17.236044952470159</v>
          </cell>
          <cell r="DN798">
            <v>14.068112369301634</v>
          </cell>
          <cell r="DO798">
            <v>11.482436149421517</v>
          </cell>
          <cell r="DP798">
            <v>9.371999346070556</v>
          </cell>
          <cell r="DQ798">
            <v>7.6494544014661923</v>
          </cell>
          <cell r="DR798">
            <v>6.243507972996607</v>
          </cell>
          <cell r="DS798">
            <v>5.095970217353087</v>
          </cell>
          <cell r="DT798">
            <v>4.1593464072547253</v>
          </cell>
          <cell r="DU798">
            <v>3.3948712016862448</v>
          </cell>
          <cell r="DV798">
            <v>2.7709042112809983</v>
          </cell>
          <cell r="DW798">
            <v>2.2616204539014988</v>
          </cell>
          <cell r="DX798">
            <v>21.11734949259008</v>
          </cell>
          <cell r="DY798">
            <v>38.353394445060239</v>
          </cell>
          <cell r="DZ798">
            <v>52.421506814361877</v>
          </cell>
          <cell r="EA798">
            <v>63.903942963783393</v>
          </cell>
          <cell r="EB798">
            <v>73.275942309853946</v>
          </cell>
          <cell r="EC798">
            <v>80.925396711320133</v>
          </cell>
          <cell r="ED798">
            <v>87.168904684316743</v>
          </cell>
          <cell r="EE798">
            <v>92.264874901669828</v>
          </cell>
          <cell r="EF798">
            <v>96.424221308924558</v>
          </cell>
          <cell r="EG798">
            <v>99.819092510610801</v>
          </cell>
          <cell r="EH798">
            <v>102.58999672189179</v>
          </cell>
          <cell r="EI798">
            <v>104.85161717579329</v>
          </cell>
        </row>
        <row r="799">
          <cell r="A799" t="str">
            <v>X1003/POL.LOC/BCC</v>
          </cell>
          <cell r="B799">
            <v>799</v>
          </cell>
          <cell r="C799" t="str">
            <v>X1003</v>
          </cell>
          <cell r="D799" t="str">
            <v>POL.LOC</v>
          </cell>
          <cell r="E799" t="str">
            <v>BCC</v>
          </cell>
          <cell r="Q799" t="str">
            <v>X1003</v>
          </cell>
          <cell r="R799" t="str">
            <v>UAP - POKER - Poland.PL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 t="str">
            <v>X1003/POL.COM/BCC</v>
          </cell>
          <cell r="B800">
            <v>800</v>
          </cell>
          <cell r="C800" t="str">
            <v>X1003</v>
          </cell>
          <cell r="D800" t="str">
            <v>POL.COM</v>
          </cell>
          <cell r="E800" t="str">
            <v>BCC</v>
          </cell>
          <cell r="Q800" t="str">
            <v>X1003</v>
          </cell>
          <cell r="R800" t="str">
            <v>UAP - POKER - Poland.COM</v>
          </cell>
          <cell r="T800">
            <v>1219</v>
          </cell>
          <cell r="U800">
            <v>1103</v>
          </cell>
          <cell r="V800">
            <v>1654</v>
          </cell>
          <cell r="W800">
            <v>1194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1219</v>
          </cell>
          <cell r="AG800">
            <v>2322</v>
          </cell>
          <cell r="AH800">
            <v>3976</v>
          </cell>
          <cell r="AI800">
            <v>5170</v>
          </cell>
          <cell r="AJ800">
            <v>5170</v>
          </cell>
          <cell r="AK800">
            <v>5170</v>
          </cell>
          <cell r="AL800">
            <v>5170</v>
          </cell>
          <cell r="AM800">
            <v>5170</v>
          </cell>
          <cell r="AN800">
            <v>5170</v>
          </cell>
          <cell r="AO800">
            <v>5170</v>
          </cell>
          <cell r="AP800">
            <v>5170</v>
          </cell>
          <cell r="AQ800">
            <v>5405</v>
          </cell>
          <cell r="AR800">
            <v>1858</v>
          </cell>
          <cell r="AS800">
            <v>1780</v>
          </cell>
          <cell r="AT800">
            <v>1647</v>
          </cell>
          <cell r="AU800">
            <v>1253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1858</v>
          </cell>
          <cell r="BE800">
            <v>3638</v>
          </cell>
          <cell r="BF800">
            <v>5285</v>
          </cell>
          <cell r="BG800">
            <v>5285</v>
          </cell>
          <cell r="BH800">
            <v>5285</v>
          </cell>
          <cell r="BI800">
            <v>5285</v>
          </cell>
          <cell r="BJ800">
            <v>5285</v>
          </cell>
          <cell r="BK800">
            <v>5285</v>
          </cell>
          <cell r="BL800">
            <v>5285</v>
          </cell>
          <cell r="BM800">
            <v>5285</v>
          </cell>
          <cell r="BN800">
            <v>5285</v>
          </cell>
          <cell r="BO800">
            <v>5285</v>
          </cell>
          <cell r="BP800">
            <v>1745.4242582754393</v>
          </cell>
          <cell r="BQ800">
            <v>1874.2427537572507</v>
          </cell>
          <cell r="BR800">
            <v>2010.3929784584022</v>
          </cell>
          <cell r="BS800">
            <v>1758.170858738461</v>
          </cell>
          <cell r="BT800">
            <v>1766.9778558224489</v>
          </cell>
          <cell r="BU800">
            <v>1776.3373439741961</v>
          </cell>
          <cell r="BV800">
            <v>1526.2957789782115</v>
          </cell>
          <cell r="BW800">
            <v>1504.5214394243133</v>
          </cell>
          <cell r="BX800">
            <v>1184.723161369936</v>
          </cell>
          <cell r="BY800">
            <v>995.16745555074613</v>
          </cell>
          <cell r="BZ800">
            <v>885.69903544016404</v>
          </cell>
          <cell r="CA800">
            <v>859.12806437695917</v>
          </cell>
          <cell r="CB800">
            <v>1745.4242582754393</v>
          </cell>
          <cell r="CC800">
            <v>3619.6670120326899</v>
          </cell>
          <cell r="CD800">
            <v>5630.0599904910923</v>
          </cell>
          <cell r="CE800">
            <v>7388.2308492295533</v>
          </cell>
          <cell r="CF800">
            <v>9155.2087050520022</v>
          </cell>
          <cell r="CG800">
            <v>10931.546049026198</v>
          </cell>
          <cell r="CH800">
            <v>12457.84182800441</v>
          </cell>
          <cell r="CI800">
            <v>13962.363267428724</v>
          </cell>
          <cell r="CJ800">
            <v>15147.086428798659</v>
          </cell>
          <cell r="CK800">
            <v>16142.253884349404</v>
          </cell>
          <cell r="CL800">
            <v>17027.952919789568</v>
          </cell>
          <cell r="CM800">
            <v>17887.080984166529</v>
          </cell>
          <cell r="CN800">
            <v>819.86569732186001</v>
          </cell>
          <cell r="CO800">
            <v>782.39763024447984</v>
          </cell>
          <cell r="CP800">
            <v>746.64186318782356</v>
          </cell>
          <cell r="CQ800">
            <v>712.52014361340514</v>
          </cell>
          <cell r="CR800">
            <v>679.95779514328603</v>
          </cell>
          <cell r="CS800">
            <v>648.88355412864507</v>
          </cell>
          <cell r="CT800">
            <v>619.22941368720592</v>
          </cell>
          <cell r="CU800">
            <v>590.93047486819262</v>
          </cell>
          <cell r="CV800">
            <v>563.92480461908406</v>
          </cell>
          <cell r="CW800">
            <v>538.15330024332343</v>
          </cell>
          <cell r="CX800">
            <v>513.55956005234361</v>
          </cell>
          <cell r="CY800">
            <v>490.08975992882768</v>
          </cell>
          <cell r="CZ800">
            <v>819.86569732186001</v>
          </cell>
          <cell r="DA800">
            <v>1602.2633275663397</v>
          </cell>
          <cell r="DB800">
            <v>2348.9051907541634</v>
          </cell>
          <cell r="DC800">
            <v>3061.4253343675687</v>
          </cell>
          <cell r="DD800">
            <v>3741.3831295108548</v>
          </cell>
          <cell r="DE800">
            <v>4390.2666836395001</v>
          </cell>
          <cell r="DF800">
            <v>5009.4960973267061</v>
          </cell>
          <cell r="DG800">
            <v>5600.4265721948987</v>
          </cell>
          <cell r="DH800">
            <v>6164.3513768139828</v>
          </cell>
          <cell r="DI800">
            <v>6702.5046770573063</v>
          </cell>
          <cell r="DJ800">
            <v>7216.0642371096501</v>
          </cell>
          <cell r="DK800">
            <v>7706.1539970384774</v>
          </cell>
          <cell r="DL800">
            <v>472.6110567624828</v>
          </cell>
          <cell r="DM800">
            <v>455.755719129059</v>
          </cell>
          <cell r="DN800">
            <v>439.50151513961487</v>
          </cell>
          <cell r="DO800">
            <v>423.82700578973629</v>
          </cell>
          <cell r="DP800">
            <v>408.71151668187298</v>
          </cell>
          <cell r="DQ800">
            <v>394.13511075617782</v>
          </cell>
          <cell r="DR800">
            <v>380.07856199388146</v>
          </cell>
          <cell r="DS800">
            <v>366.52333005851716</v>
          </cell>
          <cell r="DT800">
            <v>353.45153584154878</v>
          </cell>
          <cell r="DU800">
            <v>340.84593788014615</v>
          </cell>
          <cell r="DV800">
            <v>328.68990961600394</v>
          </cell>
          <cell r="DW800">
            <v>316.9674174652086</v>
          </cell>
          <cell r="DX800">
            <v>472.6110567624828</v>
          </cell>
          <cell r="DY800">
            <v>928.36677589154181</v>
          </cell>
          <cell r="DZ800">
            <v>1367.8682910311568</v>
          </cell>
          <cell r="EA800">
            <v>1791.695296820893</v>
          </cell>
          <cell r="EB800">
            <v>2200.406813502766</v>
          </cell>
          <cell r="EC800">
            <v>2594.5419242589437</v>
          </cell>
          <cell r="ED800">
            <v>2974.6204862528252</v>
          </cell>
          <cell r="EE800">
            <v>3341.1438163113426</v>
          </cell>
          <cell r="EF800">
            <v>3694.5953521528913</v>
          </cell>
          <cell r="EG800">
            <v>4035.4412900330376</v>
          </cell>
          <cell r="EH800">
            <v>4364.1311996490413</v>
          </cell>
          <cell r="EI800">
            <v>4681.0986171142495</v>
          </cell>
        </row>
        <row r="801">
          <cell r="A801" t="str">
            <v>X1003/POR/BCC</v>
          </cell>
          <cell r="B801">
            <v>801</v>
          </cell>
          <cell r="C801" t="str">
            <v>X1003</v>
          </cell>
          <cell r="D801" t="str">
            <v>POR</v>
          </cell>
          <cell r="E801" t="str">
            <v>BCC</v>
          </cell>
          <cell r="Q801" t="str">
            <v>X1003</v>
          </cell>
          <cell r="R801" t="str">
            <v>UAP - POKER - Portugal</v>
          </cell>
          <cell r="T801">
            <v>3871</v>
          </cell>
          <cell r="U801">
            <v>3559</v>
          </cell>
          <cell r="V801">
            <v>4858</v>
          </cell>
          <cell r="W801">
            <v>3718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3871</v>
          </cell>
          <cell r="AG801">
            <v>7430</v>
          </cell>
          <cell r="AH801">
            <v>12288</v>
          </cell>
          <cell r="AI801">
            <v>16006</v>
          </cell>
          <cell r="AJ801">
            <v>16006</v>
          </cell>
          <cell r="AK801">
            <v>16006</v>
          </cell>
          <cell r="AL801">
            <v>16006</v>
          </cell>
          <cell r="AM801">
            <v>16006</v>
          </cell>
          <cell r="AN801">
            <v>16006</v>
          </cell>
          <cell r="AO801">
            <v>16006</v>
          </cell>
          <cell r="AP801">
            <v>16006</v>
          </cell>
          <cell r="AQ801">
            <v>15189</v>
          </cell>
          <cell r="AR801">
            <v>5078</v>
          </cell>
          <cell r="AS801">
            <v>4366</v>
          </cell>
          <cell r="AT801">
            <v>4347</v>
          </cell>
          <cell r="AU801">
            <v>4736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5078</v>
          </cell>
          <cell r="BE801">
            <v>9444</v>
          </cell>
          <cell r="BF801">
            <v>13791</v>
          </cell>
          <cell r="BG801">
            <v>13791</v>
          </cell>
          <cell r="BH801">
            <v>13791</v>
          </cell>
          <cell r="BI801">
            <v>13791</v>
          </cell>
          <cell r="BJ801">
            <v>13791</v>
          </cell>
          <cell r="BK801">
            <v>13791</v>
          </cell>
          <cell r="BL801">
            <v>13791</v>
          </cell>
          <cell r="BM801">
            <v>13791</v>
          </cell>
          <cell r="BN801">
            <v>13791</v>
          </cell>
          <cell r="BO801">
            <v>13791</v>
          </cell>
          <cell r="BP801">
            <v>4424.9320585797632</v>
          </cell>
          <cell r="BQ801">
            <v>4728.2156451599067</v>
          </cell>
          <cell r="BR801">
            <v>5517.3281035023747</v>
          </cell>
          <cell r="BS801">
            <v>4620.4369686861264</v>
          </cell>
          <cell r="BT801">
            <v>4410.2182882995912</v>
          </cell>
          <cell r="BU801">
            <v>4806.2114150061061</v>
          </cell>
          <cell r="BV801">
            <v>4294.7397409934019</v>
          </cell>
          <cell r="BW801">
            <v>4417.365941393221</v>
          </cell>
          <cell r="BX801">
            <v>4170.55284515925</v>
          </cell>
          <cell r="BY801">
            <v>3710.445521860217</v>
          </cell>
          <cell r="BZ801">
            <v>3802.6068829775954</v>
          </cell>
          <cell r="CA801">
            <v>4255.1550736191348</v>
          </cell>
          <cell r="CB801">
            <v>4424.9320585797632</v>
          </cell>
          <cell r="CC801">
            <v>9153.1477037396689</v>
          </cell>
          <cell r="CD801">
            <v>14670.475807242045</v>
          </cell>
          <cell r="CE801">
            <v>19290.912775928169</v>
          </cell>
          <cell r="CF801">
            <v>23701.13106422776</v>
          </cell>
          <cell r="CG801">
            <v>28507.342479233866</v>
          </cell>
          <cell r="CH801">
            <v>32802.082220227268</v>
          </cell>
          <cell r="CI801">
            <v>37219.448161620487</v>
          </cell>
          <cell r="CJ801">
            <v>41390.001006779734</v>
          </cell>
          <cell r="CK801">
            <v>45100.44652863995</v>
          </cell>
          <cell r="CL801">
            <v>48903.053411617548</v>
          </cell>
          <cell r="CM801">
            <v>53158.208485236682</v>
          </cell>
          <cell r="CN801">
            <v>4330.0452240089999</v>
          </cell>
          <cell r="CO801">
            <v>4359.8988838776386</v>
          </cell>
          <cell r="CP801">
            <v>4386.1247388626189</v>
          </cell>
          <cell r="CQ801">
            <v>4409.1636383717459</v>
          </cell>
          <cell r="CR801">
            <v>4429.4028599679768</v>
          </cell>
          <cell r="CS801">
            <v>4447.1826193987208</v>
          </cell>
          <cell r="CT801">
            <v>4462.8017895289586</v>
          </cell>
          <cell r="CU801">
            <v>4476.5229243118893</v>
          </cell>
          <cell r="CV801">
            <v>4488.5766722486551</v>
          </cell>
          <cell r="CW801">
            <v>4499.1656535261964</v>
          </cell>
          <cell r="CX801">
            <v>4508.4678660068585</v>
          </cell>
          <cell r="CY801">
            <v>4516.6396773234865</v>
          </cell>
          <cell r="CZ801">
            <v>4330.0452240089999</v>
          </cell>
          <cell r="DA801">
            <v>8689.9441078866384</v>
          </cell>
          <cell r="DB801">
            <v>13076.068846749258</v>
          </cell>
          <cell r="DC801">
            <v>17485.232485121003</v>
          </cell>
          <cell r="DD801">
            <v>21914.63534508898</v>
          </cell>
          <cell r="DE801">
            <v>26361.817964487702</v>
          </cell>
          <cell r="DF801">
            <v>30824.619754016661</v>
          </cell>
          <cell r="DG801">
            <v>35301.14267832855</v>
          </cell>
          <cell r="DH801">
            <v>39789.719350577201</v>
          </cell>
          <cell r="DI801">
            <v>44288.885004103395</v>
          </cell>
          <cell r="DJ801">
            <v>48797.352870110255</v>
          </cell>
          <cell r="DK801">
            <v>53313.992547433743</v>
          </cell>
          <cell r="DL801">
            <v>4601.6329383763232</v>
          </cell>
          <cell r="DM801">
            <v>4657.7406228160007</v>
          </cell>
          <cell r="DN801">
            <v>4707.0301237392623</v>
          </cell>
          <cell r="DO801">
            <v>4750.3299840975378</v>
          </cell>
          <cell r="DP801">
            <v>4788.3680626320547</v>
          </cell>
          <cell r="DQ801">
            <v>4821.7837689790504</v>
          </cell>
          <cell r="DR801">
            <v>4851.138811969864</v>
          </cell>
          <cell r="DS801">
            <v>4876.926641801866</v>
          </cell>
          <cell r="DT801">
            <v>4899.5807448005371</v>
          </cell>
          <cell r="DU801">
            <v>4919.4819302053484</v>
          </cell>
          <cell r="DV801">
            <v>4936.9647314683207</v>
          </cell>
          <cell r="DW801">
            <v>4952.3230296693264</v>
          </cell>
          <cell r="DX801">
            <v>4601.6329383763232</v>
          </cell>
          <cell r="DY801">
            <v>9259.3735611923239</v>
          </cell>
          <cell r="DZ801">
            <v>13966.403684931585</v>
          </cell>
          <cell r="EA801">
            <v>18716.733669029123</v>
          </cell>
          <cell r="EB801">
            <v>23505.101731661176</v>
          </cell>
          <cell r="EC801">
            <v>28326.885500640226</v>
          </cell>
          <cell r="ED801">
            <v>33178.02431261009</v>
          </cell>
          <cell r="EE801">
            <v>38054.950954411957</v>
          </cell>
          <cell r="EF801">
            <v>42954.531699212494</v>
          </cell>
          <cell r="EG801">
            <v>47874.013629417845</v>
          </cell>
          <cell r="EH801">
            <v>52810.978360886162</v>
          </cell>
          <cell r="EI801">
            <v>57763.301390555491</v>
          </cell>
        </row>
        <row r="802">
          <cell r="A802" t="str">
            <v>X1003/AUS.LOC/BCC</v>
          </cell>
          <cell r="B802">
            <v>802</v>
          </cell>
          <cell r="C802" t="str">
            <v>X1003</v>
          </cell>
          <cell r="D802" t="str">
            <v>AUS.LOC</v>
          </cell>
          <cell r="E802" t="str">
            <v>BCC</v>
          </cell>
          <cell r="Q802" t="str">
            <v>X1003</v>
          </cell>
          <cell r="R802" t="str">
            <v>UAP - POKER - Austria.AU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 t="str">
            <v>X1003/AUS.COM/BCC</v>
          </cell>
          <cell r="B803">
            <v>803</v>
          </cell>
          <cell r="C803" t="str">
            <v>X1003</v>
          </cell>
          <cell r="D803" t="str">
            <v>AUS.COM</v>
          </cell>
          <cell r="E803" t="str">
            <v>BCC</v>
          </cell>
          <cell r="Q803" t="str">
            <v>X1003</v>
          </cell>
          <cell r="R803" t="str">
            <v>UAP - POKER - Austria.COM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7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19.075507627291277</v>
          </cell>
          <cell r="BQ803">
            <v>25.506442375338715</v>
          </cell>
          <cell r="BR803">
            <v>37.005022510651202</v>
          </cell>
          <cell r="BS803">
            <v>40.159286558393795</v>
          </cell>
          <cell r="BT803">
            <v>48.654261354087382</v>
          </cell>
          <cell r="BU803">
            <v>51.259766134575017</v>
          </cell>
          <cell r="BV803">
            <v>47.31297136750478</v>
          </cell>
          <cell r="BW803">
            <v>46.579865892604374</v>
          </cell>
          <cell r="BX803">
            <v>56.370841554048255</v>
          </cell>
          <cell r="BY803">
            <v>59.071249905786033</v>
          </cell>
          <cell r="BZ803">
            <v>61.771456583655279</v>
          </cell>
          <cell r="CA803">
            <v>64.57608770438793</v>
          </cell>
          <cell r="CB803">
            <v>19.075507627291277</v>
          </cell>
          <cell r="CC803">
            <v>44.581950002629995</v>
          </cell>
          <cell r="CD803">
            <v>81.586972513281196</v>
          </cell>
          <cell r="CE803">
            <v>121.74625907167498</v>
          </cell>
          <cell r="CF803">
            <v>170.40052042576235</v>
          </cell>
          <cell r="CG803">
            <v>221.66028656033737</v>
          </cell>
          <cell r="CH803">
            <v>268.97325792784216</v>
          </cell>
          <cell r="CI803">
            <v>315.55312382044656</v>
          </cell>
          <cell r="CJ803">
            <v>371.9239653744948</v>
          </cell>
          <cell r="CK803">
            <v>430.99521528028083</v>
          </cell>
          <cell r="CL803">
            <v>492.7666718639361</v>
          </cell>
          <cell r="CM803">
            <v>557.34275956832403</v>
          </cell>
          <cell r="CN803">
            <v>54.985850087125868</v>
          </cell>
          <cell r="CO803">
            <v>49.222571622818727</v>
          </cell>
          <cell r="CP803">
            <v>44.063364544232023</v>
          </cell>
          <cell r="CQ803">
            <v>39.444913805718372</v>
          </cell>
          <cell r="CR803">
            <v>35.310540655121677</v>
          </cell>
          <cell r="CS803">
            <v>31.609507058328159</v>
          </cell>
          <cell r="CT803">
            <v>28.296393029755912</v>
          </cell>
          <cell r="CU803">
            <v>25.330539227231071</v>
          </cell>
          <cell r="CV803">
            <v>22.675547970639244</v>
          </cell>
          <cell r="CW803">
            <v>20.298836560731502</v>
          </cell>
          <cell r="CX803">
            <v>18.17123741630461</v>
          </cell>
          <cell r="CY803">
            <v>16.266640122541563</v>
          </cell>
          <cell r="CZ803">
            <v>54.985850087125868</v>
          </cell>
          <cell r="DA803">
            <v>104.20842170994459</v>
          </cell>
          <cell r="DB803">
            <v>148.27178625417662</v>
          </cell>
          <cell r="DC803">
            <v>187.716700059895</v>
          </cell>
          <cell r="DD803">
            <v>223.02724071501669</v>
          </cell>
          <cell r="DE803">
            <v>254.63674777334484</v>
          </cell>
          <cell r="DF803">
            <v>282.93314080310074</v>
          </cell>
          <cell r="DG803">
            <v>308.26368003033178</v>
          </cell>
          <cell r="DH803">
            <v>330.93922800097101</v>
          </cell>
          <cell r="DI803">
            <v>351.23806456170252</v>
          </cell>
          <cell r="DJ803">
            <v>369.40930197800714</v>
          </cell>
          <cell r="DK803">
            <v>385.6759421005487</v>
          </cell>
          <cell r="DL803">
            <v>14.52479219692915</v>
          </cell>
          <cell r="DM803">
            <v>12.969463071333456</v>
          </cell>
          <cell r="DN803">
            <v>11.580680128025843</v>
          </cell>
          <cell r="DO803">
            <v>10.340609436953654</v>
          </cell>
          <cell r="DP803">
            <v>9.2333267429469181</v>
          </cell>
          <cell r="DQ803">
            <v>8.2446129758416529</v>
          </cell>
          <cell r="DR803">
            <v>7.3617716575815688</v>
          </cell>
          <cell r="DS803">
            <v>6.573465861548061</v>
          </cell>
          <cell r="DT803">
            <v>5.8695726304465348</v>
          </cell>
          <cell r="DU803">
            <v>5.2410529832695572</v>
          </cell>
          <cell r="DV803">
            <v>4.6798358420430715</v>
          </cell>
          <cell r="DW803">
            <v>4.1787143878115192</v>
          </cell>
          <cell r="DX803">
            <v>14.52479219692915</v>
          </cell>
          <cell r="DY803">
            <v>27.494255268262606</v>
          </cell>
          <cell r="DZ803">
            <v>39.074935396288453</v>
          </cell>
          <cell r="EA803">
            <v>49.415544833242109</v>
          </cell>
          <cell r="EB803">
            <v>58.648871576189023</v>
          </cell>
          <cell r="EC803">
            <v>66.893484552030671</v>
          </cell>
          <cell r="ED803">
            <v>74.255256209612241</v>
          </cell>
          <cell r="EE803">
            <v>80.8287220711603</v>
          </cell>
          <cell r="EF803">
            <v>86.698294701606841</v>
          </cell>
          <cell r="EG803">
            <v>91.939347684876395</v>
          </cell>
          <cell r="EH803">
            <v>96.619183526919471</v>
          </cell>
          <cell r="EI803">
            <v>100.797897914731</v>
          </cell>
        </row>
        <row r="804">
          <cell r="A804" t="str">
            <v>X1003/ITA.LOC/BCC</v>
          </cell>
          <cell r="B804">
            <v>804</v>
          </cell>
          <cell r="C804" t="str">
            <v>X1003</v>
          </cell>
          <cell r="D804" t="str">
            <v>ITA.LOC</v>
          </cell>
          <cell r="E804" t="str">
            <v>BCC</v>
          </cell>
          <cell r="Q804" t="str">
            <v>X1003</v>
          </cell>
          <cell r="R804" t="str">
            <v>UAP - POKER - Italy.IT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26509</v>
          </cell>
          <cell r="AR804">
            <v>6308</v>
          </cell>
          <cell r="AS804">
            <v>5388</v>
          </cell>
          <cell r="AT804">
            <v>5133</v>
          </cell>
          <cell r="AU804">
            <v>6317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6308</v>
          </cell>
          <cell r="BE804">
            <v>11696</v>
          </cell>
          <cell r="BF804">
            <v>16829</v>
          </cell>
          <cell r="BG804">
            <v>16829</v>
          </cell>
          <cell r="BH804">
            <v>16829</v>
          </cell>
          <cell r="BI804">
            <v>16829</v>
          </cell>
          <cell r="BJ804">
            <v>16829</v>
          </cell>
          <cell r="BK804">
            <v>16829</v>
          </cell>
          <cell r="BL804">
            <v>16829</v>
          </cell>
          <cell r="BM804">
            <v>16829</v>
          </cell>
          <cell r="BN804">
            <v>16829</v>
          </cell>
          <cell r="BO804">
            <v>16829</v>
          </cell>
          <cell r="BP804">
            <v>6570.0330143839901</v>
          </cell>
          <cell r="BQ804">
            <v>6228.739490087215</v>
          </cell>
          <cell r="BR804">
            <v>6367.7259776455794</v>
          </cell>
          <cell r="BS804">
            <v>5901.8139288347274</v>
          </cell>
          <cell r="BT804">
            <v>6168.7320836534027</v>
          </cell>
          <cell r="BU804">
            <v>5542.3494151281366</v>
          </cell>
          <cell r="BV804">
            <v>4868.9575676023014</v>
          </cell>
          <cell r="BW804">
            <v>5090.7230612298235</v>
          </cell>
          <cell r="BX804">
            <v>5764.3461141017769</v>
          </cell>
          <cell r="BY804">
            <v>5796.3568484489615</v>
          </cell>
          <cell r="BZ804">
            <v>6266.9704506375274</v>
          </cell>
          <cell r="CA804">
            <v>6397.3188130845474</v>
          </cell>
          <cell r="CB804">
            <v>6570.0330143839901</v>
          </cell>
          <cell r="CC804">
            <v>12798.772504471206</v>
          </cell>
          <cell r="CD804">
            <v>19166.498482116785</v>
          </cell>
          <cell r="CE804">
            <v>25068.312410951512</v>
          </cell>
          <cell r="CF804">
            <v>31237.044494604914</v>
          </cell>
          <cell r="CG804">
            <v>36779.393909733051</v>
          </cell>
          <cell r="CH804">
            <v>41648.351477335353</v>
          </cell>
          <cell r="CI804">
            <v>46739.074538565175</v>
          </cell>
          <cell r="CJ804">
            <v>52503.420652666951</v>
          </cell>
          <cell r="CK804">
            <v>58299.77750111591</v>
          </cell>
          <cell r="CL804">
            <v>64566.747951753438</v>
          </cell>
          <cell r="CM804">
            <v>70964.066764837989</v>
          </cell>
          <cell r="CN804">
            <v>6931.6356756654768</v>
          </cell>
          <cell r="CO804">
            <v>7159.7905505921308</v>
          </cell>
          <cell r="CP804">
            <v>7325.2621620087139</v>
          </cell>
          <cell r="CQ804">
            <v>7445.2721078562554</v>
          </cell>
          <cell r="CR804">
            <v>7532.3105247728054</v>
          </cell>
          <cell r="CS804">
            <v>7595.4360096302298</v>
          </cell>
          <cell r="CT804">
            <v>7641.2184006668849</v>
          </cell>
          <cell r="CU804">
            <v>7674.4225389601152</v>
          </cell>
          <cell r="CV804">
            <v>7698.50417329226</v>
          </cell>
          <cell r="CW804">
            <v>7715.9696201286069</v>
          </cell>
          <cell r="CX804">
            <v>7728.6366106237692</v>
          </cell>
          <cell r="CY804">
            <v>7737.823472529336</v>
          </cell>
          <cell r="CZ804">
            <v>6931.6356756654768</v>
          </cell>
          <cell r="DA804">
            <v>14091.426226257609</v>
          </cell>
          <cell r="DB804">
            <v>21416.688388266324</v>
          </cell>
          <cell r="DC804">
            <v>28861.960496122578</v>
          </cell>
          <cell r="DD804">
            <v>36394.271020895379</v>
          </cell>
          <cell r="DE804">
            <v>43989.707030525606</v>
          </cell>
          <cell r="DF804">
            <v>51630.925431192489</v>
          </cell>
          <cell r="DG804">
            <v>59305.347970152601</v>
          </cell>
          <cell r="DH804">
            <v>67003.852143444863</v>
          </cell>
          <cell r="DI804">
            <v>74719.821763573476</v>
          </cell>
          <cell r="DJ804">
            <v>82448.458374197246</v>
          </cell>
          <cell r="DK804">
            <v>90186.281846726575</v>
          </cell>
          <cell r="DL804">
            <v>9182.0342710636687</v>
          </cell>
          <cell r="DM804">
            <v>9963.3173699644176</v>
          </cell>
          <cell r="DN804">
            <v>10549.279694139979</v>
          </cell>
          <cell r="DO804">
            <v>10988.751437271651</v>
          </cell>
          <cell r="DP804">
            <v>11318.355244620405</v>
          </cell>
          <cell r="DQ804">
            <v>11565.55810013197</v>
          </cell>
          <cell r="DR804">
            <v>11750.960241765642</v>
          </cell>
          <cell r="DS804">
            <v>11890.011847990898</v>
          </cell>
          <cell r="DT804">
            <v>11994.300552659839</v>
          </cell>
          <cell r="DU804">
            <v>12072.517081161546</v>
          </cell>
          <cell r="DV804">
            <v>12131.179477537826</v>
          </cell>
          <cell r="DW804">
            <v>12175.176274820034</v>
          </cell>
          <cell r="DX804">
            <v>9182.0342710636687</v>
          </cell>
          <cell r="DY804">
            <v>19145.351641028086</v>
          </cell>
          <cell r="DZ804">
            <v>29694.631335168066</v>
          </cell>
          <cell r="EA804">
            <v>40683.382772439712</v>
          </cell>
          <cell r="EB804">
            <v>52001.738017060117</v>
          </cell>
          <cell r="EC804">
            <v>63567.296117192091</v>
          </cell>
          <cell r="ED804">
            <v>75318.256358957733</v>
          </cell>
          <cell r="EE804">
            <v>87208.268206948633</v>
          </cell>
          <cell r="EF804">
            <v>99202.568759608475</v>
          </cell>
          <cell r="EG804">
            <v>111275.08584077001</v>
          </cell>
          <cell r="EH804">
            <v>123406.26531830784</v>
          </cell>
          <cell r="EI804">
            <v>135581.44159312788</v>
          </cell>
        </row>
        <row r="805">
          <cell r="A805" t="str">
            <v>X1003/ITA.COM/BCC</v>
          </cell>
          <cell r="B805">
            <v>805</v>
          </cell>
          <cell r="C805" t="str">
            <v>X1003</v>
          </cell>
          <cell r="D805" t="str">
            <v>ITA.COM</v>
          </cell>
          <cell r="E805" t="str">
            <v>BCC</v>
          </cell>
          <cell r="Q805" t="str">
            <v>X1003</v>
          </cell>
          <cell r="R805" t="str">
            <v>UAP - POKER - Italy.COM</v>
          </cell>
          <cell r="T805">
            <v>1891</v>
          </cell>
          <cell r="U805">
            <v>1773</v>
          </cell>
          <cell r="V805">
            <v>2040</v>
          </cell>
          <cell r="W805">
            <v>2834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1891</v>
          </cell>
          <cell r="AG805">
            <v>3664</v>
          </cell>
          <cell r="AH805">
            <v>5704</v>
          </cell>
          <cell r="AI805">
            <v>8538</v>
          </cell>
          <cell r="AJ805">
            <v>8538</v>
          </cell>
          <cell r="AK805">
            <v>8538</v>
          </cell>
          <cell r="AL805">
            <v>8538</v>
          </cell>
          <cell r="AM805">
            <v>8538</v>
          </cell>
          <cell r="AN805">
            <v>8538</v>
          </cell>
          <cell r="AO805">
            <v>8538</v>
          </cell>
          <cell r="AP805">
            <v>8538</v>
          </cell>
          <cell r="AQ805">
            <v>0</v>
          </cell>
          <cell r="AR805">
            <v>18</v>
          </cell>
          <cell r="AS805">
            <v>14</v>
          </cell>
          <cell r="AT805">
            <v>9</v>
          </cell>
          <cell r="AU805">
            <v>14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18</v>
          </cell>
          <cell r="BE805">
            <v>32</v>
          </cell>
          <cell r="BF805">
            <v>41</v>
          </cell>
          <cell r="BG805">
            <v>41</v>
          </cell>
          <cell r="BH805">
            <v>41</v>
          </cell>
          <cell r="BI805">
            <v>41</v>
          </cell>
          <cell r="BJ805">
            <v>41</v>
          </cell>
          <cell r="BK805">
            <v>41</v>
          </cell>
          <cell r="BL805">
            <v>41</v>
          </cell>
          <cell r="BM805">
            <v>41</v>
          </cell>
          <cell r="BN805">
            <v>41</v>
          </cell>
          <cell r="BO805">
            <v>41</v>
          </cell>
          <cell r="BP805">
            <v>13.049656018737274</v>
          </cell>
          <cell r="BQ805">
            <v>7.6720505165103754</v>
          </cell>
          <cell r="BR805">
            <v>1.0252970736350271</v>
          </cell>
          <cell r="BS805">
            <v>1.2427843316788207</v>
          </cell>
          <cell r="BT805">
            <v>1.6474117885044832</v>
          </cell>
          <cell r="BU805">
            <v>0.92143371221437187</v>
          </cell>
          <cell r="BV805">
            <v>0.62259034609079178</v>
          </cell>
          <cell r="BW805">
            <v>0.60035497658754922</v>
          </cell>
          <cell r="BX805">
            <v>0.9522872042423195</v>
          </cell>
          <cell r="BY805">
            <v>0.71421540318173959</v>
          </cell>
          <cell r="BZ805">
            <v>0.62850955479993087</v>
          </cell>
          <cell r="CA805">
            <v>0.47138216609994815</v>
          </cell>
          <cell r="CB805">
            <v>13.049656018737274</v>
          </cell>
          <cell r="CC805">
            <v>20.721706535247648</v>
          </cell>
          <cell r="CD805">
            <v>21.747003608882675</v>
          </cell>
          <cell r="CE805">
            <v>22.989787940561495</v>
          </cell>
          <cell r="CF805">
            <v>24.63719972906598</v>
          </cell>
          <cell r="CG805">
            <v>25.558633441280353</v>
          </cell>
          <cell r="CH805">
            <v>26.181223787371145</v>
          </cell>
          <cell r="CI805">
            <v>26.781578763958695</v>
          </cell>
          <cell r="CJ805">
            <v>27.733865968201016</v>
          </cell>
          <cell r="CK805">
            <v>28.448081371382756</v>
          </cell>
          <cell r="CL805">
            <v>29.076590926182686</v>
          </cell>
          <cell r="CM805">
            <v>29.547973092282632</v>
          </cell>
          <cell r="CN805">
            <v>0.34404890047437353</v>
          </cell>
          <cell r="CO805">
            <v>0.25111184603561609</v>
          </cell>
          <cell r="CP805">
            <v>0.18327964173834577</v>
          </cell>
          <cell r="CQ805">
            <v>0.13377077826496478</v>
          </cell>
          <cell r="CR805">
            <v>9.7635618161896809E-2</v>
          </cell>
          <cell r="CS805">
            <v>7.1261556952101388E-2</v>
          </cell>
          <cell r="CT805">
            <v>5.201185381770243E-2</v>
          </cell>
          <cell r="CU805">
            <v>3.7962024031728291E-2</v>
          </cell>
          <cell r="CV805">
            <v>2.7707439031812151E-2</v>
          </cell>
          <cell r="CW805">
            <v>2.0222898996638046E-2</v>
          </cell>
          <cell r="CX805">
            <v>1.476013872515148E-2</v>
          </cell>
          <cell r="CY805">
            <v>1.0773019991937593E-2</v>
          </cell>
          <cell r="CZ805">
            <v>0.34404890047437353</v>
          </cell>
          <cell r="DA805">
            <v>0.59516074650998962</v>
          </cell>
          <cell r="DB805">
            <v>0.77844038824833539</v>
          </cell>
          <cell r="DC805">
            <v>0.91221116651330014</v>
          </cell>
          <cell r="DD805">
            <v>1.0098467846751968</v>
          </cell>
          <cell r="DE805">
            <v>1.0811083416272982</v>
          </cell>
          <cell r="DF805">
            <v>1.1331201954450005</v>
          </cell>
          <cell r="DG805">
            <v>1.1710822194767287</v>
          </cell>
          <cell r="DH805">
            <v>1.1987896585085409</v>
          </cell>
          <cell r="DI805">
            <v>1.2190125575051789</v>
          </cell>
          <cell r="DJ805">
            <v>1.2337726962303304</v>
          </cell>
          <cell r="DK805">
            <v>1.244545716222268</v>
          </cell>
          <cell r="DL805">
            <v>7.8629315013769262E-3</v>
          </cell>
          <cell r="DM805">
            <v>5.7389378133165317E-3</v>
          </cell>
          <cell r="DN805">
            <v>4.1886931380931925E-3</v>
          </cell>
          <cell r="DO805">
            <v>3.0572121141298194E-3</v>
          </cell>
          <cell r="DP805">
            <v>2.2313751813857921E-3</v>
          </cell>
          <cell r="DQ805">
            <v>1.6286194788684687E-3</v>
          </cell>
          <cell r="DR805">
            <v>1.1886846412365907E-3</v>
          </cell>
          <cell r="DS805">
            <v>8.6758828237364907E-4</v>
          </cell>
          <cell r="DT805">
            <v>6.3322886626095696E-4</v>
          </cell>
          <cell r="DU805">
            <v>4.6217636315821651E-4</v>
          </cell>
          <cell r="DV805">
            <v>3.3732983766745573E-4</v>
          </cell>
          <cell r="DW805">
            <v>2.4620778657561483E-4</v>
          </cell>
          <cell r="DX805">
            <v>7.8629315013769262E-3</v>
          </cell>
          <cell r="DY805">
            <v>1.3601869314693458E-2</v>
          </cell>
          <cell r="DZ805">
            <v>1.7790562452786651E-2</v>
          </cell>
          <cell r="EA805">
            <v>2.0847774566916472E-2</v>
          </cell>
          <cell r="EB805">
            <v>2.3079149748302264E-2</v>
          </cell>
          <cell r="EC805">
            <v>2.4707769227170731E-2</v>
          </cell>
          <cell r="ED805">
            <v>2.5896453868407322E-2</v>
          </cell>
          <cell r="EE805">
            <v>2.6764042150780969E-2</v>
          </cell>
          <cell r="EF805">
            <v>2.7397271017041928E-2</v>
          </cell>
          <cell r="EG805">
            <v>2.7859447380200145E-2</v>
          </cell>
          <cell r="EH805">
            <v>2.8196777217867602E-2</v>
          </cell>
          <cell r="EI805">
            <v>2.8442985004443217E-2</v>
          </cell>
        </row>
        <row r="806">
          <cell r="A806" t="str">
            <v>X1003/SWE/BCC</v>
          </cell>
          <cell r="B806">
            <v>806</v>
          </cell>
          <cell r="C806" t="str">
            <v>X1003</v>
          </cell>
          <cell r="D806" t="str">
            <v>SWE</v>
          </cell>
          <cell r="E806" t="str">
            <v>BCC</v>
          </cell>
          <cell r="Q806" t="str">
            <v>X1003</v>
          </cell>
          <cell r="R806" t="str">
            <v>UAP - POKER - Sweden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298</v>
          </cell>
          <cell r="AS806">
            <v>310</v>
          </cell>
          <cell r="AT806">
            <v>368</v>
          </cell>
          <cell r="AU806">
            <v>369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298</v>
          </cell>
          <cell r="BE806">
            <v>608</v>
          </cell>
          <cell r="BF806">
            <v>976</v>
          </cell>
          <cell r="BG806">
            <v>976</v>
          </cell>
          <cell r="BH806">
            <v>976</v>
          </cell>
          <cell r="BI806">
            <v>976</v>
          </cell>
          <cell r="BJ806">
            <v>976</v>
          </cell>
          <cell r="BK806">
            <v>976</v>
          </cell>
          <cell r="BL806">
            <v>976</v>
          </cell>
          <cell r="BM806">
            <v>976</v>
          </cell>
          <cell r="BN806">
            <v>976</v>
          </cell>
          <cell r="BO806">
            <v>976</v>
          </cell>
          <cell r="BP806">
            <v>412.15489868105419</v>
          </cell>
          <cell r="BQ806">
            <v>504.92127443854383</v>
          </cell>
          <cell r="BR806">
            <v>680.12518070301019</v>
          </cell>
          <cell r="BS806">
            <v>728.56845587066687</v>
          </cell>
          <cell r="BT806">
            <v>856.33911018708545</v>
          </cell>
          <cell r="BU806">
            <v>759.80525107273934</v>
          </cell>
          <cell r="BV806">
            <v>652.4435445124426</v>
          </cell>
          <cell r="BW806">
            <v>744.67465317408039</v>
          </cell>
          <cell r="BX806">
            <v>909.84605180788571</v>
          </cell>
          <cell r="BY806">
            <v>962.89903732578</v>
          </cell>
          <cell r="BZ806">
            <v>1018.0554243761401</v>
          </cell>
          <cell r="CA806">
            <v>1118.6027769417972</v>
          </cell>
          <cell r="CB806">
            <v>412.15489868105419</v>
          </cell>
          <cell r="CC806">
            <v>917.07617311959802</v>
          </cell>
          <cell r="CD806">
            <v>1597.2013538226083</v>
          </cell>
          <cell r="CE806">
            <v>2325.7698096932754</v>
          </cell>
          <cell r="CF806">
            <v>3182.1089198803611</v>
          </cell>
          <cell r="CG806">
            <v>3941.9141709531004</v>
          </cell>
          <cell r="CH806">
            <v>4594.3577154655432</v>
          </cell>
          <cell r="CI806">
            <v>5339.0323686396232</v>
          </cell>
          <cell r="CJ806">
            <v>6248.8784204475087</v>
          </cell>
          <cell r="CK806">
            <v>7211.7774577732889</v>
          </cell>
          <cell r="CL806">
            <v>8229.8328821494288</v>
          </cell>
          <cell r="CM806">
            <v>9348.4356590912266</v>
          </cell>
          <cell r="CN806">
            <v>1228.2731745601191</v>
          </cell>
          <cell r="CO806">
            <v>1310.257909844971</v>
          </cell>
          <cell r="CP806">
            <v>1383.6495096500507</v>
          </cell>
          <cell r="CQ806">
            <v>1449.3486535606148</v>
          </cell>
          <cell r="CR806">
            <v>1508.1616174699022</v>
          </cell>
          <cell r="CS806">
            <v>1560.8101683932416</v>
          </cell>
          <cell r="CT806">
            <v>1607.9404221686298</v>
          </cell>
          <cell r="CU806">
            <v>1650.1307727476387</v>
          </cell>
          <cell r="CV806">
            <v>1687.8989903868405</v>
          </cell>
          <cell r="CW806">
            <v>1721.708575850485</v>
          </cell>
          <cell r="CX806">
            <v>1751.97444860475</v>
          </cell>
          <cell r="CY806">
            <v>1779.0680388104734</v>
          </cell>
          <cell r="CZ806">
            <v>1228.2731745601191</v>
          </cell>
          <cell r="DA806">
            <v>2538.53108440509</v>
          </cell>
          <cell r="DB806">
            <v>3922.1805940551408</v>
          </cell>
          <cell r="DC806">
            <v>5371.5292476157556</v>
          </cell>
          <cell r="DD806">
            <v>6879.6908650856576</v>
          </cell>
          <cell r="DE806">
            <v>8440.5010334788985</v>
          </cell>
          <cell r="DF806">
            <v>10048.441455647528</v>
          </cell>
          <cell r="DG806">
            <v>11698.572228395165</v>
          </cell>
          <cell r="DH806">
            <v>13386.471218782006</v>
          </cell>
          <cell r="DI806">
            <v>15108.179794632491</v>
          </cell>
          <cell r="DJ806">
            <v>16860.154243237241</v>
          </cell>
          <cell r="DK806">
            <v>18639.222282047715</v>
          </cell>
          <cell r="DL806">
            <v>1885.1084255309588</v>
          </cell>
          <cell r="DM806">
            <v>1957.0993021023357</v>
          </cell>
          <cell r="DN806">
            <v>2021.3813243513562</v>
          </cell>
          <cell r="DO806">
            <v>2078.7799640293524</v>
          </cell>
          <cell r="DP806">
            <v>2130.0323005554428</v>
          </cell>
          <cell r="DQ806">
            <v>2175.7964861549599</v>
          </cell>
          <cell r="DR806">
            <v>2216.6601974614855</v>
          </cell>
          <cell r="DS806">
            <v>2253.1481821129746</v>
          </cell>
          <cell r="DT806">
            <v>2285.7289972508956</v>
          </cell>
          <cell r="DU806">
            <v>2314.8210264542149</v>
          </cell>
          <cell r="DV806">
            <v>2340.7978523741326</v>
          </cell>
          <cell r="DW806">
            <v>2363.9930540617725</v>
          </cell>
          <cell r="DX806">
            <v>1885.1084255309588</v>
          </cell>
          <cell r="DY806">
            <v>3842.2077276332948</v>
          </cell>
          <cell r="DZ806">
            <v>5863.5890519846507</v>
          </cell>
          <cell r="EA806">
            <v>7942.3690160140031</v>
          </cell>
          <cell r="EB806">
            <v>10072.401316569445</v>
          </cell>
          <cell r="EC806">
            <v>12248.197802724404</v>
          </cell>
          <cell r="ED806">
            <v>14464.85800018589</v>
          </cell>
          <cell r="EE806">
            <v>16718.006182298865</v>
          </cell>
          <cell r="EF806">
            <v>19003.73517954976</v>
          </cell>
          <cell r="EG806">
            <v>21318.556206003974</v>
          </cell>
          <cell r="EH806">
            <v>23659.354058378107</v>
          </cell>
          <cell r="EI806">
            <v>26023.347112439878</v>
          </cell>
        </row>
        <row r="807">
          <cell r="A807" t="str">
            <v>X1003/SPA.LOC/BCC</v>
          </cell>
          <cell r="B807">
            <v>807</v>
          </cell>
          <cell r="C807" t="str">
            <v>X1003</v>
          </cell>
          <cell r="D807" t="str">
            <v>SPA.LOC</v>
          </cell>
          <cell r="E807" t="str">
            <v>BCC</v>
          </cell>
          <cell r="Q807" t="str">
            <v>X1003</v>
          </cell>
          <cell r="R807" t="str">
            <v>UAP - POKER - Spain.ES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 t="str">
            <v>X1003/SPA.COM/BCC</v>
          </cell>
          <cell r="B808">
            <v>808</v>
          </cell>
          <cell r="C808" t="str">
            <v>X1003</v>
          </cell>
          <cell r="D808" t="str">
            <v>SPA.COM</v>
          </cell>
          <cell r="E808" t="str">
            <v>BCC</v>
          </cell>
          <cell r="Q808" t="str">
            <v>X1003</v>
          </cell>
          <cell r="R808" t="str">
            <v>UAP - POKER - Spain.COM</v>
          </cell>
          <cell r="T808">
            <v>670</v>
          </cell>
          <cell r="U808">
            <v>727</v>
          </cell>
          <cell r="V808">
            <v>988</v>
          </cell>
          <cell r="W808">
            <v>825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670</v>
          </cell>
          <cell r="AG808">
            <v>1397</v>
          </cell>
          <cell r="AH808">
            <v>2385</v>
          </cell>
          <cell r="AI808">
            <v>3210</v>
          </cell>
          <cell r="AJ808">
            <v>3210</v>
          </cell>
          <cell r="AK808">
            <v>3210</v>
          </cell>
          <cell r="AL808">
            <v>3210</v>
          </cell>
          <cell r="AM808">
            <v>3210</v>
          </cell>
          <cell r="AN808">
            <v>3210</v>
          </cell>
          <cell r="AO808">
            <v>3210</v>
          </cell>
          <cell r="AP808">
            <v>3210</v>
          </cell>
          <cell r="AQ808">
            <v>4279</v>
          </cell>
          <cell r="AR808">
            <v>1151</v>
          </cell>
          <cell r="AS808">
            <v>1033</v>
          </cell>
          <cell r="AT808">
            <v>1003</v>
          </cell>
          <cell r="AU808">
            <v>820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1151</v>
          </cell>
          <cell r="BE808">
            <v>2184</v>
          </cell>
          <cell r="BF808">
            <v>3187</v>
          </cell>
          <cell r="BG808">
            <v>3187</v>
          </cell>
          <cell r="BH808">
            <v>3187</v>
          </cell>
          <cell r="BI808">
            <v>3187</v>
          </cell>
          <cell r="BJ808">
            <v>3187</v>
          </cell>
          <cell r="BK808">
            <v>3187</v>
          </cell>
          <cell r="BL808">
            <v>3187</v>
          </cell>
          <cell r="BM808">
            <v>3187</v>
          </cell>
          <cell r="BN808">
            <v>3187</v>
          </cell>
          <cell r="BO808">
            <v>3187</v>
          </cell>
          <cell r="BP808">
            <v>1178.5565751467711</v>
          </cell>
          <cell r="BQ808">
            <v>1312.1699855998045</v>
          </cell>
          <cell r="BR808">
            <v>1560.9284081062635</v>
          </cell>
          <cell r="BS808">
            <v>1439.6660966097029</v>
          </cell>
          <cell r="BT808">
            <v>1438.2589668020221</v>
          </cell>
          <cell r="BU808">
            <v>1428.9887922119397</v>
          </cell>
          <cell r="BV808">
            <v>1404.8523538193258</v>
          </cell>
          <cell r="BW808">
            <v>1491.9105946388086</v>
          </cell>
          <cell r="BX808">
            <v>1163.207034679398</v>
          </cell>
          <cell r="BY808">
            <v>1274.3738469060597</v>
          </cell>
          <cell r="BZ808">
            <v>1441.3616292559429</v>
          </cell>
          <cell r="CA808">
            <v>1820.1630046982048</v>
          </cell>
          <cell r="CB808">
            <v>1178.5565751467711</v>
          </cell>
          <cell r="CC808">
            <v>2490.7265607465756</v>
          </cell>
          <cell r="CD808">
            <v>4051.6549688528394</v>
          </cell>
          <cell r="CE808">
            <v>5491.3210654625418</v>
          </cell>
          <cell r="CF808">
            <v>6929.5800322645637</v>
          </cell>
          <cell r="CG808">
            <v>8358.5688244765042</v>
          </cell>
          <cell r="CH808">
            <v>9763.42117829583</v>
          </cell>
          <cell r="CI808">
            <v>11255.331772934638</v>
          </cell>
          <cell r="CJ808">
            <v>12418.538807614037</v>
          </cell>
          <cell r="CK808">
            <v>13692.912654520096</v>
          </cell>
          <cell r="CL808">
            <v>15134.27428377604</v>
          </cell>
          <cell r="CM808">
            <v>16954.437288474244</v>
          </cell>
          <cell r="CN808">
            <v>2245.9828676420198</v>
          </cell>
          <cell r="CO808">
            <v>2558.3731998372878</v>
          </cell>
          <cell r="CP808">
            <v>2826.2198765453404</v>
          </cell>
          <cell r="CQ808">
            <v>3055.8743659125212</v>
          </cell>
          <cell r="CR808">
            <v>3252.7824819089992</v>
          </cell>
          <cell r="CS808">
            <v>3421.6135213200819</v>
          </cell>
          <cell r="CT808">
            <v>3566.3709871278211</v>
          </cell>
          <cell r="CU808">
            <v>3690.4875238746963</v>
          </cell>
          <cell r="CV808">
            <v>3796.9063162187031</v>
          </cell>
          <cell r="CW808">
            <v>3888.150880889832</v>
          </cell>
          <cell r="CX808">
            <v>3966.3849070297902</v>
          </cell>
          <cell r="CY808">
            <v>4033.4635639133858</v>
          </cell>
          <cell r="CZ808">
            <v>2245.9828676420198</v>
          </cell>
          <cell r="DA808">
            <v>4804.356067479308</v>
          </cell>
          <cell r="DB808">
            <v>7630.5759440246484</v>
          </cell>
          <cell r="DC808">
            <v>10686.450309937169</v>
          </cell>
          <cell r="DD808">
            <v>13939.232791846167</v>
          </cell>
          <cell r="DE808">
            <v>17360.84631316625</v>
          </cell>
          <cell r="DF808">
            <v>20927.217300294073</v>
          </cell>
          <cell r="DG808">
            <v>24617.70482416877</v>
          </cell>
          <cell r="DH808">
            <v>28414.611140387475</v>
          </cell>
          <cell r="DI808">
            <v>32302.762021277307</v>
          </cell>
          <cell r="DJ808">
            <v>36269.146928307098</v>
          </cell>
          <cell r="DK808">
            <v>40302.610492220483</v>
          </cell>
          <cell r="DL808">
            <v>4365.5438561602014</v>
          </cell>
          <cell r="DM808">
            <v>4612.84259930382</v>
          </cell>
          <cell r="DN808">
            <v>4827.992505838768</v>
          </cell>
          <cell r="DO808">
            <v>5015.1729245241731</v>
          </cell>
          <cell r="DP808">
            <v>5178.0198887804754</v>
          </cell>
          <cell r="DQ808">
            <v>5319.6967476834579</v>
          </cell>
          <cell r="DR808">
            <v>5442.9556149290529</v>
          </cell>
          <cell r="DS808">
            <v>5550.1908294327204</v>
          </cell>
          <cell r="DT808">
            <v>5643.4854660509118</v>
          </cell>
          <cell r="DU808">
            <v>5724.6517999087382</v>
          </cell>
          <cell r="DV808">
            <v>5795.266510365047</v>
          </cell>
          <cell r="DW808">
            <v>5856.7013084620357</v>
          </cell>
          <cell r="DX808">
            <v>4365.5438561602014</v>
          </cell>
          <cell r="DY808">
            <v>8978.3864554640204</v>
          </cell>
          <cell r="DZ808">
            <v>13806.378961302788</v>
          </cell>
          <cell r="EA808">
            <v>18821.551885826961</v>
          </cell>
          <cell r="EB808">
            <v>23999.571774607437</v>
          </cell>
          <cell r="EC808">
            <v>29319.268522290895</v>
          </cell>
          <cell r="ED808">
            <v>34762.22413721995</v>
          </cell>
          <cell r="EE808">
            <v>40312.414966652672</v>
          </cell>
          <cell r="EF808">
            <v>45955.90043270358</v>
          </cell>
          <cell r="EG808">
            <v>51680.552232612317</v>
          </cell>
          <cell r="EH808">
            <v>57475.818742977368</v>
          </cell>
          <cell r="EI808">
            <v>63332.520051439402</v>
          </cell>
        </row>
        <row r="809">
          <cell r="A809" t="str">
            <v>X1003/GRE/BCC</v>
          </cell>
          <cell r="B809">
            <v>809</v>
          </cell>
          <cell r="C809" t="str">
            <v>X1003</v>
          </cell>
          <cell r="D809" t="str">
            <v>GRE</v>
          </cell>
          <cell r="E809" t="str">
            <v>BCC</v>
          </cell>
          <cell r="Q809" t="str">
            <v>X1003</v>
          </cell>
          <cell r="R809" t="str">
            <v>UAP - POKER - Greece</v>
          </cell>
          <cell r="T809">
            <v>198</v>
          </cell>
          <cell r="U809">
            <v>164</v>
          </cell>
          <cell r="V809">
            <v>296</v>
          </cell>
          <cell r="W809">
            <v>217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198</v>
          </cell>
          <cell r="AG809">
            <v>362</v>
          </cell>
          <cell r="AH809">
            <v>658</v>
          </cell>
          <cell r="AI809">
            <v>875</v>
          </cell>
          <cell r="AJ809">
            <v>875</v>
          </cell>
          <cell r="AK809">
            <v>875</v>
          </cell>
          <cell r="AL809">
            <v>875</v>
          </cell>
          <cell r="AM809">
            <v>875</v>
          </cell>
          <cell r="AN809">
            <v>875</v>
          </cell>
          <cell r="AO809">
            <v>875</v>
          </cell>
          <cell r="AP809">
            <v>875</v>
          </cell>
          <cell r="AQ809">
            <v>1446</v>
          </cell>
          <cell r="AR809">
            <v>341</v>
          </cell>
          <cell r="AS809">
            <v>384</v>
          </cell>
          <cell r="AT809">
            <v>331</v>
          </cell>
          <cell r="AU809">
            <v>239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341</v>
          </cell>
          <cell r="BE809">
            <v>725</v>
          </cell>
          <cell r="BF809">
            <v>1056</v>
          </cell>
          <cell r="BG809">
            <v>1056</v>
          </cell>
          <cell r="BH809">
            <v>1056</v>
          </cell>
          <cell r="BI809">
            <v>1056</v>
          </cell>
          <cell r="BJ809">
            <v>1056</v>
          </cell>
          <cell r="BK809">
            <v>1056</v>
          </cell>
          <cell r="BL809">
            <v>1056</v>
          </cell>
          <cell r="BM809">
            <v>1056</v>
          </cell>
          <cell r="BN809">
            <v>1056</v>
          </cell>
          <cell r="BO809">
            <v>1056</v>
          </cell>
          <cell r="BP809">
            <v>336.61495327102801</v>
          </cell>
          <cell r="BQ809">
            <v>324.33001791680789</v>
          </cell>
          <cell r="BR809">
            <v>461.61685711458483</v>
          </cell>
          <cell r="BS809">
            <v>405.61965312281222</v>
          </cell>
          <cell r="BT809">
            <v>390.91505335638033</v>
          </cell>
          <cell r="BU809">
            <v>392.16185234453332</v>
          </cell>
          <cell r="BV809">
            <v>280.67028559763435</v>
          </cell>
          <cell r="BW809">
            <v>283.08351917685832</v>
          </cell>
          <cell r="BX809">
            <v>345.95243183474656</v>
          </cell>
          <cell r="BY809">
            <v>407.8371886512719</v>
          </cell>
          <cell r="BZ809">
            <v>447.6934697861447</v>
          </cell>
          <cell r="CA809">
            <v>550.3028167647592</v>
          </cell>
          <cell r="CB809">
            <v>336.61495327102801</v>
          </cell>
          <cell r="CC809">
            <v>660.9449711878359</v>
          </cell>
          <cell r="CD809">
            <v>1122.5618283024207</v>
          </cell>
          <cell r="CE809">
            <v>1528.181481425233</v>
          </cell>
          <cell r="CF809">
            <v>1919.0965347816132</v>
          </cell>
          <cell r="CG809">
            <v>2311.2583871261463</v>
          </cell>
          <cell r="CH809">
            <v>2591.9286727237804</v>
          </cell>
          <cell r="CI809">
            <v>2875.0121919006388</v>
          </cell>
          <cell r="CJ809">
            <v>3220.9646237353854</v>
          </cell>
          <cell r="CK809">
            <v>3628.8018123866573</v>
          </cell>
          <cell r="CL809">
            <v>4076.495282172802</v>
          </cell>
          <cell r="CM809">
            <v>4626.798098937561</v>
          </cell>
          <cell r="CN809">
            <v>455.81512918873887</v>
          </cell>
          <cell r="CO809">
            <v>416.03538414019687</v>
          </cell>
          <cell r="CP809">
            <v>381.67030576219304</v>
          </cell>
          <cell r="CQ809">
            <v>351.98287034788211</v>
          </cell>
          <cell r="CR809">
            <v>326.33637503702005</v>
          </cell>
          <cell r="CS809">
            <v>304.18078252622331</v>
          </cell>
          <cell r="CT809">
            <v>285.04092448501268</v>
          </cell>
          <cell r="CU809">
            <v>268.50631067772343</v>
          </cell>
          <cell r="CV809">
            <v>254.22232522874316</v>
          </cell>
          <cell r="CW809">
            <v>241.88262121843641</v>
          </cell>
          <cell r="CX809">
            <v>231.22255049756834</v>
          </cell>
          <cell r="CY809">
            <v>222.01348781024672</v>
          </cell>
          <cell r="CZ809">
            <v>455.81512918873887</v>
          </cell>
          <cell r="DA809">
            <v>871.85051332893568</v>
          </cell>
          <cell r="DB809">
            <v>1253.5208190911287</v>
          </cell>
          <cell r="DC809">
            <v>1605.5036894390109</v>
          </cell>
          <cell r="DD809">
            <v>1931.8400644760309</v>
          </cell>
          <cell r="DE809">
            <v>2236.0208470022544</v>
          </cell>
          <cell r="DF809">
            <v>2521.0617714872669</v>
          </cell>
          <cell r="DG809">
            <v>2789.5680821649903</v>
          </cell>
          <cell r="DH809">
            <v>3043.7904073937334</v>
          </cell>
          <cell r="DI809">
            <v>3285.6730286121697</v>
          </cell>
          <cell r="DJ809">
            <v>3516.8955791097378</v>
          </cell>
          <cell r="DK809">
            <v>3738.9090669199845</v>
          </cell>
          <cell r="DL809">
            <v>214.0579274955293</v>
          </cell>
          <cell r="DM809">
            <v>207.18524760724478</v>
          </cell>
          <cell r="DN809">
            <v>201.24805060561428</v>
          </cell>
          <cell r="DO809">
            <v>196.11900213992635</v>
          </cell>
          <cell r="DP809">
            <v>191.68810012401698</v>
          </cell>
          <cell r="DQ809">
            <v>187.86031553474493</v>
          </cell>
          <cell r="DR809">
            <v>184.55355433595059</v>
          </cell>
          <cell r="DS809">
            <v>181.69689681752655</v>
          </cell>
          <cell r="DT809">
            <v>179.22907658891617</v>
          </cell>
          <cell r="DU809">
            <v>177.09716660619677</v>
          </cell>
          <cell r="DV809">
            <v>175.2554440521281</v>
          </cell>
          <cell r="DW809">
            <v>173.6644097243848</v>
          </cell>
          <cell r="DX809">
            <v>214.0579274955293</v>
          </cell>
          <cell r="DY809">
            <v>421.2431751027741</v>
          </cell>
          <cell r="DZ809">
            <v>622.49122570838836</v>
          </cell>
          <cell r="EA809">
            <v>818.61022784831471</v>
          </cell>
          <cell r="EB809">
            <v>1010.2983279723317</v>
          </cell>
          <cell r="EC809">
            <v>1198.1586435070767</v>
          </cell>
          <cell r="ED809">
            <v>1382.7121978430273</v>
          </cell>
          <cell r="EE809">
            <v>1564.4090946605538</v>
          </cell>
          <cell r="EF809">
            <v>1743.6381712494699</v>
          </cell>
          <cell r="EG809">
            <v>1920.7353378556668</v>
          </cell>
          <cell r="EH809">
            <v>2095.9907819077948</v>
          </cell>
          <cell r="EI809">
            <v>2269.6551916321796</v>
          </cell>
        </row>
        <row r="810">
          <cell r="A810" t="str">
            <v>X1003/SWI/BCC</v>
          </cell>
          <cell r="B810">
            <v>810</v>
          </cell>
          <cell r="C810" t="str">
            <v>X1003</v>
          </cell>
          <cell r="D810" t="str">
            <v>SWI</v>
          </cell>
          <cell r="E810" t="str">
            <v>BCC</v>
          </cell>
          <cell r="Q810" t="str">
            <v>X1003</v>
          </cell>
          <cell r="R810" t="str">
            <v>UAP - POKER - Switzerland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 t="str">
            <v>X1003/NET/BCC</v>
          </cell>
          <cell r="B811">
            <v>811</v>
          </cell>
          <cell r="C811" t="str">
            <v>X1003</v>
          </cell>
          <cell r="D811" t="str">
            <v>NET</v>
          </cell>
          <cell r="E811" t="str">
            <v>BCC</v>
          </cell>
          <cell r="Q811" t="str">
            <v>X1003</v>
          </cell>
          <cell r="R811" t="str">
            <v>UAP - POKER - Netherlands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102</v>
          </cell>
          <cell r="AS811">
            <v>82</v>
          </cell>
          <cell r="AT811">
            <v>84</v>
          </cell>
          <cell r="AU811">
            <v>114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102</v>
          </cell>
          <cell r="BE811">
            <v>184</v>
          </cell>
          <cell r="BF811">
            <v>268</v>
          </cell>
          <cell r="BG811">
            <v>268</v>
          </cell>
          <cell r="BH811">
            <v>268</v>
          </cell>
          <cell r="BI811">
            <v>268</v>
          </cell>
          <cell r="BJ811">
            <v>268</v>
          </cell>
          <cell r="BK811">
            <v>268</v>
          </cell>
          <cell r="BL811">
            <v>268</v>
          </cell>
          <cell r="BM811">
            <v>268</v>
          </cell>
          <cell r="BN811">
            <v>268</v>
          </cell>
          <cell r="BO811">
            <v>268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 t="str">
            <v>X1003/BRA/BCC</v>
          </cell>
          <cell r="B812">
            <v>812</v>
          </cell>
          <cell r="C812" t="str">
            <v>X1003</v>
          </cell>
          <cell r="D812" t="str">
            <v>BRA</v>
          </cell>
          <cell r="E812" t="str">
            <v>BCC</v>
          </cell>
          <cell r="Q812" t="str">
            <v>X1003</v>
          </cell>
          <cell r="R812" t="str">
            <v>UAP - POKER - Brazil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31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 t="str">
            <v>X1003/JAP/BCC</v>
          </cell>
          <cell r="B813">
            <v>813</v>
          </cell>
          <cell r="C813" t="str">
            <v>X1003</v>
          </cell>
          <cell r="D813" t="str">
            <v>JAP</v>
          </cell>
          <cell r="E813" t="str">
            <v>BCC</v>
          </cell>
          <cell r="Q813" t="str">
            <v>X1003</v>
          </cell>
          <cell r="R813" t="str">
            <v>UAP - POKER - Japan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 t="str">
            <v>X1003/BEL/BCC</v>
          </cell>
          <cell r="B814">
            <v>814</v>
          </cell>
          <cell r="C814" t="str">
            <v>X1003</v>
          </cell>
          <cell r="D814" t="str">
            <v>BEL</v>
          </cell>
          <cell r="E814" t="str">
            <v>BCC</v>
          </cell>
          <cell r="Q814" t="str">
            <v>X1003</v>
          </cell>
          <cell r="R814" t="str">
            <v>UAP - POKER - Belgium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267</v>
          </cell>
          <cell r="AS814">
            <v>258</v>
          </cell>
          <cell r="AT814">
            <v>266</v>
          </cell>
          <cell r="AU814">
            <v>210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267</v>
          </cell>
          <cell r="BE814">
            <v>525</v>
          </cell>
          <cell r="BF814">
            <v>791</v>
          </cell>
          <cell r="BG814">
            <v>791</v>
          </cell>
          <cell r="BH814">
            <v>791</v>
          </cell>
          <cell r="BI814">
            <v>791</v>
          </cell>
          <cell r="BJ814">
            <v>791</v>
          </cell>
          <cell r="BK814">
            <v>791</v>
          </cell>
          <cell r="BL814">
            <v>791</v>
          </cell>
          <cell r="BM814">
            <v>791</v>
          </cell>
          <cell r="BN814">
            <v>791</v>
          </cell>
          <cell r="BO814">
            <v>791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 t="str">
            <v>X1003/OTH/BCC</v>
          </cell>
          <cell r="B815">
            <v>815</v>
          </cell>
          <cell r="C815" t="str">
            <v>X1003</v>
          </cell>
          <cell r="D815" t="str">
            <v>OTH</v>
          </cell>
          <cell r="E815" t="str">
            <v>BCC</v>
          </cell>
          <cell r="Q815" t="str">
            <v>X1003</v>
          </cell>
          <cell r="R815" t="str">
            <v>UAP - POKER - Others</v>
          </cell>
          <cell r="T815">
            <v>10572</v>
          </cell>
          <cell r="U815">
            <v>14606</v>
          </cell>
          <cell r="V815">
            <v>15395</v>
          </cell>
          <cell r="W815">
            <v>13653</v>
          </cell>
          <cell r="X815">
            <v>45940</v>
          </cell>
          <cell r="Y815">
            <v>41227</v>
          </cell>
          <cell r="Z815">
            <v>60534</v>
          </cell>
          <cell r="AA815">
            <v>51283</v>
          </cell>
          <cell r="AB815">
            <v>54643</v>
          </cell>
          <cell r="AC815">
            <v>54115</v>
          </cell>
          <cell r="AD815">
            <v>54266</v>
          </cell>
          <cell r="AE815">
            <v>51635</v>
          </cell>
          <cell r="AF815">
            <v>10572</v>
          </cell>
          <cell r="AG815">
            <v>25178</v>
          </cell>
          <cell r="AH815">
            <v>40573</v>
          </cell>
          <cell r="AI815">
            <v>54226</v>
          </cell>
          <cell r="AJ815">
            <v>100166</v>
          </cell>
          <cell r="AK815">
            <v>141393</v>
          </cell>
          <cell r="AL815">
            <v>201927</v>
          </cell>
          <cell r="AM815">
            <v>253210</v>
          </cell>
          <cell r="AN815">
            <v>307853</v>
          </cell>
          <cell r="AO815">
            <v>361968</v>
          </cell>
          <cell r="AP815">
            <v>416234</v>
          </cell>
          <cell r="AQ815">
            <v>10740</v>
          </cell>
          <cell r="AR815">
            <v>3192</v>
          </cell>
          <cell r="AS815">
            <v>2736</v>
          </cell>
          <cell r="AT815">
            <v>2862</v>
          </cell>
          <cell r="AU815">
            <v>2150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3192</v>
          </cell>
          <cell r="BE815">
            <v>5928</v>
          </cell>
          <cell r="BF815">
            <v>8790</v>
          </cell>
          <cell r="BG815">
            <v>8790</v>
          </cell>
          <cell r="BH815">
            <v>8790</v>
          </cell>
          <cell r="BI815">
            <v>8790</v>
          </cell>
          <cell r="BJ815">
            <v>8790</v>
          </cell>
          <cell r="BK815">
            <v>8790</v>
          </cell>
          <cell r="BL815">
            <v>8790</v>
          </cell>
          <cell r="BM815">
            <v>8790</v>
          </cell>
          <cell r="BN815">
            <v>8790</v>
          </cell>
          <cell r="BO815">
            <v>8790</v>
          </cell>
          <cell r="BP815">
            <v>3996.8202367408985</v>
          </cell>
          <cell r="BQ815">
            <v>4677.7341178806764</v>
          </cell>
          <cell r="BR815">
            <v>6626.7145030766615</v>
          </cell>
          <cell r="BS815">
            <v>5482.9219052471508</v>
          </cell>
          <cell r="BT815">
            <v>6270.078740042758</v>
          </cell>
          <cell r="BU815">
            <v>7143.198083593481</v>
          </cell>
          <cell r="BV815">
            <v>6781.271075897248</v>
          </cell>
          <cell r="BW815">
            <v>7010.4132675469391</v>
          </cell>
          <cell r="BX815">
            <v>7193.5022675752843</v>
          </cell>
          <cell r="BY815">
            <v>7678.3787305520609</v>
          </cell>
          <cell r="BZ815">
            <v>7435.8513259330266</v>
          </cell>
          <cell r="CA815">
            <v>7842.1036394824587</v>
          </cell>
          <cell r="CB815">
            <v>3996.8202367408985</v>
          </cell>
          <cell r="CC815">
            <v>8674.554354621574</v>
          </cell>
          <cell r="CD815">
            <v>15301.268857698236</v>
          </cell>
          <cell r="CE815">
            <v>20784.190762945385</v>
          </cell>
          <cell r="CF815">
            <v>27054.269502988143</v>
          </cell>
          <cell r="CG815">
            <v>34197.467586581624</v>
          </cell>
          <cell r="CH815">
            <v>40978.738662478871</v>
          </cell>
          <cell r="CI815">
            <v>47989.151930025808</v>
          </cell>
          <cell r="CJ815">
            <v>55182.654197601092</v>
          </cell>
          <cell r="CK815">
            <v>62861.032928153152</v>
          </cell>
          <cell r="CL815">
            <v>70296.884254086181</v>
          </cell>
          <cell r="CM815">
            <v>78138.987893568643</v>
          </cell>
          <cell r="CN815">
            <v>8190.7803466448549</v>
          </cell>
          <cell r="CO815">
            <v>8466.3195323337459</v>
          </cell>
          <cell r="CP815">
            <v>8705.9699075416029</v>
          </cell>
          <cell r="CQ815">
            <v>8916.4272907792038</v>
          </cell>
          <cell r="CR815">
            <v>9102.7966389682369</v>
          </cell>
          <cell r="CS815">
            <v>9269.0178211877301</v>
          </cell>
          <cell r="CT815">
            <v>9418.1712067286771</v>
          </cell>
          <cell r="CU815">
            <v>9552.6978396909253</v>
          </cell>
          <cell r="CV815">
            <v>9674.5587859257175</v>
          </cell>
          <cell r="CW815">
            <v>9785.3510567263256</v>
          </cell>
          <cell r="CX815">
            <v>9886.3924469259055</v>
          </cell>
          <cell r="CY815">
            <v>9978.7840472057178</v>
          </cell>
          <cell r="CZ815">
            <v>8190.7803466448549</v>
          </cell>
          <cell r="DA815">
            <v>16657.099878978603</v>
          </cell>
          <cell r="DB815">
            <v>25363.069786520206</v>
          </cell>
          <cell r="DC815">
            <v>34279.497077299413</v>
          </cell>
          <cell r="DD815">
            <v>43382.293716267654</v>
          </cell>
          <cell r="DE815">
            <v>52651.311537455382</v>
          </cell>
          <cell r="DF815">
            <v>62069.482744184061</v>
          </cell>
          <cell r="DG815">
            <v>71622.180583874986</v>
          </cell>
          <cell r="DH815">
            <v>81296.739369800707</v>
          </cell>
          <cell r="DI815">
            <v>91082.090426527036</v>
          </cell>
          <cell r="DJ815">
            <v>100968.48287345294</v>
          </cell>
          <cell r="DK815">
            <v>110947.26692065866</v>
          </cell>
          <cell r="DL815">
            <v>10432.858979710059</v>
          </cell>
          <cell r="DM815">
            <v>10735.365615989303</v>
          </cell>
          <cell r="DN815">
            <v>11001.352663248565</v>
          </cell>
          <cell r="DO815">
            <v>11237.458773098271</v>
          </cell>
          <cell r="DP815">
            <v>11448.715608873003</v>
          </cell>
          <cell r="DQ815">
            <v>11638.991066521869</v>
          </cell>
          <cell r="DR815">
            <v>11811.303914827851</v>
          </cell>
          <cell r="DS815">
            <v>11968.047901002461</v>
          </cell>
          <cell r="DT815">
            <v>12111.152017073036</v>
          </cell>
          <cell r="DU815">
            <v>12242.195670623958</v>
          </cell>
          <cell r="DV815">
            <v>12362.491930905993</v>
          </cell>
          <cell r="DW815">
            <v>12473.14811467332</v>
          </cell>
          <cell r="DX815">
            <v>10432.858979710059</v>
          </cell>
          <cell r="DY815">
            <v>21168.224595699365</v>
          </cell>
          <cell r="DZ815">
            <v>32169.577258947931</v>
          </cell>
          <cell r="EA815">
            <v>43407.036032046206</v>
          </cell>
          <cell r="EB815">
            <v>54855.75164091921</v>
          </cell>
          <cell r="EC815">
            <v>66494.742707441081</v>
          </cell>
          <cell r="ED815">
            <v>78306.046622268928</v>
          </cell>
          <cell r="EE815">
            <v>90274.094523271386</v>
          </cell>
          <cell r="EF815">
            <v>102385.24654034442</v>
          </cell>
          <cell r="EG815">
            <v>114627.44221096838</v>
          </cell>
          <cell r="EH815">
            <v>126989.93414187437</v>
          </cell>
          <cell r="EI815">
            <v>139463.0822565477</v>
          </cell>
        </row>
        <row r="816">
          <cell r="A816" t="str">
            <v>X1003/ALL/BCC</v>
          </cell>
          <cell r="B816">
            <v>816</v>
          </cell>
          <cell r="C816" t="str">
            <v>X1003</v>
          </cell>
          <cell r="D816" t="str">
            <v>ALL</v>
          </cell>
          <cell r="E816" t="str">
            <v>BCC</v>
          </cell>
          <cell r="Q816" t="str">
            <v>X1003</v>
          </cell>
          <cell r="R816" t="str">
            <v>UAP - POKER</v>
          </cell>
          <cell r="T816">
            <v>41490</v>
          </cell>
          <cell r="U816">
            <v>43237</v>
          </cell>
          <cell r="V816">
            <v>51041</v>
          </cell>
          <cell r="W816">
            <v>44843</v>
          </cell>
          <cell r="X816">
            <v>45940</v>
          </cell>
          <cell r="Y816">
            <v>41227</v>
          </cell>
          <cell r="Z816">
            <v>60534</v>
          </cell>
          <cell r="AA816">
            <v>51283</v>
          </cell>
          <cell r="AB816">
            <v>54643</v>
          </cell>
          <cell r="AC816">
            <v>54115</v>
          </cell>
          <cell r="AD816">
            <v>54266</v>
          </cell>
          <cell r="AE816">
            <v>51635</v>
          </cell>
          <cell r="AF816">
            <v>41490</v>
          </cell>
          <cell r="AG816">
            <v>84727</v>
          </cell>
          <cell r="AH816">
            <v>135768</v>
          </cell>
          <cell r="AI816">
            <v>180611</v>
          </cell>
          <cell r="AJ816">
            <v>226551</v>
          </cell>
          <cell r="AK816">
            <v>267778</v>
          </cell>
          <cell r="AL816">
            <v>328312</v>
          </cell>
          <cell r="AM816">
            <v>379595</v>
          </cell>
          <cell r="AN816">
            <v>434238</v>
          </cell>
          <cell r="AO816">
            <v>488353</v>
          </cell>
          <cell r="AP816">
            <v>542619</v>
          </cell>
          <cell r="AQ816">
            <v>210427</v>
          </cell>
          <cell r="AR816">
            <v>49808</v>
          </cell>
          <cell r="AS816">
            <v>44696</v>
          </cell>
          <cell r="AT816">
            <v>43128</v>
          </cell>
          <cell r="AU816">
            <v>37164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49808</v>
          </cell>
          <cell r="BE816">
            <v>94504</v>
          </cell>
          <cell r="BF816">
            <v>137632</v>
          </cell>
          <cell r="BG816">
            <v>137632</v>
          </cell>
          <cell r="BH816">
            <v>137632</v>
          </cell>
          <cell r="BI816">
            <v>137632</v>
          </cell>
          <cell r="BJ816">
            <v>137632</v>
          </cell>
          <cell r="BK816">
            <v>137632</v>
          </cell>
          <cell r="BL816">
            <v>137632</v>
          </cell>
          <cell r="BM816">
            <v>137632</v>
          </cell>
          <cell r="BN816">
            <v>137632</v>
          </cell>
          <cell r="BO816">
            <v>137632</v>
          </cell>
          <cell r="BP816">
            <v>50247.600153534084</v>
          </cell>
          <cell r="BQ816">
            <v>53881.285126333998</v>
          </cell>
          <cell r="BR816">
            <v>62875.011179230569</v>
          </cell>
          <cell r="BS816">
            <v>53925.214918612633</v>
          </cell>
          <cell r="BT816">
            <v>58505.534660812751</v>
          </cell>
          <cell r="BU816">
            <v>51926.453264940632</v>
          </cell>
          <cell r="BV816">
            <v>48362.316626015287</v>
          </cell>
          <cell r="BW816">
            <v>50353.256709121924</v>
          </cell>
          <cell r="BX816">
            <v>54885.828480128985</v>
          </cell>
          <cell r="BY816">
            <v>53168.781782137994</v>
          </cell>
          <cell r="BZ816">
            <v>53745.181944262709</v>
          </cell>
          <cell r="CA816">
            <v>58221.277109885908</v>
          </cell>
          <cell r="CB816">
            <v>50247.600153534084</v>
          </cell>
          <cell r="CC816">
            <v>104128.8852798681</v>
          </cell>
          <cell r="CD816">
            <v>167003.89645909867</v>
          </cell>
          <cell r="CE816">
            <v>220929.11137771126</v>
          </cell>
          <cell r="CF816">
            <v>279434.64603852405</v>
          </cell>
          <cell r="CG816">
            <v>331361.09930346464</v>
          </cell>
          <cell r="CH816">
            <v>379723.41592947993</v>
          </cell>
          <cell r="CI816">
            <v>430076.67263860186</v>
          </cell>
          <cell r="CJ816">
            <v>484962.50111873093</v>
          </cell>
          <cell r="CK816">
            <v>538131.28290086892</v>
          </cell>
          <cell r="CL816">
            <v>591876.46484513162</v>
          </cell>
          <cell r="CM816">
            <v>650097.74195501767</v>
          </cell>
          <cell r="CN816">
            <v>60199.018499890852</v>
          </cell>
          <cell r="CO816">
            <v>61300.357087356912</v>
          </cell>
          <cell r="CP816">
            <v>62236.853746149849</v>
          </cell>
          <cell r="CQ816">
            <v>63039.881283102295</v>
          </cell>
          <cell r="CR816">
            <v>63733.643161304761</v>
          </cell>
          <cell r="CS816">
            <v>64336.99438639146</v>
          </cell>
          <cell r="CT816">
            <v>64864.774915712776</v>
          </cell>
          <cell r="CU816">
            <v>65328.789414406747</v>
          </cell>
          <cell r="CV816">
            <v>65738.529991174408</v>
          </cell>
          <cell r="CW816">
            <v>66101.711758287682</v>
          </cell>
          <cell r="CX816">
            <v>66424.671753832299</v>
          </cell>
          <cell r="CY816">
            <v>66712.667840767012</v>
          </cell>
          <cell r="CZ816">
            <v>60199.018499890852</v>
          </cell>
          <cell r="DA816">
            <v>121499.37558724775</v>
          </cell>
          <cell r="DB816">
            <v>183736.22933339758</v>
          </cell>
          <cell r="DC816">
            <v>246776.11061649991</v>
          </cell>
          <cell r="DD816">
            <v>310509.75377780467</v>
          </cell>
          <cell r="DE816">
            <v>374846.74816419609</v>
          </cell>
          <cell r="DF816">
            <v>439711.52307990892</v>
          </cell>
          <cell r="DG816">
            <v>505040.31249431561</v>
          </cell>
          <cell r="DH816">
            <v>570778.84248549002</v>
          </cell>
          <cell r="DI816">
            <v>636880.55424377776</v>
          </cell>
          <cell r="DJ816">
            <v>703305.22599761013</v>
          </cell>
          <cell r="DK816">
            <v>770017.89383837697</v>
          </cell>
          <cell r="DL816">
            <v>70144.228472661765</v>
          </cell>
          <cell r="DM816">
            <v>72328.278157347391</v>
          </cell>
          <cell r="DN816">
            <v>74172.527193487462</v>
          </cell>
          <cell r="DO816">
            <v>75743.361510332616</v>
          </cell>
          <cell r="DP816">
            <v>77092.209610239661</v>
          </cell>
          <cell r="DQ816">
            <v>78259.161385489875</v>
          </cell>
          <cell r="DR816">
            <v>79275.681616564398</v>
          </cell>
          <cell r="DS816">
            <v>80166.648501327276</v>
          </cell>
          <cell r="DT816">
            <v>80951.888350213791</v>
          </cell>
          <cell r="DU816">
            <v>81647.333708468039</v>
          </cell>
          <cell r="DV816">
            <v>82265.899630707121</v>
          </cell>
          <cell r="DW816">
            <v>82818.148684956366</v>
          </cell>
          <cell r="DX816">
            <v>70144.228472661765</v>
          </cell>
          <cell r="DY816">
            <v>142472.50663000916</v>
          </cell>
          <cell r="DZ816">
            <v>216645.0338234966</v>
          </cell>
          <cell r="EA816">
            <v>292388.39533382916</v>
          </cell>
          <cell r="EB816">
            <v>369480.60494406882</v>
          </cell>
          <cell r="EC816">
            <v>447739.76632955874</v>
          </cell>
          <cell r="ED816">
            <v>527015.4479461232</v>
          </cell>
          <cell r="EE816">
            <v>607182.09644745046</v>
          </cell>
          <cell r="EF816">
            <v>688133.9847976641</v>
          </cell>
          <cell r="EG816">
            <v>769781.31850613223</v>
          </cell>
          <cell r="EH816">
            <v>852047.21813683934</v>
          </cell>
          <cell r="EI816">
            <v>934865.36682179593</v>
          </cell>
        </row>
        <row r="817">
          <cell r="A817" t="str">
            <v>X1004/FRA/BCC</v>
          </cell>
          <cell r="B817">
            <v>817</v>
          </cell>
          <cell r="C817" t="str">
            <v>X1004</v>
          </cell>
          <cell r="D817" t="str">
            <v>FRA</v>
          </cell>
          <cell r="E817" t="str">
            <v>BCC</v>
          </cell>
          <cell r="Q817" t="str">
            <v>X1004</v>
          </cell>
          <cell r="R817" t="str">
            <v>UAP - GAMES - France</v>
          </cell>
          <cell r="T817">
            <v>20137</v>
          </cell>
          <cell r="U817">
            <v>18551</v>
          </cell>
          <cell r="V817">
            <v>19858</v>
          </cell>
          <cell r="W817">
            <v>17638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20137</v>
          </cell>
          <cell r="AG817">
            <v>38688</v>
          </cell>
          <cell r="AH817">
            <v>58546</v>
          </cell>
          <cell r="AI817">
            <v>76184</v>
          </cell>
          <cell r="AJ817">
            <v>76184</v>
          </cell>
          <cell r="AK817">
            <v>76184</v>
          </cell>
          <cell r="AL817">
            <v>76184</v>
          </cell>
          <cell r="AM817">
            <v>76184</v>
          </cell>
          <cell r="AN817">
            <v>76184</v>
          </cell>
          <cell r="AO817">
            <v>76184</v>
          </cell>
          <cell r="AP817">
            <v>76184</v>
          </cell>
          <cell r="AQ817">
            <v>28622</v>
          </cell>
          <cell r="AR817">
            <v>1155</v>
          </cell>
          <cell r="AS817">
            <v>910</v>
          </cell>
          <cell r="AT817">
            <v>862</v>
          </cell>
          <cell r="AU817">
            <v>676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1155</v>
          </cell>
          <cell r="BE817">
            <v>2065</v>
          </cell>
          <cell r="BF817">
            <v>2927</v>
          </cell>
          <cell r="BG817">
            <v>2927</v>
          </cell>
          <cell r="BH817">
            <v>2927</v>
          </cell>
          <cell r="BI817">
            <v>2927</v>
          </cell>
          <cell r="BJ817">
            <v>2927</v>
          </cell>
          <cell r="BK817">
            <v>2927</v>
          </cell>
          <cell r="BL817">
            <v>2927</v>
          </cell>
          <cell r="BM817">
            <v>2927</v>
          </cell>
          <cell r="BN817">
            <v>2927</v>
          </cell>
          <cell r="BO817">
            <v>2927</v>
          </cell>
          <cell r="BP817">
            <v>1486.427080492062</v>
          </cell>
          <cell r="BQ817">
            <v>1432.7744299052974</v>
          </cell>
          <cell r="BR817">
            <v>1386.4181429083867</v>
          </cell>
          <cell r="BS817">
            <v>1334.9206101171476</v>
          </cell>
          <cell r="BT817">
            <v>1286.1093614742483</v>
          </cell>
          <cell r="BU817">
            <v>1226.7066478446561</v>
          </cell>
          <cell r="BV817">
            <v>1177.0013349234757</v>
          </cell>
          <cell r="BW817">
            <v>1137.775242343007</v>
          </cell>
          <cell r="BX817">
            <v>1105.1791554300278</v>
          </cell>
          <cell r="BY817">
            <v>1070.2497434563306</v>
          </cell>
          <cell r="BZ817">
            <v>1037.2025972141723</v>
          </cell>
          <cell r="CA817">
            <v>995.20589790095073</v>
          </cell>
          <cell r="CB817">
            <v>1486.427080492062</v>
          </cell>
          <cell r="CC817">
            <v>2919.2015103973595</v>
          </cell>
          <cell r="CD817">
            <v>4305.6196533057464</v>
          </cell>
          <cell r="CE817">
            <v>5640.540263422894</v>
          </cell>
          <cell r="CF817">
            <v>6926.6496248971425</v>
          </cell>
          <cell r="CG817">
            <v>8153.3562727417984</v>
          </cell>
          <cell r="CH817">
            <v>9330.3576076652735</v>
          </cell>
          <cell r="CI817">
            <v>10468.13285000828</v>
          </cell>
          <cell r="CJ817">
            <v>11573.312005438307</v>
          </cell>
          <cell r="CK817">
            <v>12643.561748894637</v>
          </cell>
          <cell r="CL817">
            <v>13680.76434610881</v>
          </cell>
          <cell r="CM817">
            <v>14675.970244009761</v>
          </cell>
          <cell r="CN817">
            <v>974.94683330062037</v>
          </cell>
          <cell r="CO817">
            <v>951.01645996859554</v>
          </cell>
          <cell r="CP817">
            <v>928.04330156985168</v>
          </cell>
          <cell r="CQ817">
            <v>905.98906950705759</v>
          </cell>
          <cell r="CR817">
            <v>884.81700672677528</v>
          </cell>
          <cell r="CS817">
            <v>864.49182645770418</v>
          </cell>
          <cell r="CT817">
            <v>844.97965339939594</v>
          </cell>
          <cell r="CU817">
            <v>826.24796726342004</v>
          </cell>
          <cell r="CV817">
            <v>808.26554857288318</v>
          </cell>
          <cell r="CW817">
            <v>791.00242662996777</v>
          </cell>
          <cell r="CX817">
            <v>774.42982956476908</v>
          </cell>
          <cell r="CY817">
            <v>758.52013638217829</v>
          </cell>
          <cell r="CZ817">
            <v>974.94683330062037</v>
          </cell>
          <cell r="DA817">
            <v>1925.9632932692159</v>
          </cell>
          <cell r="DB817">
            <v>2854.0065948390675</v>
          </cell>
          <cell r="DC817">
            <v>3759.9956643461251</v>
          </cell>
          <cell r="DD817">
            <v>4644.8126710729002</v>
          </cell>
          <cell r="DE817">
            <v>5509.3044975306047</v>
          </cell>
          <cell r="DF817">
            <v>6354.2841509300006</v>
          </cell>
          <cell r="DG817">
            <v>7180.5321181934205</v>
          </cell>
          <cell r="DH817">
            <v>7988.7976667663033</v>
          </cell>
          <cell r="DI817">
            <v>8779.8000933962703</v>
          </cell>
          <cell r="DJ817">
            <v>9554.2299229610398</v>
          </cell>
          <cell r="DK817">
            <v>10312.750059343218</v>
          </cell>
          <cell r="DL817">
            <v>4265.3233864573785</v>
          </cell>
          <cell r="DM817">
            <v>6085.2803515303231</v>
          </cell>
          <cell r="DN817">
            <v>7850.6386076510789</v>
          </cell>
          <cell r="DO817">
            <v>9563.036116088213</v>
          </cell>
          <cell r="DP817">
            <v>11224.061699272232</v>
          </cell>
          <cell r="DQ817">
            <v>12835.256514960731</v>
          </cell>
          <cell r="DR817">
            <v>14398.115486178574</v>
          </cell>
          <cell r="DS817">
            <v>15914.088688259882</v>
          </cell>
          <cell r="DT817">
            <v>17384.582694278753</v>
          </cell>
          <cell r="DU817">
            <v>18810.961880117058</v>
          </cell>
          <cell r="DV817">
            <v>20194.549690380212</v>
          </cell>
          <cell r="DW817">
            <v>21536.629866335472</v>
          </cell>
          <cell r="DX817">
            <v>4265.3233864573785</v>
          </cell>
          <cell r="DY817">
            <v>10350.603737987702</v>
          </cell>
          <cell r="DZ817">
            <v>18201.242345638781</v>
          </cell>
          <cell r="EA817">
            <v>27764.278461726994</v>
          </cell>
          <cell r="EB817">
            <v>38988.340160999229</v>
          </cell>
          <cell r="EC817">
            <v>51823.596675959961</v>
          </cell>
          <cell r="ED817">
            <v>66221.71216213853</v>
          </cell>
          <cell r="EE817">
            <v>82135.800850398417</v>
          </cell>
          <cell r="EF817">
            <v>99520.38354467717</v>
          </cell>
          <cell r="EG817">
            <v>118331.34542479423</v>
          </cell>
          <cell r="EH817">
            <v>138525.89511517444</v>
          </cell>
          <cell r="EI817">
            <v>160062.52498150992</v>
          </cell>
        </row>
        <row r="818">
          <cell r="A818" t="str">
            <v>X1004/GER/BCC</v>
          </cell>
          <cell r="B818">
            <v>818</v>
          </cell>
          <cell r="C818" t="str">
            <v>X1004</v>
          </cell>
          <cell r="D818" t="str">
            <v>GER</v>
          </cell>
          <cell r="E818" t="str">
            <v>BCC</v>
          </cell>
          <cell r="Q818" t="str">
            <v>X1004</v>
          </cell>
          <cell r="R818" t="str">
            <v>UAP - GAMES - Germany</v>
          </cell>
          <cell r="T818">
            <v>509</v>
          </cell>
          <cell r="U818">
            <v>501</v>
          </cell>
          <cell r="V818">
            <v>475</v>
          </cell>
          <cell r="W818">
            <v>427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509</v>
          </cell>
          <cell r="AG818">
            <v>1010</v>
          </cell>
          <cell r="AH818">
            <v>1485</v>
          </cell>
          <cell r="AI818">
            <v>1912</v>
          </cell>
          <cell r="AJ818">
            <v>1912</v>
          </cell>
          <cell r="AK818">
            <v>1912</v>
          </cell>
          <cell r="AL818">
            <v>1912</v>
          </cell>
          <cell r="AM818">
            <v>1912</v>
          </cell>
          <cell r="AN818">
            <v>1912</v>
          </cell>
          <cell r="AO818">
            <v>1912</v>
          </cell>
          <cell r="AP818">
            <v>1912</v>
          </cell>
          <cell r="AQ818">
            <v>3081</v>
          </cell>
          <cell r="AR818">
            <v>579</v>
          </cell>
          <cell r="AS818">
            <v>483</v>
          </cell>
          <cell r="AT818">
            <v>446</v>
          </cell>
          <cell r="AU818">
            <v>389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579</v>
          </cell>
          <cell r="BE818">
            <v>1062</v>
          </cell>
          <cell r="BF818">
            <v>1508</v>
          </cell>
          <cell r="BG818">
            <v>1508</v>
          </cell>
          <cell r="BH818">
            <v>1508</v>
          </cell>
          <cell r="BI818">
            <v>1508</v>
          </cell>
          <cell r="BJ818">
            <v>1508</v>
          </cell>
          <cell r="BK818">
            <v>1508</v>
          </cell>
          <cell r="BL818">
            <v>1508</v>
          </cell>
          <cell r="BM818">
            <v>1508</v>
          </cell>
          <cell r="BN818">
            <v>1508</v>
          </cell>
          <cell r="BO818">
            <v>1508</v>
          </cell>
          <cell r="BP818">
            <v>606.01024742073116</v>
          </cell>
          <cell r="BQ818">
            <v>534.91033161382074</v>
          </cell>
          <cell r="BR818">
            <v>517.26010312396443</v>
          </cell>
          <cell r="BS818">
            <v>485.10623573475345</v>
          </cell>
          <cell r="BT818">
            <v>609.1370061978397</v>
          </cell>
          <cell r="BU818">
            <v>571.54023902733138</v>
          </cell>
          <cell r="BV818">
            <v>499.45755309435776</v>
          </cell>
          <cell r="BW818">
            <v>520.39812374975077</v>
          </cell>
          <cell r="BX818">
            <v>616.5076902053363</v>
          </cell>
          <cell r="BY818">
            <v>691.01515189096278</v>
          </cell>
          <cell r="BZ818">
            <v>675.50936391822211</v>
          </cell>
          <cell r="CA818">
            <v>678.72870844394652</v>
          </cell>
          <cell r="CB818">
            <v>606.01024742073116</v>
          </cell>
          <cell r="CC818">
            <v>1140.9205790345518</v>
          </cell>
          <cell r="CD818">
            <v>1658.1806821585162</v>
          </cell>
          <cell r="CE818">
            <v>2143.2869178932697</v>
          </cell>
          <cell r="CF818">
            <v>2752.4239240911093</v>
          </cell>
          <cell r="CG818">
            <v>3323.9641631184404</v>
          </cell>
          <cell r="CH818">
            <v>3823.4217162127979</v>
          </cell>
          <cell r="CI818">
            <v>4343.8198399625489</v>
          </cell>
          <cell r="CJ818">
            <v>4960.327530167885</v>
          </cell>
          <cell r="CK818">
            <v>5651.3426820588475</v>
          </cell>
          <cell r="CL818">
            <v>6326.8520459770698</v>
          </cell>
          <cell r="CM818">
            <v>7005.5807544210165</v>
          </cell>
          <cell r="CN818">
            <v>509.84849067424358</v>
          </cell>
          <cell r="CO818">
            <v>415.22759759512451</v>
          </cell>
          <cell r="CP818">
            <v>338.16704561900673</v>
          </cell>
          <cell r="CQ818">
            <v>275.40787607810518</v>
          </cell>
          <cell r="CR818">
            <v>224.29594837371641</v>
          </cell>
          <cell r="CS818">
            <v>182.66969403081782</v>
          </cell>
          <cell r="CT818">
            <v>148.76870206195295</v>
          </cell>
          <cell r="CU818">
            <v>121.15926963486488</v>
          </cell>
          <cell r="CV818">
            <v>98.673769515988383</v>
          </cell>
          <cell r="CW818">
            <v>80.361270085542117</v>
          </cell>
          <cell r="CX818">
            <v>65.447319601133202</v>
          </cell>
          <cell r="CY818">
            <v>53.301193950934042</v>
          </cell>
          <cell r="CZ818">
            <v>509.84849067424358</v>
          </cell>
          <cell r="DA818">
            <v>925.07608826936803</v>
          </cell>
          <cell r="DB818">
            <v>1263.2431338883748</v>
          </cell>
          <cell r="DC818">
            <v>1538.6510099664799</v>
          </cell>
          <cell r="DD818">
            <v>1762.9469583401963</v>
          </cell>
          <cell r="DE818">
            <v>1945.616652371014</v>
          </cell>
          <cell r="DF818">
            <v>2094.3853544329668</v>
          </cell>
          <cell r="DG818">
            <v>2215.5446240678316</v>
          </cell>
          <cell r="DH818">
            <v>2314.2183935838198</v>
          </cell>
          <cell r="DI818">
            <v>2394.5796636693617</v>
          </cell>
          <cell r="DJ818">
            <v>2460.0269832704948</v>
          </cell>
          <cell r="DK818">
            <v>2513.3281772214291</v>
          </cell>
          <cell r="DL818">
            <v>43.409222775043887</v>
          </cell>
          <cell r="DM818">
            <v>35.353065893195961</v>
          </cell>
          <cell r="DN818">
            <v>28.792021329789677</v>
          </cell>
          <cell r="DO818">
            <v>23.448616727032125</v>
          </cell>
          <cell r="DP818">
            <v>19.096874794350093</v>
          </cell>
          <cell r="DQ818">
            <v>15.552756529584958</v>
          </cell>
          <cell r="DR818">
            <v>12.666378047370944</v>
          </cell>
          <cell r="DS818">
            <v>10.315671857508466</v>
          </cell>
          <cell r="DT818">
            <v>8.4012245232076772</v>
          </cell>
          <cell r="DU818">
            <v>6.8420723792190614</v>
          </cell>
          <cell r="DV818">
            <v>5.5722775070649249</v>
          </cell>
          <cell r="DW818">
            <v>4.5381391623462628</v>
          </cell>
          <cell r="DX818">
            <v>43.409222775043887</v>
          </cell>
          <cell r="DY818">
            <v>78.762288668239847</v>
          </cell>
          <cell r="DZ818">
            <v>107.55430999802952</v>
          </cell>
          <cell r="EA818">
            <v>131.00292672506166</v>
          </cell>
          <cell r="EB818">
            <v>150.09980151941176</v>
          </cell>
          <cell r="EC818">
            <v>165.65255804899672</v>
          </cell>
          <cell r="ED818">
            <v>178.31893609636768</v>
          </cell>
          <cell r="EE818">
            <v>188.63460795387616</v>
          </cell>
          <cell r="EF818">
            <v>197.03583247708383</v>
          </cell>
          <cell r="EG818">
            <v>203.87790485630291</v>
          </cell>
          <cell r="EH818">
            <v>209.45018236336784</v>
          </cell>
          <cell r="EI818">
            <v>213.9883215257141</v>
          </cell>
        </row>
        <row r="819">
          <cell r="A819" t="str">
            <v>X1004/POL.LOC/BCC</v>
          </cell>
          <cell r="B819">
            <v>819</v>
          </cell>
          <cell r="C819" t="str">
            <v>X1004</v>
          </cell>
          <cell r="D819" t="str">
            <v>POL.LOC</v>
          </cell>
          <cell r="E819" t="str">
            <v>BCC</v>
          </cell>
          <cell r="Q819" t="str">
            <v>X1004</v>
          </cell>
          <cell r="R819" t="str">
            <v>UAP - GAMES - Poland.PL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 t="str">
            <v>X1004/POL.COM/BCC</v>
          </cell>
          <cell r="B820">
            <v>820</v>
          </cell>
          <cell r="C820" t="str">
            <v>X1004</v>
          </cell>
          <cell r="D820" t="str">
            <v>POL.COM</v>
          </cell>
          <cell r="E820" t="str">
            <v>BCC</v>
          </cell>
          <cell r="Q820" t="str">
            <v>X1004</v>
          </cell>
          <cell r="R820" t="str">
            <v>UAP - GAMES - Poland.COM</v>
          </cell>
          <cell r="T820">
            <v>3818</v>
          </cell>
          <cell r="U820">
            <v>3695</v>
          </cell>
          <cell r="V820">
            <v>3860</v>
          </cell>
          <cell r="W820">
            <v>3435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3818</v>
          </cell>
          <cell r="AG820">
            <v>7513</v>
          </cell>
          <cell r="AH820">
            <v>11373</v>
          </cell>
          <cell r="AI820">
            <v>14808</v>
          </cell>
          <cell r="AJ820">
            <v>14808</v>
          </cell>
          <cell r="AK820">
            <v>14808</v>
          </cell>
          <cell r="AL820">
            <v>14808</v>
          </cell>
          <cell r="AM820">
            <v>14808</v>
          </cell>
          <cell r="AN820">
            <v>14808</v>
          </cell>
          <cell r="AO820">
            <v>14808</v>
          </cell>
          <cell r="AP820">
            <v>14808</v>
          </cell>
          <cell r="AQ820">
            <v>15661</v>
          </cell>
          <cell r="AR820">
            <v>3558</v>
          </cell>
          <cell r="AS820">
            <v>3785</v>
          </cell>
          <cell r="AT820">
            <v>3556</v>
          </cell>
          <cell r="AU820">
            <v>3461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3558</v>
          </cell>
          <cell r="BE820">
            <v>7343</v>
          </cell>
          <cell r="BF820">
            <v>10899</v>
          </cell>
          <cell r="BG820">
            <v>10899</v>
          </cell>
          <cell r="BH820">
            <v>10899</v>
          </cell>
          <cell r="BI820">
            <v>10899</v>
          </cell>
          <cell r="BJ820">
            <v>10899</v>
          </cell>
          <cell r="BK820">
            <v>10899</v>
          </cell>
          <cell r="BL820">
            <v>10899</v>
          </cell>
          <cell r="BM820">
            <v>10899</v>
          </cell>
          <cell r="BN820">
            <v>10899</v>
          </cell>
          <cell r="BO820">
            <v>10899</v>
          </cell>
          <cell r="BP820">
            <v>4045.8459259259253</v>
          </cell>
          <cell r="BQ820">
            <v>3789.1598219757798</v>
          </cell>
          <cell r="BR820">
            <v>3988.1342965107756</v>
          </cell>
          <cell r="BS820">
            <v>3807.7810608941754</v>
          </cell>
          <cell r="BT820">
            <v>4181.0995799110287</v>
          </cell>
          <cell r="BU820">
            <v>4552.2541510006131</v>
          </cell>
          <cell r="BV820">
            <v>3141.227721984299</v>
          </cell>
          <cell r="BW820">
            <v>3041.1163289533806</v>
          </cell>
          <cell r="BX820">
            <v>3284.6755875555941</v>
          </cell>
          <cell r="BY820">
            <v>2791.9742494222551</v>
          </cell>
          <cell r="BZ820">
            <v>2289.4188845262493</v>
          </cell>
          <cell r="CA820">
            <v>1877.3234853115243</v>
          </cell>
          <cell r="CB820">
            <v>4045.8459259259253</v>
          </cell>
          <cell r="CC820">
            <v>7835.005747901705</v>
          </cell>
          <cell r="CD820">
            <v>11823.140044412481</v>
          </cell>
          <cell r="CE820">
            <v>15630.921105306657</v>
          </cell>
          <cell r="CF820">
            <v>19812.020685217685</v>
          </cell>
          <cell r="CG820">
            <v>24364.274836218297</v>
          </cell>
          <cell r="CH820">
            <v>27505.502558202596</v>
          </cell>
          <cell r="CI820">
            <v>30546.618887155975</v>
          </cell>
          <cell r="CJ820">
            <v>33831.294474711569</v>
          </cell>
          <cell r="CK820">
            <v>36623.268724133821</v>
          </cell>
          <cell r="CL820">
            <v>38912.687608660068</v>
          </cell>
          <cell r="CM820">
            <v>40790.011093971589</v>
          </cell>
          <cell r="CN820">
            <v>1799.5977443795648</v>
          </cell>
          <cell r="CO820">
            <v>1725.0900374469081</v>
          </cell>
          <cell r="CP820">
            <v>1653.6671301088834</v>
          </cell>
          <cell r="CQ820">
            <v>1585.2013041879918</v>
          </cell>
          <cell r="CR820">
            <v>1519.5701293487368</v>
          </cell>
          <cell r="CS820">
            <v>1456.6562441681522</v>
          </cell>
          <cell r="CT820">
            <v>1396.3471462705422</v>
          </cell>
          <cell r="CU820">
            <v>1338.5349911511514</v>
          </cell>
          <cell r="CV820">
            <v>1283.1163993290218</v>
          </cell>
          <cell r="CW820">
            <v>1229.9922714841891</v>
          </cell>
          <cell r="CX820">
            <v>1179.0676112486474</v>
          </cell>
          <cell r="CY820">
            <v>1130.2513553341962</v>
          </cell>
          <cell r="CZ820">
            <v>1799.5977443795648</v>
          </cell>
          <cell r="DA820">
            <v>3524.6877818264729</v>
          </cell>
          <cell r="DB820">
            <v>5178.3549119353565</v>
          </cell>
          <cell r="DC820">
            <v>6763.5562161233483</v>
          </cell>
          <cell r="DD820">
            <v>8283.1263454720847</v>
          </cell>
          <cell r="DE820">
            <v>9739.7825896402373</v>
          </cell>
          <cell r="DF820">
            <v>11136.129735910779</v>
          </cell>
          <cell r="DG820">
            <v>12474.664727061931</v>
          </cell>
          <cell r="DH820">
            <v>13757.781126390952</v>
          </cell>
          <cell r="DI820">
            <v>14987.77339787514</v>
          </cell>
          <cell r="DJ820">
            <v>16166.841009123787</v>
          </cell>
          <cell r="DK820">
            <v>17297.092364457985</v>
          </cell>
          <cell r="DL820">
            <v>1094.8293778339043</v>
          </cell>
          <cell r="DM820">
            <v>1060.5175219752364</v>
          </cell>
          <cell r="DN820">
            <v>1027.2809966441391</v>
          </cell>
          <cell r="DO820">
            <v>995.08610107699633</v>
          </cell>
          <cell r="DP820">
            <v>963.90019068914262</v>
          </cell>
          <cell r="DQ820">
            <v>933.69164397430836</v>
          </cell>
          <cell r="DR820">
            <v>904.42983044143341</v>
          </cell>
          <cell r="DS820">
            <v>876.08507955633809</v>
          </cell>
          <cell r="DT820">
            <v>848.62865065675931</v>
          </cell>
          <cell r="DU820">
            <v>822.03270381024709</v>
          </cell>
          <cell r="DV820">
            <v>796.2702715853718</v>
          </cell>
          <cell r="DW820">
            <v>771.31523170761966</v>
          </cell>
          <cell r="DX820">
            <v>1094.8293778339043</v>
          </cell>
          <cell r="DY820">
            <v>2155.3468998091407</v>
          </cell>
          <cell r="DZ820">
            <v>3182.6278964532798</v>
          </cell>
          <cell r="EA820">
            <v>4177.7139975302762</v>
          </cell>
          <cell r="EB820">
            <v>5141.6141882194188</v>
          </cell>
          <cell r="EC820">
            <v>6075.3058321937269</v>
          </cell>
          <cell r="ED820">
            <v>6979.7356626351602</v>
          </cell>
          <cell r="EE820">
            <v>7855.8207421914985</v>
          </cell>
          <cell r="EF820">
            <v>8704.449392848257</v>
          </cell>
          <cell r="EG820">
            <v>9526.4820966585048</v>
          </cell>
          <cell r="EH820">
            <v>10322.752368243877</v>
          </cell>
          <cell r="EI820">
            <v>11094.067599951497</v>
          </cell>
        </row>
        <row r="821">
          <cell r="A821" t="str">
            <v>X1004/POR/BCC</v>
          </cell>
          <cell r="B821">
            <v>821</v>
          </cell>
          <cell r="C821" t="str">
            <v>X1004</v>
          </cell>
          <cell r="D821" t="str">
            <v>POR</v>
          </cell>
          <cell r="E821" t="str">
            <v>BCC</v>
          </cell>
          <cell r="Q821" t="str">
            <v>X1004</v>
          </cell>
          <cell r="R821" t="str">
            <v>UAP - GAMES - Portugal</v>
          </cell>
          <cell r="T821">
            <v>4327</v>
          </cell>
          <cell r="U821">
            <v>3852</v>
          </cell>
          <cell r="V821">
            <v>4772</v>
          </cell>
          <cell r="W821">
            <v>4026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4327</v>
          </cell>
          <cell r="AG821">
            <v>8179</v>
          </cell>
          <cell r="AH821">
            <v>12951</v>
          </cell>
          <cell r="AI821">
            <v>16977</v>
          </cell>
          <cell r="AJ821">
            <v>16977</v>
          </cell>
          <cell r="AK821">
            <v>16977</v>
          </cell>
          <cell r="AL821">
            <v>16977</v>
          </cell>
          <cell r="AM821">
            <v>16977</v>
          </cell>
          <cell r="AN821">
            <v>16977</v>
          </cell>
          <cell r="AO821">
            <v>16977</v>
          </cell>
          <cell r="AP821">
            <v>16977</v>
          </cell>
          <cell r="AQ821">
            <v>17715</v>
          </cell>
          <cell r="AR821">
            <v>4808</v>
          </cell>
          <cell r="AS821">
            <v>4510</v>
          </cell>
          <cell r="AT821">
            <v>4547</v>
          </cell>
          <cell r="AU821">
            <v>4461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4808</v>
          </cell>
          <cell r="BE821">
            <v>9318</v>
          </cell>
          <cell r="BF821">
            <v>13865</v>
          </cell>
          <cell r="BG821">
            <v>13865</v>
          </cell>
          <cell r="BH821">
            <v>13865</v>
          </cell>
          <cell r="BI821">
            <v>13865</v>
          </cell>
          <cell r="BJ821">
            <v>13865</v>
          </cell>
          <cell r="BK821">
            <v>13865</v>
          </cell>
          <cell r="BL821">
            <v>13865</v>
          </cell>
          <cell r="BM821">
            <v>13865</v>
          </cell>
          <cell r="BN821">
            <v>13865</v>
          </cell>
          <cell r="BO821">
            <v>13865</v>
          </cell>
          <cell r="BP821">
            <v>5753.1483697258145</v>
          </cell>
          <cell r="BQ821">
            <v>5114.9068210673322</v>
          </cell>
          <cell r="BR821">
            <v>6063.1812844083615</v>
          </cell>
          <cell r="BS821">
            <v>5058.540809481965</v>
          </cell>
          <cell r="BT821">
            <v>4862.1151384364484</v>
          </cell>
          <cell r="BU821">
            <v>4637.4642122015903</v>
          </cell>
          <cell r="BV821">
            <v>4362.0879569247763</v>
          </cell>
          <cell r="BW821">
            <v>4855.5178963891667</v>
          </cell>
          <cell r="BX821">
            <v>5783.2276557162713</v>
          </cell>
          <cell r="BY821">
            <v>5773.5960448302831</v>
          </cell>
          <cell r="BZ821">
            <v>5765.1770013037512</v>
          </cell>
          <cell r="CA821">
            <v>5645.3319389613307</v>
          </cell>
          <cell r="CB821">
            <v>5753.1483697258145</v>
          </cell>
          <cell r="CC821">
            <v>10868.055190793148</v>
          </cell>
          <cell r="CD821">
            <v>16931.236475201509</v>
          </cell>
          <cell r="CE821">
            <v>21989.777284683474</v>
          </cell>
          <cell r="CF821">
            <v>26851.892423119923</v>
          </cell>
          <cell r="CG821">
            <v>31489.356635321514</v>
          </cell>
          <cell r="CH821">
            <v>35851.444592246291</v>
          </cell>
          <cell r="CI821">
            <v>40706.962488635458</v>
          </cell>
          <cell r="CJ821">
            <v>46490.190144351727</v>
          </cell>
          <cell r="CK821">
            <v>52263.786189182007</v>
          </cell>
          <cell r="CL821">
            <v>58028.96319048576</v>
          </cell>
          <cell r="CM821">
            <v>63674.295129447091</v>
          </cell>
          <cell r="CN821">
            <v>5808.4377073877331</v>
          </cell>
          <cell r="CO821">
            <v>5893.5811653345099</v>
          </cell>
          <cell r="CP821">
            <v>5967.9955718449155</v>
          </cell>
          <cell r="CQ821">
            <v>6033.0329103537333</v>
          </cell>
          <cell r="CR821">
            <v>6089.8747988893774</v>
          </cell>
          <cell r="CS821">
            <v>6139.5539580674631</v>
          </cell>
          <cell r="CT821">
            <v>6182.9729738711685</v>
          </cell>
          <cell r="CU821">
            <v>6220.92069610625</v>
          </cell>
          <cell r="CV821">
            <v>6254.0865704628031</v>
          </cell>
          <cell r="CW821">
            <v>6283.0731645729966</v>
          </cell>
          <cell r="CX821">
            <v>6308.4071156419841</v>
          </cell>
          <cell r="CY821">
            <v>6330.5486985518628</v>
          </cell>
          <cell r="CZ821">
            <v>5808.4377073877331</v>
          </cell>
          <cell r="DA821">
            <v>11702.018872722243</v>
          </cell>
          <cell r="DB821">
            <v>17670.014444567158</v>
          </cell>
          <cell r="DC821">
            <v>23703.047354920891</v>
          </cell>
          <cell r="DD821">
            <v>29792.922153810268</v>
          </cell>
          <cell r="DE821">
            <v>35932.476111877731</v>
          </cell>
          <cell r="DF821">
            <v>42115.4490857489</v>
          </cell>
          <cell r="DG821">
            <v>48336.369781855152</v>
          </cell>
          <cell r="DH821">
            <v>54590.456352317953</v>
          </cell>
          <cell r="DI821">
            <v>60873.529516890951</v>
          </cell>
          <cell r="DJ821">
            <v>67181.936632532932</v>
          </cell>
          <cell r="DK821">
            <v>73512.485331084798</v>
          </cell>
          <cell r="DL821">
            <v>5254.6446632748839</v>
          </cell>
          <cell r="DM821">
            <v>4592.4992180267664</v>
          </cell>
          <cell r="DN821">
            <v>4013.7916869971109</v>
          </cell>
          <cell r="DO821">
            <v>3508.007936804665</v>
          </cell>
          <cell r="DP821">
            <v>3065.9587353650772</v>
          </cell>
          <cell r="DQ821">
            <v>2679.6127991442586</v>
          </cell>
          <cell r="DR821">
            <v>2341.9508783710803</v>
          </cell>
          <cell r="DS821">
            <v>2046.83822918544</v>
          </cell>
          <cell r="DT821">
            <v>1788.9131557571282</v>
          </cell>
          <cell r="DU821">
            <v>1563.4895973750126</v>
          </cell>
          <cell r="DV821">
            <v>1366.4719906793264</v>
          </cell>
          <cell r="DW821">
            <v>1194.2808602283592</v>
          </cell>
          <cell r="DX821">
            <v>5254.6446632748839</v>
          </cell>
          <cell r="DY821">
            <v>9847.1438813016503</v>
          </cell>
          <cell r="DZ821">
            <v>13860.935568298761</v>
          </cell>
          <cell r="EA821">
            <v>17368.943505103427</v>
          </cell>
          <cell r="EB821">
            <v>20434.902240468506</v>
          </cell>
          <cell r="EC821">
            <v>23114.515039612765</v>
          </cell>
          <cell r="ED821">
            <v>25456.465917983845</v>
          </cell>
          <cell r="EE821">
            <v>27503.304147169285</v>
          </cell>
          <cell r="EF821">
            <v>29292.217302926412</v>
          </cell>
          <cell r="EG821">
            <v>30855.706900301426</v>
          </cell>
          <cell r="EH821">
            <v>32222.178890980751</v>
          </cell>
          <cell r="EI821">
            <v>33416.459751209113</v>
          </cell>
        </row>
        <row r="822">
          <cell r="A822" t="str">
            <v>X1004/AUS.LOC/BCC</v>
          </cell>
          <cell r="B822">
            <v>822</v>
          </cell>
          <cell r="C822" t="str">
            <v>X1004</v>
          </cell>
          <cell r="D822" t="str">
            <v>AUS.LOC</v>
          </cell>
          <cell r="E822" t="str">
            <v>BCC</v>
          </cell>
          <cell r="Q822" t="str">
            <v>X1004</v>
          </cell>
          <cell r="R822" t="str">
            <v>UAP - GAMES - Austria.AU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 t="str">
            <v>X1004/AUS.COM/BCC</v>
          </cell>
          <cell r="B823">
            <v>823</v>
          </cell>
          <cell r="C823" t="str">
            <v>X1004</v>
          </cell>
          <cell r="D823" t="str">
            <v>AUS.COM</v>
          </cell>
          <cell r="E823" t="str">
            <v>BCC</v>
          </cell>
          <cell r="Q823" t="str">
            <v>X1004</v>
          </cell>
          <cell r="R823" t="str">
            <v>UAP - GAMES - Austria.COM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7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20.027181876552831</v>
          </cell>
          <cell r="BQ823">
            <v>24.618765214905189</v>
          </cell>
          <cell r="BR823">
            <v>33.5633379719103</v>
          </cell>
          <cell r="BS823">
            <v>37.133683553754018</v>
          </cell>
          <cell r="BT823">
            <v>43.08183251724968</v>
          </cell>
          <cell r="BU823">
            <v>48.265525603965528</v>
          </cell>
          <cell r="BV823">
            <v>48.642682578186225</v>
          </cell>
          <cell r="BW823">
            <v>47.443808652083831</v>
          </cell>
          <cell r="BX823">
            <v>53.221737354123704</v>
          </cell>
          <cell r="BY823">
            <v>56.256072515546151</v>
          </cell>
          <cell r="BZ823">
            <v>58.983974617215935</v>
          </cell>
          <cell r="CA823">
            <v>59.566806510701902</v>
          </cell>
          <cell r="CB823">
            <v>20.027181876552831</v>
          </cell>
          <cell r="CC823">
            <v>44.645947091458019</v>
          </cell>
          <cell r="CD823">
            <v>78.209285063368327</v>
          </cell>
          <cell r="CE823">
            <v>115.34296861712235</v>
          </cell>
          <cell r="CF823">
            <v>158.42480113437205</v>
          </cell>
          <cell r="CG823">
            <v>206.69032673833757</v>
          </cell>
          <cell r="CH823">
            <v>255.3330093165238</v>
          </cell>
          <cell r="CI823">
            <v>302.77681796860765</v>
          </cell>
          <cell r="CJ823">
            <v>355.99855532273136</v>
          </cell>
          <cell r="CK823">
            <v>412.25462783827754</v>
          </cell>
          <cell r="CL823">
            <v>471.23860245549349</v>
          </cell>
          <cell r="CM823">
            <v>530.80540896619539</v>
          </cell>
          <cell r="CN823">
            <v>50.458770560224082</v>
          </cell>
          <cell r="CO823">
            <v>46.135205500089498</v>
          </cell>
          <cell r="CP823">
            <v>42.182105566664767</v>
          </cell>
          <cell r="CQ823">
            <v>38.567727416621111</v>
          </cell>
          <cell r="CR823">
            <v>35.263047638340026</v>
          </cell>
          <cell r="CS823">
            <v>32.241529694278746</v>
          </cell>
          <cell r="CT823">
            <v>29.478910832903615</v>
          </cell>
          <cell r="CU823">
            <v>26.953007259096864</v>
          </cell>
          <cell r="CV823">
            <v>24.643535998557546</v>
          </cell>
          <cell r="CW823">
            <v>22.531952025770021</v>
          </cell>
          <cell r="CX823">
            <v>20.601299347679578</v>
          </cell>
          <cell r="CY823">
            <v>18.836074847278965</v>
          </cell>
          <cell r="CZ823">
            <v>50.458770560224082</v>
          </cell>
          <cell r="DA823">
            <v>96.59397606031358</v>
          </cell>
          <cell r="DB823">
            <v>138.77608162697834</v>
          </cell>
          <cell r="DC823">
            <v>177.34380904359944</v>
          </cell>
          <cell r="DD823">
            <v>212.60685668193946</v>
          </cell>
          <cell r="DE823">
            <v>244.8483863762182</v>
          </cell>
          <cell r="DF823">
            <v>274.32729720912181</v>
          </cell>
          <cell r="DG823">
            <v>301.28030446821867</v>
          </cell>
          <cell r="DH823">
            <v>325.9238404667762</v>
          </cell>
          <cell r="DI823">
            <v>348.45579249254621</v>
          </cell>
          <cell r="DJ823">
            <v>369.05709184022578</v>
          </cell>
          <cell r="DK823">
            <v>387.89316668750473</v>
          </cell>
          <cell r="DL823">
            <v>17.771340894966166</v>
          </cell>
          <cell r="DM823">
            <v>16.76679243237982</v>
          </cell>
          <cell r="DN823">
            <v>15.819027395402649</v>
          </cell>
          <cell r="DO823">
            <v>14.924836026074733</v>
          </cell>
          <cell r="DP823">
            <v>14.08119000223455</v>
          </cell>
          <cell r="DQ823">
            <v>13.285232181621383</v>
          </cell>
          <cell r="DR823">
            <v>12.534266925705854</v>
          </cell>
          <cell r="DS823">
            <v>11.82575097047868</v>
          </cell>
          <cell r="DT823">
            <v>11.157284813280137</v>
          </cell>
          <cell r="DU823">
            <v>10.52660458650033</v>
          </cell>
          <cell r="DV823">
            <v>9.93157439062926</v>
          </cell>
          <cell r="DW823">
            <v>9.3701790606913544</v>
          </cell>
          <cell r="DX823">
            <v>17.771340894966166</v>
          </cell>
          <cell r="DY823">
            <v>34.538133327345989</v>
          </cell>
          <cell r="DZ823">
            <v>50.357160722748638</v>
          </cell>
          <cell r="EA823">
            <v>65.281996748823374</v>
          </cell>
          <cell r="EB823">
            <v>79.363186751057924</v>
          </cell>
          <cell r="EC823">
            <v>92.648418932679306</v>
          </cell>
          <cell r="ED823">
            <v>105.18268585838516</v>
          </cell>
          <cell r="EE823">
            <v>117.00843682886384</v>
          </cell>
          <cell r="EF823">
            <v>128.16572164214398</v>
          </cell>
          <cell r="EG823">
            <v>138.6923262286443</v>
          </cell>
          <cell r="EH823">
            <v>148.62390061927357</v>
          </cell>
          <cell r="EI823">
            <v>157.99407967996493</v>
          </cell>
        </row>
        <row r="824">
          <cell r="A824" t="str">
            <v>X1004/ITA.LOC/BCC</v>
          </cell>
          <cell r="B824">
            <v>824</v>
          </cell>
          <cell r="C824" t="str">
            <v>X1004</v>
          </cell>
          <cell r="D824" t="str">
            <v>ITA.LOC</v>
          </cell>
          <cell r="E824" t="str">
            <v>BCC</v>
          </cell>
          <cell r="Q824" t="str">
            <v>X1004</v>
          </cell>
          <cell r="R824" t="str">
            <v>UAP - GAMES - Italy.IT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730.1291432145091</v>
          </cell>
          <cell r="BU824">
            <v>945.03262351469664</v>
          </cell>
          <cell r="BV824">
            <v>1099.0253883404557</v>
          </cell>
          <cell r="BW824">
            <v>1551.5005915276893</v>
          </cell>
          <cell r="BX824">
            <v>2005.746614805078</v>
          </cell>
          <cell r="BY824">
            <v>2191.9466619855712</v>
          </cell>
          <cell r="BZ824">
            <v>2542.9242225244857</v>
          </cell>
          <cell r="CA824">
            <v>2877.3267432534944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730.1291432145091</v>
          </cell>
          <cell r="CG824">
            <v>1675.1617667292057</v>
          </cell>
          <cell r="CH824">
            <v>2774.1871550696615</v>
          </cell>
          <cell r="CI824">
            <v>4325.6877465973503</v>
          </cell>
          <cell r="CJ824">
            <v>6331.4343614024283</v>
          </cell>
          <cell r="CK824">
            <v>8523.3810233879994</v>
          </cell>
          <cell r="CL824">
            <v>11066.305245912485</v>
          </cell>
          <cell r="CM824">
            <v>13943.631989165979</v>
          </cell>
          <cell r="CN824">
            <v>3361.5948014954874</v>
          </cell>
          <cell r="CO824">
            <v>3687.8437248564092</v>
          </cell>
          <cell r="CP824">
            <v>3960.4330008693501</v>
          </cell>
          <cell r="CQ824">
            <v>4188.1882762946043</v>
          </cell>
          <cell r="CR824">
            <v>4378.483603545742</v>
          </cell>
          <cell r="CS824">
            <v>4537.480191027651</v>
          </cell>
          <cell r="CT824">
            <v>4670.32588511834</v>
          </cell>
          <cell r="CU824">
            <v>4781.3218424400347</v>
          </cell>
          <cell r="CV824">
            <v>4874.0617887822082</v>
          </cell>
          <cell r="CW824">
            <v>4951.5483734748586</v>
          </cell>
          <cell r="CX824">
            <v>5016.290386427705</v>
          </cell>
          <cell r="CY824">
            <v>5070.383985439872</v>
          </cell>
          <cell r="CZ824">
            <v>3361.5948014954874</v>
          </cell>
          <cell r="DA824">
            <v>7049.4385263518961</v>
          </cell>
          <cell r="DB824">
            <v>11009.871527221247</v>
          </cell>
          <cell r="DC824">
            <v>15198.059803515851</v>
          </cell>
          <cell r="DD824">
            <v>19576.543407061592</v>
          </cell>
          <cell r="DE824">
            <v>24114.023598089243</v>
          </cell>
          <cell r="DF824">
            <v>28784.349483207581</v>
          </cell>
          <cell r="DG824">
            <v>33565.671325647614</v>
          </cell>
          <cell r="DH824">
            <v>38439.733114429822</v>
          </cell>
          <cell r="DI824">
            <v>43391.281487904678</v>
          </cell>
          <cell r="DJ824">
            <v>48407.571874332381</v>
          </cell>
          <cell r="DK824">
            <v>53477.95585977225</v>
          </cell>
          <cell r="DL824">
            <v>5734.8263876238916</v>
          </cell>
          <cell r="DM824">
            <v>6158.9774294803083</v>
          </cell>
          <cell r="DN824">
            <v>6519.5058150582627</v>
          </cell>
          <cell r="DO824">
            <v>6825.9549427995235</v>
          </cell>
          <cell r="DP824">
            <v>7086.4367013795945</v>
          </cell>
          <cell r="DQ824">
            <v>7307.8461961726553</v>
          </cell>
          <cell r="DR824">
            <v>7496.0442667467569</v>
          </cell>
          <cell r="DS824">
            <v>7656.0126267347432</v>
          </cell>
          <cell r="DT824">
            <v>7791.9857327245318</v>
          </cell>
          <cell r="DU824">
            <v>7907.5628728158517</v>
          </cell>
          <cell r="DV824">
            <v>8005.803441893474</v>
          </cell>
          <cell r="DW824">
            <v>8089.3079256094534</v>
          </cell>
          <cell r="DX824">
            <v>5734.8263876238916</v>
          </cell>
          <cell r="DY824">
            <v>11893.803817104199</v>
          </cell>
          <cell r="DZ824">
            <v>18413.309632162462</v>
          </cell>
          <cell r="EA824">
            <v>25239.264574961984</v>
          </cell>
          <cell r="EB824">
            <v>32325.701276341577</v>
          </cell>
          <cell r="EC824">
            <v>39633.547472514234</v>
          </cell>
          <cell r="ED824">
            <v>47129.591739260992</v>
          </cell>
          <cell r="EE824">
            <v>54785.604365995736</v>
          </cell>
          <cell r="EF824">
            <v>62577.590098720269</v>
          </cell>
          <cell r="EG824">
            <v>70485.152971536125</v>
          </cell>
          <cell r="EH824">
            <v>78490.956413429594</v>
          </cell>
          <cell r="EI824">
            <v>86580.264339039044</v>
          </cell>
        </row>
        <row r="825">
          <cell r="A825" t="str">
            <v>X1004/ITA.COM/BCC</v>
          </cell>
          <cell r="B825">
            <v>825</v>
          </cell>
          <cell r="C825" t="str">
            <v>X1004</v>
          </cell>
          <cell r="D825" t="str">
            <v>ITA.COM</v>
          </cell>
          <cell r="E825" t="str">
            <v>BCC</v>
          </cell>
          <cell r="Q825" t="str">
            <v>X1004</v>
          </cell>
          <cell r="R825" t="str">
            <v>UAP - GAMES - Italy.COM</v>
          </cell>
          <cell r="T825">
            <v>544</v>
          </cell>
          <cell r="U825">
            <v>424</v>
          </cell>
          <cell r="V825">
            <v>429</v>
          </cell>
          <cell r="W825">
            <v>330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544</v>
          </cell>
          <cell r="AG825">
            <v>968</v>
          </cell>
          <cell r="AH825">
            <v>1397</v>
          </cell>
          <cell r="AI825">
            <v>1727</v>
          </cell>
          <cell r="AJ825">
            <v>1727</v>
          </cell>
          <cell r="AK825">
            <v>1727</v>
          </cell>
          <cell r="AL825">
            <v>1727</v>
          </cell>
          <cell r="AM825">
            <v>1727</v>
          </cell>
          <cell r="AN825">
            <v>1727</v>
          </cell>
          <cell r="AO825">
            <v>1727</v>
          </cell>
          <cell r="AP825">
            <v>1727</v>
          </cell>
          <cell r="AQ825">
            <v>830</v>
          </cell>
          <cell r="AR825">
            <v>213</v>
          </cell>
          <cell r="AS825">
            <v>184</v>
          </cell>
          <cell r="AT825">
            <v>179</v>
          </cell>
          <cell r="AU825">
            <v>95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213</v>
          </cell>
          <cell r="BE825">
            <v>397</v>
          </cell>
          <cell r="BF825">
            <v>576</v>
          </cell>
          <cell r="BG825">
            <v>576</v>
          </cell>
          <cell r="BH825">
            <v>576</v>
          </cell>
          <cell r="BI825">
            <v>576</v>
          </cell>
          <cell r="BJ825">
            <v>576</v>
          </cell>
          <cell r="BK825">
            <v>576</v>
          </cell>
          <cell r="BL825">
            <v>576</v>
          </cell>
          <cell r="BM825">
            <v>576</v>
          </cell>
          <cell r="BN825">
            <v>576</v>
          </cell>
          <cell r="BO825">
            <v>576</v>
          </cell>
          <cell r="BP825">
            <v>201.22598930483701</v>
          </cell>
          <cell r="BQ825">
            <v>156.46731130992936</v>
          </cell>
          <cell r="BR825">
            <v>153.48698157069259</v>
          </cell>
          <cell r="BS825">
            <v>118.97077040407751</v>
          </cell>
          <cell r="BT825">
            <v>110.23897074139292</v>
          </cell>
          <cell r="BU825">
            <v>94.027357397070432</v>
          </cell>
          <cell r="BV825">
            <v>75.006556091556192</v>
          </cell>
          <cell r="BW825">
            <v>37.503278045778096</v>
          </cell>
          <cell r="BX825">
            <v>90.285669369465779</v>
          </cell>
          <cell r="BY825">
            <v>45.14283468473289</v>
          </cell>
          <cell r="BZ825">
            <v>38.371409482022955</v>
          </cell>
          <cell r="CA825">
            <v>34.534268533820658</v>
          </cell>
          <cell r="CB825">
            <v>201.22598930483701</v>
          </cell>
          <cell r="CC825">
            <v>357.69330061476637</v>
          </cell>
          <cell r="CD825">
            <v>511.18028218545896</v>
          </cell>
          <cell r="CE825">
            <v>630.15105258953645</v>
          </cell>
          <cell r="CF825">
            <v>740.39002333092935</v>
          </cell>
          <cell r="CG825">
            <v>834.41738072799978</v>
          </cell>
          <cell r="CH825">
            <v>909.42393681955593</v>
          </cell>
          <cell r="CI825">
            <v>946.92721486533401</v>
          </cell>
          <cell r="CJ825">
            <v>1037.2128842347997</v>
          </cell>
          <cell r="CK825">
            <v>1082.3557189195326</v>
          </cell>
          <cell r="CL825">
            <v>1120.7271284015555</v>
          </cell>
          <cell r="CM825">
            <v>1155.2613969353763</v>
          </cell>
          <cell r="CN825">
            <v>29.667847840238927</v>
          </cell>
          <cell r="CO825">
            <v>25.487182234932131</v>
          </cell>
          <cell r="CP825">
            <v>21.895638058234312</v>
          </cell>
          <cell r="CQ825">
            <v>18.810198850468392</v>
          </cell>
          <cell r="CR825">
            <v>16.159546474650448</v>
          </cell>
          <cell r="CS825">
            <v>13.88241263913514</v>
          </cell>
          <cell r="CT825">
            <v>11.926162716604823</v>
          </cell>
          <cell r="CU825">
            <v>10.245579125199949</v>
          </cell>
          <cell r="CV825">
            <v>8.8018161503515593</v>
          </cell>
          <cell r="CW825">
            <v>7.5615020486289621</v>
          </cell>
          <cell r="CX825">
            <v>6.4959676792540453</v>
          </cell>
          <cell r="CY825">
            <v>5.5805838335472489</v>
          </cell>
          <cell r="CZ825">
            <v>29.667847840238927</v>
          </cell>
          <cell r="DA825">
            <v>55.155030075171055</v>
          </cell>
          <cell r="DB825">
            <v>77.050668133405367</v>
          </cell>
          <cell r="DC825">
            <v>95.860866983873763</v>
          </cell>
          <cell r="DD825">
            <v>112.02041345852422</v>
          </cell>
          <cell r="DE825">
            <v>125.90282609765936</v>
          </cell>
          <cell r="DF825">
            <v>137.82898881426419</v>
          </cell>
          <cell r="DG825">
            <v>148.07456793946415</v>
          </cell>
          <cell r="DH825">
            <v>156.8763840898157</v>
          </cell>
          <cell r="DI825">
            <v>164.43788613844467</v>
          </cell>
          <cell r="DJ825">
            <v>170.93385381769872</v>
          </cell>
          <cell r="DK825">
            <v>176.51443765124597</v>
          </cell>
          <cell r="DL825">
            <v>4.7941919450598558</v>
          </cell>
          <cell r="DM825">
            <v>4.1186150215876332</v>
          </cell>
          <cell r="DN825">
            <v>3.5382374945431012</v>
          </cell>
          <cell r="DO825">
            <v>3.0396442741484497</v>
          </cell>
          <cell r="DP825">
            <v>2.6113106674193336</v>
          </cell>
          <cell r="DQ825">
            <v>2.2433359915736584</v>
          </cell>
          <cell r="DR825">
            <v>1.9272147254938712</v>
          </cell>
          <cell r="DS825">
            <v>1.6556399095415957</v>
          </cell>
          <cell r="DT825">
            <v>1.4223342494253997</v>
          </cell>
          <cell r="DU825">
            <v>1.2219050201856039</v>
          </cell>
          <cell r="DV825">
            <v>1.0497194164859283</v>
          </cell>
          <cell r="DW825">
            <v>0.90179746800629434</v>
          </cell>
          <cell r="DX825">
            <v>4.7941919450598558</v>
          </cell>
          <cell r="DY825">
            <v>8.9128069666474889</v>
          </cell>
          <cell r="DZ825">
            <v>12.451044461190591</v>
          </cell>
          <cell r="EA825">
            <v>15.490688735339042</v>
          </cell>
          <cell r="EB825">
            <v>18.101999402758373</v>
          </cell>
          <cell r="EC825">
            <v>20.345335394332032</v>
          </cell>
          <cell r="ED825">
            <v>22.272550119825905</v>
          </cell>
          <cell r="EE825">
            <v>23.928190029367499</v>
          </cell>
          <cell r="EF825">
            <v>25.3505242787929</v>
          </cell>
          <cell r="EG825">
            <v>26.572429298978506</v>
          </cell>
          <cell r="EH825">
            <v>27.622148715464434</v>
          </cell>
          <cell r="EI825">
            <v>28.523946183470727</v>
          </cell>
        </row>
        <row r="826">
          <cell r="A826" t="str">
            <v>X1004/SWE/BCC</v>
          </cell>
          <cell r="B826">
            <v>826</v>
          </cell>
          <cell r="C826" t="str">
            <v>X1004</v>
          </cell>
          <cell r="D826" t="str">
            <v>SWE</v>
          </cell>
          <cell r="E826" t="str">
            <v>BCC</v>
          </cell>
          <cell r="Q826" t="str">
            <v>X1004</v>
          </cell>
          <cell r="R826" t="str">
            <v>UAP - GAMES - Sweden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161</v>
          </cell>
          <cell r="AS826">
            <v>214</v>
          </cell>
          <cell r="AT826">
            <v>260</v>
          </cell>
          <cell r="AU826">
            <v>309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161</v>
          </cell>
          <cell r="BE826">
            <v>375</v>
          </cell>
          <cell r="BF826">
            <v>635</v>
          </cell>
          <cell r="BG826">
            <v>635</v>
          </cell>
          <cell r="BH826">
            <v>635</v>
          </cell>
          <cell r="BI826">
            <v>635</v>
          </cell>
          <cell r="BJ826">
            <v>635</v>
          </cell>
          <cell r="BK826">
            <v>635</v>
          </cell>
          <cell r="BL826">
            <v>635</v>
          </cell>
          <cell r="BM826">
            <v>635</v>
          </cell>
          <cell r="BN826">
            <v>635</v>
          </cell>
          <cell r="BO826">
            <v>635</v>
          </cell>
          <cell r="BP826">
            <v>289.54353394058364</v>
          </cell>
          <cell r="BQ826">
            <v>364.22591983501798</v>
          </cell>
          <cell r="BR826">
            <v>478.56825397973267</v>
          </cell>
          <cell r="BS826">
            <v>552.26098042147987</v>
          </cell>
          <cell r="BT826">
            <v>630.84529173065516</v>
          </cell>
          <cell r="BU826">
            <v>585.33447250022027</v>
          </cell>
          <cell r="BV826">
            <v>568.65894015001788</v>
          </cell>
          <cell r="BW826">
            <v>668.27462745896605</v>
          </cell>
          <cell r="BX826">
            <v>766.00490606654694</v>
          </cell>
          <cell r="BY826">
            <v>820.04583565490191</v>
          </cell>
          <cell r="BZ826">
            <v>872.67913203018554</v>
          </cell>
          <cell r="CA826">
            <v>969.4323814691536</v>
          </cell>
          <cell r="CB826">
            <v>289.54353394058364</v>
          </cell>
          <cell r="CC826">
            <v>653.76945377560162</v>
          </cell>
          <cell r="CD826">
            <v>1132.3377077553343</v>
          </cell>
          <cell r="CE826">
            <v>1684.5986881768142</v>
          </cell>
          <cell r="CF826">
            <v>2315.4439799074694</v>
          </cell>
          <cell r="CG826">
            <v>2900.7784524076897</v>
          </cell>
          <cell r="CH826">
            <v>3469.4373925577074</v>
          </cell>
          <cell r="CI826">
            <v>4137.7120200166737</v>
          </cell>
          <cell r="CJ826">
            <v>4903.7169260832206</v>
          </cell>
          <cell r="CK826">
            <v>5723.7627617381222</v>
          </cell>
          <cell r="CL826">
            <v>6596.4418937683076</v>
          </cell>
          <cell r="CM826">
            <v>7565.874275237461</v>
          </cell>
          <cell r="CN826">
            <v>1119.2937068395674</v>
          </cell>
          <cell r="CO826">
            <v>1232.1910950422098</v>
          </cell>
          <cell r="CP826">
            <v>1335.4148586679155</v>
          </cell>
          <cell r="CQ826">
            <v>1429.793883255538</v>
          </cell>
          <cell r="CR826">
            <v>1516.0860311993945</v>
          </cell>
          <cell r="CS826">
            <v>1594.9842273748716</v>
          </cell>
          <cell r="CT826">
            <v>1667.1220233165618</v>
          </cell>
          <cell r="CU826">
            <v>1733.0786846292115</v>
          </cell>
          <cell r="CV826">
            <v>1793.3838424833266</v>
          </cell>
          <cell r="CW826">
            <v>1848.5217465468891</v>
          </cell>
          <cell r="CX826">
            <v>1898.9351535041706</v>
          </cell>
          <cell r="CY826">
            <v>1945.0288823864046</v>
          </cell>
          <cell r="CZ826">
            <v>1119.2937068395674</v>
          </cell>
          <cell r="DA826">
            <v>2351.4848018817775</v>
          </cell>
          <cell r="DB826">
            <v>3686.8996605496932</v>
          </cell>
          <cell r="DC826">
            <v>5116.6935438052315</v>
          </cell>
          <cell r="DD826">
            <v>6632.7795750046262</v>
          </cell>
          <cell r="DE826">
            <v>8227.7638023794971</v>
          </cell>
          <cell r="DF826">
            <v>9894.8858256960593</v>
          </cell>
          <cell r="DG826">
            <v>11627.964510325271</v>
          </cell>
          <cell r="DH826">
            <v>13421.348352808598</v>
          </cell>
          <cell r="DI826">
            <v>15269.870099355487</v>
          </cell>
          <cell r="DJ826">
            <v>17168.805252859656</v>
          </cell>
          <cell r="DK826">
            <v>19113.834135246059</v>
          </cell>
          <cell r="DL826">
            <v>2130.2473344790883</v>
          </cell>
          <cell r="DM826">
            <v>2268.1011521316141</v>
          </cell>
          <cell r="DN826">
            <v>2398.1626010820273</v>
          </cell>
          <cell r="DO826">
            <v>2520.8721552397469</v>
          </cell>
          <cell r="DP826">
            <v>2636.6453901460191</v>
          </cell>
          <cell r="DQ826">
            <v>2745.8743903869886</v>
          </cell>
          <cell r="DR826">
            <v>2848.9290774508927</v>
          </cell>
          <cell r="DS826">
            <v>2946.1584625263754</v>
          </cell>
          <cell r="DT826">
            <v>3037.8918284847268</v>
          </cell>
          <cell r="DU826">
            <v>3124.4398450490189</v>
          </cell>
          <cell r="DV826">
            <v>3206.095620926837</v>
          </cell>
          <cell r="DW826">
            <v>3283.1356964698202</v>
          </cell>
          <cell r="DX826">
            <v>2130.2473344790883</v>
          </cell>
          <cell r="DY826">
            <v>4398.3484866107028</v>
          </cell>
          <cell r="DZ826">
            <v>6796.5110876927301</v>
          </cell>
          <cell r="EA826">
            <v>9317.3832429324775</v>
          </cell>
          <cell r="EB826">
            <v>11954.028633078497</v>
          </cell>
          <cell r="EC826">
            <v>14699.903023465486</v>
          </cell>
          <cell r="ED826">
            <v>17548.832100916377</v>
          </cell>
          <cell r="EE826">
            <v>20494.990563442752</v>
          </cell>
          <cell r="EF826">
            <v>23532.88239192748</v>
          </cell>
          <cell r="EG826">
            <v>26657.322236976499</v>
          </cell>
          <cell r="EH826">
            <v>29863.417857903336</v>
          </cell>
          <cell r="EI826">
            <v>33146.553554373153</v>
          </cell>
        </row>
        <row r="827">
          <cell r="A827" t="str">
            <v>X1004/SPA.LOC/BCC</v>
          </cell>
          <cell r="B827">
            <v>827</v>
          </cell>
          <cell r="C827" t="str">
            <v>X1004</v>
          </cell>
          <cell r="D827" t="str">
            <v>SPA.LOC</v>
          </cell>
          <cell r="E827" t="str">
            <v>BCC</v>
          </cell>
          <cell r="Q827" t="str">
            <v>X1004</v>
          </cell>
          <cell r="R827" t="str">
            <v>UAP - GAMES - Spain.ES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 t="str">
            <v>X1004/SPA.COM/BCC</v>
          </cell>
          <cell r="B828">
            <v>828</v>
          </cell>
          <cell r="C828" t="str">
            <v>X1004</v>
          </cell>
          <cell r="D828" t="str">
            <v>SPA.COM</v>
          </cell>
          <cell r="E828" t="str">
            <v>BCC</v>
          </cell>
          <cell r="Q828" t="str">
            <v>X1004</v>
          </cell>
          <cell r="R828" t="str">
            <v>UAP - GAMES - Spain.COM</v>
          </cell>
          <cell r="T828">
            <v>973</v>
          </cell>
          <cell r="U828">
            <v>919</v>
          </cell>
          <cell r="V828">
            <v>1096</v>
          </cell>
          <cell r="W828">
            <v>1062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973</v>
          </cell>
          <cell r="AG828">
            <v>1892</v>
          </cell>
          <cell r="AH828">
            <v>2988</v>
          </cell>
          <cell r="AI828">
            <v>4050</v>
          </cell>
          <cell r="AJ828">
            <v>4050</v>
          </cell>
          <cell r="AK828">
            <v>4050</v>
          </cell>
          <cell r="AL828">
            <v>4050</v>
          </cell>
          <cell r="AM828">
            <v>4050</v>
          </cell>
          <cell r="AN828">
            <v>4050</v>
          </cell>
          <cell r="AO828">
            <v>4050</v>
          </cell>
          <cell r="AP828">
            <v>4050</v>
          </cell>
          <cell r="AQ828">
            <v>5489</v>
          </cell>
          <cell r="AR828">
            <v>1074</v>
          </cell>
          <cell r="AS828">
            <v>1032</v>
          </cell>
          <cell r="AT828">
            <v>986</v>
          </cell>
          <cell r="AU828">
            <v>759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1074</v>
          </cell>
          <cell r="BE828">
            <v>2106</v>
          </cell>
          <cell r="BF828">
            <v>3092</v>
          </cell>
          <cell r="BG828">
            <v>3092</v>
          </cell>
          <cell r="BH828">
            <v>3092</v>
          </cell>
          <cell r="BI828">
            <v>3092</v>
          </cell>
          <cell r="BJ828">
            <v>3092</v>
          </cell>
          <cell r="BK828">
            <v>3092</v>
          </cell>
          <cell r="BL828">
            <v>3092</v>
          </cell>
          <cell r="BM828">
            <v>3092</v>
          </cell>
          <cell r="BN828">
            <v>3092</v>
          </cell>
          <cell r="BO828">
            <v>3092</v>
          </cell>
          <cell r="BP828">
            <v>1444.4346374981415</v>
          </cell>
          <cell r="BQ828">
            <v>1323.8941260286992</v>
          </cell>
          <cell r="BR828">
            <v>1425.1603377569809</v>
          </cell>
          <cell r="BS828">
            <v>1342.209048906755</v>
          </cell>
          <cell r="BT828">
            <v>1433.6062176873047</v>
          </cell>
          <cell r="BU828">
            <v>1190.0600992698744</v>
          </cell>
          <cell r="BV828">
            <v>1037.5108135604282</v>
          </cell>
          <cell r="BW828">
            <v>1001.7679786547297</v>
          </cell>
          <cell r="BX828">
            <v>1487.9339784344147</v>
          </cell>
          <cell r="BY828">
            <v>1461.4561500240902</v>
          </cell>
          <cell r="BZ828">
            <v>1563.9132600192722</v>
          </cell>
          <cell r="CA828">
            <v>1742.6091060163815</v>
          </cell>
          <cell r="CB828">
            <v>1444.4346374981415</v>
          </cell>
          <cell r="CC828">
            <v>2768.3287635268407</v>
          </cell>
          <cell r="CD828">
            <v>4193.4891012838216</v>
          </cell>
          <cell r="CE828">
            <v>5535.6981501905766</v>
          </cell>
          <cell r="CF828">
            <v>6969.3043678778813</v>
          </cell>
          <cell r="CG828">
            <v>8159.3644671477559</v>
          </cell>
          <cell r="CH828">
            <v>9196.8752807081837</v>
          </cell>
          <cell r="CI828">
            <v>10198.643259362914</v>
          </cell>
          <cell r="CJ828">
            <v>11686.57723779733</v>
          </cell>
          <cell r="CK828">
            <v>13148.033387821421</v>
          </cell>
          <cell r="CL828">
            <v>14711.946647840692</v>
          </cell>
          <cell r="CM828">
            <v>16454.555753857072</v>
          </cell>
          <cell r="CN828">
            <v>2216.7251135204419</v>
          </cell>
          <cell r="CO828">
            <v>2494.4187146548006</v>
          </cell>
          <cell r="CP828">
            <v>2715.6587351125763</v>
          </cell>
          <cell r="CQ828">
            <v>2891.9218771230926</v>
          </cell>
          <cell r="CR828">
            <v>3032.351692520569</v>
          </cell>
          <cell r="CS828">
            <v>3144.2328993777164</v>
          </cell>
          <cell r="CT828">
            <v>3233.3692726783734</v>
          </cell>
          <cell r="CU828">
            <v>3304.3847118963185</v>
          </cell>
          <cell r="CV828">
            <v>3360.9631031923941</v>
          </cell>
          <cell r="CW828">
            <v>3406.0394189471654</v>
          </cell>
          <cell r="CX828">
            <v>3441.9519678104052</v>
          </cell>
          <cell r="CY828">
            <v>3470.5636931535105</v>
          </cell>
          <cell r="CZ828">
            <v>2216.7251135204419</v>
          </cell>
          <cell r="DA828">
            <v>4711.1438281752426</v>
          </cell>
          <cell r="DB828">
            <v>7426.8025632878189</v>
          </cell>
          <cell r="DC828">
            <v>10318.724440410911</v>
          </cell>
          <cell r="DD828">
            <v>13351.076132931481</v>
          </cell>
          <cell r="DE828">
            <v>16495.309032309196</v>
          </cell>
          <cell r="DF828">
            <v>19728.67830498757</v>
          </cell>
          <cell r="DG828">
            <v>23033.063016883891</v>
          </cell>
          <cell r="DH828">
            <v>26394.026120076283</v>
          </cell>
          <cell r="DI828">
            <v>29800.06553902345</v>
          </cell>
          <cell r="DJ828">
            <v>33242.017506833858</v>
          </cell>
          <cell r="DK828">
            <v>36712.581199987369</v>
          </cell>
          <cell r="DL828">
            <v>3790.8588122141696</v>
          </cell>
          <cell r="DM828">
            <v>3972.6448090348258</v>
          </cell>
          <cell r="DN828">
            <v>4117.4747132575021</v>
          </cell>
          <cell r="DO828">
            <v>4232.861495099909</v>
          </cell>
          <cell r="DP828">
            <v>4324.7907792861133</v>
          </cell>
          <cell r="DQ828">
            <v>4398.0313459788404</v>
          </cell>
          <cell r="DR828">
            <v>4456.3825085812441</v>
          </cell>
          <cell r="DS828">
            <v>4502.8712009931542</v>
          </cell>
          <cell r="DT828">
            <v>4539.9089981129009</v>
          </cell>
          <cell r="DU828">
            <v>4569.4172149353662</v>
          </cell>
          <cell r="DV828">
            <v>4592.9265736919479</v>
          </cell>
          <cell r="DW828">
            <v>4611.6566092095418</v>
          </cell>
          <cell r="DX828">
            <v>3790.8588122141696</v>
          </cell>
          <cell r="DY828">
            <v>7763.5036212489958</v>
          </cell>
          <cell r="DZ828">
            <v>11880.978334506497</v>
          </cell>
          <cell r="EA828">
            <v>16113.839829606406</v>
          </cell>
          <cell r="EB828">
            <v>20438.630608892519</v>
          </cell>
          <cell r="EC828">
            <v>24836.661954871361</v>
          </cell>
          <cell r="ED828">
            <v>29293.044463452607</v>
          </cell>
          <cell r="EE828">
            <v>33795.915664445762</v>
          </cell>
          <cell r="EF828">
            <v>38335.824662558662</v>
          </cell>
          <cell r="EG828">
            <v>42905.241877494031</v>
          </cell>
          <cell r="EH828">
            <v>47498.168451185978</v>
          </cell>
          <cell r="EI828">
            <v>52109.825060395524</v>
          </cell>
        </row>
        <row r="829">
          <cell r="A829" t="str">
            <v>X1004/GRE/BCC</v>
          </cell>
          <cell r="B829">
            <v>829</v>
          </cell>
          <cell r="C829" t="str">
            <v>X1004</v>
          </cell>
          <cell r="D829" t="str">
            <v>GRE</v>
          </cell>
          <cell r="E829" t="str">
            <v>BCC</v>
          </cell>
          <cell r="Q829" t="str">
            <v>X1004</v>
          </cell>
          <cell r="R829" t="str">
            <v>UAP - GAMES - Greece</v>
          </cell>
          <cell r="T829">
            <v>326</v>
          </cell>
          <cell r="U829">
            <v>268</v>
          </cell>
          <cell r="V829">
            <v>365</v>
          </cell>
          <cell r="W829">
            <v>386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326</v>
          </cell>
          <cell r="AG829">
            <v>594</v>
          </cell>
          <cell r="AH829">
            <v>959</v>
          </cell>
          <cell r="AI829">
            <v>1345</v>
          </cell>
          <cell r="AJ829">
            <v>1345</v>
          </cell>
          <cell r="AK829">
            <v>1345</v>
          </cell>
          <cell r="AL829">
            <v>1345</v>
          </cell>
          <cell r="AM829">
            <v>1345</v>
          </cell>
          <cell r="AN829">
            <v>1345</v>
          </cell>
          <cell r="AO829">
            <v>1345</v>
          </cell>
          <cell r="AP829">
            <v>1345</v>
          </cell>
          <cell r="AQ829">
            <v>2248</v>
          </cell>
          <cell r="AR829">
            <v>400</v>
          </cell>
          <cell r="AS829">
            <v>359</v>
          </cell>
          <cell r="AT829">
            <v>273</v>
          </cell>
          <cell r="AU829">
            <v>302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400</v>
          </cell>
          <cell r="BE829">
            <v>759</v>
          </cell>
          <cell r="BF829">
            <v>1032</v>
          </cell>
          <cell r="BG829">
            <v>1032</v>
          </cell>
          <cell r="BH829">
            <v>1032</v>
          </cell>
          <cell r="BI829">
            <v>1032</v>
          </cell>
          <cell r="BJ829">
            <v>1032</v>
          </cell>
          <cell r="BK829">
            <v>1032</v>
          </cell>
          <cell r="BL829">
            <v>1032</v>
          </cell>
          <cell r="BM829">
            <v>1032</v>
          </cell>
          <cell r="BN829">
            <v>1032</v>
          </cell>
          <cell r="BO829">
            <v>1032</v>
          </cell>
          <cell r="BP829">
            <v>551.58334928229669</v>
          </cell>
          <cell r="BQ829">
            <v>518.24134354066996</v>
          </cell>
          <cell r="BR829">
            <v>591.14757585749715</v>
          </cell>
          <cell r="BS829">
            <v>592.32140958995069</v>
          </cell>
          <cell r="BT829">
            <v>668.96920855925282</v>
          </cell>
          <cell r="BU829">
            <v>596.51350740056796</v>
          </cell>
          <cell r="BV829">
            <v>398.10363611114906</v>
          </cell>
          <cell r="BW829">
            <v>379.48027155509737</v>
          </cell>
          <cell r="BX829">
            <v>563.72680022718487</v>
          </cell>
          <cell r="BY829">
            <v>619.9221001703886</v>
          </cell>
          <cell r="BZ829">
            <v>692.8758901533497</v>
          </cell>
          <cell r="CA829">
            <v>674.23171212267971</v>
          </cell>
          <cell r="CB829">
            <v>551.58334928229669</v>
          </cell>
          <cell r="CC829">
            <v>1069.8246928229667</v>
          </cell>
          <cell r="CD829">
            <v>1660.9722686804639</v>
          </cell>
          <cell r="CE829">
            <v>2253.2936782704146</v>
          </cell>
          <cell r="CF829">
            <v>2922.2628868296674</v>
          </cell>
          <cell r="CG829">
            <v>3518.7763942302354</v>
          </cell>
          <cell r="CH829">
            <v>3916.8800303413846</v>
          </cell>
          <cell r="CI829">
            <v>4296.3603018964823</v>
          </cell>
          <cell r="CJ829">
            <v>4860.0871021236671</v>
          </cell>
          <cell r="CK829">
            <v>5480.0092022940553</v>
          </cell>
          <cell r="CL829">
            <v>6172.8850924474045</v>
          </cell>
          <cell r="CM829">
            <v>6847.1168045700842</v>
          </cell>
          <cell r="CN829">
            <v>515.79513100617248</v>
          </cell>
          <cell r="CO829">
            <v>448.98606200011079</v>
          </cell>
          <cell r="CP829">
            <v>395.17729212802163</v>
          </cell>
          <cell r="CQ829">
            <v>351.83910828228136</v>
          </cell>
          <cell r="CR829">
            <v>316.93405129042077</v>
          </cell>
          <cell r="CS829">
            <v>288.82112879367457</v>
          </cell>
          <cell r="CT829">
            <v>266.17866723022962</v>
          </cell>
          <cell r="CU829">
            <v>247.9421759614396</v>
          </cell>
          <cell r="CV829">
            <v>233.25430234554392</v>
          </cell>
          <cell r="CW829">
            <v>221.42452499546064</v>
          </cell>
          <cell r="CX829">
            <v>211.89669027872588</v>
          </cell>
          <cell r="CY829">
            <v>204.22286585220129</v>
          </cell>
          <cell r="CZ829">
            <v>515.79513100617248</v>
          </cell>
          <cell r="DA829">
            <v>964.78119300628327</v>
          </cell>
          <cell r="DB829">
            <v>1359.958485134305</v>
          </cell>
          <cell r="DC829">
            <v>1711.7975934165863</v>
          </cell>
          <cell r="DD829">
            <v>2028.731644707007</v>
          </cell>
          <cell r="DE829">
            <v>2317.5527735006817</v>
          </cell>
          <cell r="DF829">
            <v>2583.7314407309113</v>
          </cell>
          <cell r="DG829">
            <v>2831.6736166923511</v>
          </cell>
          <cell r="DH829">
            <v>3064.9279190378948</v>
          </cell>
          <cell r="DI829">
            <v>3286.3524440333554</v>
          </cell>
          <cell r="DJ829">
            <v>3498.2491343120814</v>
          </cell>
          <cell r="DK829">
            <v>3702.4720001642827</v>
          </cell>
          <cell r="DL829">
            <v>198.04228200709167</v>
          </cell>
          <cell r="DM829">
            <v>193.06437079317428</v>
          </cell>
          <cell r="DN829">
            <v>189.05510554014299</v>
          </cell>
          <cell r="DO829">
            <v>185.82599855562643</v>
          </cell>
          <cell r="DP829">
            <v>183.22523974836864</v>
          </cell>
          <cell r="DQ829">
            <v>181.13055957643201</v>
          </cell>
          <cell r="DR829">
            <v>179.44348078601899</v>
          </cell>
          <cell r="DS829">
            <v>178.08468869775953</v>
          </cell>
          <cell r="DT829">
            <v>176.99030238361206</v>
          </cell>
          <cell r="DU829">
            <v>176.10887143111992</v>
          </cell>
          <cell r="DV829">
            <v>175.3989571038228</v>
          </cell>
          <cell r="DW829">
            <v>174.82718418085386</v>
          </cell>
          <cell r="DX829">
            <v>198.04228200709167</v>
          </cell>
          <cell r="DY829">
            <v>391.10665280026592</v>
          </cell>
          <cell r="DZ829">
            <v>580.16175834040894</v>
          </cell>
          <cell r="EA829">
            <v>765.98775689603531</v>
          </cell>
          <cell r="EB829">
            <v>949.21299664440392</v>
          </cell>
          <cell r="EC829">
            <v>1130.343556220836</v>
          </cell>
          <cell r="ED829">
            <v>1309.7870370068549</v>
          </cell>
          <cell r="EE829">
            <v>1487.8717257046144</v>
          </cell>
          <cell r="EF829">
            <v>1664.8620280882265</v>
          </cell>
          <cell r="EG829">
            <v>1840.9708995193464</v>
          </cell>
          <cell r="EH829">
            <v>2016.3698566231692</v>
          </cell>
          <cell r="EI829">
            <v>2191.1970408040229</v>
          </cell>
        </row>
        <row r="830">
          <cell r="A830" t="str">
            <v>X1004/SWI/BCC</v>
          </cell>
          <cell r="B830">
            <v>830</v>
          </cell>
          <cell r="C830" t="str">
            <v>X1004</v>
          </cell>
          <cell r="D830" t="str">
            <v>SWI</v>
          </cell>
          <cell r="E830" t="str">
            <v>BCC</v>
          </cell>
          <cell r="Q830" t="str">
            <v>X1004</v>
          </cell>
          <cell r="R830" t="str">
            <v>UAP - GAMES - Switzerland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 t="str">
            <v>X1004/NET/BCC</v>
          </cell>
          <cell r="B831">
            <v>831</v>
          </cell>
          <cell r="C831" t="str">
            <v>X1004</v>
          </cell>
          <cell r="D831" t="str">
            <v>NET</v>
          </cell>
          <cell r="E831" t="str">
            <v>BCC</v>
          </cell>
          <cell r="Q831" t="str">
            <v>X1004</v>
          </cell>
          <cell r="R831" t="str">
            <v>UAP - GAMES - Netherlands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180</v>
          </cell>
          <cell r="AS831">
            <v>143</v>
          </cell>
          <cell r="AT831">
            <v>164</v>
          </cell>
          <cell r="AU831">
            <v>197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180</v>
          </cell>
          <cell r="BE831">
            <v>323</v>
          </cell>
          <cell r="BF831">
            <v>487</v>
          </cell>
          <cell r="BG831">
            <v>487</v>
          </cell>
          <cell r="BH831">
            <v>487</v>
          </cell>
          <cell r="BI831">
            <v>487</v>
          </cell>
          <cell r="BJ831">
            <v>487</v>
          </cell>
          <cell r="BK831">
            <v>487</v>
          </cell>
          <cell r="BL831">
            <v>487</v>
          </cell>
          <cell r="BM831">
            <v>487</v>
          </cell>
          <cell r="BN831">
            <v>487</v>
          </cell>
          <cell r="BO831">
            <v>487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 t="str">
            <v>X1004/BRA/BCC</v>
          </cell>
          <cell r="B832">
            <v>832</v>
          </cell>
          <cell r="C832" t="str">
            <v>X1004</v>
          </cell>
          <cell r="D832" t="str">
            <v>BRA</v>
          </cell>
          <cell r="E832" t="str">
            <v>BCC</v>
          </cell>
          <cell r="Q832" t="str">
            <v>X1004</v>
          </cell>
          <cell r="R832" t="str">
            <v>UAP - GAMES - Brazil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34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 t="str">
            <v>X1004/JAP/BCC</v>
          </cell>
          <cell r="B833">
            <v>833</v>
          </cell>
          <cell r="C833" t="str">
            <v>X1004</v>
          </cell>
          <cell r="D833" t="str">
            <v>JAP</v>
          </cell>
          <cell r="E833" t="str">
            <v>BCC</v>
          </cell>
          <cell r="Q833" t="str">
            <v>X1004</v>
          </cell>
          <cell r="R833" t="str">
            <v>UAP - GAMES - Japan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 t="str">
            <v>X1004/BEL/BCC</v>
          </cell>
          <cell r="B834">
            <v>834</v>
          </cell>
          <cell r="C834" t="str">
            <v>X1004</v>
          </cell>
          <cell r="D834" t="str">
            <v>BEL</v>
          </cell>
          <cell r="E834" t="str">
            <v>BCC</v>
          </cell>
          <cell r="Q834" t="str">
            <v>X1004</v>
          </cell>
          <cell r="R834" t="str">
            <v>UAP - GAMES - Belgium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363</v>
          </cell>
          <cell r="AS834">
            <v>321</v>
          </cell>
          <cell r="AT834">
            <v>229</v>
          </cell>
          <cell r="AU834">
            <v>227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363</v>
          </cell>
          <cell r="BE834">
            <v>684</v>
          </cell>
          <cell r="BF834">
            <v>913</v>
          </cell>
          <cell r="BG834">
            <v>913</v>
          </cell>
          <cell r="BH834">
            <v>913</v>
          </cell>
          <cell r="BI834">
            <v>913</v>
          </cell>
          <cell r="BJ834">
            <v>913</v>
          </cell>
          <cell r="BK834">
            <v>913</v>
          </cell>
          <cell r="BL834">
            <v>913</v>
          </cell>
          <cell r="BM834">
            <v>913</v>
          </cell>
          <cell r="BN834">
            <v>913</v>
          </cell>
          <cell r="BO834">
            <v>913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 t="str">
            <v>X1004/OTH/BCC</v>
          </cell>
          <cell r="B835">
            <v>835</v>
          </cell>
          <cell r="C835" t="str">
            <v>X1004</v>
          </cell>
          <cell r="D835" t="str">
            <v>OTH</v>
          </cell>
          <cell r="E835" t="str">
            <v>BCC</v>
          </cell>
          <cell r="Q835" t="str">
            <v>X1004</v>
          </cell>
          <cell r="R835" t="str">
            <v>UAP - GAMES - Others</v>
          </cell>
          <cell r="T835">
            <v>1471</v>
          </cell>
          <cell r="U835">
            <v>1215</v>
          </cell>
          <cell r="V835">
            <v>2331</v>
          </cell>
          <cell r="W835">
            <v>1996</v>
          </cell>
          <cell r="X835">
            <v>31540</v>
          </cell>
          <cell r="Y835">
            <v>25210</v>
          </cell>
          <cell r="Z835">
            <v>14316</v>
          </cell>
          <cell r="AA835">
            <v>12759</v>
          </cell>
          <cell r="AB835">
            <v>14785</v>
          </cell>
          <cell r="AC835">
            <v>15395</v>
          </cell>
          <cell r="AD835">
            <v>15845</v>
          </cell>
          <cell r="AE835">
            <v>15992</v>
          </cell>
          <cell r="AF835">
            <v>1471</v>
          </cell>
          <cell r="AG835">
            <v>2686</v>
          </cell>
          <cell r="AH835">
            <v>5017</v>
          </cell>
          <cell r="AI835">
            <v>7013</v>
          </cell>
          <cell r="AJ835">
            <v>38553</v>
          </cell>
          <cell r="AK835">
            <v>63763</v>
          </cell>
          <cell r="AL835">
            <v>78079</v>
          </cell>
          <cell r="AM835">
            <v>90838</v>
          </cell>
          <cell r="AN835">
            <v>105623</v>
          </cell>
          <cell r="AO835">
            <v>121018</v>
          </cell>
          <cell r="AP835">
            <v>136863</v>
          </cell>
          <cell r="AQ835">
            <v>13701</v>
          </cell>
          <cell r="AR835">
            <v>2223</v>
          </cell>
          <cell r="AS835">
            <v>2194</v>
          </cell>
          <cell r="AT835">
            <v>2194</v>
          </cell>
          <cell r="AU835">
            <v>1918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2223</v>
          </cell>
          <cell r="BE835">
            <v>4417</v>
          </cell>
          <cell r="BF835">
            <v>6611</v>
          </cell>
          <cell r="BG835">
            <v>6611</v>
          </cell>
          <cell r="BH835">
            <v>6611</v>
          </cell>
          <cell r="BI835">
            <v>6611</v>
          </cell>
          <cell r="BJ835">
            <v>6611</v>
          </cell>
          <cell r="BK835">
            <v>6611</v>
          </cell>
          <cell r="BL835">
            <v>6611</v>
          </cell>
          <cell r="BM835">
            <v>6611</v>
          </cell>
          <cell r="BN835">
            <v>6611</v>
          </cell>
          <cell r="BO835">
            <v>6611</v>
          </cell>
          <cell r="BP835">
            <v>3563.3310542461104</v>
          </cell>
          <cell r="BQ835">
            <v>3810.951042600147</v>
          </cell>
          <cell r="BR835">
            <v>4292.2868225531156</v>
          </cell>
          <cell r="BS835">
            <v>4505.4808357221336</v>
          </cell>
          <cell r="BT835">
            <v>4896.8418580510624</v>
          </cell>
          <cell r="BU835">
            <v>5367.499253617545</v>
          </cell>
          <cell r="BV835">
            <v>6635.8401996115754</v>
          </cell>
          <cell r="BW835">
            <v>5477.4246195080013</v>
          </cell>
          <cell r="BX835">
            <v>5910.7042307896809</v>
          </cell>
          <cell r="BY835">
            <v>6362.4498194607222</v>
          </cell>
          <cell r="BZ835">
            <v>6446.2121686149221</v>
          </cell>
          <cell r="CA835">
            <v>6580.7951950351862</v>
          </cell>
          <cell r="CB835">
            <v>3563.3310542461104</v>
          </cell>
          <cell r="CC835">
            <v>7374.2820968462574</v>
          </cell>
          <cell r="CD835">
            <v>11666.568919399373</v>
          </cell>
          <cell r="CE835">
            <v>16172.049755121507</v>
          </cell>
          <cell r="CF835">
            <v>21068.891613172571</v>
          </cell>
          <cell r="CG835">
            <v>26436.390866790116</v>
          </cell>
          <cell r="CH835">
            <v>33072.231066401691</v>
          </cell>
          <cell r="CI835">
            <v>38549.655685909689</v>
          </cell>
          <cell r="CJ835">
            <v>44460.359916699366</v>
          </cell>
          <cell r="CK835">
            <v>50822.809736160089</v>
          </cell>
          <cell r="CL835">
            <v>57269.021904775014</v>
          </cell>
          <cell r="CM835">
            <v>63849.8170998102</v>
          </cell>
          <cell r="CN835">
            <v>6855.1482359450329</v>
          </cell>
          <cell r="CO835">
            <v>7026.4014044406649</v>
          </cell>
          <cell r="CP835">
            <v>7175.172270982619</v>
          </cell>
          <cell r="CQ835">
            <v>7305.0495650784187</v>
          </cell>
          <cell r="CR835">
            <v>7418.9505615949938</v>
          </cell>
          <cell r="CS835">
            <v>7519.2594756977905</v>
          </cell>
          <cell r="CT835">
            <v>7607.9358793605443</v>
          </cell>
          <cell r="CU835">
            <v>7686.5997899020895</v>
          </cell>
          <cell r="CV835">
            <v>7756.5985888472833</v>
          </cell>
          <cell r="CW835">
            <v>7819.0597738591277</v>
          </cell>
          <cell r="CX835">
            <v>7874.9326514251716</v>
          </cell>
          <cell r="CY835">
            <v>7925.021384511283</v>
          </cell>
          <cell r="CZ835">
            <v>6855.1482359450329</v>
          </cell>
          <cell r="DA835">
            <v>13881.549640385698</v>
          </cell>
          <cell r="DB835">
            <v>21056.721911368317</v>
          </cell>
          <cell r="DC835">
            <v>28361.771476446735</v>
          </cell>
          <cell r="DD835">
            <v>35780.722038041728</v>
          </cell>
          <cell r="DE835">
            <v>43299.98151373952</v>
          </cell>
          <cell r="DF835">
            <v>50907.917393100062</v>
          </cell>
          <cell r="DG835">
            <v>58594.51718300215</v>
          </cell>
          <cell r="DH835">
            <v>66351.115771849436</v>
          </cell>
          <cell r="DI835">
            <v>74170.175545708567</v>
          </cell>
          <cell r="DJ835">
            <v>82045.108197133741</v>
          </cell>
          <cell r="DK835">
            <v>89970.129581645029</v>
          </cell>
          <cell r="DL835">
            <v>8465.2474522543653</v>
          </cell>
          <cell r="DM835">
            <v>8791.8395231466438</v>
          </cell>
          <cell r="DN835">
            <v>9072.7422390483443</v>
          </cell>
          <cell r="DO835">
            <v>9315.7627443990914</v>
          </cell>
          <cell r="DP835">
            <v>9527.2529759909776</v>
          </cell>
          <cell r="DQ835">
            <v>9712.3906949415705</v>
          </cell>
          <cell r="DR835">
            <v>9875.4053141658605</v>
          </cell>
          <cell r="DS835">
            <v>10019.759479949551</v>
          </cell>
          <cell r="DT835">
            <v>10148.2951736991</v>
          </cell>
          <cell r="DU835">
            <v>10263.351348925215</v>
          </cell>
          <cell r="DV835">
            <v>10366.858719606062</v>
          </cell>
          <cell r="DW835">
            <v>10460.416198064857</v>
          </cell>
          <cell r="DX835">
            <v>8465.2474522543653</v>
          </cell>
          <cell r="DY835">
            <v>17257.086975401009</v>
          </cell>
          <cell r="DZ835">
            <v>26329.829214449353</v>
          </cell>
          <cell r="EA835">
            <v>35645.591958848447</v>
          </cell>
          <cell r="EB835">
            <v>45172.844934839421</v>
          </cell>
          <cell r="EC835">
            <v>54885.235629780989</v>
          </cell>
          <cell r="ED835">
            <v>64760.640943946848</v>
          </cell>
          <cell r="EE835">
            <v>74780.400423896397</v>
          </cell>
          <cell r="EF835">
            <v>84928.695597595492</v>
          </cell>
          <cell r="EG835">
            <v>95192.046946520713</v>
          </cell>
          <cell r="EH835">
            <v>105558.90566612678</v>
          </cell>
          <cell r="EI835">
            <v>116019.32186419165</v>
          </cell>
        </row>
        <row r="836">
          <cell r="A836" t="str">
            <v>X1004/ALL/BCC</v>
          </cell>
          <cell r="B836">
            <v>836</v>
          </cell>
          <cell r="C836" t="str">
            <v>X1004</v>
          </cell>
          <cell r="D836" t="str">
            <v>ALL</v>
          </cell>
          <cell r="E836" t="str">
            <v>BCC</v>
          </cell>
          <cell r="Q836" t="str">
            <v>X1004</v>
          </cell>
          <cell r="R836" t="str">
            <v>UAP - GAMES</v>
          </cell>
          <cell r="T836">
            <v>32105</v>
          </cell>
          <cell r="U836">
            <v>29425</v>
          </cell>
          <cell r="V836">
            <v>33186</v>
          </cell>
          <cell r="W836">
            <v>29300</v>
          </cell>
          <cell r="X836">
            <v>31540</v>
          </cell>
          <cell r="Y836">
            <v>25210</v>
          </cell>
          <cell r="Z836">
            <v>14316</v>
          </cell>
          <cell r="AA836">
            <v>12759</v>
          </cell>
          <cell r="AB836">
            <v>14785</v>
          </cell>
          <cell r="AC836">
            <v>15395</v>
          </cell>
          <cell r="AD836">
            <v>15845</v>
          </cell>
          <cell r="AE836">
            <v>15992</v>
          </cell>
          <cell r="AF836">
            <v>32105</v>
          </cell>
          <cell r="AG836">
            <v>61530</v>
          </cell>
          <cell r="AH836">
            <v>94716</v>
          </cell>
          <cell r="AI836">
            <v>124016</v>
          </cell>
          <cell r="AJ836">
            <v>155556</v>
          </cell>
          <cell r="AK836">
            <v>180766</v>
          </cell>
          <cell r="AL836">
            <v>195082</v>
          </cell>
          <cell r="AM836">
            <v>207841</v>
          </cell>
          <cell r="AN836">
            <v>222626</v>
          </cell>
          <cell r="AO836">
            <v>238021</v>
          </cell>
          <cell r="AP836">
            <v>253866</v>
          </cell>
          <cell r="AQ836">
            <v>87347</v>
          </cell>
          <cell r="AR836">
            <v>14714</v>
          </cell>
          <cell r="AS836">
            <v>14135</v>
          </cell>
          <cell r="AT836">
            <v>13696</v>
          </cell>
          <cell r="AU836">
            <v>12835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14714</v>
          </cell>
          <cell r="BE836">
            <v>28849</v>
          </cell>
          <cell r="BF836">
            <v>42545</v>
          </cell>
          <cell r="BG836">
            <v>42545</v>
          </cell>
          <cell r="BH836">
            <v>42545</v>
          </cell>
          <cell r="BI836">
            <v>42545</v>
          </cell>
          <cell r="BJ836">
            <v>42545</v>
          </cell>
          <cell r="BK836">
            <v>42545</v>
          </cell>
          <cell r="BL836">
            <v>42545</v>
          </cell>
          <cell r="BM836">
            <v>42545</v>
          </cell>
          <cell r="BN836">
            <v>42545</v>
          </cell>
          <cell r="BO836">
            <v>42545</v>
          </cell>
          <cell r="BP836">
            <v>17961.577369713053</v>
          </cell>
          <cell r="BQ836">
            <v>17070.149913091598</v>
          </cell>
          <cell r="BR836">
            <v>18929.20713664142</v>
          </cell>
          <cell r="BS836">
            <v>17834.725444826196</v>
          </cell>
          <cell r="BT836">
            <v>19452.173608520992</v>
          </cell>
          <cell r="BU836">
            <v>19814.698089378129</v>
          </cell>
          <cell r="BV836">
            <v>19042.562783370275</v>
          </cell>
          <cell r="BW836">
            <v>18718.202766837654</v>
          </cell>
          <cell r="BX836">
            <v>21667.214025953726</v>
          </cell>
          <cell r="BY836">
            <v>21884.054664095784</v>
          </cell>
          <cell r="BZ836">
            <v>21983.267904403845</v>
          </cell>
          <cell r="CA836">
            <v>22135.08624355917</v>
          </cell>
          <cell r="CB836">
            <v>17961.577369713053</v>
          </cell>
          <cell r="CC836">
            <v>35031.727282804663</v>
          </cell>
          <cell r="CD836">
            <v>53960.934419446086</v>
          </cell>
          <cell r="CE836">
            <v>71795.659864272253</v>
          </cell>
          <cell r="CF836">
            <v>91247.833472793267</v>
          </cell>
          <cell r="CG836">
            <v>111062.53156217137</v>
          </cell>
          <cell r="CH836">
            <v>130105.0943455417</v>
          </cell>
          <cell r="CI836">
            <v>148823.29711237931</v>
          </cell>
          <cell r="CJ836">
            <v>170490.51113833304</v>
          </cell>
          <cell r="CK836">
            <v>192374.56580242881</v>
          </cell>
          <cell r="CL836">
            <v>214357.83370683267</v>
          </cell>
          <cell r="CM836">
            <v>236492.91995039184</v>
          </cell>
          <cell r="CN836">
            <v>23241.514382949324</v>
          </cell>
          <cell r="CO836">
            <v>23946.378649074355</v>
          </cell>
          <cell r="CP836">
            <v>24533.806950528036</v>
          </cell>
          <cell r="CQ836">
            <v>25023.80179642791</v>
          </cell>
          <cell r="CR836">
            <v>25432.786417602714</v>
          </cell>
          <cell r="CS836">
            <v>25774.273587329255</v>
          </cell>
          <cell r="CT836">
            <v>26059.405276856618</v>
          </cell>
          <cell r="CU836">
            <v>26297.388715369074</v>
          </cell>
          <cell r="CV836">
            <v>26495.849265680361</v>
          </cell>
          <cell r="CW836">
            <v>26661.116424670599</v>
          </cell>
          <cell r="CX836">
            <v>26798.455992529642</v>
          </cell>
          <cell r="CY836">
            <v>26912.258854243271</v>
          </cell>
          <cell r="CZ836">
            <v>23241.514382949324</v>
          </cell>
          <cell r="DA836">
            <v>47187.893032023676</v>
          </cell>
          <cell r="DB836">
            <v>71721.699982551712</v>
          </cell>
          <cell r="DC836">
            <v>96745.50177897964</v>
          </cell>
          <cell r="DD836">
            <v>122178.28819658233</v>
          </cell>
          <cell r="DE836">
            <v>147952.5617839116</v>
          </cell>
          <cell r="DF836">
            <v>174011.96706076819</v>
          </cell>
          <cell r="DG836">
            <v>200309.35577613726</v>
          </cell>
          <cell r="DH836">
            <v>226805.20504181765</v>
          </cell>
          <cell r="DI836">
            <v>253466.32146648824</v>
          </cell>
          <cell r="DJ836">
            <v>280264.77745901787</v>
          </cell>
          <cell r="DK836">
            <v>307177.03631326114</v>
          </cell>
          <cell r="DL836">
            <v>30999.994451759841</v>
          </cell>
          <cell r="DM836">
            <v>33179.162849466054</v>
          </cell>
          <cell r="DN836">
            <v>35236.801051498347</v>
          </cell>
          <cell r="DO836">
            <v>37188.820587091024</v>
          </cell>
          <cell r="DP836">
            <v>39048.061087341528</v>
          </cell>
          <cell r="DQ836">
            <v>40824.915469838568</v>
          </cell>
          <cell r="DR836">
            <v>42527.828702420433</v>
          </cell>
          <cell r="DS836">
            <v>44163.695518640772</v>
          </cell>
          <cell r="DT836">
            <v>45738.177379683424</v>
          </cell>
          <cell r="DU836">
            <v>47255.954916444796</v>
          </cell>
          <cell r="DV836">
            <v>48720.928837181236</v>
          </cell>
          <cell r="DW836">
            <v>50136.379687497014</v>
          </cell>
          <cell r="DX836">
            <v>30999.994451759841</v>
          </cell>
          <cell r="DY836">
            <v>64179.157301225903</v>
          </cell>
          <cell r="DZ836">
            <v>99415.958352724236</v>
          </cell>
          <cell r="EA836">
            <v>136604.77893981527</v>
          </cell>
          <cell r="EB836">
            <v>175652.84002715681</v>
          </cell>
          <cell r="EC836">
            <v>216477.75549699535</v>
          </cell>
          <cell r="ED836">
            <v>259005.58419941572</v>
          </cell>
          <cell r="EE836">
            <v>303169.27971805655</v>
          </cell>
          <cell r="EF836">
            <v>348907.45709773997</v>
          </cell>
          <cell r="EG836">
            <v>396163.41201418487</v>
          </cell>
          <cell r="EH836">
            <v>444884.34085136605</v>
          </cell>
          <cell r="EI836">
            <v>495020.72053886298</v>
          </cell>
        </row>
        <row r="837">
          <cell r="A837" t="str">
            <v>X1005/FRA/BCC</v>
          </cell>
          <cell r="B837">
            <v>837</v>
          </cell>
          <cell r="C837" t="str">
            <v>X1005</v>
          </cell>
          <cell r="D837" t="str">
            <v>FRA</v>
          </cell>
          <cell r="E837" t="str">
            <v>BCC</v>
          </cell>
          <cell r="Q837" t="str">
            <v>X1005</v>
          </cell>
          <cell r="R837" t="str">
            <v>UAP - TURF - France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11719</v>
          </cell>
          <cell r="AS837">
            <v>10196</v>
          </cell>
          <cell r="AT837">
            <v>9462</v>
          </cell>
          <cell r="AU837">
            <v>10170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11719</v>
          </cell>
          <cell r="BE837">
            <v>21915</v>
          </cell>
          <cell r="BF837">
            <v>31377</v>
          </cell>
          <cell r="BG837">
            <v>31377</v>
          </cell>
          <cell r="BH837">
            <v>31377</v>
          </cell>
          <cell r="BI837">
            <v>31377</v>
          </cell>
          <cell r="BJ837">
            <v>31377</v>
          </cell>
          <cell r="BK837">
            <v>31377</v>
          </cell>
          <cell r="BL837">
            <v>31377</v>
          </cell>
          <cell r="BM837">
            <v>31377</v>
          </cell>
          <cell r="BN837">
            <v>31377</v>
          </cell>
          <cell r="BO837">
            <v>31377</v>
          </cell>
          <cell r="BP837">
            <v>13960.616659657138</v>
          </cell>
          <cell r="BQ837">
            <v>13824.153389995943</v>
          </cell>
          <cell r="BR837">
            <v>15390.578370149226</v>
          </cell>
          <cell r="BS837">
            <v>13720.925761839238</v>
          </cell>
          <cell r="BT837">
            <v>14742.328036427733</v>
          </cell>
          <cell r="BU837">
            <v>9616.7850991236119</v>
          </cell>
          <cell r="BV837">
            <v>7421.8302341726103</v>
          </cell>
          <cell r="BW837">
            <v>12742.312172524733</v>
          </cell>
          <cell r="BX837">
            <v>16541.87308064205</v>
          </cell>
          <cell r="BY837">
            <v>16233.381738766742</v>
          </cell>
          <cell r="BZ837">
            <v>16071.100366046496</v>
          </cell>
          <cell r="CA837">
            <v>13254.911023486904</v>
          </cell>
          <cell r="CB837">
            <v>13960.616659657138</v>
          </cell>
          <cell r="CC837">
            <v>27784.770049653082</v>
          </cell>
          <cell r="CD837">
            <v>43175.348419802307</v>
          </cell>
          <cell r="CE837">
            <v>56896.274181641544</v>
          </cell>
          <cell r="CF837">
            <v>71638.602218069282</v>
          </cell>
          <cell r="CG837">
            <v>81255.387317192886</v>
          </cell>
          <cell r="CH837">
            <v>88677.217551365495</v>
          </cell>
          <cell r="CI837">
            <v>101419.52972389023</v>
          </cell>
          <cell r="CJ837">
            <v>117961.40280453228</v>
          </cell>
          <cell r="CK837">
            <v>134194.78454329903</v>
          </cell>
          <cell r="CL837">
            <v>150265.88490934554</v>
          </cell>
          <cell r="CM837">
            <v>163520.79593283244</v>
          </cell>
          <cell r="CN837">
            <v>14035.367611482066</v>
          </cell>
          <cell r="CO837">
            <v>14415.437474802622</v>
          </cell>
          <cell r="CP837">
            <v>14767.428018437413</v>
          </cell>
          <cell r="CQ837">
            <v>15093.413724659584</v>
          </cell>
          <cell r="CR837">
            <v>15395.315814311813</v>
          </cell>
          <cell r="CS837">
            <v>15674.913569663284</v>
          </cell>
          <cell r="CT837">
            <v>15933.854820741184</v>
          </cell>
          <cell r="CU837">
            <v>16173.665656938714</v>
          </cell>
          <cell r="CV837">
            <v>16395.759421135663</v>
          </cell>
          <cell r="CW837">
            <v>16601.445039339091</v>
          </cell>
          <cell r="CX837">
            <v>16791.93473493545</v>
          </cell>
          <cell r="CY837">
            <v>16968.351173018669</v>
          </cell>
          <cell r="CZ837">
            <v>14035.367611482066</v>
          </cell>
          <cell r="DA837">
            <v>28450.805086284687</v>
          </cell>
          <cell r="DB837">
            <v>43218.233104722101</v>
          </cell>
          <cell r="DC837">
            <v>58311.646829381687</v>
          </cell>
          <cell r="DD837">
            <v>73706.962643693492</v>
          </cell>
          <cell r="DE837">
            <v>89381.87621335678</v>
          </cell>
          <cell r="DF837">
            <v>105315.73103409796</v>
          </cell>
          <cell r="DG837">
            <v>121489.39669103667</v>
          </cell>
          <cell r="DH837">
            <v>137885.15611217235</v>
          </cell>
          <cell r="DI837">
            <v>154486.60115151145</v>
          </cell>
          <cell r="DJ837">
            <v>171278.53588644689</v>
          </cell>
          <cell r="DK837">
            <v>188246.88705946555</v>
          </cell>
          <cell r="DL837">
            <v>17845.526256074289</v>
          </cell>
          <cell r="DM837">
            <v>18406.257394530752</v>
          </cell>
          <cell r="DN837">
            <v>18926.244905711457</v>
          </cell>
          <cell r="DO837">
            <v>19408.449287169929</v>
          </cell>
          <cell r="DP837">
            <v>19855.615921941167</v>
          </cell>
          <cell r="DQ837">
            <v>20270.290709108889</v>
          </cell>
          <cell r="DR837">
            <v>20654.834558630588</v>
          </cell>
          <cell r="DS837">
            <v>21011.43683294527</v>
          </cell>
          <cell r="DT837">
            <v>21342.127811892336</v>
          </cell>
          <cell r="DU837">
            <v>21648.790251909384</v>
          </cell>
          <cell r="DV837">
            <v>21933.170105320089</v>
          </cell>
          <cell r="DW837">
            <v>22196.886460741371</v>
          </cell>
          <cell r="DX837">
            <v>17845.526256074289</v>
          </cell>
          <cell r="DY837">
            <v>36251.783650605037</v>
          </cell>
          <cell r="DZ837">
            <v>55178.028556316494</v>
          </cell>
          <cell r="EA837">
            <v>74586.477843486427</v>
          </cell>
          <cell r="EB837">
            <v>94442.093765427591</v>
          </cell>
          <cell r="EC837">
            <v>114712.38447453648</v>
          </cell>
          <cell r="ED837">
            <v>135367.21903316706</v>
          </cell>
          <cell r="EE837">
            <v>156378.65586611233</v>
          </cell>
          <cell r="EF837">
            <v>177720.78367800466</v>
          </cell>
          <cell r="EG837">
            <v>199369.57392991404</v>
          </cell>
          <cell r="EH837">
            <v>221302.74403523412</v>
          </cell>
          <cell r="EI837">
            <v>243499.63049597549</v>
          </cell>
        </row>
        <row r="838">
          <cell r="A838" t="str">
            <v>X1005/GER/BCC</v>
          </cell>
          <cell r="B838">
            <v>838</v>
          </cell>
          <cell r="C838" t="str">
            <v>X1005</v>
          </cell>
          <cell r="D838" t="str">
            <v>GER</v>
          </cell>
          <cell r="E838" t="str">
            <v>BCC</v>
          </cell>
          <cell r="Q838" t="str">
            <v>X1005</v>
          </cell>
          <cell r="R838" t="str">
            <v>UAP - TURF - Germany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 t="str">
            <v>X1005/POL.LOC/BCC</v>
          </cell>
          <cell r="B839">
            <v>839</v>
          </cell>
          <cell r="C839" t="str">
            <v>X1005</v>
          </cell>
          <cell r="D839" t="str">
            <v>POL.LOC</v>
          </cell>
          <cell r="E839" t="str">
            <v>BCC</v>
          </cell>
          <cell r="Q839" t="str">
            <v>X1005</v>
          </cell>
          <cell r="R839" t="str">
            <v>UAP - TURF - Poland.PL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 t="str">
            <v>X1005/POL.COM/BCC</v>
          </cell>
          <cell r="B840">
            <v>840</v>
          </cell>
          <cell r="C840" t="str">
            <v>X1005</v>
          </cell>
          <cell r="D840" t="str">
            <v>POL.COM</v>
          </cell>
          <cell r="E840" t="str">
            <v>BCC</v>
          </cell>
          <cell r="Q840" t="str">
            <v>X1005</v>
          </cell>
          <cell r="R840" t="str">
            <v>UAP - TURF - Poland.COM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 t="str">
            <v>X1005/POR/BCC</v>
          </cell>
          <cell r="B841">
            <v>841</v>
          </cell>
          <cell r="C841" t="str">
            <v>X1005</v>
          </cell>
          <cell r="D841" t="str">
            <v>POR</v>
          </cell>
          <cell r="E841" t="str">
            <v>BCC</v>
          </cell>
          <cell r="Q841" t="str">
            <v>X1005</v>
          </cell>
          <cell r="R841" t="str">
            <v>UAP - TURF - Portugal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 t="str">
            <v>X1005/AUS.LOC/BCC</v>
          </cell>
          <cell r="B842">
            <v>842</v>
          </cell>
          <cell r="C842" t="str">
            <v>X1005</v>
          </cell>
          <cell r="D842" t="str">
            <v>AUS.LOC</v>
          </cell>
          <cell r="E842" t="str">
            <v>BCC</v>
          </cell>
          <cell r="Q842" t="str">
            <v>X1005</v>
          </cell>
          <cell r="R842" t="str">
            <v>UAP - TURF - Austria.AU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 t="str">
            <v>X1005/AUS.COM/BCC</v>
          </cell>
          <cell r="B843">
            <v>843</v>
          </cell>
          <cell r="C843" t="str">
            <v>X1005</v>
          </cell>
          <cell r="D843" t="str">
            <v>AUS.COM</v>
          </cell>
          <cell r="E843" t="str">
            <v>BCC</v>
          </cell>
          <cell r="Q843" t="str">
            <v>X1005</v>
          </cell>
          <cell r="R843" t="str">
            <v>UAP - TURF - Austria.COM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 t="str">
            <v>X1005/ITA.LOC/BCC</v>
          </cell>
          <cell r="B844">
            <v>844</v>
          </cell>
          <cell r="C844" t="str">
            <v>X1005</v>
          </cell>
          <cell r="D844" t="str">
            <v>ITA.LOC</v>
          </cell>
          <cell r="E844" t="str">
            <v>BCC</v>
          </cell>
          <cell r="Q844" t="str">
            <v>X1005</v>
          </cell>
          <cell r="R844" t="str">
            <v>UAP - TURF - Italy.IT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 t="str">
            <v>X1005/ITA.COM/BCC</v>
          </cell>
          <cell r="B845">
            <v>845</v>
          </cell>
          <cell r="C845" t="str">
            <v>X1005</v>
          </cell>
          <cell r="D845" t="str">
            <v>ITA.COM</v>
          </cell>
          <cell r="E845" t="str">
            <v>BCC</v>
          </cell>
          <cell r="Q845" t="str">
            <v>X1005</v>
          </cell>
          <cell r="R845" t="str">
            <v>UAP - TURF - Italy.COM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 t="str">
            <v>X1005/SWE/BCC</v>
          </cell>
          <cell r="B846">
            <v>846</v>
          </cell>
          <cell r="C846" t="str">
            <v>X1005</v>
          </cell>
          <cell r="D846" t="str">
            <v>SWE</v>
          </cell>
          <cell r="E846" t="str">
            <v>BCC</v>
          </cell>
          <cell r="Q846" t="str">
            <v>X1005</v>
          </cell>
          <cell r="R846" t="str">
            <v>UAP - TURF - Sweden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 t="str">
            <v>X1005/SPA.LOC/BCC</v>
          </cell>
          <cell r="B847">
            <v>847</v>
          </cell>
          <cell r="C847" t="str">
            <v>X1005</v>
          </cell>
          <cell r="D847" t="str">
            <v>SPA.LOC</v>
          </cell>
          <cell r="E847" t="str">
            <v>BCC</v>
          </cell>
          <cell r="Q847" t="str">
            <v>X1005</v>
          </cell>
          <cell r="R847" t="str">
            <v>UAP - TURF - Spain.ES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 t="str">
            <v>X1005/SPA.COM/BCC</v>
          </cell>
          <cell r="B848">
            <v>848</v>
          </cell>
          <cell r="C848" t="str">
            <v>X1005</v>
          </cell>
          <cell r="D848" t="str">
            <v>SPA.COM</v>
          </cell>
          <cell r="E848" t="str">
            <v>BCC</v>
          </cell>
          <cell r="Q848" t="str">
            <v>X1005</v>
          </cell>
          <cell r="R848" t="str">
            <v>UAP - TURF - Spain.COM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 t="str">
            <v>X1005/GRE/BCC</v>
          </cell>
          <cell r="B849">
            <v>849</v>
          </cell>
          <cell r="C849" t="str">
            <v>X1005</v>
          </cell>
          <cell r="D849" t="str">
            <v>GRE</v>
          </cell>
          <cell r="E849" t="str">
            <v>BCC</v>
          </cell>
          <cell r="Q849" t="str">
            <v>X1005</v>
          </cell>
          <cell r="R849" t="str">
            <v>UAP - TURF - Greece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 t="str">
            <v>X1005/SWI/BCC</v>
          </cell>
          <cell r="B850">
            <v>850</v>
          </cell>
          <cell r="C850" t="str">
            <v>X1005</v>
          </cell>
          <cell r="D850" t="str">
            <v>SWI</v>
          </cell>
          <cell r="E850" t="str">
            <v>BCC</v>
          </cell>
          <cell r="Q850" t="str">
            <v>X1005</v>
          </cell>
          <cell r="R850" t="str">
            <v>UAP - TURF - Switzerland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 t="str">
            <v>X1005/NET/BCC</v>
          </cell>
          <cell r="B851">
            <v>851</v>
          </cell>
          <cell r="C851" t="str">
            <v>X1005</v>
          </cell>
          <cell r="D851" t="str">
            <v>NET</v>
          </cell>
          <cell r="E851" t="str">
            <v>BCC</v>
          </cell>
          <cell r="Q851" t="str">
            <v>X1005</v>
          </cell>
          <cell r="R851" t="str">
            <v>UAP - TURF - Netherlands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 t="str">
            <v>X1005/BRA/BCC</v>
          </cell>
          <cell r="B852">
            <v>852</v>
          </cell>
          <cell r="C852" t="str">
            <v>X1005</v>
          </cell>
          <cell r="D852" t="str">
            <v>BRA</v>
          </cell>
          <cell r="E852" t="str">
            <v>BCC</v>
          </cell>
          <cell r="Q852" t="str">
            <v>X1005</v>
          </cell>
          <cell r="R852" t="str">
            <v>UAP - TURF - Brazil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 t="str">
            <v>X1005/JAP/BCC</v>
          </cell>
          <cell r="B853">
            <v>853</v>
          </cell>
          <cell r="C853" t="str">
            <v>X1005</v>
          </cell>
          <cell r="D853" t="str">
            <v>JAP</v>
          </cell>
          <cell r="E853" t="str">
            <v>BCC</v>
          </cell>
          <cell r="Q853" t="str">
            <v>X1005</v>
          </cell>
          <cell r="R853" t="str">
            <v>UAP - TURF - Japan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 t="str">
            <v>X1005/BEL/BCC</v>
          </cell>
          <cell r="B854">
            <v>854</v>
          </cell>
          <cell r="C854" t="str">
            <v>X1005</v>
          </cell>
          <cell r="D854" t="str">
            <v>BEL</v>
          </cell>
          <cell r="E854" t="str">
            <v>BCC</v>
          </cell>
          <cell r="Q854" t="str">
            <v>X1005</v>
          </cell>
          <cell r="R854" t="str">
            <v>UAP - TURF - Belgium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 t="str">
            <v>X1005/OTH/BCC</v>
          </cell>
          <cell r="B855">
            <v>855</v>
          </cell>
          <cell r="C855" t="str">
            <v>X1005</v>
          </cell>
          <cell r="D855" t="str">
            <v>OTH</v>
          </cell>
          <cell r="E855" t="str">
            <v>BCC</v>
          </cell>
          <cell r="Q855" t="str">
            <v>X1005</v>
          </cell>
          <cell r="R855" t="str">
            <v>UAP - TURF - Others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 t="str">
            <v>X1005/ALL/BCC</v>
          </cell>
          <cell r="B856">
            <v>856</v>
          </cell>
          <cell r="C856" t="str">
            <v>X1005</v>
          </cell>
          <cell r="D856" t="str">
            <v>ALL</v>
          </cell>
          <cell r="E856" t="str">
            <v>BCC</v>
          </cell>
          <cell r="Q856" t="str">
            <v>X1005</v>
          </cell>
          <cell r="R856" t="str">
            <v>UAP - TURF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11719</v>
          </cell>
          <cell r="AS856">
            <v>10196</v>
          </cell>
          <cell r="AT856">
            <v>9462</v>
          </cell>
          <cell r="AU856">
            <v>10170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11719</v>
          </cell>
          <cell r="BE856">
            <v>21915</v>
          </cell>
          <cell r="BF856">
            <v>31377</v>
          </cell>
          <cell r="BG856">
            <v>31377</v>
          </cell>
          <cell r="BH856">
            <v>31377</v>
          </cell>
          <cell r="BI856">
            <v>31377</v>
          </cell>
          <cell r="BJ856">
            <v>31377</v>
          </cell>
          <cell r="BK856">
            <v>31377</v>
          </cell>
          <cell r="BL856">
            <v>31377</v>
          </cell>
          <cell r="BM856">
            <v>31377</v>
          </cell>
          <cell r="BN856">
            <v>31377</v>
          </cell>
          <cell r="BO856">
            <v>31377</v>
          </cell>
          <cell r="BP856">
            <v>13960.616659657138</v>
          </cell>
          <cell r="BQ856">
            <v>13824.153389995943</v>
          </cell>
          <cell r="BR856">
            <v>15390.578370149226</v>
          </cell>
          <cell r="BS856">
            <v>13720.925761839238</v>
          </cell>
          <cell r="BT856">
            <v>14742.328036427733</v>
          </cell>
          <cell r="BU856">
            <v>9616.7850991236119</v>
          </cell>
          <cell r="BV856">
            <v>7421.8302341726103</v>
          </cell>
          <cell r="BW856">
            <v>12742.312172524733</v>
          </cell>
          <cell r="BX856">
            <v>16541.87308064205</v>
          </cell>
          <cell r="BY856">
            <v>16233.381738766742</v>
          </cell>
          <cell r="BZ856">
            <v>16071.100366046496</v>
          </cell>
          <cell r="CA856">
            <v>13254.911023486904</v>
          </cell>
          <cell r="CB856">
            <v>13960.616659657138</v>
          </cell>
          <cell r="CC856">
            <v>27784.770049653082</v>
          </cell>
          <cell r="CD856">
            <v>43175.348419802307</v>
          </cell>
          <cell r="CE856">
            <v>56896.274181641544</v>
          </cell>
          <cell r="CF856">
            <v>71638.602218069282</v>
          </cell>
          <cell r="CG856">
            <v>81255.387317192886</v>
          </cell>
          <cell r="CH856">
            <v>88677.217551365495</v>
          </cell>
          <cell r="CI856">
            <v>101419.52972389023</v>
          </cell>
          <cell r="CJ856">
            <v>117961.40280453228</v>
          </cell>
          <cell r="CK856">
            <v>134194.78454329903</v>
          </cell>
          <cell r="CL856">
            <v>150265.88490934554</v>
          </cell>
          <cell r="CM856">
            <v>163520.79593283244</v>
          </cell>
          <cell r="CN856">
            <v>14035.367611482066</v>
          </cell>
          <cell r="CO856">
            <v>14415.437474802622</v>
          </cell>
          <cell r="CP856">
            <v>14767.428018437413</v>
          </cell>
          <cell r="CQ856">
            <v>15093.413724659584</v>
          </cell>
          <cell r="CR856">
            <v>15395.315814311813</v>
          </cell>
          <cell r="CS856">
            <v>15674.913569663284</v>
          </cell>
          <cell r="CT856">
            <v>15933.854820741184</v>
          </cell>
          <cell r="CU856">
            <v>16173.665656938714</v>
          </cell>
          <cell r="CV856">
            <v>16395.759421135663</v>
          </cell>
          <cell r="CW856">
            <v>16601.445039339091</v>
          </cell>
          <cell r="CX856">
            <v>16791.93473493545</v>
          </cell>
          <cell r="CY856">
            <v>16968.351173018669</v>
          </cell>
          <cell r="CZ856">
            <v>14035.367611482066</v>
          </cell>
          <cell r="DA856">
            <v>28450.805086284687</v>
          </cell>
          <cell r="DB856">
            <v>43218.233104722101</v>
          </cell>
          <cell r="DC856">
            <v>58311.646829381687</v>
          </cell>
          <cell r="DD856">
            <v>73706.962643693492</v>
          </cell>
          <cell r="DE856">
            <v>89381.87621335678</v>
          </cell>
          <cell r="DF856">
            <v>105315.73103409796</v>
          </cell>
          <cell r="DG856">
            <v>121489.39669103667</v>
          </cell>
          <cell r="DH856">
            <v>137885.15611217235</v>
          </cell>
          <cell r="DI856">
            <v>154486.60115151145</v>
          </cell>
          <cell r="DJ856">
            <v>171278.53588644689</v>
          </cell>
          <cell r="DK856">
            <v>188246.88705946555</v>
          </cell>
          <cell r="DL856">
            <v>17845.526256074289</v>
          </cell>
          <cell r="DM856">
            <v>18406.257394530752</v>
          </cell>
          <cell r="DN856">
            <v>18926.244905711457</v>
          </cell>
          <cell r="DO856">
            <v>19408.449287169929</v>
          </cell>
          <cell r="DP856">
            <v>19855.615921941167</v>
          </cell>
          <cell r="DQ856">
            <v>20270.290709108889</v>
          </cell>
          <cell r="DR856">
            <v>20654.834558630588</v>
          </cell>
          <cell r="DS856">
            <v>21011.43683294527</v>
          </cell>
          <cell r="DT856">
            <v>21342.127811892336</v>
          </cell>
          <cell r="DU856">
            <v>21648.790251909384</v>
          </cell>
          <cell r="DV856">
            <v>21933.170105320089</v>
          </cell>
          <cell r="DW856">
            <v>22196.886460741371</v>
          </cell>
          <cell r="DX856">
            <v>17845.526256074289</v>
          </cell>
          <cell r="DY856">
            <v>36251.783650605037</v>
          </cell>
          <cell r="DZ856">
            <v>55178.028556316494</v>
          </cell>
          <cell r="EA856">
            <v>74586.477843486427</v>
          </cell>
          <cell r="EB856">
            <v>94442.093765427591</v>
          </cell>
          <cell r="EC856">
            <v>114712.38447453648</v>
          </cell>
          <cell r="ED856">
            <v>135367.21903316706</v>
          </cell>
          <cell r="EE856">
            <v>156378.65586611233</v>
          </cell>
          <cell r="EF856">
            <v>177720.78367800466</v>
          </cell>
          <cell r="EG856">
            <v>199369.57392991404</v>
          </cell>
          <cell r="EH856">
            <v>221302.74403523412</v>
          </cell>
          <cell r="EI856">
            <v>243499.63049597549</v>
          </cell>
        </row>
        <row r="857">
          <cell r="A857" t="str">
            <v>X2009/FRA/BCC</v>
          </cell>
          <cell r="B857">
            <v>857</v>
          </cell>
          <cell r="C857" t="str">
            <v>X2009</v>
          </cell>
          <cell r="D857" t="str">
            <v>FRA</v>
          </cell>
          <cell r="E857" t="str">
            <v>BCC</v>
          </cell>
          <cell r="Q857" t="str">
            <v>X2009</v>
          </cell>
          <cell r="R857" t="str">
            <v>UAP - ADJUSTMENT - France</v>
          </cell>
          <cell r="T857">
            <v>0</v>
          </cell>
          <cell r="U857">
            <v>0</v>
          </cell>
          <cell r="V857">
            <v>0</v>
          </cell>
          <cell r="W857">
            <v>-7</v>
          </cell>
          <cell r="X857">
            <v>20790</v>
          </cell>
          <cell r="Y857">
            <v>82788</v>
          </cell>
          <cell r="Z857">
            <v>30155</v>
          </cell>
          <cell r="AA857">
            <v>32056</v>
          </cell>
          <cell r="AB857">
            <v>24818</v>
          </cell>
          <cell r="AC857">
            <v>20863</v>
          </cell>
          <cell r="AD857">
            <v>18701</v>
          </cell>
          <cell r="AE857">
            <v>12325</v>
          </cell>
          <cell r="AF857">
            <v>0</v>
          </cell>
          <cell r="AG857">
            <v>0</v>
          </cell>
          <cell r="AH857">
            <v>0</v>
          </cell>
          <cell r="AI857">
            <v>-7</v>
          </cell>
          <cell r="AJ857">
            <v>20783</v>
          </cell>
          <cell r="AK857">
            <v>103571</v>
          </cell>
          <cell r="AL857">
            <v>133726</v>
          </cell>
          <cell r="AM857">
            <v>165782</v>
          </cell>
          <cell r="AN857">
            <v>190600</v>
          </cell>
          <cell r="AO857">
            <v>211463</v>
          </cell>
          <cell r="AP857">
            <v>230164</v>
          </cell>
          <cell r="AQ857">
            <v>-4838</v>
          </cell>
          <cell r="AR857">
            <v>-1303</v>
          </cell>
          <cell r="AS857">
            <v>-963</v>
          </cell>
          <cell r="AT857">
            <v>-755</v>
          </cell>
          <cell r="AU857">
            <v>-2111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-1303</v>
          </cell>
          <cell r="BE857">
            <v>-2266</v>
          </cell>
          <cell r="BF857">
            <v>-3021</v>
          </cell>
          <cell r="BG857">
            <v>-3021</v>
          </cell>
          <cell r="BH857">
            <v>-3021</v>
          </cell>
          <cell r="BI857">
            <v>-3021</v>
          </cell>
          <cell r="BJ857">
            <v>-3021</v>
          </cell>
          <cell r="BK857">
            <v>-3021</v>
          </cell>
          <cell r="BL857">
            <v>-3021</v>
          </cell>
          <cell r="BM857">
            <v>-3021</v>
          </cell>
          <cell r="BN857">
            <v>-3021</v>
          </cell>
          <cell r="BO857">
            <v>-3021</v>
          </cell>
          <cell r="BP857">
            <v>-2728.8242403703225</v>
          </cell>
          <cell r="BQ857">
            <v>-3600.456386693364</v>
          </cell>
          <cell r="BR857">
            <v>-4469.7851674292033</v>
          </cell>
          <cell r="BS857">
            <v>-3767.1096621629677</v>
          </cell>
          <cell r="BT857">
            <v>-3566.803186308005</v>
          </cell>
          <cell r="BU857">
            <v>-1609.2928398981621</v>
          </cell>
          <cell r="BV857">
            <v>-2104.5519328725495</v>
          </cell>
          <cell r="BW857">
            <v>-3398.4025194398419</v>
          </cell>
          <cell r="BX857">
            <v>-4405.1999641085749</v>
          </cell>
          <cell r="BY857">
            <v>-4076.8355751787713</v>
          </cell>
          <cell r="BZ857">
            <v>-4014.6201433439019</v>
          </cell>
          <cell r="CA857">
            <v>-2447.3168307308642</v>
          </cell>
          <cell r="CB857">
            <v>-2728.8242403703225</v>
          </cell>
          <cell r="CC857">
            <v>-6329.2806270636866</v>
          </cell>
          <cell r="CD857">
            <v>-10799.065794492883</v>
          </cell>
          <cell r="CE857">
            <v>-14566.175456655859</v>
          </cell>
          <cell r="CF857">
            <v>-18132.978642963863</v>
          </cell>
          <cell r="CG857">
            <v>-19742.271482862008</v>
          </cell>
          <cell r="CH857">
            <v>-21846.823415734572</v>
          </cell>
          <cell r="CI857">
            <v>-25245.225935174414</v>
          </cell>
          <cell r="CJ857">
            <v>-29650.425899282971</v>
          </cell>
          <cell r="CK857">
            <v>-33727.26147446176</v>
          </cell>
          <cell r="CL857">
            <v>-37741.881617805688</v>
          </cell>
          <cell r="CM857">
            <v>-40189.19844853651</v>
          </cell>
          <cell r="CN857">
            <v>-4108.1145833333358</v>
          </cell>
          <cell r="CO857">
            <v>-4108.1145833333358</v>
          </cell>
          <cell r="CP857">
            <v>-4108.1145833333358</v>
          </cell>
          <cell r="CQ857">
            <v>-4108.1145833333358</v>
          </cell>
          <cell r="CR857">
            <v>-4108.1145833333358</v>
          </cell>
          <cell r="CS857">
            <v>-4108.1145833333358</v>
          </cell>
          <cell r="CT857">
            <v>-4108.1145833333358</v>
          </cell>
          <cell r="CU857">
            <v>-4108.1145833333358</v>
          </cell>
          <cell r="CV857">
            <v>-4108.1145833333358</v>
          </cell>
          <cell r="CW857">
            <v>-4108.1145833333358</v>
          </cell>
          <cell r="CX857">
            <v>-4108.1145833333358</v>
          </cell>
          <cell r="CY857">
            <v>-4108.1145833333358</v>
          </cell>
          <cell r="CZ857">
            <v>-4108.1145833333358</v>
          </cell>
          <cell r="DA857">
            <v>-8216.2291666666715</v>
          </cell>
          <cell r="DB857">
            <v>-12324.343750000015</v>
          </cell>
          <cell r="DC857">
            <v>-16432.458333333343</v>
          </cell>
          <cell r="DD857">
            <v>-20540.572916666686</v>
          </cell>
          <cell r="DE857">
            <v>-24648.687500000029</v>
          </cell>
          <cell r="DF857">
            <v>-28756.802083333372</v>
          </cell>
          <cell r="DG857">
            <v>-32864.916666666686</v>
          </cell>
          <cell r="DH857">
            <v>-36973.031250000029</v>
          </cell>
          <cell r="DI857">
            <v>-41081.145833333343</v>
          </cell>
          <cell r="DJ857">
            <v>-45189.260416666657</v>
          </cell>
          <cell r="DK857">
            <v>-49297.375</v>
          </cell>
          <cell r="DL857">
            <v>-13072.916666666661</v>
          </cell>
          <cell r="DM857">
            <v>-13072.916666666661</v>
          </cell>
          <cell r="DN857">
            <v>-13072.916666666661</v>
          </cell>
          <cell r="DO857">
            <v>-13072.916666666661</v>
          </cell>
          <cell r="DP857">
            <v>-13072.916666666661</v>
          </cell>
          <cell r="DQ857">
            <v>-13072.916666666661</v>
          </cell>
          <cell r="DR857">
            <v>-13072.916666666661</v>
          </cell>
          <cell r="DS857">
            <v>-13072.916666666661</v>
          </cell>
          <cell r="DT857">
            <v>-13072.916666666661</v>
          </cell>
          <cell r="DU857">
            <v>-13072.916666666661</v>
          </cell>
          <cell r="DV857">
            <v>-13072.916666666661</v>
          </cell>
          <cell r="DW857">
            <v>-13072.916666666661</v>
          </cell>
          <cell r="DX857">
            <v>-13072.916666666661</v>
          </cell>
          <cell r="DY857">
            <v>-26145.833333333321</v>
          </cell>
          <cell r="DZ857">
            <v>-39218.75</v>
          </cell>
          <cell r="EA857">
            <v>-52291.666666666642</v>
          </cell>
          <cell r="EB857">
            <v>-65364.583333333372</v>
          </cell>
          <cell r="EC857">
            <v>-78437.500000000015</v>
          </cell>
          <cell r="ED857">
            <v>-91510.416666666686</v>
          </cell>
          <cell r="EE857">
            <v>-104583.33333333334</v>
          </cell>
          <cell r="EF857">
            <v>-117656.25</v>
          </cell>
          <cell r="EG857">
            <v>-130729.16666666666</v>
          </cell>
          <cell r="EH857">
            <v>-143802.08333333331</v>
          </cell>
          <cell r="EI857">
            <v>-156874.99999999997</v>
          </cell>
        </row>
        <row r="858">
          <cell r="A858" t="str">
            <v>X2009/GER/BCC</v>
          </cell>
          <cell r="B858">
            <v>858</v>
          </cell>
          <cell r="C858" t="str">
            <v>X2009</v>
          </cell>
          <cell r="D858" t="str">
            <v>GER</v>
          </cell>
          <cell r="E858" t="str">
            <v>BCC</v>
          </cell>
          <cell r="Q858" t="str">
            <v>X2009</v>
          </cell>
          <cell r="R858" t="str">
            <v>UAP - ADJUSTMENT - Germany</v>
          </cell>
          <cell r="T858">
            <v>-192</v>
          </cell>
          <cell r="U858">
            <v>2</v>
          </cell>
          <cell r="V858">
            <v>0</v>
          </cell>
          <cell r="W858">
            <v>1</v>
          </cell>
          <cell r="X858">
            <v>1297</v>
          </cell>
          <cell r="Y858">
            <v>3126</v>
          </cell>
          <cell r="Z858">
            <v>1631</v>
          </cell>
          <cell r="AA858">
            <v>1403</v>
          </cell>
          <cell r="AB858">
            <v>1699</v>
          </cell>
          <cell r="AC858">
            <v>1552</v>
          </cell>
          <cell r="AD858">
            <v>1365</v>
          </cell>
          <cell r="AE858">
            <v>816</v>
          </cell>
          <cell r="AF858">
            <v>-192</v>
          </cell>
          <cell r="AG858">
            <v>-190</v>
          </cell>
          <cell r="AH858">
            <v>-190</v>
          </cell>
          <cell r="AI858">
            <v>-189</v>
          </cell>
          <cell r="AJ858">
            <v>1108</v>
          </cell>
          <cell r="AK858">
            <v>4234</v>
          </cell>
          <cell r="AL858">
            <v>5865</v>
          </cell>
          <cell r="AM858">
            <v>7268</v>
          </cell>
          <cell r="AN858">
            <v>8967</v>
          </cell>
          <cell r="AO858">
            <v>10519</v>
          </cell>
          <cell r="AP858">
            <v>11884</v>
          </cell>
          <cell r="AQ858">
            <v>-196</v>
          </cell>
          <cell r="AR858">
            <v>-11</v>
          </cell>
          <cell r="AS858">
            <v>0</v>
          </cell>
          <cell r="AT858">
            <v>0</v>
          </cell>
          <cell r="AU858">
            <v>-219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-11</v>
          </cell>
          <cell r="BE858">
            <v>-11</v>
          </cell>
          <cell r="BF858">
            <v>-11</v>
          </cell>
          <cell r="BG858">
            <v>-11</v>
          </cell>
          <cell r="BH858">
            <v>-11</v>
          </cell>
          <cell r="BI858">
            <v>-11</v>
          </cell>
          <cell r="BJ858">
            <v>-11</v>
          </cell>
          <cell r="BK858">
            <v>-11</v>
          </cell>
          <cell r="BL858">
            <v>-11</v>
          </cell>
          <cell r="BM858">
            <v>-11</v>
          </cell>
          <cell r="BN858">
            <v>-11</v>
          </cell>
          <cell r="BO858">
            <v>-11</v>
          </cell>
          <cell r="BP858">
            <v>-241.20000000000005</v>
          </cell>
          <cell r="BQ858">
            <v>-294.80000000000018</v>
          </cell>
          <cell r="BR858">
            <v>-321.59999999999991</v>
          </cell>
          <cell r="BS858">
            <v>-348.40000000000009</v>
          </cell>
          <cell r="BT858">
            <v>-361.80000000000018</v>
          </cell>
          <cell r="BU858">
            <v>-375.19999999999982</v>
          </cell>
          <cell r="BV858">
            <v>-171.45000000000005</v>
          </cell>
          <cell r="BW858">
            <v>-205.74</v>
          </cell>
          <cell r="BX858">
            <v>-375.19999999999982</v>
          </cell>
          <cell r="BY858">
            <v>-388.59999999999968</v>
          </cell>
          <cell r="BZ858">
            <v>-402</v>
          </cell>
          <cell r="CA858">
            <v>-268</v>
          </cell>
          <cell r="CB858">
            <v>-241.20000000000005</v>
          </cell>
          <cell r="CC858">
            <v>-536</v>
          </cell>
          <cell r="CD858">
            <v>-857.60000000000036</v>
          </cell>
          <cell r="CE858">
            <v>-1206</v>
          </cell>
          <cell r="CF858">
            <v>-1567.7999999999993</v>
          </cell>
          <cell r="CG858">
            <v>-1943</v>
          </cell>
          <cell r="CH858">
            <v>-2114.4500000000007</v>
          </cell>
          <cell r="CI858">
            <v>-2320.1899999999987</v>
          </cell>
          <cell r="CJ858">
            <v>-2695.3899999999994</v>
          </cell>
          <cell r="CK858">
            <v>-3083.99</v>
          </cell>
          <cell r="CL858">
            <v>-3485.989999999998</v>
          </cell>
          <cell r="CM858">
            <v>-3753.989999999998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 t="str">
            <v>X2009/POL.LOC/BCC</v>
          </cell>
          <cell r="B859">
            <v>859</v>
          </cell>
          <cell r="C859" t="str">
            <v>X2009</v>
          </cell>
          <cell r="D859" t="str">
            <v>POL.LOC</v>
          </cell>
          <cell r="E859" t="str">
            <v>BCC</v>
          </cell>
          <cell r="Q859" t="str">
            <v>X2009</v>
          </cell>
          <cell r="R859" t="str">
            <v>UAP - ADJUSTMENT - Poland.PL</v>
          </cell>
          <cell r="T859">
            <v>-12</v>
          </cell>
          <cell r="U859">
            <v>-16</v>
          </cell>
          <cell r="V859">
            <v>-11</v>
          </cell>
          <cell r="W859">
            <v>-6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-12</v>
          </cell>
          <cell r="AG859">
            <v>-28</v>
          </cell>
          <cell r="AH859">
            <v>-39</v>
          </cell>
          <cell r="AI859">
            <v>-45</v>
          </cell>
          <cell r="AJ859">
            <v>-45</v>
          </cell>
          <cell r="AK859">
            <v>-45</v>
          </cell>
          <cell r="AL859">
            <v>-45</v>
          </cell>
          <cell r="AM859">
            <v>-45</v>
          </cell>
          <cell r="AN859">
            <v>-45</v>
          </cell>
          <cell r="AO859">
            <v>-45</v>
          </cell>
          <cell r="AP859">
            <v>-45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 t="str">
            <v>X2009/POL.COM/BCC</v>
          </cell>
          <cell r="B860">
            <v>860</v>
          </cell>
          <cell r="C860" t="str">
            <v>X2009</v>
          </cell>
          <cell r="D860" t="str">
            <v>POL.COM</v>
          </cell>
          <cell r="E860" t="str">
            <v>BCC</v>
          </cell>
          <cell r="Q860" t="str">
            <v>X2009</v>
          </cell>
          <cell r="R860" t="str">
            <v>UAP - ADJUSTMENT - Poland.COM</v>
          </cell>
          <cell r="T860">
            <v>5</v>
          </cell>
          <cell r="U860">
            <v>2</v>
          </cell>
          <cell r="V860">
            <v>-4</v>
          </cell>
          <cell r="W860">
            <v>-10</v>
          </cell>
          <cell r="X860">
            <v>3114</v>
          </cell>
          <cell r="Y860">
            <v>5196</v>
          </cell>
          <cell r="Z860">
            <v>2683</v>
          </cell>
          <cell r="AA860">
            <v>2018</v>
          </cell>
          <cell r="AB860">
            <v>2652</v>
          </cell>
          <cell r="AC860">
            <v>2657</v>
          </cell>
          <cell r="AD860">
            <v>3524</v>
          </cell>
          <cell r="AE860">
            <v>2992</v>
          </cell>
          <cell r="AF860">
            <v>5</v>
          </cell>
          <cell r="AG860">
            <v>7</v>
          </cell>
          <cell r="AH860">
            <v>3</v>
          </cell>
          <cell r="AI860">
            <v>-7</v>
          </cell>
          <cell r="AJ860">
            <v>3107</v>
          </cell>
          <cell r="AK860">
            <v>8303</v>
          </cell>
          <cell r="AL860">
            <v>10986</v>
          </cell>
          <cell r="AM860">
            <v>13004</v>
          </cell>
          <cell r="AN860">
            <v>15656</v>
          </cell>
          <cell r="AO860">
            <v>18313</v>
          </cell>
          <cell r="AP860">
            <v>21837</v>
          </cell>
          <cell r="AQ860">
            <v>-1</v>
          </cell>
          <cell r="AR860">
            <v>-1</v>
          </cell>
          <cell r="AS860">
            <v>0</v>
          </cell>
          <cell r="AT860">
            <v>0</v>
          </cell>
          <cell r="AU860">
            <v>-823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-1</v>
          </cell>
          <cell r="BE860">
            <v>-1</v>
          </cell>
          <cell r="BF860">
            <v>-1</v>
          </cell>
          <cell r="BG860">
            <v>-1</v>
          </cell>
          <cell r="BH860">
            <v>-1</v>
          </cell>
          <cell r="BI860">
            <v>-1</v>
          </cell>
          <cell r="BJ860">
            <v>-1</v>
          </cell>
          <cell r="BK860">
            <v>-1</v>
          </cell>
          <cell r="BL860">
            <v>-1</v>
          </cell>
          <cell r="BM860">
            <v>-1</v>
          </cell>
          <cell r="BN860">
            <v>-1</v>
          </cell>
          <cell r="BO860">
            <v>-1</v>
          </cell>
          <cell r="BP860">
            <v>-933.72749999999996</v>
          </cell>
          <cell r="BQ860">
            <v>-886.7475000000004</v>
          </cell>
          <cell r="BR860">
            <v>-1042.2317250000001</v>
          </cell>
          <cell r="BS860">
            <v>-1277.4645</v>
          </cell>
          <cell r="BT860">
            <v>-1132.1397000000002</v>
          </cell>
          <cell r="BU860">
            <v>-895.36049999999977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-933.72749999999996</v>
          </cell>
          <cell r="CC860">
            <v>-1820.4750000000004</v>
          </cell>
          <cell r="CD860">
            <v>-2862.706725</v>
          </cell>
          <cell r="CE860">
            <v>-4140.171225</v>
          </cell>
          <cell r="CF860">
            <v>-5272.310924999998</v>
          </cell>
          <cell r="CG860">
            <v>-6167.6714250000005</v>
          </cell>
          <cell r="CH860">
            <v>-6167.6714250000005</v>
          </cell>
          <cell r="CI860">
            <v>-6167.6714250000005</v>
          </cell>
          <cell r="CJ860">
            <v>-6167.6714250000005</v>
          </cell>
          <cell r="CK860">
            <v>-6167.6714250000005</v>
          </cell>
          <cell r="CL860">
            <v>-6167.6714250000041</v>
          </cell>
          <cell r="CM860">
            <v>-6167.6714249999968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 t="str">
            <v>X2009/POR/BCC</v>
          </cell>
          <cell r="B861">
            <v>861</v>
          </cell>
          <cell r="C861" t="str">
            <v>X2009</v>
          </cell>
          <cell r="D861" t="str">
            <v>POR</v>
          </cell>
          <cell r="E861" t="str">
            <v>BCC</v>
          </cell>
          <cell r="Q861" t="str">
            <v>X2009</v>
          </cell>
          <cell r="R861" t="str">
            <v>UAP - ADJUSTMENT - Portugal</v>
          </cell>
          <cell r="T861">
            <v>7</v>
          </cell>
          <cell r="U861">
            <v>14</v>
          </cell>
          <cell r="V861">
            <v>15</v>
          </cell>
          <cell r="W861">
            <v>16</v>
          </cell>
          <cell r="X861">
            <v>3085</v>
          </cell>
          <cell r="Y861">
            <v>4636</v>
          </cell>
          <cell r="Z861">
            <v>3008</v>
          </cell>
          <cell r="AA861">
            <v>3292</v>
          </cell>
          <cell r="AB861">
            <v>4110</v>
          </cell>
          <cell r="AC861">
            <v>4899</v>
          </cell>
          <cell r="AD861">
            <v>5417</v>
          </cell>
          <cell r="AE861">
            <v>4572</v>
          </cell>
          <cell r="AF861">
            <v>7</v>
          </cell>
          <cell r="AG861">
            <v>21</v>
          </cell>
          <cell r="AH861">
            <v>36</v>
          </cell>
          <cell r="AI861">
            <v>52</v>
          </cell>
          <cell r="AJ861">
            <v>3137</v>
          </cell>
          <cell r="AK861">
            <v>7773</v>
          </cell>
          <cell r="AL861">
            <v>10781</v>
          </cell>
          <cell r="AM861">
            <v>14073</v>
          </cell>
          <cell r="AN861">
            <v>18183</v>
          </cell>
          <cell r="AO861">
            <v>23082</v>
          </cell>
          <cell r="AP861">
            <v>28499</v>
          </cell>
          <cell r="AQ861">
            <v>-13</v>
          </cell>
          <cell r="AR861">
            <v>-5</v>
          </cell>
          <cell r="AS861">
            <v>0</v>
          </cell>
          <cell r="AT861">
            <v>0</v>
          </cell>
          <cell r="AU861">
            <v>-2412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-5</v>
          </cell>
          <cell r="BE861">
            <v>-5</v>
          </cell>
          <cell r="BF861">
            <v>-5</v>
          </cell>
          <cell r="BG861">
            <v>-5</v>
          </cell>
          <cell r="BH861">
            <v>-5</v>
          </cell>
          <cell r="BI861">
            <v>-5</v>
          </cell>
          <cell r="BJ861">
            <v>-5</v>
          </cell>
          <cell r="BK861">
            <v>-5</v>
          </cell>
          <cell r="BL861">
            <v>-5</v>
          </cell>
          <cell r="BM861">
            <v>-5</v>
          </cell>
          <cell r="BN861">
            <v>-5</v>
          </cell>
          <cell r="BO861">
            <v>-5</v>
          </cell>
          <cell r="BP861">
            <v>-2633.510399490212</v>
          </cell>
          <cell r="BQ861">
            <v>-2551.7892482871139</v>
          </cell>
          <cell r="BR861">
            <v>-2726.2724590538328</v>
          </cell>
          <cell r="BS861">
            <v>-2756.007306362153</v>
          </cell>
          <cell r="BT861">
            <v>-2503.3322482871117</v>
          </cell>
          <cell r="BU861">
            <v>-1887.8904846859691</v>
          </cell>
          <cell r="BV861">
            <v>-1633.4912346859714</v>
          </cell>
          <cell r="BW861">
            <v>-2132.1555344820563</v>
          </cell>
          <cell r="BX861">
            <v>-2473.354619820554</v>
          </cell>
          <cell r="BY861">
            <v>-2649.9617452487755</v>
          </cell>
          <cell r="BZ861">
            <v>-2918.7022178629686</v>
          </cell>
          <cell r="CA861">
            <v>-2133.7408861949425</v>
          </cell>
          <cell r="CB861">
            <v>-2633.510399490212</v>
          </cell>
          <cell r="CC861">
            <v>-5185.2996477773231</v>
          </cell>
          <cell r="CD861">
            <v>-7911.5721068311559</v>
          </cell>
          <cell r="CE861">
            <v>-10667.579413193307</v>
          </cell>
          <cell r="CF861">
            <v>-13170.911661480415</v>
          </cell>
          <cell r="CG861">
            <v>-15058.802146166385</v>
          </cell>
          <cell r="CH861">
            <v>-16692.293380852356</v>
          </cell>
          <cell r="CI861">
            <v>-18824.448915334404</v>
          </cell>
          <cell r="CJ861">
            <v>-21297.80353515497</v>
          </cell>
          <cell r="CK861">
            <v>-23947.765280403743</v>
          </cell>
          <cell r="CL861">
            <v>-26866.467498266713</v>
          </cell>
          <cell r="CM861">
            <v>-29000.208384461665</v>
          </cell>
          <cell r="CN861">
            <v>-2688.5915387500008</v>
          </cell>
          <cell r="CO861">
            <v>-2688.5915387500008</v>
          </cell>
          <cell r="CP861">
            <v>-2688.5915387500008</v>
          </cell>
          <cell r="CQ861">
            <v>-2688.5915387500008</v>
          </cell>
          <cell r="CR861">
            <v>-2688.5915387500008</v>
          </cell>
          <cell r="CS861">
            <v>-2688.5915387500008</v>
          </cell>
          <cell r="CT861">
            <v>-2688.5915387500008</v>
          </cell>
          <cell r="CU861">
            <v>-2688.5915387500008</v>
          </cell>
          <cell r="CV861">
            <v>-2688.5915387500008</v>
          </cell>
          <cell r="CW861">
            <v>-2688.5915387500008</v>
          </cell>
          <cell r="CX861">
            <v>-2688.5915387500008</v>
          </cell>
          <cell r="CY861">
            <v>-2688.5915387500008</v>
          </cell>
          <cell r="CZ861">
            <v>-2688.5915387500008</v>
          </cell>
          <cell r="DA861">
            <v>-5377.1830775000017</v>
          </cell>
          <cell r="DB861">
            <v>-8065.7746162500007</v>
          </cell>
          <cell r="DC861">
            <v>-10754.366155000003</v>
          </cell>
          <cell r="DD861">
            <v>-13442.957693750006</v>
          </cell>
          <cell r="DE861">
            <v>-16131.549232500005</v>
          </cell>
          <cell r="DF861">
            <v>-18820.140771250008</v>
          </cell>
          <cell r="DG861">
            <v>-21508.732310000007</v>
          </cell>
          <cell r="DH861">
            <v>-24197.323848749998</v>
          </cell>
          <cell r="DI861">
            <v>-26885.915387500012</v>
          </cell>
          <cell r="DJ861">
            <v>-29574.506926250011</v>
          </cell>
          <cell r="DK861">
            <v>-32263.09846500001</v>
          </cell>
          <cell r="DL861">
            <v>115.42640500000016</v>
          </cell>
          <cell r="DM861">
            <v>115.42640500000016</v>
          </cell>
          <cell r="DN861">
            <v>115.42640500000016</v>
          </cell>
          <cell r="DO861">
            <v>115.42640500000016</v>
          </cell>
          <cell r="DP861">
            <v>115.42640500000016</v>
          </cell>
          <cell r="DQ861">
            <v>115.42640500000016</v>
          </cell>
          <cell r="DR861">
            <v>115.42640500000016</v>
          </cell>
          <cell r="DS861">
            <v>115.42640500000016</v>
          </cell>
          <cell r="DT861">
            <v>115.42640500000016</v>
          </cell>
          <cell r="DU861">
            <v>115.42640500000016</v>
          </cell>
          <cell r="DV861">
            <v>115.42640500000016</v>
          </cell>
          <cell r="DW861">
            <v>115.42640500000016</v>
          </cell>
          <cell r="DX861">
            <v>115.42640500000016</v>
          </cell>
          <cell r="DY861">
            <v>230.85281000000032</v>
          </cell>
          <cell r="DZ861">
            <v>346.2792150000023</v>
          </cell>
          <cell r="EA861">
            <v>461.70562000000064</v>
          </cell>
          <cell r="EB861">
            <v>577.13202499999534</v>
          </cell>
          <cell r="EC861">
            <v>692.55842999999732</v>
          </cell>
          <cell r="ED861">
            <v>807.98483499999566</v>
          </cell>
          <cell r="EE861">
            <v>923.41124000000127</v>
          </cell>
          <cell r="EF861">
            <v>1038.8376449999996</v>
          </cell>
          <cell r="EG861">
            <v>1154.264049999998</v>
          </cell>
          <cell r="EH861">
            <v>1269.6904550000036</v>
          </cell>
          <cell r="EI861">
            <v>1385.1168599999946</v>
          </cell>
        </row>
        <row r="862">
          <cell r="A862" t="str">
            <v>X2009/AUS.LOC/BCC</v>
          </cell>
          <cell r="B862">
            <v>862</v>
          </cell>
          <cell r="C862" t="str">
            <v>X2009</v>
          </cell>
          <cell r="D862" t="str">
            <v>AUS.LOC</v>
          </cell>
          <cell r="E862" t="str">
            <v>BCC</v>
          </cell>
          <cell r="Q862" t="str">
            <v>X2009</v>
          </cell>
          <cell r="R862" t="str">
            <v>UAP - ADJUSTMENT - Austria.AU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 t="str">
            <v>X2009/AUS.COM/BCC</v>
          </cell>
          <cell r="B863">
            <v>863</v>
          </cell>
          <cell r="C863" t="str">
            <v>X2009</v>
          </cell>
          <cell r="D863" t="str">
            <v>AUS.COM</v>
          </cell>
          <cell r="E863" t="str">
            <v>BCC</v>
          </cell>
          <cell r="Q863" t="str">
            <v>X2009</v>
          </cell>
          <cell r="R863" t="str">
            <v>UAP - ADJUSTMENT - Austria.COM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-4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-17</v>
          </cell>
          <cell r="BQ863">
            <v>-25.5</v>
          </cell>
          <cell r="BR863">
            <v>-34</v>
          </cell>
          <cell r="BS863">
            <v>-34</v>
          </cell>
          <cell r="BT863">
            <v>-34</v>
          </cell>
          <cell r="BU863">
            <v>-34</v>
          </cell>
          <cell r="BV863">
            <v>-17</v>
          </cell>
          <cell r="BW863">
            <v>-23.799999999999997</v>
          </cell>
          <cell r="BX863">
            <v>-34</v>
          </cell>
          <cell r="BY863">
            <v>-34</v>
          </cell>
          <cell r="BZ863">
            <v>-34</v>
          </cell>
          <cell r="CA863">
            <v>-25.5</v>
          </cell>
          <cell r="CB863">
            <v>-17</v>
          </cell>
          <cell r="CC863">
            <v>-42.5</v>
          </cell>
          <cell r="CD863">
            <v>-76.5</v>
          </cell>
          <cell r="CE863">
            <v>-110.5</v>
          </cell>
          <cell r="CF863">
            <v>-144.5</v>
          </cell>
          <cell r="CG863">
            <v>-178.5</v>
          </cell>
          <cell r="CH863">
            <v>-195.5</v>
          </cell>
          <cell r="CI863">
            <v>-219.29999999999995</v>
          </cell>
          <cell r="CJ863">
            <v>-253.29999999999995</v>
          </cell>
          <cell r="CK863">
            <v>-287.29999999999995</v>
          </cell>
          <cell r="CL863">
            <v>-321.29999999999995</v>
          </cell>
          <cell r="CM863">
            <v>-346.79999999999995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 t="str">
            <v>X2009/ITA.LOC/BCC</v>
          </cell>
          <cell r="B864">
            <v>864</v>
          </cell>
          <cell r="C864" t="str">
            <v>X2009</v>
          </cell>
          <cell r="D864" t="str">
            <v>ITA.LOC</v>
          </cell>
          <cell r="E864" t="str">
            <v>BCC</v>
          </cell>
          <cell r="Q864" t="str">
            <v>X2009</v>
          </cell>
          <cell r="R864" t="str">
            <v>UAP - ADJUSTMENT - Italy.IT</v>
          </cell>
          <cell r="T864">
            <v>-2340</v>
          </cell>
          <cell r="U864">
            <v>-2743</v>
          </cell>
          <cell r="V864">
            <v>-3427</v>
          </cell>
          <cell r="W864">
            <v>-4734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-2340</v>
          </cell>
          <cell r="AG864">
            <v>-5083</v>
          </cell>
          <cell r="AH864">
            <v>-8510</v>
          </cell>
          <cell r="AI864">
            <v>-13244</v>
          </cell>
          <cell r="AJ864">
            <v>-13244</v>
          </cell>
          <cell r="AK864">
            <v>-13244</v>
          </cell>
          <cell r="AL864">
            <v>-13244</v>
          </cell>
          <cell r="AM864">
            <v>-13244</v>
          </cell>
          <cell r="AN864">
            <v>-13244</v>
          </cell>
          <cell r="AO864">
            <v>-13244</v>
          </cell>
          <cell r="AP864">
            <v>-13244</v>
          </cell>
          <cell r="AQ864">
            <v>-59570</v>
          </cell>
          <cell r="AR864">
            <v>1</v>
          </cell>
          <cell r="AS864">
            <v>2</v>
          </cell>
          <cell r="AT864">
            <v>-13</v>
          </cell>
          <cell r="AU864">
            <v>-2261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3</v>
          </cell>
          <cell r="BF864">
            <v>-10</v>
          </cell>
          <cell r="BG864">
            <v>-10</v>
          </cell>
          <cell r="BH864">
            <v>-10</v>
          </cell>
          <cell r="BI864">
            <v>-10</v>
          </cell>
          <cell r="BJ864">
            <v>-10</v>
          </cell>
          <cell r="BK864">
            <v>-10</v>
          </cell>
          <cell r="BL864">
            <v>-10</v>
          </cell>
          <cell r="BM864">
            <v>-10</v>
          </cell>
          <cell r="BN864">
            <v>-10</v>
          </cell>
          <cell r="BO864">
            <v>-10</v>
          </cell>
          <cell r="BP864">
            <v>-229.85287679799876</v>
          </cell>
          <cell r="BQ864">
            <v>-237.48621013133197</v>
          </cell>
          <cell r="BR864">
            <v>-241.4362101313327</v>
          </cell>
          <cell r="BS864">
            <v>-514.18365645194899</v>
          </cell>
          <cell r="BT864">
            <v>-2920.5165728580359</v>
          </cell>
          <cell r="BU864">
            <v>-1998.6153846153838</v>
          </cell>
          <cell r="BV864">
            <v>-1496.4102564102559</v>
          </cell>
          <cell r="BW864">
            <v>-2117.387429643527</v>
          </cell>
          <cell r="BX864">
            <v>-2306.387429643527</v>
          </cell>
          <cell r="BY864">
            <v>-2401.387429643526</v>
          </cell>
          <cell r="BZ864">
            <v>-2491.387429643526</v>
          </cell>
          <cell r="CA864">
            <v>-2451.7720450281422</v>
          </cell>
          <cell r="CB864">
            <v>-229.85287679799876</v>
          </cell>
          <cell r="CC864">
            <v>-467.33908692933073</v>
          </cell>
          <cell r="CD864">
            <v>-708.77529706066343</v>
          </cell>
          <cell r="CE864">
            <v>-1222.9589535126142</v>
          </cell>
          <cell r="CF864">
            <v>-4143.4755263706502</v>
          </cell>
          <cell r="CG864">
            <v>-6142.0909109860295</v>
          </cell>
          <cell r="CH864">
            <v>-7638.5011673962945</v>
          </cell>
          <cell r="CI864">
            <v>-9755.8885970398187</v>
          </cell>
          <cell r="CJ864">
            <v>-12062.276026683357</v>
          </cell>
          <cell r="CK864">
            <v>-14463.663456326874</v>
          </cell>
          <cell r="CL864">
            <v>-16955.050885970399</v>
          </cell>
          <cell r="CM864">
            <v>-19406.82293099854</v>
          </cell>
          <cell r="CN864">
            <v>-3449.9999999999991</v>
          </cell>
          <cell r="CO864">
            <v>-3449.9999999999991</v>
          </cell>
          <cell r="CP864">
            <v>-3449.9999999999991</v>
          </cell>
          <cell r="CQ864">
            <v>-3449.9999999999991</v>
          </cell>
          <cell r="CR864">
            <v>-3449.9999999999991</v>
          </cell>
          <cell r="CS864">
            <v>-3449.9999999999991</v>
          </cell>
          <cell r="CT864">
            <v>-3449.9999999999991</v>
          </cell>
          <cell r="CU864">
            <v>-3449.9999999999991</v>
          </cell>
          <cell r="CV864">
            <v>-3449.9999999999991</v>
          </cell>
          <cell r="CW864">
            <v>-3449.9999999999991</v>
          </cell>
          <cell r="CX864">
            <v>-3449.9999999999991</v>
          </cell>
          <cell r="CY864">
            <v>-3449.9999999999991</v>
          </cell>
          <cell r="CZ864">
            <v>-3449.9999999999991</v>
          </cell>
          <cell r="DA864">
            <v>-6899.9999999999982</v>
          </cell>
          <cell r="DB864">
            <v>-10350</v>
          </cell>
          <cell r="DC864">
            <v>-13799.999999999996</v>
          </cell>
          <cell r="DD864">
            <v>-17249.999999999993</v>
          </cell>
          <cell r="DE864">
            <v>-20699.999999999985</v>
          </cell>
          <cell r="DF864">
            <v>-24149.999999999993</v>
          </cell>
          <cell r="DG864">
            <v>-27599.999999999985</v>
          </cell>
          <cell r="DH864">
            <v>-31049.999999999971</v>
          </cell>
          <cell r="DI864">
            <v>-34499.999999999971</v>
          </cell>
          <cell r="DJ864">
            <v>-37949.999999999971</v>
          </cell>
          <cell r="DK864">
            <v>-41399.999999999956</v>
          </cell>
          <cell r="DL864">
            <v>-5137.5000000000018</v>
          </cell>
          <cell r="DM864">
            <v>-5137.5000000000018</v>
          </cell>
          <cell r="DN864">
            <v>-5137.5000000000018</v>
          </cell>
          <cell r="DO864">
            <v>-5137.5000000000018</v>
          </cell>
          <cell r="DP864">
            <v>-5137.5000000000018</v>
          </cell>
          <cell r="DQ864">
            <v>-5137.5000000000018</v>
          </cell>
          <cell r="DR864">
            <v>-5137.5000000000018</v>
          </cell>
          <cell r="DS864">
            <v>-5137.5000000000018</v>
          </cell>
          <cell r="DT864">
            <v>-5137.5000000000018</v>
          </cell>
          <cell r="DU864">
            <v>-5137.5000000000018</v>
          </cell>
          <cell r="DV864">
            <v>-5137.5000000000018</v>
          </cell>
          <cell r="DW864">
            <v>-5137.5000000000018</v>
          </cell>
          <cell r="DX864">
            <v>-5137.5000000000018</v>
          </cell>
          <cell r="DY864">
            <v>-10275.000000000004</v>
          </cell>
          <cell r="DZ864">
            <v>-15412.5</v>
          </cell>
          <cell r="EA864">
            <v>-20550.000000000007</v>
          </cell>
          <cell r="EB864">
            <v>-25687.500000000015</v>
          </cell>
          <cell r="EC864">
            <v>-30825</v>
          </cell>
          <cell r="ED864">
            <v>-35962.499999999985</v>
          </cell>
          <cell r="EE864">
            <v>-41099.999999999971</v>
          </cell>
          <cell r="EF864">
            <v>-46237.499999999985</v>
          </cell>
          <cell r="EG864">
            <v>-51375</v>
          </cell>
          <cell r="EH864">
            <v>-56512.500000000015</v>
          </cell>
          <cell r="EI864">
            <v>-61650</v>
          </cell>
        </row>
        <row r="865">
          <cell r="A865" t="str">
            <v>X2009/ITA.COM/BCC</v>
          </cell>
          <cell r="B865">
            <v>865</v>
          </cell>
          <cell r="C865" t="str">
            <v>X2009</v>
          </cell>
          <cell r="D865" t="str">
            <v>ITA.COM</v>
          </cell>
          <cell r="E865" t="str">
            <v>BCC</v>
          </cell>
          <cell r="Q865" t="str">
            <v>X2009</v>
          </cell>
          <cell r="R865" t="str">
            <v>UAP - ADJUSTMENT - Italy.COM</v>
          </cell>
          <cell r="T865">
            <v>2340</v>
          </cell>
          <cell r="U865">
            <v>5925</v>
          </cell>
          <cell r="V865">
            <v>3427</v>
          </cell>
          <cell r="W865">
            <v>4734</v>
          </cell>
          <cell r="X865">
            <v>4911</v>
          </cell>
          <cell r="Y865">
            <v>6454</v>
          </cell>
          <cell r="Z865">
            <v>4302</v>
          </cell>
          <cell r="AA865">
            <v>5066</v>
          </cell>
          <cell r="AB865">
            <v>7115</v>
          </cell>
          <cell r="AC865">
            <v>6598</v>
          </cell>
          <cell r="AD865">
            <v>6981</v>
          </cell>
          <cell r="AE865">
            <v>4780</v>
          </cell>
          <cell r="AF865">
            <v>2340</v>
          </cell>
          <cell r="AG865">
            <v>8265</v>
          </cell>
          <cell r="AH865">
            <v>11692</v>
          </cell>
          <cell r="AI865">
            <v>16426</v>
          </cell>
          <cell r="AJ865">
            <v>21337</v>
          </cell>
          <cell r="AK865">
            <v>27791</v>
          </cell>
          <cell r="AL865">
            <v>32093</v>
          </cell>
          <cell r="AM865">
            <v>37159</v>
          </cell>
          <cell r="AN865">
            <v>44274</v>
          </cell>
          <cell r="AO865">
            <v>50872</v>
          </cell>
          <cell r="AP865">
            <v>57853</v>
          </cell>
          <cell r="AQ865">
            <v>62640</v>
          </cell>
          <cell r="AR865">
            <v>0</v>
          </cell>
          <cell r="AS865">
            <v>0</v>
          </cell>
          <cell r="AT865">
            <v>2</v>
          </cell>
          <cell r="AU865">
            <v>-16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2</v>
          </cell>
          <cell r="BG865">
            <v>2</v>
          </cell>
          <cell r="BH865">
            <v>2</v>
          </cell>
          <cell r="BI865">
            <v>2</v>
          </cell>
          <cell r="BJ865">
            <v>2</v>
          </cell>
          <cell r="BK865">
            <v>2</v>
          </cell>
          <cell r="BL865">
            <v>2</v>
          </cell>
          <cell r="BM865">
            <v>2</v>
          </cell>
          <cell r="BN865">
            <v>2</v>
          </cell>
          <cell r="BO865">
            <v>2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 t="str">
            <v>X2009/SWE/BCC</v>
          </cell>
          <cell r="B866">
            <v>866</v>
          </cell>
          <cell r="C866" t="str">
            <v>X2009</v>
          </cell>
          <cell r="D866" t="str">
            <v>SWE</v>
          </cell>
          <cell r="E866" t="str">
            <v>BCC</v>
          </cell>
          <cell r="Q866" t="str">
            <v>X2009</v>
          </cell>
          <cell r="R866" t="str">
            <v>UAP - ADJUSTMENT - Sweden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-6078</v>
          </cell>
          <cell r="AR866">
            <v>-6</v>
          </cell>
          <cell r="AS866">
            <v>0</v>
          </cell>
          <cell r="AT866">
            <v>0</v>
          </cell>
          <cell r="AU866">
            <v>-267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-6</v>
          </cell>
          <cell r="BE866">
            <v>-6</v>
          </cell>
          <cell r="BF866">
            <v>-6</v>
          </cell>
          <cell r="BG866">
            <v>-6</v>
          </cell>
          <cell r="BH866">
            <v>-6</v>
          </cell>
          <cell r="BI866">
            <v>-6</v>
          </cell>
          <cell r="BJ866">
            <v>-6</v>
          </cell>
          <cell r="BK866">
            <v>-6</v>
          </cell>
          <cell r="BL866">
            <v>-6</v>
          </cell>
          <cell r="BM866">
            <v>-6</v>
          </cell>
          <cell r="BN866">
            <v>-6</v>
          </cell>
          <cell r="BO866">
            <v>-6</v>
          </cell>
          <cell r="BP866">
            <v>-465.44700000000012</v>
          </cell>
          <cell r="BQ866">
            <v>-456.97199999999998</v>
          </cell>
          <cell r="BR866">
            <v>-517.99200000000019</v>
          </cell>
          <cell r="BS866">
            <v>-580.02900000000045</v>
          </cell>
          <cell r="BT866">
            <v>-532.56900000000041</v>
          </cell>
          <cell r="BU866">
            <v>-234.24900000000014</v>
          </cell>
          <cell r="BV866">
            <v>-76.274999999999977</v>
          </cell>
          <cell r="BW866">
            <v>-551.89200000000028</v>
          </cell>
          <cell r="BX866">
            <v>-617.9970000000003</v>
          </cell>
          <cell r="BY866">
            <v>-580.70700000000033</v>
          </cell>
          <cell r="BZ866">
            <v>-580.70700000000033</v>
          </cell>
          <cell r="CA866">
            <v>-586.07999999999993</v>
          </cell>
          <cell r="CB866">
            <v>-465.44700000000012</v>
          </cell>
          <cell r="CC866">
            <v>-922.41899999999987</v>
          </cell>
          <cell r="CD866">
            <v>-1440.411000000001</v>
          </cell>
          <cell r="CE866">
            <v>-2020.4399999999996</v>
          </cell>
          <cell r="CF866">
            <v>-2553.009</v>
          </cell>
          <cell r="CG866">
            <v>-2787.2579999999998</v>
          </cell>
          <cell r="CH866">
            <v>-2863.5329999999994</v>
          </cell>
          <cell r="CI866">
            <v>-3415.4249999999993</v>
          </cell>
          <cell r="CJ866">
            <v>-4033.4220000000023</v>
          </cell>
          <cell r="CK866">
            <v>-4614.1290000000008</v>
          </cell>
          <cell r="CL866">
            <v>-5194.8359999999957</v>
          </cell>
          <cell r="CM866">
            <v>-5780.9159999999974</v>
          </cell>
          <cell r="CN866">
            <v>-741</v>
          </cell>
          <cell r="CO866">
            <v>-741</v>
          </cell>
          <cell r="CP866">
            <v>-741</v>
          </cell>
          <cell r="CQ866">
            <v>-741</v>
          </cell>
          <cell r="CR866">
            <v>-741</v>
          </cell>
          <cell r="CS866">
            <v>-741</v>
          </cell>
          <cell r="CT866">
            <v>-741</v>
          </cell>
          <cell r="CU866">
            <v>-741</v>
          </cell>
          <cell r="CV866">
            <v>-741</v>
          </cell>
          <cell r="CW866">
            <v>-741</v>
          </cell>
          <cell r="CX866">
            <v>-741</v>
          </cell>
          <cell r="CY866">
            <v>-741</v>
          </cell>
          <cell r="CZ866">
            <v>-741</v>
          </cell>
          <cell r="DA866">
            <v>-1482</v>
          </cell>
          <cell r="DB866">
            <v>-2223.0000000000009</v>
          </cell>
          <cell r="DC866">
            <v>-2964</v>
          </cell>
          <cell r="DD866">
            <v>-3705.0000000000036</v>
          </cell>
          <cell r="DE866">
            <v>-4446.0000000000036</v>
          </cell>
          <cell r="DF866">
            <v>-5187.0000000000036</v>
          </cell>
          <cell r="DG866">
            <v>-5928.0000000000036</v>
          </cell>
          <cell r="DH866">
            <v>-6669.0000000000036</v>
          </cell>
          <cell r="DI866">
            <v>-7410.0000000000073</v>
          </cell>
          <cell r="DJ866">
            <v>-8151.0000000000073</v>
          </cell>
          <cell r="DK866">
            <v>-8892.0000000000109</v>
          </cell>
          <cell r="DL866">
            <v>-960</v>
          </cell>
          <cell r="DM866">
            <v>-960</v>
          </cell>
          <cell r="DN866">
            <v>-960</v>
          </cell>
          <cell r="DO866">
            <v>-960</v>
          </cell>
          <cell r="DP866">
            <v>-960</v>
          </cell>
          <cell r="DQ866">
            <v>-960</v>
          </cell>
          <cell r="DR866">
            <v>-960</v>
          </cell>
          <cell r="DS866">
            <v>-960</v>
          </cell>
          <cell r="DT866">
            <v>-960</v>
          </cell>
          <cell r="DU866">
            <v>-960</v>
          </cell>
          <cell r="DV866">
            <v>-960</v>
          </cell>
          <cell r="DW866">
            <v>-960</v>
          </cell>
          <cell r="DX866">
            <v>-960</v>
          </cell>
          <cell r="DY866">
            <v>-1920</v>
          </cell>
          <cell r="DZ866">
            <v>-2879.9999999999991</v>
          </cell>
          <cell r="EA866">
            <v>-3840</v>
          </cell>
          <cell r="EB866">
            <v>-4800</v>
          </cell>
          <cell r="EC866">
            <v>-5760</v>
          </cell>
          <cell r="ED866">
            <v>-6720</v>
          </cell>
          <cell r="EE866">
            <v>-7679.9999999999964</v>
          </cell>
          <cell r="EF866">
            <v>-8639.9999999999927</v>
          </cell>
          <cell r="EG866">
            <v>-9599.9999999999964</v>
          </cell>
          <cell r="EH866">
            <v>-10559.999999999985</v>
          </cell>
          <cell r="EI866">
            <v>-11519.999999999989</v>
          </cell>
        </row>
        <row r="867">
          <cell r="A867" t="str">
            <v>X2009/SPA.LOC/BCC</v>
          </cell>
          <cell r="B867">
            <v>867</v>
          </cell>
          <cell r="C867" t="str">
            <v>X2009</v>
          </cell>
          <cell r="D867" t="str">
            <v>SPA.LOC</v>
          </cell>
          <cell r="E867" t="str">
            <v>BCC</v>
          </cell>
          <cell r="Q867" t="str">
            <v>X2009</v>
          </cell>
          <cell r="R867" t="str">
            <v>UAP - ADJUSTMENT - Spain.ES</v>
          </cell>
          <cell r="T867">
            <v>-73</v>
          </cell>
          <cell r="U867">
            <v>-123</v>
          </cell>
          <cell r="V867">
            <v>-83</v>
          </cell>
          <cell r="W867">
            <v>-148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-73</v>
          </cell>
          <cell r="AG867">
            <v>-196</v>
          </cell>
          <cell r="AH867">
            <v>-279</v>
          </cell>
          <cell r="AI867">
            <v>-427</v>
          </cell>
          <cell r="AJ867">
            <v>-427</v>
          </cell>
          <cell r="AK867">
            <v>-427</v>
          </cell>
          <cell r="AL867">
            <v>-427</v>
          </cell>
          <cell r="AM867">
            <v>-427</v>
          </cell>
          <cell r="AN867">
            <v>-427</v>
          </cell>
          <cell r="AO867">
            <v>-427</v>
          </cell>
          <cell r="AP867">
            <v>-427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 t="str">
            <v>X2009/SPA.COM/BCC</v>
          </cell>
          <cell r="B868">
            <v>868</v>
          </cell>
          <cell r="C868" t="str">
            <v>X2009</v>
          </cell>
          <cell r="D868" t="str">
            <v>SPA.COM</v>
          </cell>
          <cell r="E868" t="str">
            <v>BCC</v>
          </cell>
          <cell r="Q868" t="str">
            <v>X2009</v>
          </cell>
          <cell r="R868" t="str">
            <v>UAP - ADJUSTMENT - Spain.COM</v>
          </cell>
          <cell r="T868">
            <v>73</v>
          </cell>
          <cell r="U868">
            <v>123</v>
          </cell>
          <cell r="V868">
            <v>83</v>
          </cell>
          <cell r="W868">
            <v>148</v>
          </cell>
          <cell r="X868">
            <v>2341</v>
          </cell>
          <cell r="Y868">
            <v>3808</v>
          </cell>
          <cell r="Z868">
            <v>2850</v>
          </cell>
          <cell r="AA868">
            <v>1572</v>
          </cell>
          <cell r="AB868">
            <v>2650</v>
          </cell>
          <cell r="AC868">
            <v>2341</v>
          </cell>
          <cell r="AD868">
            <v>3186</v>
          </cell>
          <cell r="AE868">
            <v>2063</v>
          </cell>
          <cell r="AF868">
            <v>73</v>
          </cell>
          <cell r="AG868">
            <v>196</v>
          </cell>
          <cell r="AH868">
            <v>279</v>
          </cell>
          <cell r="AI868">
            <v>427</v>
          </cell>
          <cell r="AJ868">
            <v>2768</v>
          </cell>
          <cell r="AK868">
            <v>6576</v>
          </cell>
          <cell r="AL868">
            <v>9426</v>
          </cell>
          <cell r="AM868">
            <v>10998</v>
          </cell>
          <cell r="AN868">
            <v>13648</v>
          </cell>
          <cell r="AO868">
            <v>15989</v>
          </cell>
          <cell r="AP868">
            <v>19175</v>
          </cell>
          <cell r="AQ868">
            <v>-4</v>
          </cell>
          <cell r="AR868">
            <v>-1</v>
          </cell>
          <cell r="AS868">
            <v>0</v>
          </cell>
          <cell r="AT868">
            <v>0</v>
          </cell>
          <cell r="AU868">
            <v>-379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-1</v>
          </cell>
          <cell r="BE868">
            <v>-1</v>
          </cell>
          <cell r="BF868">
            <v>-1</v>
          </cell>
          <cell r="BG868">
            <v>-1</v>
          </cell>
          <cell r="BH868">
            <v>-1</v>
          </cell>
          <cell r="BI868">
            <v>-1</v>
          </cell>
          <cell r="BJ868">
            <v>-1</v>
          </cell>
          <cell r="BK868">
            <v>-1</v>
          </cell>
          <cell r="BL868">
            <v>-1</v>
          </cell>
          <cell r="BM868">
            <v>-1</v>
          </cell>
          <cell r="BN868">
            <v>-1</v>
          </cell>
          <cell r="BO868">
            <v>-1</v>
          </cell>
          <cell r="BP868">
            <v>-827.16930342857222</v>
          </cell>
          <cell r="BQ868">
            <v>-856.28586685714299</v>
          </cell>
          <cell r="BR868">
            <v>-885.38194799999974</v>
          </cell>
          <cell r="BS868">
            <v>-932.9159639999998</v>
          </cell>
          <cell r="BT868">
            <v>-987.97359085714288</v>
          </cell>
          <cell r="BU868">
            <v>-601.77413571428588</v>
          </cell>
          <cell r="BV868">
            <v>-549.16679999999997</v>
          </cell>
          <cell r="BW868">
            <v>-751.76873200000023</v>
          </cell>
          <cell r="BX868">
            <v>-1068.3774994285714</v>
          </cell>
          <cell r="BY868">
            <v>-1143.6274285714285</v>
          </cell>
          <cell r="BZ868">
            <v>-1208.9768571428581</v>
          </cell>
          <cell r="CA868">
            <v>-1319.3275000000003</v>
          </cell>
          <cell r="CB868">
            <v>-827.16930342857222</v>
          </cell>
          <cell r="CC868">
            <v>-1683.4551702857143</v>
          </cell>
          <cell r="CD868">
            <v>-2568.8371182857163</v>
          </cell>
          <cell r="CE868">
            <v>-3501.7530822857134</v>
          </cell>
          <cell r="CF868">
            <v>-4489.7266731428572</v>
          </cell>
          <cell r="CG868">
            <v>-5091.5008088571412</v>
          </cell>
          <cell r="CH868">
            <v>-5640.6676088571458</v>
          </cell>
          <cell r="CI868">
            <v>-6392.4363408571444</v>
          </cell>
          <cell r="CJ868">
            <v>-7460.8138402857185</v>
          </cell>
          <cell r="CK868">
            <v>-8604.4412688571465</v>
          </cell>
          <cell r="CL868">
            <v>-9813.4181260000114</v>
          </cell>
          <cell r="CM868">
            <v>-11132.745626000011</v>
          </cell>
          <cell r="CN868">
            <v>-2272.2916666666661</v>
          </cell>
          <cell r="CO868">
            <v>-2272.2916666666661</v>
          </cell>
          <cell r="CP868">
            <v>-2272.2916666666661</v>
          </cell>
          <cell r="CQ868">
            <v>-2272.2916666666661</v>
          </cell>
          <cell r="CR868">
            <v>-2272.2916666666661</v>
          </cell>
          <cell r="CS868">
            <v>-2272.2916666666661</v>
          </cell>
          <cell r="CT868">
            <v>-2272.2916666666661</v>
          </cell>
          <cell r="CU868">
            <v>-2272.2916666666661</v>
          </cell>
          <cell r="CV868">
            <v>-2272.2916666666661</v>
          </cell>
          <cell r="CW868">
            <v>-2272.2916666666661</v>
          </cell>
          <cell r="CX868">
            <v>-2272.2916666666661</v>
          </cell>
          <cell r="CY868">
            <v>-2272.2916666666661</v>
          </cell>
          <cell r="CZ868">
            <v>-2272.2916666666661</v>
          </cell>
          <cell r="DA868">
            <v>-4544.5833333333321</v>
          </cell>
          <cell r="DB868">
            <v>-6816.875</v>
          </cell>
          <cell r="DC868">
            <v>-9089.1666666666642</v>
          </cell>
          <cell r="DD868">
            <v>-11361.458333333328</v>
          </cell>
          <cell r="DE868">
            <v>-13633.749999999996</v>
          </cell>
          <cell r="DF868">
            <v>-15906.041666666664</v>
          </cell>
          <cell r="DG868">
            <v>-18178.333333333328</v>
          </cell>
          <cell r="DH868">
            <v>-20450.625</v>
          </cell>
          <cell r="DI868">
            <v>-22722.916666666664</v>
          </cell>
          <cell r="DJ868">
            <v>-24995.208333333343</v>
          </cell>
          <cell r="DK868">
            <v>-27267.500000000007</v>
          </cell>
          <cell r="DL868">
            <v>-2971.458333333333</v>
          </cell>
          <cell r="DM868">
            <v>-2971.458333333333</v>
          </cell>
          <cell r="DN868">
            <v>-2971.458333333333</v>
          </cell>
          <cell r="DO868">
            <v>-2971.458333333333</v>
          </cell>
          <cell r="DP868">
            <v>-2971.458333333333</v>
          </cell>
          <cell r="DQ868">
            <v>-2971.458333333333</v>
          </cell>
          <cell r="DR868">
            <v>-2971.458333333333</v>
          </cell>
          <cell r="DS868">
            <v>-2971.458333333333</v>
          </cell>
          <cell r="DT868">
            <v>-2971.458333333333</v>
          </cell>
          <cell r="DU868">
            <v>-2971.458333333333</v>
          </cell>
          <cell r="DV868">
            <v>-2971.458333333333</v>
          </cell>
          <cell r="DW868">
            <v>-2971.458333333333</v>
          </cell>
          <cell r="DX868">
            <v>-2971.458333333333</v>
          </cell>
          <cell r="DY868">
            <v>-5942.9166666666661</v>
          </cell>
          <cell r="DZ868">
            <v>-8914.375</v>
          </cell>
          <cell r="EA868">
            <v>-11885.833333333332</v>
          </cell>
          <cell r="EB868">
            <v>-14857.291666666672</v>
          </cell>
          <cell r="EC868">
            <v>-17828.75</v>
          </cell>
          <cell r="ED868">
            <v>-20800.208333333336</v>
          </cell>
          <cell r="EE868">
            <v>-23771.666666666657</v>
          </cell>
          <cell r="EF868">
            <v>-26743.124999999993</v>
          </cell>
          <cell r="EG868">
            <v>-29714.583333333328</v>
          </cell>
          <cell r="EH868">
            <v>-32686.041666666657</v>
          </cell>
          <cell r="EI868">
            <v>-35657.5</v>
          </cell>
        </row>
        <row r="869">
          <cell r="A869" t="str">
            <v>X2009/GRE/BCC</v>
          </cell>
          <cell r="B869">
            <v>869</v>
          </cell>
          <cell r="C869" t="str">
            <v>X2009</v>
          </cell>
          <cell r="D869" t="str">
            <v>GRE</v>
          </cell>
          <cell r="E869" t="str">
            <v>BCC</v>
          </cell>
          <cell r="Q869" t="str">
            <v>X2009</v>
          </cell>
          <cell r="R869" t="str">
            <v>UAP - ADJUSTMENT - Greece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893</v>
          </cell>
          <cell r="Y869">
            <v>1939</v>
          </cell>
          <cell r="Z869">
            <v>1016</v>
          </cell>
          <cell r="AA869">
            <v>660</v>
          </cell>
          <cell r="AB869">
            <v>1082</v>
          </cell>
          <cell r="AC869">
            <v>1286</v>
          </cell>
          <cell r="AD869">
            <v>1679</v>
          </cell>
          <cell r="AE869">
            <v>1174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893</v>
          </cell>
          <cell r="AK869">
            <v>2832</v>
          </cell>
          <cell r="AL869">
            <v>3848</v>
          </cell>
          <cell r="AM869">
            <v>4508</v>
          </cell>
          <cell r="AN869">
            <v>5590</v>
          </cell>
          <cell r="AO869">
            <v>6876</v>
          </cell>
          <cell r="AP869">
            <v>8555</v>
          </cell>
          <cell r="AQ869">
            <v>-4</v>
          </cell>
          <cell r="AR869">
            <v>2</v>
          </cell>
          <cell r="AS869">
            <v>0</v>
          </cell>
          <cell r="AT869">
            <v>0</v>
          </cell>
          <cell r="AU869">
            <v>-150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2</v>
          </cell>
          <cell r="BE869">
            <v>2</v>
          </cell>
          <cell r="BF869">
            <v>2</v>
          </cell>
          <cell r="BG869">
            <v>2</v>
          </cell>
          <cell r="BH869">
            <v>2</v>
          </cell>
          <cell r="BI869">
            <v>2</v>
          </cell>
          <cell r="BJ869">
            <v>2</v>
          </cell>
          <cell r="BK869">
            <v>2</v>
          </cell>
          <cell r="BL869">
            <v>2</v>
          </cell>
          <cell r="BM869">
            <v>2</v>
          </cell>
          <cell r="BN869">
            <v>2</v>
          </cell>
          <cell r="BO869">
            <v>2</v>
          </cell>
          <cell r="BP869">
            <v>-490.20000000000005</v>
          </cell>
          <cell r="BQ869">
            <v>-470.39999999999986</v>
          </cell>
          <cell r="BR869">
            <v>-487.20000000000005</v>
          </cell>
          <cell r="BS869">
            <v>-564.48000000000047</v>
          </cell>
          <cell r="BT869">
            <v>-430.08000000000038</v>
          </cell>
          <cell r="BU869">
            <v>-329.28</v>
          </cell>
          <cell r="BV869">
            <v>-255.77500000000009</v>
          </cell>
          <cell r="BW869">
            <v>-334.47500000000014</v>
          </cell>
          <cell r="BX869">
            <v>-453.60000000000014</v>
          </cell>
          <cell r="BY869">
            <v>-604.79999999999973</v>
          </cell>
          <cell r="BZ869">
            <v>-604.79999999999973</v>
          </cell>
          <cell r="CA869">
            <v>-575</v>
          </cell>
          <cell r="CB869">
            <v>-490.20000000000005</v>
          </cell>
          <cell r="CC869">
            <v>-960.60000000000036</v>
          </cell>
          <cell r="CD869">
            <v>-1447.8000000000002</v>
          </cell>
          <cell r="CE869">
            <v>-2012.2800000000007</v>
          </cell>
          <cell r="CF869">
            <v>-2442.3600000000006</v>
          </cell>
          <cell r="CG869">
            <v>-2771.6400000000031</v>
          </cell>
          <cell r="CH869">
            <v>-3027.4150000000027</v>
          </cell>
          <cell r="CI869">
            <v>-3361.8900000000031</v>
          </cell>
          <cell r="CJ869">
            <v>-3815.4900000000016</v>
          </cell>
          <cell r="CK869">
            <v>-4420.2900000000045</v>
          </cell>
          <cell r="CL869">
            <v>-5025.09</v>
          </cell>
          <cell r="CM869">
            <v>-5600.09</v>
          </cell>
          <cell r="CN869">
            <v>-134.16666666666669</v>
          </cell>
          <cell r="CO869">
            <v>-134.16666666666669</v>
          </cell>
          <cell r="CP869">
            <v>-134.16666666666669</v>
          </cell>
          <cell r="CQ869">
            <v>-134.16666666666669</v>
          </cell>
          <cell r="CR869">
            <v>-134.16666666666669</v>
          </cell>
          <cell r="CS869">
            <v>-134.16666666666669</v>
          </cell>
          <cell r="CT869">
            <v>-134.16666666666669</v>
          </cell>
          <cell r="CU869">
            <v>-134.16666666666669</v>
          </cell>
          <cell r="CV869">
            <v>-134.16666666666669</v>
          </cell>
          <cell r="CW869">
            <v>-134.16666666666669</v>
          </cell>
          <cell r="CX869">
            <v>-134.16666666666669</v>
          </cell>
          <cell r="CY869">
            <v>-134.16666666666669</v>
          </cell>
          <cell r="CZ869">
            <v>-134.16666666666669</v>
          </cell>
          <cell r="DA869">
            <v>-268.33333333333337</v>
          </cell>
          <cell r="DB869">
            <v>-402.50000000000011</v>
          </cell>
          <cell r="DC869">
            <v>-536.66666666666674</v>
          </cell>
          <cell r="DD869">
            <v>-670.83333333333348</v>
          </cell>
          <cell r="DE869">
            <v>-805</v>
          </cell>
          <cell r="DF869">
            <v>-939.16666666666697</v>
          </cell>
          <cell r="DG869">
            <v>-1073.3333333333339</v>
          </cell>
          <cell r="DH869">
            <v>-1207.5000000000009</v>
          </cell>
          <cell r="DI869">
            <v>-1341.6666666666683</v>
          </cell>
          <cell r="DJ869">
            <v>-1475.8333333333348</v>
          </cell>
          <cell r="DK869">
            <v>-1610.0000000000014</v>
          </cell>
          <cell r="DL869">
            <v>-134.16666666666669</v>
          </cell>
          <cell r="DM869">
            <v>-134.16666666666669</v>
          </cell>
          <cell r="DN869">
            <v>-134.16666666666669</v>
          </cell>
          <cell r="DO869">
            <v>-134.16666666666669</v>
          </cell>
          <cell r="DP869">
            <v>-134.16666666666669</v>
          </cell>
          <cell r="DQ869">
            <v>-134.16666666666669</v>
          </cell>
          <cell r="DR869">
            <v>-134.16666666666669</v>
          </cell>
          <cell r="DS869">
            <v>-134.16666666666669</v>
          </cell>
          <cell r="DT869">
            <v>-134.16666666666669</v>
          </cell>
          <cell r="DU869">
            <v>-134.16666666666669</v>
          </cell>
          <cell r="DV869">
            <v>-134.16666666666669</v>
          </cell>
          <cell r="DW869">
            <v>-134.16666666666669</v>
          </cell>
          <cell r="DX869">
            <v>-134.16666666666669</v>
          </cell>
          <cell r="DY869">
            <v>-268.33333333333337</v>
          </cell>
          <cell r="DZ869">
            <v>-402.50000000000011</v>
          </cell>
          <cell r="EA869">
            <v>-536.66666666666674</v>
          </cell>
          <cell r="EB869">
            <v>-670.83333333333348</v>
          </cell>
          <cell r="EC869">
            <v>-805</v>
          </cell>
          <cell r="ED869">
            <v>-939.16666666666697</v>
          </cell>
          <cell r="EE869">
            <v>-1073.3333333333339</v>
          </cell>
          <cell r="EF869">
            <v>-1207.5000000000009</v>
          </cell>
          <cell r="EG869">
            <v>-1341.6666666666683</v>
          </cell>
          <cell r="EH869">
            <v>-1475.8333333333348</v>
          </cell>
          <cell r="EI869">
            <v>-1610.0000000000014</v>
          </cell>
        </row>
        <row r="870">
          <cell r="A870" t="str">
            <v>X2009/SWI/BCC</v>
          </cell>
          <cell r="B870">
            <v>870</v>
          </cell>
          <cell r="C870" t="str">
            <v>X2009</v>
          </cell>
          <cell r="D870" t="str">
            <v>SWI</v>
          </cell>
          <cell r="E870" t="str">
            <v>BCC</v>
          </cell>
          <cell r="Q870" t="str">
            <v>X2009</v>
          </cell>
          <cell r="R870" t="str">
            <v>UAP - ADJUSTMENT - Switzerland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 t="str">
            <v>X2009/NET/BCC</v>
          </cell>
          <cell r="B871">
            <v>871</v>
          </cell>
          <cell r="C871" t="str">
            <v>X2009</v>
          </cell>
          <cell r="D871" t="str">
            <v>NET</v>
          </cell>
          <cell r="E871" t="str">
            <v>BCC</v>
          </cell>
          <cell r="Q871" t="str">
            <v>X2009</v>
          </cell>
          <cell r="R871" t="str">
            <v>UAP - ADJUSTMENT - Netherlands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-3202</v>
          </cell>
          <cell r="AR871">
            <v>4</v>
          </cell>
          <cell r="AS871">
            <v>6</v>
          </cell>
          <cell r="AT871">
            <v>44</v>
          </cell>
          <cell r="AU871">
            <v>-146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4</v>
          </cell>
          <cell r="BE871">
            <v>10</v>
          </cell>
          <cell r="BF871">
            <v>54</v>
          </cell>
          <cell r="BG871">
            <v>54</v>
          </cell>
          <cell r="BH871">
            <v>54</v>
          </cell>
          <cell r="BI871">
            <v>54</v>
          </cell>
          <cell r="BJ871">
            <v>54</v>
          </cell>
          <cell r="BK871">
            <v>54</v>
          </cell>
          <cell r="BL871">
            <v>54</v>
          </cell>
          <cell r="BM871">
            <v>54</v>
          </cell>
          <cell r="BN871">
            <v>54</v>
          </cell>
          <cell r="BO871">
            <v>54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 t="str">
            <v>X2009/BRA/BCC</v>
          </cell>
          <cell r="B872">
            <v>872</v>
          </cell>
          <cell r="C872" t="str">
            <v>X2009</v>
          </cell>
          <cell r="D872" t="str">
            <v>BRA</v>
          </cell>
          <cell r="E872" t="str">
            <v>BCC</v>
          </cell>
          <cell r="Q872" t="str">
            <v>X2009</v>
          </cell>
          <cell r="R872" t="str">
            <v>UAP - ADJUSTMENT - Brazil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-25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 t="str">
            <v>X2009/JAP/BCC</v>
          </cell>
          <cell r="B873">
            <v>873</v>
          </cell>
          <cell r="C873" t="str">
            <v>X2009</v>
          </cell>
          <cell r="D873" t="str">
            <v>JAP</v>
          </cell>
          <cell r="E873" t="str">
            <v>BCC</v>
          </cell>
          <cell r="Q873" t="str">
            <v>X2009</v>
          </cell>
          <cell r="R873" t="str">
            <v>UAP - ADJUSTMENT - Japan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 t="str">
            <v>X2009/BEL/BCC</v>
          </cell>
          <cell r="B874">
            <v>874</v>
          </cell>
          <cell r="C874" t="str">
            <v>X2009</v>
          </cell>
          <cell r="D874" t="str">
            <v>BEL</v>
          </cell>
          <cell r="E874" t="str">
            <v>BCC</v>
          </cell>
          <cell r="Q874" t="str">
            <v>X2009</v>
          </cell>
          <cell r="R874" t="str">
            <v>UAP - ADJUSTMENT - Belgium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</v>
          </cell>
          <cell r="AS874">
            <v>-3</v>
          </cell>
          <cell r="AT874">
            <v>0</v>
          </cell>
          <cell r="AU874">
            <v>-38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-3</v>
          </cell>
          <cell r="BE874">
            <v>-6</v>
          </cell>
          <cell r="BF874">
            <v>-6</v>
          </cell>
          <cell r="BG874">
            <v>-6</v>
          </cell>
          <cell r="BH874">
            <v>-6</v>
          </cell>
          <cell r="BI874">
            <v>-6</v>
          </cell>
          <cell r="BJ874">
            <v>-6</v>
          </cell>
          <cell r="BK874">
            <v>-6</v>
          </cell>
          <cell r="BL874">
            <v>-6</v>
          </cell>
          <cell r="BM874">
            <v>-6</v>
          </cell>
          <cell r="BN874">
            <v>-6</v>
          </cell>
          <cell r="BO874">
            <v>-6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 t="str">
            <v>X2009/OTH/BCC</v>
          </cell>
          <cell r="B875">
            <v>875</v>
          </cell>
          <cell r="C875" t="str">
            <v>X2009</v>
          </cell>
          <cell r="D875" t="str">
            <v>OTH</v>
          </cell>
          <cell r="E875" t="str">
            <v>BCC</v>
          </cell>
          <cell r="Q875" t="str">
            <v>X2009</v>
          </cell>
          <cell r="R875" t="str">
            <v>UAP - ADJUSTMENT - Others</v>
          </cell>
          <cell r="T875">
            <v>-15309</v>
          </cell>
          <cell r="U875">
            <v>-14415</v>
          </cell>
          <cell r="V875">
            <v>-16267</v>
          </cell>
          <cell r="W875">
            <v>-13130</v>
          </cell>
          <cell r="X875">
            <v>-48594</v>
          </cell>
          <cell r="Y875">
            <v>-129872</v>
          </cell>
          <cell r="Z875">
            <v>-77240</v>
          </cell>
          <cell r="AA875">
            <v>-52793</v>
          </cell>
          <cell r="AB875">
            <v>-58202</v>
          </cell>
          <cell r="AC875">
            <v>-56641</v>
          </cell>
          <cell r="AD875">
            <v>-56311</v>
          </cell>
          <cell r="AE875">
            <v>-39964</v>
          </cell>
          <cell r="AF875">
            <v>-15309</v>
          </cell>
          <cell r="AG875">
            <v>-29724</v>
          </cell>
          <cell r="AH875">
            <v>-45991</v>
          </cell>
          <cell r="AI875">
            <v>-59121</v>
          </cell>
          <cell r="AJ875">
            <v>-107715</v>
          </cell>
          <cell r="AK875">
            <v>-237587</v>
          </cell>
          <cell r="AL875">
            <v>-314827</v>
          </cell>
          <cell r="AM875">
            <v>-367620</v>
          </cell>
          <cell r="AN875">
            <v>-425822</v>
          </cell>
          <cell r="AO875">
            <v>-482463</v>
          </cell>
          <cell r="AP875">
            <v>-538774</v>
          </cell>
          <cell r="AQ875">
            <v>5393</v>
          </cell>
          <cell r="AR875">
            <v>-34</v>
          </cell>
          <cell r="AS875">
            <v>-25</v>
          </cell>
          <cell r="AT875">
            <v>-33</v>
          </cell>
          <cell r="AU875">
            <v>-985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-34</v>
          </cell>
          <cell r="BE875">
            <v>-59</v>
          </cell>
          <cell r="BF875">
            <v>-92</v>
          </cell>
          <cell r="BG875">
            <v>-92</v>
          </cell>
          <cell r="BH875">
            <v>-92</v>
          </cell>
          <cell r="BI875">
            <v>-92</v>
          </cell>
          <cell r="BJ875">
            <v>-92</v>
          </cell>
          <cell r="BK875">
            <v>-92</v>
          </cell>
          <cell r="BL875">
            <v>-92</v>
          </cell>
          <cell r="BM875">
            <v>-92</v>
          </cell>
          <cell r="BN875">
            <v>-92</v>
          </cell>
          <cell r="BO875">
            <v>-92</v>
          </cell>
          <cell r="BP875">
            <v>-2209.2163621299405</v>
          </cell>
          <cell r="BQ875">
            <v>-2750.8522467331914</v>
          </cell>
          <cell r="BR875">
            <v>-3032.8647114651085</v>
          </cell>
          <cell r="BS875">
            <v>-3355.6005832449082</v>
          </cell>
          <cell r="BT875">
            <v>-3424.4719903071236</v>
          </cell>
          <cell r="BU875">
            <v>-2936.4687883914958</v>
          </cell>
          <cell r="BV875">
            <v>-2419.490019184992</v>
          </cell>
          <cell r="BW875">
            <v>-2680.5312563543703</v>
          </cell>
          <cell r="BX875">
            <v>-3516.4270191563155</v>
          </cell>
          <cell r="BY875">
            <v>-3988.7317242742247</v>
          </cell>
          <cell r="BZ875">
            <v>-3893.0281537667324</v>
          </cell>
          <cell r="CA875">
            <v>-3338.1040992993167</v>
          </cell>
          <cell r="CB875">
            <v>-2209.2163621299405</v>
          </cell>
          <cell r="CC875">
            <v>-4960.0686088631337</v>
          </cell>
          <cell r="CD875">
            <v>-7992.933320328244</v>
          </cell>
          <cell r="CE875">
            <v>-11348.533903573152</v>
          </cell>
          <cell r="CF875">
            <v>-14773.005893880269</v>
          </cell>
          <cell r="CG875">
            <v>-17709.474682271772</v>
          </cell>
          <cell r="CH875">
            <v>-20128.96470145676</v>
          </cell>
          <cell r="CI875">
            <v>-22809.49595781113</v>
          </cell>
          <cell r="CJ875">
            <v>-26325.922976967442</v>
          </cell>
          <cell r="CK875">
            <v>-30314.65470124167</v>
          </cell>
          <cell r="CL875">
            <v>-34207.682855008403</v>
          </cell>
          <cell r="CM875">
            <v>-37545.786954307725</v>
          </cell>
          <cell r="CN875">
            <v>-3894.6548898615147</v>
          </cell>
          <cell r="CO875">
            <v>-3894.6548898615147</v>
          </cell>
          <cell r="CP875">
            <v>-3894.6548898615147</v>
          </cell>
          <cell r="CQ875">
            <v>-3894.6548898615147</v>
          </cell>
          <cell r="CR875">
            <v>-3894.6548898615147</v>
          </cell>
          <cell r="CS875">
            <v>-3894.6548898615147</v>
          </cell>
          <cell r="CT875">
            <v>-3894.6548898615147</v>
          </cell>
          <cell r="CU875">
            <v>-3894.6548898615147</v>
          </cell>
          <cell r="CV875">
            <v>-3894.6548898615147</v>
          </cell>
          <cell r="CW875">
            <v>-3894.6548898615147</v>
          </cell>
          <cell r="CX875">
            <v>-3894.6548898615147</v>
          </cell>
          <cell r="CY875">
            <v>-3894.6548898615147</v>
          </cell>
          <cell r="CZ875">
            <v>-3894.6548898615147</v>
          </cell>
          <cell r="DA875">
            <v>-7789.3097797230294</v>
          </cell>
          <cell r="DB875">
            <v>-11683.964669584537</v>
          </cell>
          <cell r="DC875">
            <v>-15578.619559446059</v>
          </cell>
          <cell r="DD875">
            <v>-19473.274449307573</v>
          </cell>
          <cell r="DE875">
            <v>-23367.929339169074</v>
          </cell>
          <cell r="DF875">
            <v>-27262.584229030603</v>
          </cell>
          <cell r="DG875">
            <v>-31157.239118892117</v>
          </cell>
          <cell r="DH875">
            <v>-35051.894008753618</v>
          </cell>
          <cell r="DI875">
            <v>-38946.548898615147</v>
          </cell>
          <cell r="DJ875">
            <v>-42841.203788476647</v>
          </cell>
          <cell r="DK875">
            <v>-46735.858678338147</v>
          </cell>
          <cell r="DL875">
            <v>-4836.6631624727906</v>
          </cell>
          <cell r="DM875">
            <v>-4836.6631624727906</v>
          </cell>
          <cell r="DN875">
            <v>-4836.6631624727906</v>
          </cell>
          <cell r="DO875">
            <v>-4836.6631624727906</v>
          </cell>
          <cell r="DP875">
            <v>-4836.6631624727906</v>
          </cell>
          <cell r="DQ875">
            <v>-4836.6631624727906</v>
          </cell>
          <cell r="DR875">
            <v>-4836.6631624727906</v>
          </cell>
          <cell r="DS875">
            <v>-4836.6631624727906</v>
          </cell>
          <cell r="DT875">
            <v>-4836.6631624727906</v>
          </cell>
          <cell r="DU875">
            <v>-4836.6631624727906</v>
          </cell>
          <cell r="DV875">
            <v>-4836.6631624727906</v>
          </cell>
          <cell r="DW875">
            <v>-4836.6631624727906</v>
          </cell>
          <cell r="DX875">
            <v>-4836.6631624727906</v>
          </cell>
          <cell r="DY875">
            <v>-9673.3263249455813</v>
          </cell>
          <cell r="DZ875">
            <v>-14509.989487418366</v>
          </cell>
          <cell r="EA875">
            <v>-19346.652649891163</v>
          </cell>
          <cell r="EB875">
            <v>-24183.31581236393</v>
          </cell>
          <cell r="EC875">
            <v>-29019.978974836718</v>
          </cell>
          <cell r="ED875">
            <v>-33856.642137309507</v>
          </cell>
          <cell r="EE875">
            <v>-38693.305299782311</v>
          </cell>
          <cell r="EF875">
            <v>-43529.968462255085</v>
          </cell>
          <cell r="EG875">
            <v>-48366.631624727888</v>
          </cell>
          <cell r="EH875">
            <v>-53203.294787200633</v>
          </cell>
          <cell r="EI875">
            <v>-58039.957949673466</v>
          </cell>
        </row>
        <row r="876">
          <cell r="A876" t="str">
            <v>X2009/ALL/BCC</v>
          </cell>
          <cell r="B876">
            <v>876</v>
          </cell>
          <cell r="C876" t="str">
            <v>X2009</v>
          </cell>
          <cell r="D876" t="str">
            <v>ALL</v>
          </cell>
          <cell r="E876" t="str">
            <v>BCC</v>
          </cell>
          <cell r="Q876" t="str">
            <v>X2009</v>
          </cell>
          <cell r="R876" t="str">
            <v>UAP - ADJUSTMENT</v>
          </cell>
          <cell r="T876">
            <v>-15501</v>
          </cell>
          <cell r="U876">
            <v>-11231</v>
          </cell>
          <cell r="V876">
            <v>-16267</v>
          </cell>
          <cell r="W876">
            <v>-13136</v>
          </cell>
          <cell r="X876">
            <v>-12163</v>
          </cell>
          <cell r="Y876">
            <v>-21925</v>
          </cell>
          <cell r="Z876">
            <v>-31595</v>
          </cell>
          <cell r="AA876">
            <v>-6726</v>
          </cell>
          <cell r="AB876">
            <v>-14076</v>
          </cell>
          <cell r="AC876">
            <v>-16445</v>
          </cell>
          <cell r="AD876">
            <v>-15458</v>
          </cell>
          <cell r="AE876">
            <v>-11242</v>
          </cell>
          <cell r="AF876">
            <v>-15501</v>
          </cell>
          <cell r="AG876">
            <v>-26732</v>
          </cell>
          <cell r="AH876">
            <v>-42999</v>
          </cell>
          <cell r="AI876">
            <v>-56135</v>
          </cell>
          <cell r="AJ876">
            <v>-68298</v>
          </cell>
          <cell r="AK876">
            <v>-90223</v>
          </cell>
          <cell r="AL876">
            <v>-121818</v>
          </cell>
          <cell r="AM876">
            <v>-128544</v>
          </cell>
          <cell r="AN876">
            <v>-142620</v>
          </cell>
          <cell r="AO876">
            <v>-159065</v>
          </cell>
          <cell r="AP876">
            <v>-174523</v>
          </cell>
          <cell r="AQ876">
            <v>-5873</v>
          </cell>
          <cell r="AR876">
            <v>-1357</v>
          </cell>
          <cell r="AS876">
            <v>-983</v>
          </cell>
          <cell r="AT876">
            <v>-755</v>
          </cell>
          <cell r="AU876">
            <v>-9836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-1357</v>
          </cell>
          <cell r="BE876">
            <v>-2340</v>
          </cell>
          <cell r="BF876">
            <v>-3095</v>
          </cell>
          <cell r="BG876">
            <v>-3095</v>
          </cell>
          <cell r="BH876">
            <v>-3095</v>
          </cell>
          <cell r="BI876">
            <v>-3095</v>
          </cell>
          <cell r="BJ876">
            <v>-3095</v>
          </cell>
          <cell r="BK876">
            <v>-3095</v>
          </cell>
          <cell r="BL876">
            <v>-3095</v>
          </cell>
          <cell r="BM876">
            <v>-3095</v>
          </cell>
          <cell r="BN876">
            <v>-3095</v>
          </cell>
          <cell r="BO876">
            <v>-3095</v>
          </cell>
          <cell r="BP876">
            <v>-10776.147682217052</v>
          </cell>
          <cell r="BQ876">
            <v>-12131.289458702144</v>
          </cell>
          <cell r="BR876">
            <v>-13758.76422107948</v>
          </cell>
          <cell r="BS876">
            <v>-14130.190672221979</v>
          </cell>
          <cell r="BT876">
            <v>-15893.68628861742</v>
          </cell>
          <cell r="BU876">
            <v>-10902.131133305305</v>
          </cell>
          <cell r="BV876">
            <v>-8723.6102431537656</v>
          </cell>
          <cell r="BW876">
            <v>-12196.152471919799</v>
          </cell>
          <cell r="BX876">
            <v>-15250.543532157535</v>
          </cell>
          <cell r="BY876">
            <v>-15868.650902916706</v>
          </cell>
          <cell r="BZ876">
            <v>-16148.221801759988</v>
          </cell>
          <cell r="CA876">
            <v>-13144.841361253275</v>
          </cell>
          <cell r="CB876">
            <v>-10776.147682217052</v>
          </cell>
          <cell r="CC876">
            <v>-22907.437140919152</v>
          </cell>
          <cell r="CD876">
            <v>-36666.201361998654</v>
          </cell>
          <cell r="CE876">
            <v>-50796.392034220684</v>
          </cell>
          <cell r="CF876">
            <v>-66690.07832283809</v>
          </cell>
          <cell r="CG876">
            <v>-77592.209456143435</v>
          </cell>
          <cell r="CH876">
            <v>-86315.819699297077</v>
          </cell>
          <cell r="CI876">
            <v>-98511.972171216796</v>
          </cell>
          <cell r="CJ876">
            <v>-113762.5157033744</v>
          </cell>
          <cell r="CK876">
            <v>-129631.16660629126</v>
          </cell>
          <cell r="CL876">
            <v>-145779.38840805116</v>
          </cell>
          <cell r="CM876">
            <v>-158924.22976930439</v>
          </cell>
          <cell r="CN876">
            <v>-17288.819345278192</v>
          </cell>
          <cell r="CO876">
            <v>-17288.819345278192</v>
          </cell>
          <cell r="CP876">
            <v>-17288.819345278192</v>
          </cell>
          <cell r="CQ876">
            <v>-17288.819345278192</v>
          </cell>
          <cell r="CR876">
            <v>-17288.819345278192</v>
          </cell>
          <cell r="CS876">
            <v>-17288.819345278192</v>
          </cell>
          <cell r="CT876">
            <v>-17288.819345278192</v>
          </cell>
          <cell r="CU876">
            <v>-17288.819345278192</v>
          </cell>
          <cell r="CV876">
            <v>-17288.819345278192</v>
          </cell>
          <cell r="CW876">
            <v>-17288.819345278192</v>
          </cell>
          <cell r="CX876">
            <v>-17288.819345278192</v>
          </cell>
          <cell r="CY876">
            <v>-17288.819345278192</v>
          </cell>
          <cell r="CZ876">
            <v>-17288.819345278192</v>
          </cell>
          <cell r="DA876">
            <v>-34577.638690556385</v>
          </cell>
          <cell r="DB876">
            <v>-51866.45803583457</v>
          </cell>
          <cell r="DC876">
            <v>-69155.27738111277</v>
          </cell>
          <cell r="DD876">
            <v>-86444.096726390941</v>
          </cell>
          <cell r="DE876">
            <v>-103732.9160716692</v>
          </cell>
          <cell r="DF876">
            <v>-121021.73541694728</v>
          </cell>
          <cell r="DG876">
            <v>-138310.55476222554</v>
          </cell>
          <cell r="DH876">
            <v>-155599.37410750368</v>
          </cell>
          <cell r="DI876">
            <v>-172888.19345278176</v>
          </cell>
          <cell r="DJ876">
            <v>-190177.01279806008</v>
          </cell>
          <cell r="DK876">
            <v>-207465.83214333828</v>
          </cell>
          <cell r="DL876">
            <v>-26997.278424139484</v>
          </cell>
          <cell r="DM876">
            <v>-26997.278424139484</v>
          </cell>
          <cell r="DN876">
            <v>-26997.278424139484</v>
          </cell>
          <cell r="DO876">
            <v>-26997.278424139484</v>
          </cell>
          <cell r="DP876">
            <v>-26997.278424139484</v>
          </cell>
          <cell r="DQ876">
            <v>-26997.278424139484</v>
          </cell>
          <cell r="DR876">
            <v>-26997.278424139484</v>
          </cell>
          <cell r="DS876">
            <v>-26997.278424139484</v>
          </cell>
          <cell r="DT876">
            <v>-26997.278424139484</v>
          </cell>
          <cell r="DU876">
            <v>-26997.278424139484</v>
          </cell>
          <cell r="DV876">
            <v>-26997.278424139484</v>
          </cell>
          <cell r="DW876">
            <v>-26997.278424139484</v>
          </cell>
          <cell r="DX876">
            <v>-26997.278424139484</v>
          </cell>
          <cell r="DY876">
            <v>-53994.556848278968</v>
          </cell>
          <cell r="DZ876">
            <v>-80991.835272418393</v>
          </cell>
          <cell r="EA876">
            <v>-107989.11369655794</v>
          </cell>
          <cell r="EB876">
            <v>-134986.39212069724</v>
          </cell>
          <cell r="EC876">
            <v>-161983.67054483679</v>
          </cell>
          <cell r="ED876">
            <v>-188980.94896897615</v>
          </cell>
          <cell r="EE876">
            <v>-215978.22739311575</v>
          </cell>
          <cell r="EF876">
            <v>-242975.50581725512</v>
          </cell>
          <cell r="EG876">
            <v>-269972.78424139437</v>
          </cell>
          <cell r="EH876">
            <v>-296970.06266553397</v>
          </cell>
          <cell r="EI876">
            <v>-323967.34108967357</v>
          </cell>
        </row>
        <row r="877">
          <cell r="A877" t="str">
            <v>X1000/POL/BCC</v>
          </cell>
          <cell r="B877">
            <v>877</v>
          </cell>
          <cell r="C877" t="str">
            <v>X1000</v>
          </cell>
          <cell r="D877" t="str">
            <v>POL</v>
          </cell>
          <cell r="E877" t="str">
            <v>BCC</v>
          </cell>
          <cell r="Q877" t="str">
            <v>X1000</v>
          </cell>
          <cell r="R877" t="str">
            <v>UAP (1 Month / Closing) - All activities - Poland</v>
          </cell>
          <cell r="T877">
            <v>19033</v>
          </cell>
          <cell r="U877">
            <v>19277</v>
          </cell>
          <cell r="V877">
            <v>19382</v>
          </cell>
          <cell r="W877">
            <v>17871</v>
          </cell>
          <cell r="X877">
            <v>18460</v>
          </cell>
          <cell r="Y877">
            <v>23782</v>
          </cell>
          <cell r="Z877">
            <v>18877</v>
          </cell>
          <cell r="AA877">
            <v>16838</v>
          </cell>
          <cell r="AB877">
            <v>19863</v>
          </cell>
          <cell r="AC877">
            <v>19020</v>
          </cell>
          <cell r="AD877">
            <v>21151</v>
          </cell>
          <cell r="AE877">
            <v>20171</v>
          </cell>
          <cell r="AF877">
            <v>19033</v>
          </cell>
          <cell r="AG877">
            <v>38310</v>
          </cell>
          <cell r="AH877">
            <v>57692</v>
          </cell>
          <cell r="AI877">
            <v>75563</v>
          </cell>
          <cell r="AJ877">
            <v>94023</v>
          </cell>
          <cell r="AK877">
            <v>117805</v>
          </cell>
          <cell r="AL877">
            <v>136682</v>
          </cell>
          <cell r="AM877">
            <v>153520</v>
          </cell>
          <cell r="AN877">
            <v>173383</v>
          </cell>
          <cell r="AO877">
            <v>192403</v>
          </cell>
          <cell r="AP877">
            <v>213554</v>
          </cell>
          <cell r="AQ877">
            <v>68683</v>
          </cell>
          <cell r="AR877">
            <v>19829</v>
          </cell>
          <cell r="AS877">
            <v>21677</v>
          </cell>
          <cell r="AT877">
            <v>19750</v>
          </cell>
          <cell r="AU877">
            <v>24075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19829</v>
          </cell>
          <cell r="BE877">
            <v>41506</v>
          </cell>
          <cell r="BF877">
            <v>61256</v>
          </cell>
          <cell r="BG877">
            <v>61256</v>
          </cell>
          <cell r="BH877">
            <v>61256</v>
          </cell>
          <cell r="BI877">
            <v>61256</v>
          </cell>
          <cell r="BJ877">
            <v>61256</v>
          </cell>
          <cell r="BK877">
            <v>61256</v>
          </cell>
          <cell r="BL877">
            <v>61256</v>
          </cell>
          <cell r="BM877">
            <v>61256</v>
          </cell>
          <cell r="BN877">
            <v>61256</v>
          </cell>
          <cell r="BO877">
            <v>61256</v>
          </cell>
          <cell r="BP877">
            <v>20137.763999999999</v>
          </cell>
          <cell r="BQ877">
            <v>20062.165320000004</v>
          </cell>
          <cell r="BR877">
            <v>20287.768094400002</v>
          </cell>
          <cell r="BS877">
            <v>20433.574052016003</v>
          </cell>
          <cell r="BT877">
            <v>21289.272750455522</v>
          </cell>
          <cell r="BU877">
            <v>16372.641534309756</v>
          </cell>
          <cell r="BV877">
            <v>15211.669433477098</v>
          </cell>
          <cell r="BW877">
            <v>21177.456346524541</v>
          </cell>
          <cell r="BX877">
            <v>26300.81848889896</v>
          </cell>
          <cell r="BY877">
            <v>25437.377870231085</v>
          </cell>
          <cell r="BZ877">
            <v>23731.455792291803</v>
          </cell>
          <cell r="CA877">
            <v>20523.08686583344</v>
          </cell>
          <cell r="CB877">
            <v>20137.763999999999</v>
          </cell>
          <cell r="CC877">
            <v>40199.929320000003</v>
          </cell>
          <cell r="CD877">
            <v>60487.697414400005</v>
          </cell>
          <cell r="CE877">
            <v>80921.271466416016</v>
          </cell>
          <cell r="CF877">
            <v>102210.54421687154</v>
          </cell>
          <cell r="CG877">
            <v>118583.1857511813</v>
          </cell>
          <cell r="CH877">
            <v>133794.8551846584</v>
          </cell>
          <cell r="CI877">
            <v>154972.31153118293</v>
          </cell>
          <cell r="CJ877">
            <v>181273.13002008188</v>
          </cell>
          <cell r="CK877">
            <v>206710.50789031296</v>
          </cell>
          <cell r="CL877">
            <v>230441.96368260478</v>
          </cell>
          <cell r="CM877">
            <v>250965.05054843822</v>
          </cell>
          <cell r="CN877">
            <v>21600.632145793345</v>
          </cell>
          <cell r="CO877">
            <v>22219.198716852803</v>
          </cell>
          <cell r="CP877">
            <v>22796.159286870283</v>
          </cell>
          <cell r="CQ877">
            <v>23334.312357096405</v>
          </cell>
          <cell r="CR877">
            <v>23836.268196097728</v>
          </cell>
          <cell r="CS877">
            <v>24304.461500656318</v>
          </cell>
          <cell r="CT877">
            <v>24741.163205072426</v>
          </cell>
          <cell r="CU877">
            <v>25148.491496150251</v>
          </cell>
          <cell r="CV877">
            <v>25528.422087294206</v>
          </cell>
          <cell r="CW877">
            <v>25882.797801549255</v>
          </cell>
          <cell r="CX877">
            <v>26213.337510067213</v>
          </cell>
          <cell r="CY877">
            <v>26521.644469354218</v>
          </cell>
          <cell r="CZ877">
            <v>21600.632145793345</v>
          </cell>
          <cell r="DA877">
            <v>43819.830862646151</v>
          </cell>
          <cell r="DB877">
            <v>66615.990149516438</v>
          </cell>
          <cell r="DC877">
            <v>89950.302506612847</v>
          </cell>
          <cell r="DD877">
            <v>113786.57070271057</v>
          </cell>
          <cell r="DE877">
            <v>138091.03220336689</v>
          </cell>
          <cell r="DF877">
            <v>162832.19540843932</v>
          </cell>
          <cell r="DG877">
            <v>187980.68690458959</v>
          </cell>
          <cell r="DH877">
            <v>213509.10899188378</v>
          </cell>
          <cell r="DI877">
            <v>239391.90679343304</v>
          </cell>
          <cell r="DJ877">
            <v>265605.24430350028</v>
          </cell>
          <cell r="DK877">
            <v>292126.88877285452</v>
          </cell>
          <cell r="DL877">
            <v>26348.410333724991</v>
          </cell>
          <cell r="DM877">
            <v>26022.371833194735</v>
          </cell>
          <cell r="DN877">
            <v>25731.261402401644</v>
          </cell>
          <cell r="DO877">
            <v>25471.337243816964</v>
          </cell>
          <cell r="DP877">
            <v>25239.258413690899</v>
          </cell>
          <cell r="DQ877">
            <v>25032.041879121894</v>
          </cell>
          <cell r="DR877">
            <v>24847.024175544775</v>
          </cell>
          <cell r="DS877">
            <v>24681.827171801091</v>
          </cell>
          <cell r="DT877">
            <v>24534.327502751767</v>
          </cell>
          <cell r="DU877">
            <v>24402.629276533225</v>
          </cell>
          <cell r="DV877">
            <v>24285.039705648767</v>
          </cell>
          <cell r="DW877">
            <v>24180.047348668606</v>
          </cell>
          <cell r="DX877">
            <v>26348.410333724991</v>
          </cell>
          <cell r="DY877">
            <v>52370.782166919729</v>
          </cell>
          <cell r="DZ877">
            <v>78102.043569321366</v>
          </cell>
          <cell r="EA877">
            <v>103573.38081313833</v>
          </cell>
          <cell r="EB877">
            <v>128812.63922682923</v>
          </cell>
          <cell r="EC877">
            <v>153844.68110595111</v>
          </cell>
          <cell r="ED877">
            <v>178691.70528149587</v>
          </cell>
          <cell r="EE877">
            <v>203373.53245329697</v>
          </cell>
          <cell r="EF877">
            <v>227907.85995604872</v>
          </cell>
          <cell r="EG877">
            <v>252310.48923258195</v>
          </cell>
          <cell r="EH877">
            <v>276595.52893823071</v>
          </cell>
          <cell r="EI877">
            <v>300775.57628689933</v>
          </cell>
        </row>
        <row r="878">
          <cell r="A878" t="str">
            <v>X1000/AUS/BCC</v>
          </cell>
          <cell r="B878">
            <v>878</v>
          </cell>
          <cell r="C878" t="str">
            <v>X1000</v>
          </cell>
          <cell r="D878" t="str">
            <v>AUS</v>
          </cell>
          <cell r="E878" t="str">
            <v>BCC</v>
          </cell>
          <cell r="Q878" t="str">
            <v>X1000</v>
          </cell>
          <cell r="R878" t="str">
            <v>UAP (1 Month / Closing) - All activities - Austria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79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125.58388869580905</v>
          </cell>
          <cell r="BQ878">
            <v>155.65780598504969</v>
          </cell>
          <cell r="BR878">
            <v>202.22410367699044</v>
          </cell>
          <cell r="BS878">
            <v>220.34955183434388</v>
          </cell>
          <cell r="BT878">
            <v>247.13017922817454</v>
          </cell>
          <cell r="BU878">
            <v>222.068998478602</v>
          </cell>
          <cell r="BV878">
            <v>160.61184737135915</v>
          </cell>
          <cell r="BW878">
            <v>228.58564587027629</v>
          </cell>
          <cell r="BX878">
            <v>294.23971795988052</v>
          </cell>
          <cell r="BY878">
            <v>296.63351924472926</v>
          </cell>
          <cell r="BZ878">
            <v>301.61267811978627</v>
          </cell>
          <cell r="CA878">
            <v>259.71264450112778</v>
          </cell>
          <cell r="CB878">
            <v>125.58388869580905</v>
          </cell>
          <cell r="CC878">
            <v>281.24169468085876</v>
          </cell>
          <cell r="CD878">
            <v>483.46579835784917</v>
          </cell>
          <cell r="CE878">
            <v>703.81535019219302</v>
          </cell>
          <cell r="CF878">
            <v>950.94552942036762</v>
          </cell>
          <cell r="CG878">
            <v>1173.0145278989696</v>
          </cell>
          <cell r="CH878">
            <v>1333.6263752703287</v>
          </cell>
          <cell r="CI878">
            <v>1562.212021140605</v>
          </cell>
          <cell r="CJ878">
            <v>1856.4517391004856</v>
          </cell>
          <cell r="CK878">
            <v>2153.0852583452147</v>
          </cell>
          <cell r="CL878">
            <v>2454.697936465001</v>
          </cell>
          <cell r="CM878">
            <v>2714.4105809661287</v>
          </cell>
          <cell r="CN878">
            <v>202.3745245522347</v>
          </cell>
          <cell r="CO878">
            <v>177.77757129465272</v>
          </cell>
          <cell r="CP878">
            <v>156.17017470629227</v>
          </cell>
          <cell r="CQ878">
            <v>137.18897884689147</v>
          </cell>
          <cell r="CR878">
            <v>120.51479069194204</v>
          </cell>
          <cell r="CS878">
            <v>105.86721249475714</v>
          </cell>
          <cell r="CT878">
            <v>92.999926540630412</v>
          </cell>
          <cell r="CU878">
            <v>81.696553000212219</v>
          </cell>
          <cell r="CV878">
            <v>71.767011226622415</v>
          </cell>
          <cell r="CW878">
            <v>63.044323306869124</v>
          </cell>
          <cell r="CX878">
            <v>55.381806115211944</v>
          </cell>
          <cell r="CY878">
            <v>48.650604649264913</v>
          </cell>
          <cell r="CZ878">
            <v>202.3745245522347</v>
          </cell>
          <cell r="DA878">
            <v>380.15209584688739</v>
          </cell>
          <cell r="DB878">
            <v>536.32227055317969</v>
          </cell>
          <cell r="DC878">
            <v>673.51124940007116</v>
          </cell>
          <cell r="DD878">
            <v>794.0260400920132</v>
          </cell>
          <cell r="DE878">
            <v>899.89325258677036</v>
          </cell>
          <cell r="DF878">
            <v>992.8931791274008</v>
          </cell>
          <cell r="DG878">
            <v>1074.5897321276129</v>
          </cell>
          <cell r="DH878">
            <v>1146.3567433542353</v>
          </cell>
          <cell r="DI878">
            <v>1209.4010666611043</v>
          </cell>
          <cell r="DJ878">
            <v>1264.7828727763163</v>
          </cell>
          <cell r="DK878">
            <v>1313.4334774255813</v>
          </cell>
          <cell r="DL878">
            <v>41.334177691497445</v>
          </cell>
          <cell r="DM878">
            <v>35.118047509366356</v>
          </cell>
          <cell r="DN878">
            <v>29.836743579969681</v>
          </cell>
          <cell r="DO878">
            <v>25.349680024762996</v>
          </cell>
          <cell r="DP878">
            <v>21.53741327821275</v>
          </cell>
          <cell r="DQ878">
            <v>18.298462555085905</v>
          </cell>
          <cell r="DR878">
            <v>15.54660847867923</v>
          </cell>
          <cell r="DS878">
            <v>13.208597960715737</v>
          </cell>
          <cell r="DT878">
            <v>11.222194237868004</v>
          </cell>
          <cell r="DU878">
            <v>9.5345201577786245</v>
          </cell>
          <cell r="DV878">
            <v>8.1006506136145351</v>
          </cell>
          <cell r="DW878">
            <v>6.8824166584112572</v>
          </cell>
          <cell r="DX878">
            <v>41.334177691497445</v>
          </cell>
          <cell r="DY878">
            <v>76.452225200863808</v>
          </cell>
          <cell r="DZ878">
            <v>106.28896878083349</v>
          </cell>
          <cell r="EA878">
            <v>131.63864880559649</v>
          </cell>
          <cell r="EB878">
            <v>153.17606208380923</v>
          </cell>
          <cell r="EC878">
            <v>171.47452463889513</v>
          </cell>
          <cell r="ED878">
            <v>187.02113311757435</v>
          </cell>
          <cell r="EE878">
            <v>200.22973107829009</v>
          </cell>
          <cell r="EF878">
            <v>211.45192531615808</v>
          </cell>
          <cell r="EG878">
            <v>220.9864454739367</v>
          </cell>
          <cell r="EH878">
            <v>229.08709608755123</v>
          </cell>
          <cell r="EI878">
            <v>235.96951274596248</v>
          </cell>
        </row>
        <row r="879">
          <cell r="A879" t="str">
            <v>X1000/ITA/BCC</v>
          </cell>
          <cell r="B879">
            <v>879</v>
          </cell>
          <cell r="C879" t="str">
            <v>X1000</v>
          </cell>
          <cell r="D879" t="str">
            <v>ITA</v>
          </cell>
          <cell r="E879" t="str">
            <v>BCC</v>
          </cell>
          <cell r="Q879" t="str">
            <v>X1000</v>
          </cell>
          <cell r="R879" t="str">
            <v>UAP (1 Month / Closing) - All activities - Italy</v>
          </cell>
          <cell r="T879">
            <v>6022</v>
          </cell>
          <cell r="U879">
            <v>6638</v>
          </cell>
          <cell r="V879">
            <v>7456</v>
          </cell>
          <cell r="W879">
            <v>8791</v>
          </cell>
          <cell r="X879">
            <v>10783</v>
          </cell>
          <cell r="Y879">
            <v>12743</v>
          </cell>
          <cell r="Z879">
            <v>11197</v>
          </cell>
          <cell r="AA879">
            <v>10937</v>
          </cell>
          <cell r="AB879">
            <v>15414</v>
          </cell>
          <cell r="AC879">
            <v>15815</v>
          </cell>
          <cell r="AD879">
            <v>16989</v>
          </cell>
          <cell r="AE879">
            <v>14506</v>
          </cell>
          <cell r="AF879">
            <v>6022</v>
          </cell>
          <cell r="AG879">
            <v>12660</v>
          </cell>
          <cell r="AH879">
            <v>20116</v>
          </cell>
          <cell r="AI879">
            <v>28907</v>
          </cell>
          <cell r="AJ879">
            <v>39690</v>
          </cell>
          <cell r="AK879">
            <v>52433</v>
          </cell>
          <cell r="AL879">
            <v>63630</v>
          </cell>
          <cell r="AM879">
            <v>74567</v>
          </cell>
          <cell r="AN879">
            <v>89981</v>
          </cell>
          <cell r="AO879">
            <v>105796</v>
          </cell>
          <cell r="AP879">
            <v>122785</v>
          </cell>
          <cell r="AQ879">
            <v>60387</v>
          </cell>
          <cell r="AR879">
            <v>14721</v>
          </cell>
          <cell r="AS879">
            <v>14371</v>
          </cell>
          <cell r="AT879">
            <v>12851</v>
          </cell>
          <cell r="AU879">
            <v>17345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14721</v>
          </cell>
          <cell r="BE879">
            <v>29092</v>
          </cell>
          <cell r="BF879">
            <v>41943</v>
          </cell>
          <cell r="BG879">
            <v>41943</v>
          </cell>
          <cell r="BH879">
            <v>41943</v>
          </cell>
          <cell r="BI879">
            <v>41943</v>
          </cell>
          <cell r="BJ879">
            <v>41943</v>
          </cell>
          <cell r="BK879">
            <v>41943</v>
          </cell>
          <cell r="BL879">
            <v>41943</v>
          </cell>
          <cell r="BM879">
            <v>41943</v>
          </cell>
          <cell r="BN879">
            <v>41943</v>
          </cell>
          <cell r="BO879">
            <v>41943</v>
          </cell>
          <cell r="BP879">
            <v>16626.222049767595</v>
          </cell>
          <cell r="BQ879">
            <v>20590.26910684671</v>
          </cell>
          <cell r="BR879">
            <v>20047.138541936492</v>
          </cell>
          <cell r="BS879">
            <v>21225.301179302376</v>
          </cell>
          <cell r="BT879">
            <v>21852.09162780804</v>
          </cell>
          <cell r="BU879">
            <v>17353.471340942047</v>
          </cell>
          <cell r="BV879">
            <v>12644.432423078058</v>
          </cell>
          <cell r="BW879">
            <v>18102.377129203625</v>
          </cell>
          <cell r="BX879">
            <v>25057.785803174993</v>
          </cell>
          <cell r="BY879">
            <v>25381.221974233307</v>
          </cell>
          <cell r="BZ879">
            <v>25594.946237921413</v>
          </cell>
          <cell r="CA879">
            <v>24426.322299829946</v>
          </cell>
          <cell r="CB879">
            <v>16626.222049767595</v>
          </cell>
          <cell r="CC879">
            <v>37216.491156614306</v>
          </cell>
          <cell r="CD879">
            <v>57263.629698550794</v>
          </cell>
          <cell r="CE879">
            <v>78488.930877853185</v>
          </cell>
          <cell r="CF879">
            <v>100341.02250566123</v>
          </cell>
          <cell r="CG879">
            <v>117694.49384660326</v>
          </cell>
          <cell r="CH879">
            <v>130338.92626968132</v>
          </cell>
          <cell r="CI879">
            <v>148441.30339888498</v>
          </cell>
          <cell r="CJ879">
            <v>173499.08920205996</v>
          </cell>
          <cell r="CK879">
            <v>198880.31117629327</v>
          </cell>
          <cell r="CL879">
            <v>224475.25741421469</v>
          </cell>
          <cell r="CM879">
            <v>248901.57971404464</v>
          </cell>
          <cell r="CN879">
            <v>26869.906844016634</v>
          </cell>
          <cell r="CO879">
            <v>29140.455952012959</v>
          </cell>
          <cell r="CP879">
            <v>31206.885342080648</v>
          </cell>
          <cell r="CQ879">
            <v>33087.542816235247</v>
          </cell>
          <cell r="CR879">
            <v>34799.127171812615</v>
          </cell>
          <cell r="CS879">
            <v>36356.83638211574</v>
          </cell>
          <cell r="CT879">
            <v>37774.502463783188</v>
          </cell>
          <cell r="CU879">
            <v>39064.714226776021</v>
          </cell>
          <cell r="CV879">
            <v>40238.928995479124</v>
          </cell>
          <cell r="CW879">
            <v>41307.574291655197</v>
          </cell>
          <cell r="CX879">
            <v>42280.140381009158</v>
          </cell>
          <cell r="CY879">
            <v>43165.264504130457</v>
          </cell>
          <cell r="CZ879">
            <v>26869.906844016634</v>
          </cell>
          <cell r="DA879">
            <v>56010.362796029593</v>
          </cell>
          <cell r="DB879">
            <v>87217.248138110241</v>
          </cell>
          <cell r="DC879">
            <v>120304.79095434549</v>
          </cell>
          <cell r="DD879">
            <v>155103.9181261581</v>
          </cell>
          <cell r="DE879">
            <v>191460.75450827385</v>
          </cell>
          <cell r="DF879">
            <v>229235.25697205702</v>
          </cell>
          <cell r="DG879">
            <v>268299.97119883302</v>
          </cell>
          <cell r="DH879">
            <v>308538.90019431215</v>
          </cell>
          <cell r="DI879">
            <v>349846.47448596737</v>
          </cell>
          <cell r="DJ879">
            <v>392126.61486697645</v>
          </cell>
          <cell r="DK879">
            <v>435291.87937110697</v>
          </cell>
          <cell r="DL879">
            <v>48105.995110656499</v>
          </cell>
          <cell r="DM879">
            <v>51482.562164418654</v>
          </cell>
          <cell r="DN879">
            <v>54589.464459236326</v>
          </cell>
          <cell r="DO879">
            <v>57448.213065932112</v>
          </cell>
          <cell r="DP879">
            <v>60078.606544812465</v>
          </cell>
          <cell r="DQ879">
            <v>62498.866817169881</v>
          </cell>
          <cell r="DR879">
            <v>64725.764319349546</v>
          </cell>
          <cell r="DS879">
            <v>66774.733276240673</v>
          </cell>
          <cell r="DT879">
            <v>68659.977866872738</v>
          </cell>
          <cell r="DU879">
            <v>70394.56999537829</v>
          </cell>
          <cell r="DV879">
            <v>71990.53932559528</v>
          </cell>
          <cell r="DW879">
            <v>73458.956186713491</v>
          </cell>
          <cell r="DX879">
            <v>48105.995110656499</v>
          </cell>
          <cell r="DY879">
            <v>99588.55727507516</v>
          </cell>
          <cell r="DZ879">
            <v>154178.02173431148</v>
          </cell>
          <cell r="EA879">
            <v>211626.2348002436</v>
          </cell>
          <cell r="EB879">
            <v>271704.84134505613</v>
          </cell>
          <cell r="EC879">
            <v>334203.70816222596</v>
          </cell>
          <cell r="ED879">
            <v>398929.47248157556</v>
          </cell>
          <cell r="EE879">
            <v>465704.20575781621</v>
          </cell>
          <cell r="EF879">
            <v>534364.183624689</v>
          </cell>
          <cell r="EG879">
            <v>604758.75362006726</v>
          </cell>
          <cell r="EH879">
            <v>676749.29294566251</v>
          </cell>
          <cell r="EI879">
            <v>750208.24913237605</v>
          </cell>
        </row>
        <row r="880">
          <cell r="A880" t="str">
            <v>X1000/SPA/BCC</v>
          </cell>
          <cell r="B880">
            <v>880</v>
          </cell>
          <cell r="C880" t="str">
            <v>X1000</v>
          </cell>
          <cell r="D880" t="str">
            <v>SPA</v>
          </cell>
          <cell r="E880" t="str">
            <v>BCC</v>
          </cell>
          <cell r="Q880" t="str">
            <v>X1000</v>
          </cell>
          <cell r="R880" t="str">
            <v>UAP (1 Month / Closing) - All activities - Spain</v>
          </cell>
          <cell r="T880">
            <v>7249</v>
          </cell>
          <cell r="U880">
            <v>7383</v>
          </cell>
          <cell r="V880">
            <v>8421</v>
          </cell>
          <cell r="W880">
            <v>9329</v>
          </cell>
          <cell r="X880">
            <v>8835</v>
          </cell>
          <cell r="Y880">
            <v>10161</v>
          </cell>
          <cell r="Z880">
            <v>10095</v>
          </cell>
          <cell r="AA880">
            <v>7381</v>
          </cell>
          <cell r="AB880">
            <v>10186</v>
          </cell>
          <cell r="AC880">
            <v>9613</v>
          </cell>
          <cell r="AD880">
            <v>11656</v>
          </cell>
          <cell r="AE880">
            <v>9600</v>
          </cell>
          <cell r="AF880">
            <v>7249</v>
          </cell>
          <cell r="AG880">
            <v>14632</v>
          </cell>
          <cell r="AH880">
            <v>23053</v>
          </cell>
          <cell r="AI880">
            <v>32382</v>
          </cell>
          <cell r="AJ880">
            <v>41217</v>
          </cell>
          <cell r="AK880">
            <v>51378</v>
          </cell>
          <cell r="AL880">
            <v>61473</v>
          </cell>
          <cell r="AM880">
            <v>68854</v>
          </cell>
          <cell r="AN880">
            <v>79040</v>
          </cell>
          <cell r="AO880">
            <v>88653</v>
          </cell>
          <cell r="AP880">
            <v>100309</v>
          </cell>
          <cell r="AQ880">
            <v>39707</v>
          </cell>
          <cell r="AR880">
            <v>10118</v>
          </cell>
          <cell r="AS880">
            <v>9948</v>
          </cell>
          <cell r="AT880">
            <v>9387</v>
          </cell>
          <cell r="AU880">
            <v>9152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10118</v>
          </cell>
          <cell r="BE880">
            <v>20066</v>
          </cell>
          <cell r="BF880">
            <v>29453</v>
          </cell>
          <cell r="BG880">
            <v>29453</v>
          </cell>
          <cell r="BH880">
            <v>29453</v>
          </cell>
          <cell r="BI880">
            <v>29453</v>
          </cell>
          <cell r="BJ880">
            <v>29453</v>
          </cell>
          <cell r="BK880">
            <v>29453</v>
          </cell>
          <cell r="BL880">
            <v>29453</v>
          </cell>
          <cell r="BM880">
            <v>29453</v>
          </cell>
          <cell r="BN880">
            <v>29453</v>
          </cell>
          <cell r="BO880">
            <v>29453</v>
          </cell>
          <cell r="BP880">
            <v>12053.751354070251</v>
          </cell>
          <cell r="BQ880">
            <v>10757.574760389343</v>
          </cell>
          <cell r="BR880">
            <v>11287.810249521899</v>
          </cell>
          <cell r="BS880">
            <v>12065.934480710692</v>
          </cell>
          <cell r="BT880">
            <v>13645.755858069977</v>
          </cell>
          <cell r="BU880">
            <v>8809.6444582070581</v>
          </cell>
          <cell r="BV880">
            <v>6372.2271420953539</v>
          </cell>
          <cell r="BW880">
            <v>8157.3529567318219</v>
          </cell>
          <cell r="BX880">
            <v>12002.898540391876</v>
          </cell>
          <cell r="BY880">
            <v>12418.172184706318</v>
          </cell>
          <cell r="BZ880">
            <v>13800.839486481082</v>
          </cell>
          <cell r="CA880">
            <v>12319.523011830139</v>
          </cell>
          <cell r="CB880">
            <v>12053.751354070251</v>
          </cell>
          <cell r="CC880">
            <v>22811.326114459596</v>
          </cell>
          <cell r="CD880">
            <v>34099.136363981495</v>
          </cell>
          <cell r="CE880">
            <v>46165.070844692185</v>
          </cell>
          <cell r="CF880">
            <v>59810.826702762162</v>
          </cell>
          <cell r="CG880">
            <v>68620.471160969217</v>
          </cell>
          <cell r="CH880">
            <v>74992.698303064564</v>
          </cell>
          <cell r="CI880">
            <v>83150.051259796383</v>
          </cell>
          <cell r="CJ880">
            <v>95152.94980018826</v>
          </cell>
          <cell r="CK880">
            <v>107571.12198489458</v>
          </cell>
          <cell r="CL880">
            <v>121371.96147137566</v>
          </cell>
          <cell r="CM880">
            <v>133691.4844832058</v>
          </cell>
          <cell r="CN880">
            <v>15137.245925437139</v>
          </cell>
          <cell r="CO880">
            <v>16773.121471476781</v>
          </cell>
          <cell r="CP880">
            <v>18221.392818685526</v>
          </cell>
          <cell r="CQ880">
            <v>19503.574644939814</v>
          </cell>
          <cell r="CR880">
            <v>20638.714298669234</v>
          </cell>
          <cell r="CS880">
            <v>21643.674755200773</v>
          </cell>
          <cell r="CT880">
            <v>22533.385123325061</v>
          </cell>
          <cell r="CU880">
            <v>23321.062423464689</v>
          </cell>
          <cell r="CV880">
            <v>24018.407932052254</v>
          </cell>
          <cell r="CW880">
            <v>24635.781008896087</v>
          </cell>
          <cell r="CX880">
            <v>25182.352989812149</v>
          </cell>
          <cell r="CY880">
            <v>25666.24343066154</v>
          </cell>
          <cell r="CZ880">
            <v>15137.245925437139</v>
          </cell>
          <cell r="DA880">
            <v>31910.36739691392</v>
          </cell>
          <cell r="DB880">
            <v>50131.760215599446</v>
          </cell>
          <cell r="DC880">
            <v>69635.334860539268</v>
          </cell>
          <cell r="DD880">
            <v>90274.049159208502</v>
          </cell>
          <cell r="DE880">
            <v>111917.72391440927</v>
          </cell>
          <cell r="DF880">
            <v>134451.10903773434</v>
          </cell>
          <cell r="DG880">
            <v>157772.17146119903</v>
          </cell>
          <cell r="DH880">
            <v>181790.57939325128</v>
          </cell>
          <cell r="DI880">
            <v>206426.36040214737</v>
          </cell>
          <cell r="DJ880">
            <v>231608.71339195952</v>
          </cell>
          <cell r="DK880">
            <v>257274.95682262105</v>
          </cell>
          <cell r="DL880">
            <v>28282.559679748691</v>
          </cell>
          <cell r="DM880">
            <v>30025.013385172562</v>
          </cell>
          <cell r="DN880">
            <v>31601.933988581168</v>
          </cell>
          <cell r="DO880">
            <v>33029.047134665961</v>
          </cell>
          <cell r="DP880">
            <v>34320.584531872693</v>
          </cell>
          <cell r="DQ880">
            <v>35489.425876344787</v>
          </cell>
          <cell r="DR880">
            <v>36547.22729309203</v>
          </cell>
          <cell r="DS880">
            <v>37504.537575248287</v>
          </cell>
          <cell r="DT880">
            <v>38370.903380599702</v>
          </cell>
          <cell r="DU880">
            <v>39154.964434442729</v>
          </cell>
          <cell r="DV880">
            <v>39864.539688170677</v>
          </cell>
          <cell r="DW880">
            <v>40506.705292794461</v>
          </cell>
          <cell r="DX880">
            <v>28282.559679748691</v>
          </cell>
          <cell r="DY880">
            <v>58307.573064921249</v>
          </cell>
          <cell r="DZ880">
            <v>89909.507053502413</v>
          </cell>
          <cell r="EA880">
            <v>122938.55418816837</v>
          </cell>
          <cell r="EB880">
            <v>157259.13872004108</v>
          </cell>
          <cell r="EC880">
            <v>192748.56459638587</v>
          </cell>
          <cell r="ED880">
            <v>229295.7918894779</v>
          </cell>
          <cell r="EE880">
            <v>266800.32946472621</v>
          </cell>
          <cell r="EF880">
            <v>305171.2328453259</v>
          </cell>
          <cell r="EG880">
            <v>344326.19727976865</v>
          </cell>
          <cell r="EH880">
            <v>384190.7369679393</v>
          </cell>
          <cell r="EI880">
            <v>424697.44226073375</v>
          </cell>
        </row>
        <row r="881">
          <cell r="A881" t="str">
            <v>X1001/POL/BCC</v>
          </cell>
          <cell r="B881">
            <v>881</v>
          </cell>
          <cell r="C881" t="str">
            <v>X1001</v>
          </cell>
          <cell r="D881" t="str">
            <v>POL</v>
          </cell>
          <cell r="E881" t="str">
            <v>BCC</v>
          </cell>
          <cell r="Q881" t="str">
            <v>X1001</v>
          </cell>
          <cell r="R881" t="str">
            <v>UAP - SPORTSBOOK - Poland</v>
          </cell>
          <cell r="T881">
            <v>15600</v>
          </cell>
          <cell r="U881">
            <v>15560</v>
          </cell>
          <cell r="V881">
            <v>15616</v>
          </cell>
          <cell r="W881">
            <v>14844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15600</v>
          </cell>
          <cell r="AG881">
            <v>31160</v>
          </cell>
          <cell r="AH881">
            <v>46776</v>
          </cell>
          <cell r="AI881">
            <v>61620</v>
          </cell>
          <cell r="AJ881">
            <v>61620</v>
          </cell>
          <cell r="AK881">
            <v>61620</v>
          </cell>
          <cell r="AL881">
            <v>61620</v>
          </cell>
          <cell r="AM881">
            <v>61620</v>
          </cell>
          <cell r="AN881">
            <v>61620</v>
          </cell>
          <cell r="AO881">
            <v>61620</v>
          </cell>
          <cell r="AP881">
            <v>61620</v>
          </cell>
          <cell r="AQ881">
            <v>61765</v>
          </cell>
          <cell r="AR881">
            <v>17348</v>
          </cell>
          <cell r="AS881">
            <v>19431</v>
          </cell>
          <cell r="AT881">
            <v>17251</v>
          </cell>
          <cell r="AU881">
            <v>22348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17348</v>
          </cell>
          <cell r="BE881">
            <v>36779</v>
          </cell>
          <cell r="BF881">
            <v>54030</v>
          </cell>
          <cell r="BG881">
            <v>54030</v>
          </cell>
          <cell r="BH881">
            <v>54030</v>
          </cell>
          <cell r="BI881">
            <v>54030</v>
          </cell>
          <cell r="BJ881">
            <v>54030</v>
          </cell>
          <cell r="BK881">
            <v>54030</v>
          </cell>
          <cell r="BL881">
            <v>54030</v>
          </cell>
          <cell r="BM881">
            <v>54030</v>
          </cell>
          <cell r="BN881">
            <v>54030</v>
          </cell>
          <cell r="BO881">
            <v>54030</v>
          </cell>
          <cell r="BP881">
            <v>16781.47</v>
          </cell>
          <cell r="BQ881">
            <v>16718.471100000002</v>
          </cell>
          <cell r="BR881">
            <v>16906.473412000003</v>
          </cell>
          <cell r="BS881">
            <v>17027.978376680003</v>
          </cell>
          <cell r="BT881">
            <v>17741.060625379603</v>
          </cell>
          <cell r="BU881">
            <v>13643.867945258131</v>
          </cell>
          <cell r="BV881">
            <v>12676.391194564249</v>
          </cell>
          <cell r="BW881">
            <v>17647.880288770451</v>
          </cell>
          <cell r="BX881">
            <v>21917.348740749134</v>
          </cell>
          <cell r="BY881">
            <v>21197.814891859238</v>
          </cell>
          <cell r="BZ881">
            <v>19776.213160243169</v>
          </cell>
          <cell r="CA881">
            <v>17102.572388194534</v>
          </cell>
          <cell r="CB881">
            <v>16781.47</v>
          </cell>
          <cell r="CC881">
            <v>33499.941100000004</v>
          </cell>
          <cell r="CD881">
            <v>50406.414512000003</v>
          </cell>
          <cell r="CE881">
            <v>67434.392888680013</v>
          </cell>
          <cell r="CF881">
            <v>85175.453514059613</v>
          </cell>
          <cell r="CG881">
            <v>98819.32145931774</v>
          </cell>
          <cell r="CH881">
            <v>111495.71265388199</v>
          </cell>
          <cell r="CI881">
            <v>129143.59294265244</v>
          </cell>
          <cell r="CJ881">
            <v>151060.94168340159</v>
          </cell>
          <cell r="CK881">
            <v>172258.75657526084</v>
          </cell>
          <cell r="CL881">
            <v>192034.96973550401</v>
          </cell>
          <cell r="CM881">
            <v>209137.54212369854</v>
          </cell>
          <cell r="CN881">
            <v>18000.526788161122</v>
          </cell>
          <cell r="CO881">
            <v>18515.99893071067</v>
          </cell>
          <cell r="CP881">
            <v>18996.799405725236</v>
          </cell>
          <cell r="CQ881">
            <v>19445.260297580338</v>
          </cell>
          <cell r="CR881">
            <v>19863.556830081441</v>
          </cell>
          <cell r="CS881">
            <v>20253.717917213598</v>
          </cell>
          <cell r="CT881">
            <v>20617.636004227021</v>
          </cell>
          <cell r="CU881">
            <v>20957.076246791876</v>
          </cell>
          <cell r="CV881">
            <v>21273.685072745171</v>
          </cell>
          <cell r="CW881">
            <v>21568.998167957714</v>
          </cell>
          <cell r="CX881">
            <v>21844.447925056011</v>
          </cell>
          <cell r="CY881">
            <v>22101.370391128516</v>
          </cell>
          <cell r="CZ881">
            <v>18000.526788161122</v>
          </cell>
          <cell r="DA881">
            <v>36516.525718871795</v>
          </cell>
          <cell r="DB881">
            <v>55513.325124597031</v>
          </cell>
          <cell r="DC881">
            <v>74958.585422177362</v>
          </cell>
          <cell r="DD881">
            <v>94822.142252258811</v>
          </cell>
          <cell r="DE881">
            <v>115075.86016947241</v>
          </cell>
          <cell r="DF881">
            <v>135693.49617369942</v>
          </cell>
          <cell r="DG881">
            <v>156650.57242049128</v>
          </cell>
          <cell r="DH881">
            <v>177924.25749323645</v>
          </cell>
          <cell r="DI881">
            <v>199493.25566119415</v>
          </cell>
          <cell r="DJ881">
            <v>221337.70358625017</v>
          </cell>
          <cell r="DK881">
            <v>243439.07397737869</v>
          </cell>
          <cell r="DL881">
            <v>21957.008611437494</v>
          </cell>
          <cell r="DM881">
            <v>21685.309860995614</v>
          </cell>
          <cell r="DN881">
            <v>21442.717835334704</v>
          </cell>
          <cell r="DO881">
            <v>21226.11436984747</v>
          </cell>
          <cell r="DP881">
            <v>21032.715344742417</v>
          </cell>
          <cell r="DQ881">
            <v>20860.034899268245</v>
          </cell>
          <cell r="DR881">
            <v>20705.853479620648</v>
          </cell>
          <cell r="DS881">
            <v>20568.189309834244</v>
          </cell>
          <cell r="DT881">
            <v>20445.272918959807</v>
          </cell>
          <cell r="DU881">
            <v>20335.524397111021</v>
          </cell>
          <cell r="DV881">
            <v>20237.53308804064</v>
          </cell>
          <cell r="DW881">
            <v>20150.03945722384</v>
          </cell>
          <cell r="DX881">
            <v>21957.008611437494</v>
          </cell>
          <cell r="DY881">
            <v>43642.318472433108</v>
          </cell>
          <cell r="DZ881">
            <v>65085.036307767812</v>
          </cell>
          <cell r="EA881">
            <v>86311.150677615282</v>
          </cell>
          <cell r="EB881">
            <v>107343.8660223577</v>
          </cell>
          <cell r="EC881">
            <v>128203.90092162594</v>
          </cell>
          <cell r="ED881">
            <v>148909.75440124658</v>
          </cell>
          <cell r="EE881">
            <v>169477.94371108082</v>
          </cell>
          <cell r="EF881">
            <v>189923.21663004064</v>
          </cell>
          <cell r="EG881">
            <v>210258.74102715167</v>
          </cell>
          <cell r="EH881">
            <v>230496.2741151923</v>
          </cell>
          <cell r="EI881">
            <v>250646.31357241614</v>
          </cell>
        </row>
        <row r="882">
          <cell r="A882" t="str">
            <v>X1001/AUS/BCC</v>
          </cell>
          <cell r="B882">
            <v>882</v>
          </cell>
          <cell r="C882" t="str">
            <v>X1001</v>
          </cell>
          <cell r="D882" t="str">
            <v>AUS</v>
          </cell>
          <cell r="E882" t="str">
            <v>BCC</v>
          </cell>
          <cell r="Q882" t="str">
            <v>X1001</v>
          </cell>
          <cell r="R882" t="str">
            <v>UAP - SPORTSBOOK - Austria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 t="e">
            <v>#VALUE!</v>
          </cell>
          <cell r="AT882">
            <v>0</v>
          </cell>
          <cell r="AU882">
            <v>65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103.78833776513144</v>
          </cell>
          <cell r="BQ882">
            <v>128.64281486367744</v>
          </cell>
          <cell r="BR882">
            <v>167.12735841073589</v>
          </cell>
          <cell r="BS882">
            <v>182.10706763168918</v>
          </cell>
          <cell r="BT882">
            <v>204.23981754394592</v>
          </cell>
          <cell r="BU882">
            <v>183.52809791620001</v>
          </cell>
          <cell r="BV882">
            <v>132.73706394327203</v>
          </cell>
          <cell r="BW882">
            <v>188.91375691758373</v>
          </cell>
          <cell r="BX882">
            <v>243.17332062800043</v>
          </cell>
          <cell r="BY882">
            <v>245.15166879729694</v>
          </cell>
          <cell r="BZ882">
            <v>249.26667613205478</v>
          </cell>
          <cell r="CA882">
            <v>214.63854917448577</v>
          </cell>
          <cell r="CB882">
            <v>103.78833776513144</v>
          </cell>
          <cell r="CC882">
            <v>232.43115262880889</v>
          </cell>
          <cell r="CD882">
            <v>399.55851103954478</v>
          </cell>
          <cell r="CE882">
            <v>581.66557867123402</v>
          </cell>
          <cell r="CF882">
            <v>785.90539621517996</v>
          </cell>
          <cell r="CG882">
            <v>969.43349413138003</v>
          </cell>
          <cell r="CH882">
            <v>1102.170558074652</v>
          </cell>
          <cell r="CI882">
            <v>1291.0843149922357</v>
          </cell>
          <cell r="CJ882">
            <v>1534.2576356202362</v>
          </cell>
          <cell r="CK882">
            <v>1779.4093044175331</v>
          </cell>
          <cell r="CL882">
            <v>2028.6759805495878</v>
          </cell>
          <cell r="CM882">
            <v>2243.3145297240735</v>
          </cell>
          <cell r="CN882">
            <v>167.25167318366505</v>
          </cell>
          <cell r="CO882">
            <v>146.92361264020886</v>
          </cell>
          <cell r="CP882">
            <v>129.06626008784485</v>
          </cell>
          <cell r="CQ882">
            <v>113.37932136106733</v>
          </cell>
          <cell r="CR882">
            <v>99.599000571852926</v>
          </cell>
          <cell r="CS882">
            <v>87.493564045253834</v>
          </cell>
          <cell r="CT882">
            <v>76.85944342200861</v>
          </cell>
          <cell r="CU882">
            <v>67.517812396869601</v>
          </cell>
          <cell r="CV882">
            <v>59.311579526134224</v>
          </cell>
          <cell r="CW882">
            <v>52.102746534602581</v>
          </cell>
          <cell r="CX882">
            <v>45.770087698522268</v>
          </cell>
          <cell r="CY882">
            <v>40.207111280384225</v>
          </cell>
          <cell r="CZ882">
            <v>167.25167318366505</v>
          </cell>
          <cell r="DA882">
            <v>314.17528582387388</v>
          </cell>
          <cell r="DB882">
            <v>443.24154591171873</v>
          </cell>
          <cell r="DC882">
            <v>556.62086727278609</v>
          </cell>
          <cell r="DD882">
            <v>656.219867844639</v>
          </cell>
          <cell r="DE882">
            <v>743.71343188989283</v>
          </cell>
          <cell r="DF882">
            <v>820.5728753119015</v>
          </cell>
          <cell r="DG882">
            <v>888.09068770877116</v>
          </cell>
          <cell r="DH882">
            <v>947.40226723490537</v>
          </cell>
          <cell r="DI882">
            <v>999.50501376950797</v>
          </cell>
          <cell r="DJ882">
            <v>1045.2751014680302</v>
          </cell>
          <cell r="DK882">
            <v>1085.4822127484144</v>
          </cell>
          <cell r="DL882">
            <v>34.160477430989623</v>
          </cell>
          <cell r="DM882">
            <v>29.023179759806904</v>
          </cell>
          <cell r="DN882">
            <v>24.658465768569986</v>
          </cell>
          <cell r="DO882">
            <v>20.950148780795864</v>
          </cell>
          <cell r="DP882">
            <v>17.79951510596095</v>
          </cell>
          <cell r="DQ882">
            <v>15.122696326517277</v>
          </cell>
          <cell r="DR882">
            <v>12.848436759239034</v>
          </cell>
          <cell r="DS882">
            <v>10.916196661748543</v>
          </cell>
          <cell r="DT882">
            <v>9.2745406924528968</v>
          </cell>
          <cell r="DU882">
            <v>7.8797687254368807</v>
          </cell>
          <cell r="DV882">
            <v>6.6947525732351529</v>
          </cell>
          <cell r="DW882">
            <v>5.6879476515795515</v>
          </cell>
          <cell r="DX882">
            <v>34.160477430989623</v>
          </cell>
          <cell r="DY882">
            <v>63.183657190796524</v>
          </cell>
          <cell r="DZ882">
            <v>87.842122959366506</v>
          </cell>
          <cell r="EA882">
            <v>108.79227174016236</v>
          </cell>
          <cell r="EB882">
            <v>126.59178684612331</v>
          </cell>
          <cell r="EC882">
            <v>141.7144831726406</v>
          </cell>
          <cell r="ED882">
            <v>154.56291993187963</v>
          </cell>
          <cell r="EE882">
            <v>165.47911659362819</v>
          </cell>
          <cell r="EF882">
            <v>174.75365728608108</v>
          </cell>
          <cell r="EG882">
            <v>182.63342601151797</v>
          </cell>
          <cell r="EH882">
            <v>189.32817858475312</v>
          </cell>
          <cell r="EI882">
            <v>195.01612623633267</v>
          </cell>
        </row>
        <row r="883">
          <cell r="A883" t="str">
            <v>X1001/ITA/BCC</v>
          </cell>
          <cell r="B883">
            <v>883</v>
          </cell>
          <cell r="C883" t="str">
            <v>X1001</v>
          </cell>
          <cell r="D883" t="str">
            <v>ITA</v>
          </cell>
          <cell r="E883" t="str">
            <v>BCC</v>
          </cell>
          <cell r="Q883" t="str">
            <v>X1001</v>
          </cell>
          <cell r="R883" t="str">
            <v>UAP - SPORTSBOOK - Italy</v>
          </cell>
          <cell r="T883">
            <v>4057</v>
          </cell>
          <cell r="U883">
            <v>4844</v>
          </cell>
          <cell r="V883">
            <v>5576</v>
          </cell>
          <cell r="W883">
            <v>6207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4057</v>
          </cell>
          <cell r="AG883">
            <v>8901</v>
          </cell>
          <cell r="AH883">
            <v>14477</v>
          </cell>
          <cell r="AI883">
            <v>20684</v>
          </cell>
          <cell r="AJ883">
            <v>20684</v>
          </cell>
          <cell r="AK883">
            <v>20684</v>
          </cell>
          <cell r="AL883">
            <v>20684</v>
          </cell>
          <cell r="AM883">
            <v>20684</v>
          </cell>
          <cell r="AN883">
            <v>20684</v>
          </cell>
          <cell r="AO883">
            <v>20684</v>
          </cell>
          <cell r="AP883">
            <v>20684</v>
          </cell>
          <cell r="AQ883">
            <v>42326</v>
          </cell>
          <cell r="AR883">
            <v>10369</v>
          </cell>
          <cell r="AS883">
            <v>10964</v>
          </cell>
          <cell r="AT883">
            <v>9454</v>
          </cell>
          <cell r="AU883">
            <v>12395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10369</v>
          </cell>
          <cell r="BE883">
            <v>21333</v>
          </cell>
          <cell r="BF883">
            <v>30787</v>
          </cell>
          <cell r="BG883">
            <v>30787</v>
          </cell>
          <cell r="BH883">
            <v>30787</v>
          </cell>
          <cell r="BI883">
            <v>30787</v>
          </cell>
          <cell r="BJ883">
            <v>30787</v>
          </cell>
          <cell r="BK883">
            <v>30787</v>
          </cell>
          <cell r="BL883">
            <v>30787</v>
          </cell>
          <cell r="BM883">
            <v>30787</v>
          </cell>
          <cell r="BN883">
            <v>30787</v>
          </cell>
          <cell r="BO883">
            <v>30787</v>
          </cell>
          <cell r="BP883">
            <v>12008.162551754651</v>
          </cell>
          <cell r="BQ883">
            <v>14825.072872885603</v>
          </cell>
          <cell r="BR883">
            <v>14430.058201584312</v>
          </cell>
          <cell r="BS883">
            <v>15251.681707380889</v>
          </cell>
          <cell r="BT883">
            <v>15689.406418303939</v>
          </cell>
          <cell r="BU883">
            <v>12451.8753510102</v>
          </cell>
          <cell r="BV883">
            <v>9062.8337184555603</v>
          </cell>
          <cell r="BW883">
            <v>12970.38357068834</v>
          </cell>
          <cell r="BX883">
            <v>17947.357745915895</v>
          </cell>
          <cell r="BY883">
            <v>18172.510864576925</v>
          </cell>
          <cell r="BZ883">
            <v>18319.572395280808</v>
          </cell>
          <cell r="CA883">
            <v>17477.722102401454</v>
          </cell>
          <cell r="CB883">
            <v>12008.162551754651</v>
          </cell>
          <cell r="CC883">
            <v>26833.235424640254</v>
          </cell>
          <cell r="CD883">
            <v>41263.293626224564</v>
          </cell>
          <cell r="CE883">
            <v>56514.975333605456</v>
          </cell>
          <cell r="CF883">
            <v>72204.381751909386</v>
          </cell>
          <cell r="CG883">
            <v>84656.257102919582</v>
          </cell>
          <cell r="CH883">
            <v>93719.090821375139</v>
          </cell>
          <cell r="CI883">
            <v>106689.47439206348</v>
          </cell>
          <cell r="CJ883">
            <v>124636.83213797936</v>
          </cell>
          <cell r="CK883">
            <v>142809.3430025563</v>
          </cell>
          <cell r="CL883">
            <v>161128.91539783712</v>
          </cell>
          <cell r="CM883">
            <v>178606.63750023858</v>
          </cell>
          <cell r="CN883">
            <v>19924.878772460874</v>
          </cell>
          <cell r="CO883">
            <v>21604.642369570913</v>
          </cell>
          <cell r="CP883">
            <v>23133.418661100248</v>
          </cell>
          <cell r="CQ883">
            <v>24524.777360719439</v>
          </cell>
          <cell r="CR883">
            <v>25791.068822453472</v>
          </cell>
          <cell r="CS883">
            <v>26943.533591571209</v>
          </cell>
          <cell r="CT883">
            <v>27992.402115044686</v>
          </cell>
          <cell r="CU883">
            <v>28946.985495301764</v>
          </cell>
          <cell r="CV883">
            <v>29815.758091652064</v>
          </cell>
          <cell r="CW883">
            <v>30606.432701544367</v>
          </cell>
          <cell r="CX883">
            <v>31326.028988074482</v>
          </cell>
          <cell r="CY883">
            <v>31980.935760324548</v>
          </cell>
          <cell r="CZ883">
            <v>19924.878772460874</v>
          </cell>
          <cell r="DA883">
            <v>41529.521142031786</v>
          </cell>
          <cell r="DB883">
            <v>64662.939803132031</v>
          </cell>
          <cell r="DC883">
            <v>89187.717163851485</v>
          </cell>
          <cell r="DD883">
            <v>114978.78598630494</v>
          </cell>
          <cell r="DE883">
            <v>141922.31957787616</v>
          </cell>
          <cell r="DF883">
            <v>169914.72169292084</v>
          </cell>
          <cell r="DG883">
            <v>198861.70718822262</v>
          </cell>
          <cell r="DH883">
            <v>228677.46527987465</v>
          </cell>
          <cell r="DI883">
            <v>259283.89798141902</v>
          </cell>
          <cell r="DJ883">
            <v>290609.92696949351</v>
          </cell>
          <cell r="DK883">
            <v>322590.86272981809</v>
          </cell>
          <cell r="DL883">
            <v>35639.837371878981</v>
          </cell>
          <cell r="DM883">
            <v>38140.22051764089</v>
          </cell>
          <cell r="DN883">
            <v>40440.956849538932</v>
          </cell>
          <cell r="DO883">
            <v>42557.96635443806</v>
          </cell>
          <cell r="DP883">
            <v>44505.902399545448</v>
          </cell>
          <cell r="DQ883">
            <v>46298.252120867153</v>
          </cell>
          <cell r="DR883">
            <v>47947.428907492162</v>
          </cell>
          <cell r="DS883">
            <v>49464.857596925358</v>
          </cell>
          <cell r="DT883">
            <v>50861.052949780773</v>
          </cell>
          <cell r="DU883">
            <v>52145.691928677777</v>
          </cell>
          <cell r="DV883">
            <v>53327.680265922936</v>
          </cell>
          <cell r="DW883">
            <v>54415.213767287292</v>
          </cell>
          <cell r="DX883">
            <v>35639.837371878981</v>
          </cell>
          <cell r="DY883">
            <v>73780.057889519871</v>
          </cell>
          <cell r="DZ883">
            <v>114221.0147390588</v>
          </cell>
          <cell r="EA883">
            <v>156778.98109349687</v>
          </cell>
          <cell r="EB883">
            <v>201284.88349304232</v>
          </cell>
          <cell r="EC883">
            <v>247583.13561390949</v>
          </cell>
          <cell r="ED883">
            <v>295530.56452140165</v>
          </cell>
          <cell r="EE883">
            <v>344995.422118327</v>
          </cell>
          <cell r="EF883">
            <v>395856.47506810777</v>
          </cell>
          <cell r="EG883">
            <v>448002.16699678556</v>
          </cell>
          <cell r="EH883">
            <v>501329.84726270847</v>
          </cell>
          <cell r="EI883">
            <v>555745.06102999579</v>
          </cell>
        </row>
        <row r="884">
          <cell r="A884" t="str">
            <v>X1001/SPA/BCC</v>
          </cell>
          <cell r="B884">
            <v>884</v>
          </cell>
          <cell r="C884" t="str">
            <v>X1001</v>
          </cell>
          <cell r="D884" t="str">
            <v>SPA</v>
          </cell>
          <cell r="E884" t="str">
            <v>BCC</v>
          </cell>
          <cell r="Q884" t="str">
            <v>X1001</v>
          </cell>
          <cell r="R884" t="str">
            <v>UAP - SPORTSBOOK - Spain</v>
          </cell>
          <cell r="T884">
            <v>6317</v>
          </cell>
          <cell r="U884">
            <v>6333</v>
          </cell>
          <cell r="V884">
            <v>7296</v>
          </cell>
          <cell r="W884">
            <v>8249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6317</v>
          </cell>
          <cell r="AG884">
            <v>12650</v>
          </cell>
          <cell r="AH884">
            <v>19946</v>
          </cell>
          <cell r="AI884">
            <v>28195</v>
          </cell>
          <cell r="AJ884">
            <v>28195</v>
          </cell>
          <cell r="AK884">
            <v>28195</v>
          </cell>
          <cell r="AL884">
            <v>28195</v>
          </cell>
          <cell r="AM884">
            <v>28195</v>
          </cell>
          <cell r="AN884">
            <v>28195</v>
          </cell>
          <cell r="AO884">
            <v>28195</v>
          </cell>
          <cell r="AP884">
            <v>28195</v>
          </cell>
          <cell r="AQ884">
            <v>35808</v>
          </cell>
          <cell r="AR884">
            <v>9041</v>
          </cell>
          <cell r="AS884">
            <v>8986</v>
          </cell>
          <cell r="AT884">
            <v>8445</v>
          </cell>
          <cell r="AU884">
            <v>8449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9041</v>
          </cell>
          <cell r="BE884">
            <v>18027</v>
          </cell>
          <cell r="BF884">
            <v>26472</v>
          </cell>
          <cell r="BG884">
            <v>26472</v>
          </cell>
          <cell r="BH884">
            <v>26472</v>
          </cell>
          <cell r="BI884">
            <v>26472</v>
          </cell>
          <cell r="BJ884">
            <v>26472</v>
          </cell>
          <cell r="BK884">
            <v>26472</v>
          </cell>
          <cell r="BL884">
            <v>26472</v>
          </cell>
          <cell r="BM884">
            <v>26472</v>
          </cell>
          <cell r="BN884">
            <v>26472</v>
          </cell>
          <cell r="BO884">
            <v>26472</v>
          </cell>
          <cell r="BP884">
            <v>10481.522916582828</v>
          </cell>
          <cell r="BQ884">
            <v>9354.4128351211693</v>
          </cell>
          <cell r="BR884">
            <v>9815.487173497304</v>
          </cell>
          <cell r="BS884">
            <v>10492.116939748428</v>
          </cell>
          <cell r="BT884">
            <v>11865.874659191286</v>
          </cell>
          <cell r="BU884">
            <v>7660.5603984409208</v>
          </cell>
          <cell r="BV884">
            <v>5541.0670800829166</v>
          </cell>
          <cell r="BW884">
            <v>7093.3503971581067</v>
          </cell>
          <cell r="BX884">
            <v>10437.303078601632</v>
          </cell>
          <cell r="BY884">
            <v>10798.410595396799</v>
          </cell>
          <cell r="BZ884">
            <v>12000.72998824442</v>
          </cell>
          <cell r="CA884">
            <v>10712.628705939253</v>
          </cell>
          <cell r="CB884">
            <v>10481.522916582828</v>
          </cell>
          <cell r="CC884">
            <v>19835.935751703997</v>
          </cell>
          <cell r="CD884">
            <v>29651.422925201303</v>
          </cell>
          <cell r="CE884">
            <v>40143.539864949729</v>
          </cell>
          <cell r="CF884">
            <v>52009.414524141015</v>
          </cell>
          <cell r="CG884">
            <v>59669.97492258194</v>
          </cell>
          <cell r="CH884">
            <v>65211.042002664857</v>
          </cell>
          <cell r="CI884">
            <v>72304.392399822958</v>
          </cell>
          <cell r="CJ884">
            <v>82741.69547842459</v>
          </cell>
          <cell r="CK884">
            <v>93540.106073821386</v>
          </cell>
          <cell r="CL884">
            <v>105540.83606206581</v>
          </cell>
          <cell r="CM884">
            <v>116253.46476800505</v>
          </cell>
          <cell r="CN884">
            <v>13162.822543858383</v>
          </cell>
          <cell r="CO884">
            <v>14585.323018675463</v>
          </cell>
          <cell r="CP884">
            <v>15844.689407552632</v>
          </cell>
          <cell r="CQ884">
            <v>16959.630126034623</v>
          </cell>
          <cell r="CR884">
            <v>17946.708085799335</v>
          </cell>
          <cell r="CS884">
            <v>18820.586743652846</v>
          </cell>
          <cell r="CT884">
            <v>19594.24793332614</v>
          </cell>
          <cell r="CU884">
            <v>20279.184716056254</v>
          </cell>
          <cell r="CV884">
            <v>20885.57211482805</v>
          </cell>
          <cell r="CW884">
            <v>21422.418268605295</v>
          </cell>
          <cell r="CX884">
            <v>21897.698252010567</v>
          </cell>
          <cell r="CY884">
            <v>22318.47254840134</v>
          </cell>
          <cell r="CZ884">
            <v>13162.822543858383</v>
          </cell>
          <cell r="DA884">
            <v>27748.145562533846</v>
          </cell>
          <cell r="DB884">
            <v>43592.834970086478</v>
          </cell>
          <cell r="DC884">
            <v>60552.465096121101</v>
          </cell>
          <cell r="DD884">
            <v>78499.173181920429</v>
          </cell>
          <cell r="DE884">
            <v>97319.759925573278</v>
          </cell>
          <cell r="DF884">
            <v>116914.00785889942</v>
          </cell>
          <cell r="DG884">
            <v>137193.19257495567</v>
          </cell>
          <cell r="DH884">
            <v>158078.76468978371</v>
          </cell>
          <cell r="DI884">
            <v>179501.18295838899</v>
          </cell>
          <cell r="DJ884">
            <v>201398.88121039956</v>
          </cell>
          <cell r="DK884">
            <v>223717.35375880089</v>
          </cell>
          <cell r="DL884">
            <v>24593.530156303212</v>
          </cell>
          <cell r="DM884">
            <v>26108.707291454404</v>
          </cell>
          <cell r="DN884">
            <v>27479.942598766236</v>
          </cell>
          <cell r="DO884">
            <v>28720.910551883444</v>
          </cell>
          <cell r="DP884">
            <v>29843.986549454516</v>
          </cell>
          <cell r="DQ884">
            <v>30860.370327256336</v>
          </cell>
          <cell r="DR884">
            <v>31780.197646166984</v>
          </cell>
          <cell r="DS884">
            <v>32612.641369781122</v>
          </cell>
          <cell r="DT884">
            <v>33366.002939651917</v>
          </cell>
          <cell r="DU884">
            <v>34047.795160384987</v>
          </cell>
          <cell r="DV884">
            <v>34664.817120148415</v>
          </cell>
          <cell r="DW884">
            <v>35223.221993734318</v>
          </cell>
          <cell r="DX884">
            <v>24593.530156303212</v>
          </cell>
          <cell r="DY884">
            <v>50702.237447757616</v>
          </cell>
          <cell r="DZ884">
            <v>78182.180046523848</v>
          </cell>
          <cell r="EA884">
            <v>106903.09059840729</v>
          </cell>
          <cell r="EB884">
            <v>136747.0771478618</v>
          </cell>
          <cell r="EC884">
            <v>167607.44747511813</v>
          </cell>
          <cell r="ED884">
            <v>199387.64512128511</v>
          </cell>
          <cell r="EE884">
            <v>232000.28649106622</v>
          </cell>
          <cell r="EF884">
            <v>265366.28943071811</v>
          </cell>
          <cell r="EG884">
            <v>299414.08459110308</v>
          </cell>
          <cell r="EH884">
            <v>334078.90171125147</v>
          </cell>
          <cell r="EI884">
            <v>369302.12370498577</v>
          </cell>
        </row>
        <row r="885">
          <cell r="A885" t="str">
            <v>X1002/POL/BCC</v>
          </cell>
          <cell r="B885">
            <v>885</v>
          </cell>
          <cell r="C885" t="str">
            <v>X1002</v>
          </cell>
          <cell r="D885" t="str">
            <v>POL</v>
          </cell>
          <cell r="E885" t="str">
            <v>BCC</v>
          </cell>
          <cell r="Q885" t="str">
            <v>X1002</v>
          </cell>
          <cell r="R885" t="str">
            <v>UAP - CASINO - Poland</v>
          </cell>
          <cell r="T885">
            <v>6196</v>
          </cell>
          <cell r="U885">
            <v>3984</v>
          </cell>
          <cell r="V885">
            <v>5526</v>
          </cell>
          <cell r="W885">
            <v>4664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6196</v>
          </cell>
          <cell r="AG885">
            <v>10180</v>
          </cell>
          <cell r="AH885">
            <v>15706</v>
          </cell>
          <cell r="AI885">
            <v>20370</v>
          </cell>
          <cell r="AJ885">
            <v>20370</v>
          </cell>
          <cell r="AK885">
            <v>20370</v>
          </cell>
          <cell r="AL885">
            <v>20370</v>
          </cell>
          <cell r="AM885">
            <v>20370</v>
          </cell>
          <cell r="AN885">
            <v>20370</v>
          </cell>
          <cell r="AO885">
            <v>20370</v>
          </cell>
          <cell r="AP885">
            <v>20370</v>
          </cell>
          <cell r="AQ885">
            <v>21729</v>
          </cell>
          <cell r="AR885">
            <v>3285</v>
          </cell>
          <cell r="AS885">
            <v>3106</v>
          </cell>
          <cell r="AT885">
            <v>2957</v>
          </cell>
          <cell r="AU885">
            <v>2811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3285</v>
          </cell>
          <cell r="BE885">
            <v>6391</v>
          </cell>
          <cell r="BF885">
            <v>9348</v>
          </cell>
          <cell r="BG885">
            <v>9348</v>
          </cell>
          <cell r="BH885">
            <v>9348</v>
          </cell>
          <cell r="BI885">
            <v>9348</v>
          </cell>
          <cell r="BJ885">
            <v>9348</v>
          </cell>
          <cell r="BK885">
            <v>9348</v>
          </cell>
          <cell r="BL885">
            <v>9348</v>
          </cell>
          <cell r="BM885">
            <v>9348</v>
          </cell>
          <cell r="BN885">
            <v>9348</v>
          </cell>
          <cell r="BO885">
            <v>9348</v>
          </cell>
          <cell r="BP885">
            <v>3789.3217628137718</v>
          </cell>
          <cell r="BQ885">
            <v>3035.5810240570795</v>
          </cell>
          <cell r="BR885">
            <v>3841.5054051770276</v>
          </cell>
          <cell r="BS885">
            <v>3501.5421473320821</v>
          </cell>
          <cell r="BT885">
            <v>3834.5079415694095</v>
          </cell>
          <cell r="BU885">
            <v>3483.0442705678956</v>
          </cell>
          <cell r="BV885">
            <v>2258.4238714016074</v>
          </cell>
          <cell r="BW885">
            <v>3102.9624077638236</v>
          </cell>
          <cell r="BX885">
            <v>3256.4580040593337</v>
          </cell>
          <cell r="BY885">
            <v>2779.9778303061089</v>
          </cell>
          <cell r="BZ885">
            <v>2379.9415709634363</v>
          </cell>
          <cell r="CA885">
            <v>2568.9743346724026</v>
          </cell>
          <cell r="CB885">
            <v>3789.3217628137718</v>
          </cell>
          <cell r="CC885">
            <v>6824.9027868708508</v>
          </cell>
          <cell r="CD885">
            <v>10666.408192047878</v>
          </cell>
          <cell r="CE885">
            <v>14167.95033937996</v>
          </cell>
          <cell r="CF885">
            <v>18002.45828094937</v>
          </cell>
          <cell r="CG885">
            <v>21485.502551517264</v>
          </cell>
          <cell r="CH885">
            <v>23743.92642291887</v>
          </cell>
          <cell r="CI885">
            <v>26846.888830682692</v>
          </cell>
          <cell r="CJ885">
            <v>30103.346834742028</v>
          </cell>
          <cell r="CK885">
            <v>32883.324665048138</v>
          </cell>
          <cell r="CL885">
            <v>35263.266236011572</v>
          </cell>
          <cell r="CM885">
            <v>37832.240570683978</v>
          </cell>
          <cell r="CN885">
            <v>2459.7611961014327</v>
          </cell>
          <cell r="CO885">
            <v>2355.1909648088817</v>
          </cell>
          <cell r="CP885">
            <v>2255.066259890968</v>
          </cell>
          <cell r="CQ885">
            <v>2159.1980915701674</v>
          </cell>
          <cell r="CR885">
            <v>2067.4055044687098</v>
          </cell>
          <cell r="CS885">
            <v>1979.5152360473558</v>
          </cell>
          <cell r="CT885">
            <v>1895.3613895647459</v>
          </cell>
          <cell r="CU885">
            <v>1814.785120940016</v>
          </cell>
          <cell r="CV885">
            <v>1737.6343389276178</v>
          </cell>
          <cell r="CW885">
            <v>1663.763418038415</v>
          </cell>
          <cell r="CX885">
            <v>1593.0329236651767</v>
          </cell>
          <cell r="CY885">
            <v>1525.3093488936333</v>
          </cell>
          <cell r="CZ885">
            <v>2459.7611961014327</v>
          </cell>
          <cell r="DA885">
            <v>4814.952160910314</v>
          </cell>
          <cell r="DB885">
            <v>7070.0184208012815</v>
          </cell>
          <cell r="DC885">
            <v>9229.2165123714494</v>
          </cell>
          <cell r="DD885">
            <v>11296.62201684016</v>
          </cell>
          <cell r="DE885">
            <v>13276.137252887514</v>
          </cell>
          <cell r="DF885">
            <v>15171.498642452261</v>
          </cell>
          <cell r="DG885">
            <v>16986.283763392275</v>
          </cell>
          <cell r="DH885">
            <v>18723.918102319894</v>
          </cell>
          <cell r="DI885">
            <v>20387.68152035831</v>
          </cell>
          <cell r="DJ885">
            <v>21980.714444023488</v>
          </cell>
          <cell r="DK885">
            <v>23506.02379291712</v>
          </cell>
          <cell r="DL885">
            <v>1460.4648625023128</v>
          </cell>
          <cell r="DM885">
            <v>1398.3770676754964</v>
          </cell>
          <cell r="DN885">
            <v>1338.9287709738535</v>
          </cell>
          <cell r="DO885">
            <v>1282.0077611266793</v>
          </cell>
          <cell r="DP885">
            <v>1227.5065972281925</v>
          </cell>
          <cell r="DQ885">
            <v>1175.322405938108</v>
          </cell>
          <cell r="DR885">
            <v>1125.3566873036893</v>
          </cell>
          <cell r="DS885">
            <v>1077.515128836762</v>
          </cell>
          <cell r="DT885">
            <v>1031.7074274947506</v>
          </cell>
          <cell r="DU885">
            <v>987.84711922972019</v>
          </cell>
          <cell r="DV885">
            <v>945.85141578368848</v>
          </cell>
          <cell r="DW885">
            <v>905.64104842215363</v>
          </cell>
          <cell r="DX885">
            <v>1460.4648625023128</v>
          </cell>
          <cell r="DY885">
            <v>2858.8419301778094</v>
          </cell>
          <cell r="DZ885">
            <v>4197.7707011516632</v>
          </cell>
          <cell r="EA885">
            <v>5479.778462278342</v>
          </cell>
          <cell r="EB885">
            <v>6707.2850595065347</v>
          </cell>
          <cell r="EC885">
            <v>7882.6074654446429</v>
          </cell>
          <cell r="ED885">
            <v>9007.9641527483327</v>
          </cell>
          <cell r="EE885">
            <v>10085.479281585094</v>
          </cell>
          <cell r="EF885">
            <v>11117.186709079844</v>
          </cell>
          <cell r="EG885">
            <v>12105.033828309564</v>
          </cell>
          <cell r="EH885">
            <v>13050.885244093253</v>
          </cell>
          <cell r="EI885">
            <v>13956.526292515407</v>
          </cell>
        </row>
        <row r="886">
          <cell r="A886" t="str">
            <v>X1002/AUS/BCC</v>
          </cell>
          <cell r="B886">
            <v>886</v>
          </cell>
          <cell r="C886" t="str">
            <v>X1002</v>
          </cell>
          <cell r="D886" t="str">
            <v>AUS</v>
          </cell>
          <cell r="E886" t="str">
            <v>BCC</v>
          </cell>
          <cell r="Q886" t="str">
            <v>X1002</v>
          </cell>
          <cell r="R886" t="str">
            <v>UAP - CASINO - Austria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17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30.115427014514253</v>
          </cell>
          <cell r="BQ886">
            <v>37.92738377742711</v>
          </cell>
          <cell r="BR886">
            <v>55.866268390148626</v>
          </cell>
          <cell r="BS886">
            <v>58.835566467239616</v>
          </cell>
          <cell r="BT886">
            <v>74.165342985023187</v>
          </cell>
          <cell r="BU886">
            <v>76.088800717188676</v>
          </cell>
          <cell r="BV886">
            <v>64.720649788138047</v>
          </cell>
          <cell r="BW886">
            <v>80.393641737125833</v>
          </cell>
          <cell r="BX886">
            <v>95.181728167891947</v>
          </cell>
          <cell r="BY886">
            <v>96.057775330543961</v>
          </cell>
          <cell r="BZ886">
            <v>96.525770416410722</v>
          </cell>
          <cell r="CA886">
            <v>103.44607156393262</v>
          </cell>
          <cell r="CB886">
            <v>30.115427014514253</v>
          </cell>
          <cell r="CC886">
            <v>68.042810791941363</v>
          </cell>
          <cell r="CD886">
            <v>123.90907918208998</v>
          </cell>
          <cell r="CE886">
            <v>182.74464564932958</v>
          </cell>
          <cell r="CF886">
            <v>256.90998863435277</v>
          </cell>
          <cell r="CG886">
            <v>332.99878935154146</v>
          </cell>
          <cell r="CH886">
            <v>397.71943913967948</v>
          </cell>
          <cell r="CI886">
            <v>478.11308087680533</v>
          </cell>
          <cell r="CJ886">
            <v>573.29480904469733</v>
          </cell>
          <cell r="CK886">
            <v>669.35258437524135</v>
          </cell>
          <cell r="CL886">
            <v>765.8783547916521</v>
          </cell>
          <cell r="CM886">
            <v>869.32442635558471</v>
          </cell>
          <cell r="CN886">
            <v>89.216010724516522</v>
          </cell>
          <cell r="CO886">
            <v>84.690840663368661</v>
          </cell>
          <cell r="CP886">
            <v>80.395194024261485</v>
          </cell>
          <cell r="CQ886">
            <v>76.317429034498403</v>
          </cell>
          <cell r="CR886">
            <v>72.446494409579259</v>
          </cell>
          <cell r="CS886">
            <v>68.771899402752126</v>
          </cell>
          <cell r="CT886">
            <v>65.283685373696827</v>
          </cell>
          <cell r="CU886">
            <v>61.972398799287511</v>
          </cell>
          <cell r="CV886">
            <v>58.829065653289895</v>
          </cell>
          <cell r="CW886">
            <v>55.845167085558771</v>
          </cell>
          <cell r="CX886">
            <v>53.012616334823107</v>
          </cell>
          <cell r="CY886">
            <v>50.323736812489372</v>
          </cell>
          <cell r="CZ886">
            <v>89.216010724516522</v>
          </cell>
          <cell r="DA886">
            <v>173.90685138788518</v>
          </cell>
          <cell r="DB886">
            <v>254.30204541214667</v>
          </cell>
          <cell r="DC886">
            <v>330.61947444664509</v>
          </cell>
          <cell r="DD886">
            <v>403.06596885622434</v>
          </cell>
          <cell r="DE886">
            <v>471.83786825897647</v>
          </cell>
          <cell r="DF886">
            <v>537.12155363267334</v>
          </cell>
          <cell r="DG886">
            <v>599.09395243196082</v>
          </cell>
          <cell r="DH886">
            <v>657.92301808525076</v>
          </cell>
          <cell r="DI886">
            <v>713.76818517080949</v>
          </cell>
          <cell r="DJ886">
            <v>766.78080150563255</v>
          </cell>
          <cell r="DK886">
            <v>817.10453831812197</v>
          </cell>
          <cell r="DL886">
            <v>48.70549478417491</v>
          </cell>
          <cell r="DM886">
            <v>47.139289973842907</v>
          </cell>
          <cell r="DN886">
            <v>45.623449039676764</v>
          </cell>
          <cell r="DO886">
            <v>44.156352448901636</v>
          </cell>
          <cell r="DP886">
            <v>42.736432747466729</v>
          </cell>
          <cell r="DQ886">
            <v>41.362172885368778</v>
          </cell>
          <cell r="DR886">
            <v>40.032104595827512</v>
          </cell>
          <cell r="DS886">
            <v>38.744806826581346</v>
          </cell>
          <cell r="DT886">
            <v>37.498904221627363</v>
          </cell>
          <cell r="DU886">
            <v>36.293065651783401</v>
          </cell>
          <cell r="DV886">
            <v>35.126002792502334</v>
          </cell>
          <cell r="DW886">
            <v>33.996468747419037</v>
          </cell>
          <cell r="DX886">
            <v>48.70549478417491</v>
          </cell>
          <cell r="DY886">
            <v>95.844784758017823</v>
          </cell>
          <cell r="DZ886">
            <v>141.46823379769458</v>
          </cell>
          <cell r="EA886">
            <v>185.62458624659621</v>
          </cell>
          <cell r="EB886">
            <v>228.36101899406293</v>
          </cell>
          <cell r="EC886">
            <v>269.72319187943174</v>
          </cell>
          <cell r="ED886">
            <v>309.75529647525923</v>
          </cell>
          <cell r="EE886">
            <v>348.50010330184057</v>
          </cell>
          <cell r="EF886">
            <v>385.99900752346792</v>
          </cell>
          <cell r="EG886">
            <v>422.29207317525135</v>
          </cell>
          <cell r="EH886">
            <v>457.41807596775368</v>
          </cell>
          <cell r="EI886">
            <v>491.41454471517272</v>
          </cell>
        </row>
        <row r="887">
          <cell r="A887" t="str">
            <v>X1002/ITA/BCC</v>
          </cell>
          <cell r="B887">
            <v>887</v>
          </cell>
          <cell r="C887" t="str">
            <v>X1002</v>
          </cell>
          <cell r="D887" t="str">
            <v>ITA</v>
          </cell>
          <cell r="E887" t="str">
            <v>BCC</v>
          </cell>
          <cell r="Q887" t="str">
            <v>X1002</v>
          </cell>
          <cell r="R887" t="str">
            <v>UAP - CASINO - Italy</v>
          </cell>
          <cell r="T887">
            <v>870</v>
          </cell>
          <cell r="U887">
            <v>714</v>
          </cell>
          <cell r="V887">
            <v>752</v>
          </cell>
          <cell r="W887">
            <v>563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870</v>
          </cell>
          <cell r="AG887">
            <v>1584</v>
          </cell>
          <cell r="AH887">
            <v>2336</v>
          </cell>
          <cell r="AI887">
            <v>2899</v>
          </cell>
          <cell r="AJ887">
            <v>2899</v>
          </cell>
          <cell r="AK887">
            <v>2899</v>
          </cell>
          <cell r="AL887">
            <v>2899</v>
          </cell>
          <cell r="AM887">
            <v>2899</v>
          </cell>
          <cell r="AN887">
            <v>2899</v>
          </cell>
          <cell r="AO887">
            <v>2899</v>
          </cell>
          <cell r="AP887">
            <v>2899</v>
          </cell>
          <cell r="AQ887">
            <v>1773</v>
          </cell>
          <cell r="AR887">
            <v>470</v>
          </cell>
          <cell r="AS887">
            <v>418</v>
          </cell>
          <cell r="AT887">
            <v>367</v>
          </cell>
          <cell r="AU887">
            <v>6918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470</v>
          </cell>
          <cell r="BE887">
            <v>888</v>
          </cell>
          <cell r="BF887">
            <v>1255</v>
          </cell>
          <cell r="BG887">
            <v>1255</v>
          </cell>
          <cell r="BH887">
            <v>1255</v>
          </cell>
          <cell r="BI887">
            <v>1255</v>
          </cell>
          <cell r="BJ887">
            <v>1255</v>
          </cell>
          <cell r="BK887">
            <v>1255</v>
          </cell>
          <cell r="BL887">
            <v>1255</v>
          </cell>
          <cell r="BM887">
            <v>1255</v>
          </cell>
          <cell r="BN887">
            <v>1255</v>
          </cell>
          <cell r="BO887">
            <v>1255</v>
          </cell>
          <cell r="BP887">
            <v>473.70429697514419</v>
          </cell>
          <cell r="BQ887">
            <v>365.1168953383343</v>
          </cell>
          <cell r="BR887">
            <v>388.08702056925961</v>
          </cell>
          <cell r="BS887">
            <v>304.37957935989391</v>
          </cell>
          <cell r="BT887">
            <v>2004.0876604176167</v>
          </cell>
          <cell r="BU887">
            <v>2207.0207227273922</v>
          </cell>
          <cell r="BV887">
            <v>1973.5546475156655</v>
          </cell>
          <cell r="BW887">
            <v>2756.6103437567813</v>
          </cell>
          <cell r="BX887">
            <v>3097.9531924889857</v>
          </cell>
          <cell r="BY887">
            <v>3456.2821768050467</v>
          </cell>
          <cell r="BZ887">
            <v>3809.2740168532632</v>
          </cell>
          <cell r="CA887">
            <v>4267.3982690427911</v>
          </cell>
          <cell r="CB887">
            <v>473.70429697514419</v>
          </cell>
          <cell r="CC887">
            <v>838.82119231347849</v>
          </cell>
          <cell r="CD887">
            <v>1226.9082128827381</v>
          </cell>
          <cell r="CE887">
            <v>1531.2877922426319</v>
          </cell>
          <cell r="CF887">
            <v>3535.3754526602488</v>
          </cell>
          <cell r="CG887">
            <v>5742.3961753876411</v>
          </cell>
          <cell r="CH887">
            <v>7715.9508229033054</v>
          </cell>
          <cell r="CI887">
            <v>10472.561166660087</v>
          </cell>
          <cell r="CJ887">
            <v>13570.514359149072</v>
          </cell>
          <cell r="CK887">
            <v>17026.796535954119</v>
          </cell>
          <cell r="CL887">
            <v>20836.070552807381</v>
          </cell>
          <cell r="CM887">
            <v>25103.468821850169</v>
          </cell>
          <cell r="CN887">
            <v>5066.6879733467176</v>
          </cell>
          <cell r="CO887">
            <v>5539.2162624802522</v>
          </cell>
          <cell r="CP887">
            <v>5943.8344949878947</v>
          </cell>
          <cell r="CQ887">
            <v>6290.2533084844035</v>
          </cell>
          <cell r="CR887">
            <v>6586.7986938896584</v>
          </cell>
          <cell r="CS887">
            <v>6840.6091216892983</v>
          </cell>
          <cell r="CT887">
            <v>7057.8046290983557</v>
          </cell>
          <cell r="CU887">
            <v>7243.6318543903681</v>
          </cell>
          <cell r="CV887">
            <v>7402.5884380957759</v>
          </cell>
          <cell r="CW887">
            <v>7538.5297247256494</v>
          </cell>
          <cell r="CX887">
            <v>7654.7602816998924</v>
          </cell>
          <cell r="CY887">
            <v>7754.1123944385054</v>
          </cell>
          <cell r="CZ887">
            <v>5066.6879733467176</v>
          </cell>
          <cell r="DA887">
            <v>10605.904235826969</v>
          </cell>
          <cell r="DB887">
            <v>16549.738730814865</v>
          </cell>
          <cell r="DC887">
            <v>22839.992039299264</v>
          </cell>
          <cell r="DD887">
            <v>29426.790733188926</v>
          </cell>
          <cell r="DE887">
            <v>36267.399854878226</v>
          </cell>
          <cell r="DF887">
            <v>43325.20448397658</v>
          </cell>
          <cell r="DG887">
            <v>50568.836338366949</v>
          </cell>
          <cell r="DH887">
            <v>57971.424776462722</v>
          </cell>
          <cell r="DI887">
            <v>65509.954501188367</v>
          </cell>
          <cell r="DJ887">
            <v>73164.714782888273</v>
          </cell>
          <cell r="DK887">
            <v>80918.827177326762</v>
          </cell>
          <cell r="DL887">
            <v>9028.839947268576</v>
          </cell>
          <cell r="DM887">
            <v>9806.9491420585036</v>
          </cell>
          <cell r="DN887">
            <v>10499.329912614201</v>
          </cell>
          <cell r="DO887">
            <v>11115.42334299406</v>
          </cell>
          <cell r="DP887">
            <v>11663.631117854766</v>
          </cell>
          <cell r="DQ887">
            <v>12151.429927084175</v>
          </cell>
          <cell r="DR887">
            <v>12585.473280245693</v>
          </cell>
          <cell r="DS887">
            <v>12971.682116211026</v>
          </cell>
          <cell r="DT887">
            <v>13315.325440930133</v>
          </cell>
          <cell r="DU887">
            <v>13621.092090629068</v>
          </cell>
          <cell r="DV887">
            <v>13893.15459699351</v>
          </cell>
          <cell r="DW887">
            <v>14135.226023445857</v>
          </cell>
          <cell r="DX887">
            <v>9028.839947268576</v>
          </cell>
          <cell r="DY887">
            <v>18835.789089327078</v>
          </cell>
          <cell r="DZ887">
            <v>29335.119001941279</v>
          </cell>
          <cell r="EA887">
            <v>40450.54234493534</v>
          </cell>
          <cell r="EB887">
            <v>52114.173462790102</v>
          </cell>
          <cell r="EC887">
            <v>64265.603389874283</v>
          </cell>
          <cell r="ED887">
            <v>76851.076670119975</v>
          </cell>
          <cell r="EE887">
            <v>89822.758786331004</v>
          </cell>
          <cell r="EF887">
            <v>103138.08422726113</v>
          </cell>
          <cell r="EG887">
            <v>116759.1763178902</v>
          </cell>
          <cell r="EH887">
            <v>130652.33091488371</v>
          </cell>
          <cell r="EI887">
            <v>144787.55693832957</v>
          </cell>
        </row>
        <row r="888">
          <cell r="A888" t="str">
            <v>X1002/SPA/BCC</v>
          </cell>
          <cell r="B888">
            <v>888</v>
          </cell>
          <cell r="C888" t="str">
            <v>X1002</v>
          </cell>
          <cell r="D888" t="str">
            <v>SPA</v>
          </cell>
          <cell r="E888" t="str">
            <v>BCC</v>
          </cell>
          <cell r="Q888" t="str">
            <v>X1002</v>
          </cell>
          <cell r="R888" t="str">
            <v>UAP - CASINO - Spain</v>
          </cell>
          <cell r="T888">
            <v>1612</v>
          </cell>
          <cell r="U888">
            <v>1296</v>
          </cell>
          <cell r="V888">
            <v>1886</v>
          </cell>
          <cell r="W888">
            <v>1785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1612</v>
          </cell>
          <cell r="AG888">
            <v>2908</v>
          </cell>
          <cell r="AH888">
            <v>4794</v>
          </cell>
          <cell r="AI888">
            <v>6579</v>
          </cell>
          <cell r="AJ888">
            <v>6579</v>
          </cell>
          <cell r="AK888">
            <v>6579</v>
          </cell>
          <cell r="AL888">
            <v>6579</v>
          </cell>
          <cell r="AM888">
            <v>6579</v>
          </cell>
          <cell r="AN888">
            <v>6579</v>
          </cell>
          <cell r="AO888">
            <v>6579</v>
          </cell>
          <cell r="AP888">
            <v>6579</v>
          </cell>
          <cell r="AQ888">
            <v>11639</v>
          </cell>
          <cell r="AR888">
            <v>1662</v>
          </cell>
          <cell r="AS888">
            <v>1445</v>
          </cell>
          <cell r="AT888">
            <v>1451</v>
          </cell>
          <cell r="AU888">
            <v>1299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1662</v>
          </cell>
          <cell r="BE888">
            <v>3107</v>
          </cell>
          <cell r="BF888">
            <v>4558</v>
          </cell>
          <cell r="BG888">
            <v>4558</v>
          </cell>
          <cell r="BH888">
            <v>4558</v>
          </cell>
          <cell r="BI888">
            <v>4558</v>
          </cell>
          <cell r="BJ888">
            <v>4558</v>
          </cell>
          <cell r="BK888">
            <v>4558</v>
          </cell>
          <cell r="BL888">
            <v>4558</v>
          </cell>
          <cell r="BM888">
            <v>4558</v>
          </cell>
          <cell r="BN888">
            <v>4558</v>
          </cell>
          <cell r="BO888">
            <v>4558</v>
          </cell>
          <cell r="BP888">
            <v>1915.2000237800389</v>
          </cell>
          <cell r="BQ888">
            <v>1792.5212712008465</v>
          </cell>
          <cell r="BR888">
            <v>2107.4782795472415</v>
          </cell>
          <cell r="BS888">
            <v>1986.1741834065863</v>
          </cell>
          <cell r="BT888">
            <v>2460.6055363526798</v>
          </cell>
          <cell r="BU888">
            <v>2013.6680955353609</v>
          </cell>
          <cell r="BV888">
            <v>1852.7705707212403</v>
          </cell>
          <cell r="BW888">
            <v>2323.0265079853907</v>
          </cell>
          <cell r="BX888">
            <v>2715.1742262211628</v>
          </cell>
          <cell r="BY888">
            <v>2775.3046820767822</v>
          </cell>
          <cell r="BZ888">
            <v>2821.1632969014568</v>
          </cell>
          <cell r="CA888">
            <v>2962.3939063265489</v>
          </cell>
          <cell r="CB888">
            <v>1915.2000237800389</v>
          </cell>
          <cell r="CC888">
            <v>3707.7212949808854</v>
          </cell>
          <cell r="CD888">
            <v>5815.1995745281274</v>
          </cell>
          <cell r="CE888">
            <v>7801.3737579347135</v>
          </cell>
          <cell r="CF888">
            <v>10261.979294287394</v>
          </cell>
          <cell r="CG888">
            <v>12275.647389822754</v>
          </cell>
          <cell r="CH888">
            <v>14128.417960543995</v>
          </cell>
          <cell r="CI888">
            <v>16451.444468529386</v>
          </cell>
          <cell r="CJ888">
            <v>19166.618694750548</v>
          </cell>
          <cell r="CK888">
            <v>21941.92337682733</v>
          </cell>
          <cell r="CL888">
            <v>24763.086673728787</v>
          </cell>
          <cell r="CM888">
            <v>27725.480580055337</v>
          </cell>
          <cell r="CN888">
            <v>3523.6359071937263</v>
          </cell>
          <cell r="CO888">
            <v>3804.3456076928187</v>
          </cell>
          <cell r="CP888">
            <v>4046.3118360452977</v>
          </cell>
          <cell r="CQ888">
            <v>4254.8819551364022</v>
          </cell>
          <cell r="CR888">
            <v>4434.66528636355</v>
          </cell>
          <cell r="CS888">
            <v>4589.6349739102689</v>
          </cell>
          <cell r="CT888">
            <v>4723.2157897423276</v>
          </cell>
          <cell r="CU888">
            <v>4838.3598197835518</v>
          </cell>
          <cell r="CV888">
            <v>4937.6117039074124</v>
          </cell>
          <cell r="CW888">
            <v>5023.1648715237388</v>
          </cell>
          <cell r="CX888">
            <v>5096.9100155459237</v>
          </cell>
          <cell r="CY888">
            <v>5160.4768759951094</v>
          </cell>
          <cell r="CZ888">
            <v>3523.6359071937263</v>
          </cell>
          <cell r="DA888">
            <v>7327.9815148865455</v>
          </cell>
          <cell r="DB888">
            <v>11374.293350931843</v>
          </cell>
          <cell r="DC888">
            <v>15629.175306068246</v>
          </cell>
          <cell r="DD888">
            <v>20063.840592431796</v>
          </cell>
          <cell r="DE888">
            <v>24653.475566342066</v>
          </cell>
          <cell r="DF888">
            <v>29376.691356084393</v>
          </cell>
          <cell r="DG888">
            <v>34215.051175867942</v>
          </cell>
          <cell r="DH888">
            <v>39152.662879775351</v>
          </cell>
          <cell r="DI888">
            <v>44175.82775129909</v>
          </cell>
          <cell r="DJ888">
            <v>49272.737766845014</v>
          </cell>
          <cell r="DK888">
            <v>54433.214642840125</v>
          </cell>
          <cell r="DL888">
            <v>5741.0869196356471</v>
          </cell>
          <cell r="DM888">
            <v>6107.6798584757262</v>
          </cell>
          <cell r="DN888">
            <v>6433.9475740433963</v>
          </cell>
          <cell r="DO888">
            <v>6724.3258408986221</v>
          </cell>
          <cell r="DP888">
            <v>6982.7624983997739</v>
          </cell>
          <cell r="DQ888">
            <v>7212.7711235757988</v>
          </cell>
          <cell r="DR888">
            <v>7417.4787999824612</v>
          </cell>
          <cell r="DS888">
            <v>7599.6686319843902</v>
          </cell>
          <cell r="DT888">
            <v>7761.8175824661075</v>
          </cell>
          <cell r="DU888">
            <v>7906.1301483948355</v>
          </cell>
          <cell r="DV888">
            <v>8034.5683320714033</v>
          </cell>
          <cell r="DW888">
            <v>8148.8783155435485</v>
          </cell>
          <cell r="DX888">
            <v>5741.0869196356471</v>
          </cell>
          <cell r="DY888">
            <v>11848.766778111374</v>
          </cell>
          <cell r="DZ888">
            <v>18282.71435215477</v>
          </cell>
          <cell r="EA888">
            <v>25007.040193053392</v>
          </cell>
          <cell r="EB888">
            <v>31989.802691453166</v>
          </cell>
          <cell r="EC888">
            <v>39202.573815028962</v>
          </cell>
          <cell r="ED888">
            <v>46620.052615011424</v>
          </cell>
          <cell r="EE888">
            <v>54219.721246995818</v>
          </cell>
          <cell r="EF888">
            <v>61981.538829461926</v>
          </cell>
          <cell r="EG888">
            <v>69887.668977856767</v>
          </cell>
          <cell r="EH888">
            <v>77922.237309928169</v>
          </cell>
          <cell r="EI888">
            <v>86071.115625471721</v>
          </cell>
        </row>
        <row r="889">
          <cell r="A889" t="str">
            <v>X1003/POL/BCC</v>
          </cell>
          <cell r="B889">
            <v>889</v>
          </cell>
          <cell r="C889" t="str">
            <v>X1003</v>
          </cell>
          <cell r="D889" t="str">
            <v>POL</v>
          </cell>
          <cell r="E889" t="str">
            <v>BCC</v>
          </cell>
          <cell r="Q889" t="str">
            <v>X1003</v>
          </cell>
          <cell r="R889" t="str">
            <v>UAP - POKER - Poland</v>
          </cell>
          <cell r="T889">
            <v>1219</v>
          </cell>
          <cell r="U889">
            <v>1103</v>
          </cell>
          <cell r="V889">
            <v>1654</v>
          </cell>
          <cell r="W889">
            <v>1194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1219</v>
          </cell>
          <cell r="AG889">
            <v>2322</v>
          </cell>
          <cell r="AH889">
            <v>3976</v>
          </cell>
          <cell r="AI889">
            <v>5170</v>
          </cell>
          <cell r="AJ889">
            <v>5170</v>
          </cell>
          <cell r="AK889">
            <v>5170</v>
          </cell>
          <cell r="AL889">
            <v>5170</v>
          </cell>
          <cell r="AM889">
            <v>5170</v>
          </cell>
          <cell r="AN889">
            <v>5170</v>
          </cell>
          <cell r="AO889">
            <v>5170</v>
          </cell>
          <cell r="AP889">
            <v>5170</v>
          </cell>
          <cell r="AQ889">
            <v>5405</v>
          </cell>
          <cell r="AR889">
            <v>1858</v>
          </cell>
          <cell r="AS889">
            <v>1780</v>
          </cell>
          <cell r="AT889">
            <v>1647</v>
          </cell>
          <cell r="AU889">
            <v>1253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1858</v>
          </cell>
          <cell r="BE889">
            <v>3638</v>
          </cell>
          <cell r="BF889">
            <v>5285</v>
          </cell>
          <cell r="BG889">
            <v>5285</v>
          </cell>
          <cell r="BH889">
            <v>5285</v>
          </cell>
          <cell r="BI889">
            <v>5285</v>
          </cell>
          <cell r="BJ889">
            <v>5285</v>
          </cell>
          <cell r="BK889">
            <v>5285</v>
          </cell>
          <cell r="BL889">
            <v>5285</v>
          </cell>
          <cell r="BM889">
            <v>5285</v>
          </cell>
          <cell r="BN889">
            <v>5285</v>
          </cell>
          <cell r="BO889">
            <v>5285</v>
          </cell>
          <cell r="BP889">
            <v>1745.4242582754393</v>
          </cell>
          <cell r="BQ889">
            <v>1874.2427537572507</v>
          </cell>
          <cell r="BR889">
            <v>2010.3929784584022</v>
          </cell>
          <cell r="BS889">
            <v>1758.170858738461</v>
          </cell>
          <cell r="BT889">
            <v>1766.9778558224489</v>
          </cell>
          <cell r="BU889">
            <v>1776.3373439741961</v>
          </cell>
          <cell r="BV889">
            <v>1526.2957789782115</v>
          </cell>
          <cell r="BW889">
            <v>1504.5214394243133</v>
          </cell>
          <cell r="BX889">
            <v>1184.723161369936</v>
          </cell>
          <cell r="BY889">
            <v>995.16745555074613</v>
          </cell>
          <cell r="BZ889">
            <v>885.69903544016404</v>
          </cell>
          <cell r="CA889">
            <v>859.12806437695917</v>
          </cell>
          <cell r="CB889">
            <v>1745.4242582754393</v>
          </cell>
          <cell r="CC889">
            <v>3619.6670120326899</v>
          </cell>
          <cell r="CD889">
            <v>5630.0599904910923</v>
          </cell>
          <cell r="CE889">
            <v>7388.2308492295533</v>
          </cell>
          <cell r="CF889">
            <v>9155.2087050520022</v>
          </cell>
          <cell r="CG889">
            <v>10931.546049026198</v>
          </cell>
          <cell r="CH889">
            <v>12457.84182800441</v>
          </cell>
          <cell r="CI889">
            <v>13962.363267428724</v>
          </cell>
          <cell r="CJ889">
            <v>15147.086428798659</v>
          </cell>
          <cell r="CK889">
            <v>16142.253884349404</v>
          </cell>
          <cell r="CL889">
            <v>17027.952919789568</v>
          </cell>
          <cell r="CM889">
            <v>17887.080984166529</v>
          </cell>
          <cell r="CN889">
            <v>819.86569732186001</v>
          </cell>
          <cell r="CO889">
            <v>782.39763024447984</v>
          </cell>
          <cell r="CP889">
            <v>746.64186318782356</v>
          </cell>
          <cell r="CQ889">
            <v>712.52014361340514</v>
          </cell>
          <cell r="CR889">
            <v>679.95779514328603</v>
          </cell>
          <cell r="CS889">
            <v>648.88355412864507</v>
          </cell>
          <cell r="CT889">
            <v>619.22941368720592</v>
          </cell>
          <cell r="CU889">
            <v>590.93047486819262</v>
          </cell>
          <cell r="CV889">
            <v>563.92480461908406</v>
          </cell>
          <cell r="CW889">
            <v>538.15330024332343</v>
          </cell>
          <cell r="CX889">
            <v>513.55956005234361</v>
          </cell>
          <cell r="CY889">
            <v>490.08975992882768</v>
          </cell>
          <cell r="CZ889">
            <v>819.86569732186001</v>
          </cell>
          <cell r="DA889">
            <v>1602.2633275663397</v>
          </cell>
          <cell r="DB889">
            <v>2348.9051907541634</v>
          </cell>
          <cell r="DC889">
            <v>3061.4253343675687</v>
          </cell>
          <cell r="DD889">
            <v>3741.3831295108548</v>
          </cell>
          <cell r="DE889">
            <v>4390.2666836395001</v>
          </cell>
          <cell r="DF889">
            <v>5009.4960973267061</v>
          </cell>
          <cell r="DG889">
            <v>5600.4265721948987</v>
          </cell>
          <cell r="DH889">
            <v>6164.3513768139828</v>
          </cell>
          <cell r="DI889">
            <v>6702.5046770573063</v>
          </cell>
          <cell r="DJ889">
            <v>7216.0642371096501</v>
          </cell>
          <cell r="DK889">
            <v>7706.1539970384774</v>
          </cell>
          <cell r="DL889">
            <v>472.6110567624828</v>
          </cell>
          <cell r="DM889">
            <v>455.755719129059</v>
          </cell>
          <cell r="DN889">
            <v>439.50151513961487</v>
          </cell>
          <cell r="DO889">
            <v>423.82700578973629</v>
          </cell>
          <cell r="DP889">
            <v>408.71151668187298</v>
          </cell>
          <cell r="DQ889">
            <v>394.13511075617782</v>
          </cell>
          <cell r="DR889">
            <v>380.07856199388146</v>
          </cell>
          <cell r="DS889">
            <v>366.52333005851716</v>
          </cell>
          <cell r="DT889">
            <v>353.45153584154878</v>
          </cell>
          <cell r="DU889">
            <v>340.84593788014615</v>
          </cell>
          <cell r="DV889">
            <v>328.68990961600394</v>
          </cell>
          <cell r="DW889">
            <v>316.9674174652086</v>
          </cell>
          <cell r="DX889">
            <v>472.6110567624828</v>
          </cell>
          <cell r="DY889">
            <v>928.36677589154181</v>
          </cell>
          <cell r="DZ889">
            <v>1367.8682910311568</v>
          </cell>
          <cell r="EA889">
            <v>1791.695296820893</v>
          </cell>
          <cell r="EB889">
            <v>2200.406813502766</v>
          </cell>
          <cell r="EC889">
            <v>2594.5419242589437</v>
          </cell>
          <cell r="ED889">
            <v>2974.6204862528252</v>
          </cell>
          <cell r="EE889">
            <v>3341.1438163113426</v>
          </cell>
          <cell r="EF889">
            <v>3694.5953521528913</v>
          </cell>
          <cell r="EG889">
            <v>4035.4412900330376</v>
          </cell>
          <cell r="EH889">
            <v>4364.1311996490413</v>
          </cell>
          <cell r="EI889">
            <v>4681.0986171142495</v>
          </cell>
        </row>
        <row r="890">
          <cell r="A890" t="str">
            <v>X1003/AUS/BCC</v>
          </cell>
          <cell r="B890">
            <v>890</v>
          </cell>
          <cell r="C890" t="str">
            <v>X1003</v>
          </cell>
          <cell r="D890" t="str">
            <v>AUS</v>
          </cell>
          <cell r="E890" t="str">
            <v>BCC</v>
          </cell>
          <cell r="Q890" t="str">
            <v>X1003</v>
          </cell>
          <cell r="R890" t="str">
            <v>UAP - POKER - Austria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7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19.075507627291277</v>
          </cell>
          <cell r="BQ890">
            <v>25.506442375338715</v>
          </cell>
          <cell r="BR890">
            <v>37.005022510651202</v>
          </cell>
          <cell r="BS890">
            <v>40.159286558393795</v>
          </cell>
          <cell r="BT890">
            <v>48.654261354087382</v>
          </cell>
          <cell r="BU890">
            <v>51.259766134575017</v>
          </cell>
          <cell r="BV890">
            <v>47.31297136750478</v>
          </cell>
          <cell r="BW890">
            <v>46.579865892604374</v>
          </cell>
          <cell r="BX890">
            <v>56.370841554048255</v>
          </cell>
          <cell r="BY890">
            <v>59.071249905786033</v>
          </cell>
          <cell r="BZ890">
            <v>61.771456583655279</v>
          </cell>
          <cell r="CA890">
            <v>64.57608770438793</v>
          </cell>
          <cell r="CB890">
            <v>19.075507627291277</v>
          </cell>
          <cell r="CC890">
            <v>44.581950002629995</v>
          </cell>
          <cell r="CD890">
            <v>81.586972513281196</v>
          </cell>
          <cell r="CE890">
            <v>121.74625907167498</v>
          </cell>
          <cell r="CF890">
            <v>170.40052042576235</v>
          </cell>
          <cell r="CG890">
            <v>221.66028656033737</v>
          </cell>
          <cell r="CH890">
            <v>268.97325792784216</v>
          </cell>
          <cell r="CI890">
            <v>315.55312382044656</v>
          </cell>
          <cell r="CJ890">
            <v>371.9239653744948</v>
          </cell>
          <cell r="CK890">
            <v>430.99521528028083</v>
          </cell>
          <cell r="CL890">
            <v>492.7666718639361</v>
          </cell>
          <cell r="CM890">
            <v>557.34275956832403</v>
          </cell>
          <cell r="CN890">
            <v>54.985850087125868</v>
          </cell>
          <cell r="CO890">
            <v>49.222571622818727</v>
          </cell>
          <cell r="CP890">
            <v>44.063364544232023</v>
          </cell>
          <cell r="CQ890">
            <v>39.444913805718372</v>
          </cell>
          <cell r="CR890">
            <v>35.310540655121677</v>
          </cell>
          <cell r="CS890">
            <v>31.609507058328159</v>
          </cell>
          <cell r="CT890">
            <v>28.296393029755912</v>
          </cell>
          <cell r="CU890">
            <v>25.330539227231071</v>
          </cell>
          <cell r="CV890">
            <v>22.675547970639244</v>
          </cell>
          <cell r="CW890">
            <v>20.298836560731502</v>
          </cell>
          <cell r="CX890">
            <v>18.17123741630461</v>
          </cell>
          <cell r="CY890">
            <v>16.266640122541563</v>
          </cell>
          <cell r="CZ890">
            <v>54.985850087125868</v>
          </cell>
          <cell r="DA890">
            <v>104.20842170994459</v>
          </cell>
          <cell r="DB890">
            <v>148.27178625417662</v>
          </cell>
          <cell r="DC890">
            <v>187.716700059895</v>
          </cell>
          <cell r="DD890">
            <v>223.02724071501669</v>
          </cell>
          <cell r="DE890">
            <v>254.63674777334484</v>
          </cell>
          <cell r="DF890">
            <v>282.93314080310074</v>
          </cell>
          <cell r="DG890">
            <v>308.26368003033178</v>
          </cell>
          <cell r="DH890">
            <v>330.93922800097101</v>
          </cell>
          <cell r="DI890">
            <v>351.23806456170252</v>
          </cell>
          <cell r="DJ890">
            <v>369.40930197800714</v>
          </cell>
          <cell r="DK890">
            <v>385.6759421005487</v>
          </cell>
          <cell r="DL890">
            <v>14.52479219692915</v>
          </cell>
          <cell r="DM890">
            <v>12.969463071333456</v>
          </cell>
          <cell r="DN890">
            <v>11.580680128025843</v>
          </cell>
          <cell r="DO890">
            <v>10.340609436953654</v>
          </cell>
          <cell r="DP890">
            <v>9.2333267429469181</v>
          </cell>
          <cell r="DQ890">
            <v>8.2446129758416529</v>
          </cell>
          <cell r="DR890">
            <v>7.3617716575815688</v>
          </cell>
          <cell r="DS890">
            <v>6.573465861548061</v>
          </cell>
          <cell r="DT890">
            <v>5.8695726304465348</v>
          </cell>
          <cell r="DU890">
            <v>5.2410529832695572</v>
          </cell>
          <cell r="DV890">
            <v>4.6798358420430715</v>
          </cell>
          <cell r="DW890">
            <v>4.1787143878115192</v>
          </cell>
          <cell r="DX890">
            <v>14.52479219692915</v>
          </cell>
          <cell r="DY890">
            <v>27.494255268262606</v>
          </cell>
          <cell r="DZ890">
            <v>39.074935396288453</v>
          </cell>
          <cell r="EA890">
            <v>49.415544833242109</v>
          </cell>
          <cell r="EB890">
            <v>58.648871576189023</v>
          </cell>
          <cell r="EC890">
            <v>66.893484552030671</v>
          </cell>
          <cell r="ED890">
            <v>74.255256209612241</v>
          </cell>
          <cell r="EE890">
            <v>80.8287220711603</v>
          </cell>
          <cell r="EF890">
            <v>86.698294701606841</v>
          </cell>
          <cell r="EG890">
            <v>91.939347684876395</v>
          </cell>
          <cell r="EH890">
            <v>96.619183526919471</v>
          </cell>
          <cell r="EI890">
            <v>100.797897914731</v>
          </cell>
        </row>
        <row r="891">
          <cell r="A891" t="str">
            <v>X1003/ITA/BCC</v>
          </cell>
          <cell r="B891">
            <v>891</v>
          </cell>
          <cell r="C891" t="str">
            <v>X1003</v>
          </cell>
          <cell r="D891" t="str">
            <v>ITA</v>
          </cell>
          <cell r="E891" t="str">
            <v>BCC</v>
          </cell>
          <cell r="Q891" t="str">
            <v>X1003</v>
          </cell>
          <cell r="R891" t="str">
            <v>UAP - POKER - Italy</v>
          </cell>
          <cell r="T891">
            <v>1891</v>
          </cell>
          <cell r="U891">
            <v>1773</v>
          </cell>
          <cell r="V891">
            <v>2040</v>
          </cell>
          <cell r="W891">
            <v>2834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1891</v>
          </cell>
          <cell r="AG891">
            <v>3664</v>
          </cell>
          <cell r="AH891">
            <v>5704</v>
          </cell>
          <cell r="AI891">
            <v>8538</v>
          </cell>
          <cell r="AJ891">
            <v>8538</v>
          </cell>
          <cell r="AK891">
            <v>8538</v>
          </cell>
          <cell r="AL891">
            <v>8538</v>
          </cell>
          <cell r="AM891">
            <v>8538</v>
          </cell>
          <cell r="AN891">
            <v>8538</v>
          </cell>
          <cell r="AO891">
            <v>8538</v>
          </cell>
          <cell r="AP891">
            <v>8538</v>
          </cell>
          <cell r="AQ891">
            <v>26509</v>
          </cell>
          <cell r="AR891">
            <v>6326</v>
          </cell>
          <cell r="AS891">
            <v>5402</v>
          </cell>
          <cell r="AT891">
            <v>5142</v>
          </cell>
          <cell r="AU891">
            <v>6331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6326</v>
          </cell>
          <cell r="BE891">
            <v>11728</v>
          </cell>
          <cell r="BF891">
            <v>16870</v>
          </cell>
          <cell r="BG891">
            <v>16870</v>
          </cell>
          <cell r="BH891">
            <v>16870</v>
          </cell>
          <cell r="BI891">
            <v>16870</v>
          </cell>
          <cell r="BJ891">
            <v>16870</v>
          </cell>
          <cell r="BK891">
            <v>16870</v>
          </cell>
          <cell r="BL891">
            <v>16870</v>
          </cell>
          <cell r="BM891">
            <v>16870</v>
          </cell>
          <cell r="BN891">
            <v>16870</v>
          </cell>
          <cell r="BO891">
            <v>16870</v>
          </cell>
          <cell r="BP891">
            <v>6583.0826704027277</v>
          </cell>
          <cell r="BQ891">
            <v>6236.4115406037254</v>
          </cell>
          <cell r="BR891">
            <v>6368.7512747192141</v>
          </cell>
          <cell r="BS891">
            <v>5903.0567131664066</v>
          </cell>
          <cell r="BT891">
            <v>6170.3794954419072</v>
          </cell>
          <cell r="BU891">
            <v>5543.2708488403514</v>
          </cell>
          <cell r="BV891">
            <v>4869.5801579483923</v>
          </cell>
          <cell r="BW891">
            <v>5091.3234162064109</v>
          </cell>
          <cell r="BX891">
            <v>5765.2984013060195</v>
          </cell>
          <cell r="BY891">
            <v>5797.0710638521432</v>
          </cell>
          <cell r="BZ891">
            <v>6267.5989601923275</v>
          </cell>
          <cell r="CA891">
            <v>6397.7901952506472</v>
          </cell>
          <cell r="CB891">
            <v>6583.0826704027277</v>
          </cell>
          <cell r="CC891">
            <v>12819.494211006453</v>
          </cell>
          <cell r="CD891">
            <v>19188.245485725667</v>
          </cell>
          <cell r="CE891">
            <v>25091.302198892074</v>
          </cell>
          <cell r="CF891">
            <v>31261.68169433398</v>
          </cell>
          <cell r="CG891">
            <v>36804.952543174331</v>
          </cell>
          <cell r="CH891">
            <v>41674.532701122727</v>
          </cell>
          <cell r="CI891">
            <v>46765.856117329131</v>
          </cell>
          <cell r="CJ891">
            <v>52531.15451863515</v>
          </cell>
          <cell r="CK891">
            <v>58328.225582487292</v>
          </cell>
          <cell r="CL891">
            <v>64595.82454267962</v>
          </cell>
          <cell r="CM891">
            <v>70993.614737930271</v>
          </cell>
          <cell r="CN891">
            <v>6931.9797245659511</v>
          </cell>
          <cell r="CO891">
            <v>7160.041662438166</v>
          </cell>
          <cell r="CP891">
            <v>7325.4454416504523</v>
          </cell>
          <cell r="CQ891">
            <v>7445.4058786345204</v>
          </cell>
          <cell r="CR891">
            <v>7532.4081603909672</v>
          </cell>
          <cell r="CS891">
            <v>7595.5072711871817</v>
          </cell>
          <cell r="CT891">
            <v>7641.2704125207028</v>
          </cell>
          <cell r="CU891">
            <v>7674.4605009841471</v>
          </cell>
          <cell r="CV891">
            <v>7698.5318807312915</v>
          </cell>
          <cell r="CW891">
            <v>7715.9898430276035</v>
          </cell>
          <cell r="CX891">
            <v>7728.6513707624945</v>
          </cell>
          <cell r="CY891">
            <v>7737.8342455493275</v>
          </cell>
          <cell r="CZ891">
            <v>6931.9797245659511</v>
          </cell>
          <cell r="DA891">
            <v>14092.021387004119</v>
          </cell>
          <cell r="DB891">
            <v>21417.466828654571</v>
          </cell>
          <cell r="DC891">
            <v>28862.872707289091</v>
          </cell>
          <cell r="DD891">
            <v>36395.280867680056</v>
          </cell>
          <cell r="DE891">
            <v>43990.788138867232</v>
          </cell>
          <cell r="DF891">
            <v>51632.058551387934</v>
          </cell>
          <cell r="DG891">
            <v>59306.519052372081</v>
          </cell>
          <cell r="DH891">
            <v>67005.050933103368</v>
          </cell>
          <cell r="DI891">
            <v>74721.040776130976</v>
          </cell>
          <cell r="DJ891">
            <v>82449.692146893474</v>
          </cell>
          <cell r="DK891">
            <v>90187.5263924428</v>
          </cell>
          <cell r="DL891">
            <v>9182.0421339951699</v>
          </cell>
          <cell r="DM891">
            <v>9963.3231089022302</v>
          </cell>
          <cell r="DN891">
            <v>10549.283882833117</v>
          </cell>
          <cell r="DO891">
            <v>10988.754494483765</v>
          </cell>
          <cell r="DP891">
            <v>11318.357475995586</v>
          </cell>
          <cell r="DQ891">
            <v>11565.559728751448</v>
          </cell>
          <cell r="DR891">
            <v>11750.961430450283</v>
          </cell>
          <cell r="DS891">
            <v>11890.01271557918</v>
          </cell>
          <cell r="DT891">
            <v>11994.301185888706</v>
          </cell>
          <cell r="DU891">
            <v>12072.51754333791</v>
          </cell>
          <cell r="DV891">
            <v>12131.179814867663</v>
          </cell>
          <cell r="DW891">
            <v>12175.176521027821</v>
          </cell>
          <cell r="DX891">
            <v>9182.0421339951699</v>
          </cell>
          <cell r="DY891">
            <v>19145.365242897402</v>
          </cell>
          <cell r="DZ891">
            <v>29694.649125730517</v>
          </cell>
          <cell r="EA891">
            <v>40683.403620214282</v>
          </cell>
          <cell r="EB891">
            <v>52001.761096209862</v>
          </cell>
          <cell r="EC891">
            <v>63567.320824961316</v>
          </cell>
          <cell r="ED891">
            <v>75318.282255411599</v>
          </cell>
          <cell r="EE891">
            <v>87208.294970990784</v>
          </cell>
          <cell r="EF891">
            <v>99202.596156879488</v>
          </cell>
          <cell r="EG891">
            <v>111275.11370021739</v>
          </cell>
          <cell r="EH891">
            <v>123406.29351508505</v>
          </cell>
          <cell r="EI891">
            <v>135581.47003611288</v>
          </cell>
        </row>
        <row r="892">
          <cell r="A892" t="str">
            <v>X1003/SPA/BCC</v>
          </cell>
          <cell r="B892">
            <v>892</v>
          </cell>
          <cell r="C892" t="str">
            <v>X1003</v>
          </cell>
          <cell r="D892" t="str">
            <v>SPA</v>
          </cell>
          <cell r="E892" t="str">
            <v>BCC</v>
          </cell>
          <cell r="Q892" t="str">
            <v>X1003</v>
          </cell>
          <cell r="R892" t="str">
            <v>UAP - POKER - Spain</v>
          </cell>
          <cell r="T892">
            <v>670</v>
          </cell>
          <cell r="U892">
            <v>727</v>
          </cell>
          <cell r="V892">
            <v>988</v>
          </cell>
          <cell r="W892">
            <v>825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670</v>
          </cell>
          <cell r="AG892">
            <v>1397</v>
          </cell>
          <cell r="AH892">
            <v>2385</v>
          </cell>
          <cell r="AI892">
            <v>3210</v>
          </cell>
          <cell r="AJ892">
            <v>3210</v>
          </cell>
          <cell r="AK892">
            <v>3210</v>
          </cell>
          <cell r="AL892">
            <v>3210</v>
          </cell>
          <cell r="AM892">
            <v>3210</v>
          </cell>
          <cell r="AN892">
            <v>3210</v>
          </cell>
          <cell r="AO892">
            <v>3210</v>
          </cell>
          <cell r="AP892">
            <v>3210</v>
          </cell>
          <cell r="AQ892">
            <v>4279</v>
          </cell>
          <cell r="AR892">
            <v>1151</v>
          </cell>
          <cell r="AS892">
            <v>1033</v>
          </cell>
          <cell r="AT892">
            <v>1003</v>
          </cell>
          <cell r="AU892">
            <v>820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1151</v>
          </cell>
          <cell r="BE892">
            <v>2184</v>
          </cell>
          <cell r="BF892">
            <v>3187</v>
          </cell>
          <cell r="BG892">
            <v>3187</v>
          </cell>
          <cell r="BH892">
            <v>3187</v>
          </cell>
          <cell r="BI892">
            <v>3187</v>
          </cell>
          <cell r="BJ892">
            <v>3187</v>
          </cell>
          <cell r="BK892">
            <v>3187</v>
          </cell>
          <cell r="BL892">
            <v>3187</v>
          </cell>
          <cell r="BM892">
            <v>3187</v>
          </cell>
          <cell r="BN892">
            <v>3187</v>
          </cell>
          <cell r="BO892">
            <v>3187</v>
          </cell>
          <cell r="BP892">
            <v>1178.5565751467711</v>
          </cell>
          <cell r="BQ892">
            <v>1312.1699855998045</v>
          </cell>
          <cell r="BR892">
            <v>1560.9284081062635</v>
          </cell>
          <cell r="BS892">
            <v>1439.6660966097029</v>
          </cell>
          <cell r="BT892">
            <v>1438.2589668020221</v>
          </cell>
          <cell r="BU892">
            <v>1428.9887922119397</v>
          </cell>
          <cell r="BV892">
            <v>1404.8523538193258</v>
          </cell>
          <cell r="BW892">
            <v>1491.9105946388086</v>
          </cell>
          <cell r="BX892">
            <v>1163.207034679398</v>
          </cell>
          <cell r="BY892">
            <v>1274.3738469060597</v>
          </cell>
          <cell r="BZ892">
            <v>1441.3616292559429</v>
          </cell>
          <cell r="CA892">
            <v>1820.1630046982048</v>
          </cell>
          <cell r="CB892">
            <v>1178.5565751467711</v>
          </cell>
          <cell r="CC892">
            <v>2490.7265607465756</v>
          </cell>
          <cell r="CD892">
            <v>4051.6549688528394</v>
          </cell>
          <cell r="CE892">
            <v>5491.3210654625418</v>
          </cell>
          <cell r="CF892">
            <v>6929.5800322645637</v>
          </cell>
          <cell r="CG892">
            <v>8358.5688244765042</v>
          </cell>
          <cell r="CH892">
            <v>9763.42117829583</v>
          </cell>
          <cell r="CI892">
            <v>11255.331772934638</v>
          </cell>
          <cell r="CJ892">
            <v>12418.538807614037</v>
          </cell>
          <cell r="CK892">
            <v>13692.912654520096</v>
          </cell>
          <cell r="CL892">
            <v>15134.27428377604</v>
          </cell>
          <cell r="CM892">
            <v>16954.437288474244</v>
          </cell>
          <cell r="CN892">
            <v>2245.9828676420198</v>
          </cell>
          <cell r="CO892">
            <v>2558.3731998372878</v>
          </cell>
          <cell r="CP892">
            <v>2826.2198765453404</v>
          </cell>
          <cell r="CQ892">
            <v>3055.8743659125212</v>
          </cell>
          <cell r="CR892">
            <v>3252.7824819089992</v>
          </cell>
          <cell r="CS892">
            <v>3421.6135213200819</v>
          </cell>
          <cell r="CT892">
            <v>3566.3709871278211</v>
          </cell>
          <cell r="CU892">
            <v>3690.4875238746963</v>
          </cell>
          <cell r="CV892">
            <v>3796.9063162187031</v>
          </cell>
          <cell r="CW892">
            <v>3888.150880889832</v>
          </cell>
          <cell r="CX892">
            <v>3966.3849070297902</v>
          </cell>
          <cell r="CY892">
            <v>4033.4635639133858</v>
          </cell>
          <cell r="CZ892">
            <v>2245.9828676420198</v>
          </cell>
          <cell r="DA892">
            <v>4804.356067479308</v>
          </cell>
          <cell r="DB892">
            <v>7630.5759440246484</v>
          </cell>
          <cell r="DC892">
            <v>10686.450309937169</v>
          </cell>
          <cell r="DD892">
            <v>13939.232791846167</v>
          </cell>
          <cell r="DE892">
            <v>17360.84631316625</v>
          </cell>
          <cell r="DF892">
            <v>20927.217300294073</v>
          </cell>
          <cell r="DG892">
            <v>24617.70482416877</v>
          </cell>
          <cell r="DH892">
            <v>28414.611140387475</v>
          </cell>
          <cell r="DI892">
            <v>32302.762021277307</v>
          </cell>
          <cell r="DJ892">
            <v>36269.146928307098</v>
          </cell>
          <cell r="DK892">
            <v>40302.610492220483</v>
          </cell>
          <cell r="DL892">
            <v>4365.5438561602014</v>
          </cell>
          <cell r="DM892">
            <v>4612.84259930382</v>
          </cell>
          <cell r="DN892">
            <v>4827.992505838768</v>
          </cell>
          <cell r="DO892">
            <v>5015.1729245241731</v>
          </cell>
          <cell r="DP892">
            <v>5178.0198887804754</v>
          </cell>
          <cell r="DQ892">
            <v>5319.6967476834579</v>
          </cell>
          <cell r="DR892">
            <v>5442.9556149290529</v>
          </cell>
          <cell r="DS892">
            <v>5550.1908294327204</v>
          </cell>
          <cell r="DT892">
            <v>5643.4854660509118</v>
          </cell>
          <cell r="DU892">
            <v>5724.6517999087382</v>
          </cell>
          <cell r="DV892">
            <v>5795.266510365047</v>
          </cell>
          <cell r="DW892">
            <v>5856.7013084620357</v>
          </cell>
          <cell r="DX892">
            <v>4365.5438561602014</v>
          </cell>
          <cell r="DY892">
            <v>8978.3864554640204</v>
          </cell>
          <cell r="DZ892">
            <v>13806.378961302788</v>
          </cell>
          <cell r="EA892">
            <v>18821.551885826961</v>
          </cell>
          <cell r="EB892">
            <v>23999.571774607437</v>
          </cell>
          <cell r="EC892">
            <v>29319.268522290895</v>
          </cell>
          <cell r="ED892">
            <v>34762.22413721995</v>
          </cell>
          <cell r="EE892">
            <v>40312.414966652672</v>
          </cell>
          <cell r="EF892">
            <v>45955.90043270358</v>
          </cell>
          <cell r="EG892">
            <v>51680.552232612317</v>
          </cell>
          <cell r="EH892">
            <v>57475.818742977368</v>
          </cell>
          <cell r="EI892">
            <v>63332.520051439402</v>
          </cell>
        </row>
        <row r="893">
          <cell r="A893" t="str">
            <v>X1004/POL/BCC</v>
          </cell>
          <cell r="B893">
            <v>893</v>
          </cell>
          <cell r="C893" t="str">
            <v>X1004</v>
          </cell>
          <cell r="D893" t="str">
            <v>POL</v>
          </cell>
          <cell r="E893" t="str">
            <v>BCC</v>
          </cell>
          <cell r="Q893" t="str">
            <v>X1004</v>
          </cell>
          <cell r="R893" t="str">
            <v>UAP - GAMES - Poland</v>
          </cell>
          <cell r="T893">
            <v>3818</v>
          </cell>
          <cell r="U893">
            <v>3695</v>
          </cell>
          <cell r="V893">
            <v>3860</v>
          </cell>
          <cell r="W893">
            <v>3435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3818</v>
          </cell>
          <cell r="AG893">
            <v>7513</v>
          </cell>
          <cell r="AH893">
            <v>11373</v>
          </cell>
          <cell r="AI893">
            <v>14808</v>
          </cell>
          <cell r="AJ893">
            <v>14808</v>
          </cell>
          <cell r="AK893">
            <v>14808</v>
          </cell>
          <cell r="AL893">
            <v>14808</v>
          </cell>
          <cell r="AM893">
            <v>14808</v>
          </cell>
          <cell r="AN893">
            <v>14808</v>
          </cell>
          <cell r="AO893">
            <v>14808</v>
          </cell>
          <cell r="AP893">
            <v>14808</v>
          </cell>
          <cell r="AQ893">
            <v>15661</v>
          </cell>
          <cell r="AR893">
            <v>3558</v>
          </cell>
          <cell r="AS893">
            <v>3785</v>
          </cell>
          <cell r="AT893">
            <v>3556</v>
          </cell>
          <cell r="AU893">
            <v>3461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3558</v>
          </cell>
          <cell r="BE893">
            <v>7343</v>
          </cell>
          <cell r="BF893">
            <v>10899</v>
          </cell>
          <cell r="BG893">
            <v>10899</v>
          </cell>
          <cell r="BH893">
            <v>10899</v>
          </cell>
          <cell r="BI893">
            <v>10899</v>
          </cell>
          <cell r="BJ893">
            <v>10899</v>
          </cell>
          <cell r="BK893">
            <v>10899</v>
          </cell>
          <cell r="BL893">
            <v>10899</v>
          </cell>
          <cell r="BM893">
            <v>10899</v>
          </cell>
          <cell r="BN893">
            <v>10899</v>
          </cell>
          <cell r="BO893">
            <v>10899</v>
          </cell>
          <cell r="BP893">
            <v>4045.8459259259253</v>
          </cell>
          <cell r="BQ893">
            <v>3789.1598219757798</v>
          </cell>
          <cell r="BR893">
            <v>3988.1342965107756</v>
          </cell>
          <cell r="BS893">
            <v>3807.7810608941754</v>
          </cell>
          <cell r="BT893">
            <v>4181.0995799110287</v>
          </cell>
          <cell r="BU893">
            <v>4552.2541510006131</v>
          </cell>
          <cell r="BV893">
            <v>3141.227721984299</v>
          </cell>
          <cell r="BW893">
            <v>3041.1163289533806</v>
          </cell>
          <cell r="BX893">
            <v>3284.6755875555941</v>
          </cell>
          <cell r="BY893">
            <v>2791.9742494222551</v>
          </cell>
          <cell r="BZ893">
            <v>2289.4188845262493</v>
          </cell>
          <cell r="CA893">
            <v>1877.3234853115243</v>
          </cell>
          <cell r="CB893">
            <v>4045.8459259259253</v>
          </cell>
          <cell r="CC893">
            <v>7835.005747901705</v>
          </cell>
          <cell r="CD893">
            <v>11823.140044412481</v>
          </cell>
          <cell r="CE893">
            <v>15630.921105306657</v>
          </cell>
          <cell r="CF893">
            <v>19812.020685217685</v>
          </cell>
          <cell r="CG893">
            <v>24364.274836218297</v>
          </cell>
          <cell r="CH893">
            <v>27505.502558202596</v>
          </cell>
          <cell r="CI893">
            <v>30546.618887155975</v>
          </cell>
          <cell r="CJ893">
            <v>33831.294474711569</v>
          </cell>
          <cell r="CK893">
            <v>36623.268724133821</v>
          </cell>
          <cell r="CL893">
            <v>38912.687608660068</v>
          </cell>
          <cell r="CM893">
            <v>40790.011093971589</v>
          </cell>
          <cell r="CN893">
            <v>1799.5977443795648</v>
          </cell>
          <cell r="CO893">
            <v>1725.0900374469081</v>
          </cell>
          <cell r="CP893">
            <v>1653.6671301088834</v>
          </cell>
          <cell r="CQ893">
            <v>1585.2013041879918</v>
          </cell>
          <cell r="CR893">
            <v>1519.5701293487368</v>
          </cell>
          <cell r="CS893">
            <v>1456.6562441681522</v>
          </cell>
          <cell r="CT893">
            <v>1396.3471462705422</v>
          </cell>
          <cell r="CU893">
            <v>1338.5349911511514</v>
          </cell>
          <cell r="CV893">
            <v>1283.1163993290218</v>
          </cell>
          <cell r="CW893">
            <v>1229.9922714841891</v>
          </cell>
          <cell r="CX893">
            <v>1179.0676112486474</v>
          </cell>
          <cell r="CY893">
            <v>1130.2513553341962</v>
          </cell>
          <cell r="CZ893">
            <v>1799.5977443795648</v>
          </cell>
          <cell r="DA893">
            <v>3524.6877818264729</v>
          </cell>
          <cell r="DB893">
            <v>5178.3549119353565</v>
          </cell>
          <cell r="DC893">
            <v>6763.5562161233483</v>
          </cell>
          <cell r="DD893">
            <v>8283.1263454720847</v>
          </cell>
          <cell r="DE893">
            <v>9739.7825896402373</v>
          </cell>
          <cell r="DF893">
            <v>11136.129735910779</v>
          </cell>
          <cell r="DG893">
            <v>12474.664727061931</v>
          </cell>
          <cell r="DH893">
            <v>13757.781126390952</v>
          </cell>
          <cell r="DI893">
            <v>14987.77339787514</v>
          </cell>
          <cell r="DJ893">
            <v>16166.841009123787</v>
          </cell>
          <cell r="DK893">
            <v>17297.092364457985</v>
          </cell>
          <cell r="DL893">
            <v>1094.8293778339043</v>
          </cell>
          <cell r="DM893">
            <v>1060.5175219752364</v>
          </cell>
          <cell r="DN893">
            <v>1027.2809966441391</v>
          </cell>
          <cell r="DO893">
            <v>995.08610107699633</v>
          </cell>
          <cell r="DP893">
            <v>963.90019068914262</v>
          </cell>
          <cell r="DQ893">
            <v>933.69164397430836</v>
          </cell>
          <cell r="DR893">
            <v>904.42983044143341</v>
          </cell>
          <cell r="DS893">
            <v>876.08507955633809</v>
          </cell>
          <cell r="DT893">
            <v>848.62865065675931</v>
          </cell>
          <cell r="DU893">
            <v>822.03270381024709</v>
          </cell>
          <cell r="DV893">
            <v>796.2702715853718</v>
          </cell>
          <cell r="DW893">
            <v>771.31523170761966</v>
          </cell>
          <cell r="DX893">
            <v>1094.8293778339043</v>
          </cell>
          <cell r="DY893">
            <v>2155.3468998091407</v>
          </cell>
          <cell r="DZ893">
            <v>3182.6278964532798</v>
          </cell>
          <cell r="EA893">
            <v>4177.7139975302762</v>
          </cell>
          <cell r="EB893">
            <v>5141.6141882194188</v>
          </cell>
          <cell r="EC893">
            <v>6075.3058321937269</v>
          </cell>
          <cell r="ED893">
            <v>6979.7356626351602</v>
          </cell>
          <cell r="EE893">
            <v>7855.8207421914985</v>
          </cell>
          <cell r="EF893">
            <v>8704.449392848257</v>
          </cell>
          <cell r="EG893">
            <v>9526.4820966585048</v>
          </cell>
          <cell r="EH893">
            <v>10322.752368243877</v>
          </cell>
          <cell r="EI893">
            <v>11094.067599951497</v>
          </cell>
        </row>
        <row r="894">
          <cell r="A894" t="str">
            <v>X1004/AUS/BCC</v>
          </cell>
          <cell r="B894">
            <v>894</v>
          </cell>
          <cell r="C894" t="str">
            <v>X1004</v>
          </cell>
          <cell r="D894" t="str">
            <v>AUS</v>
          </cell>
          <cell r="E894" t="str">
            <v>BCC</v>
          </cell>
          <cell r="Q894" t="str">
            <v>X1004</v>
          </cell>
          <cell r="R894" t="str">
            <v>UAP - GAMES - Austria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7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20.027181876552831</v>
          </cell>
          <cell r="BQ894">
            <v>24.618765214905189</v>
          </cell>
          <cell r="BR894">
            <v>33.5633379719103</v>
          </cell>
          <cell r="BS894">
            <v>37.133683553754018</v>
          </cell>
          <cell r="BT894">
            <v>43.08183251724968</v>
          </cell>
          <cell r="BU894">
            <v>48.265525603965528</v>
          </cell>
          <cell r="BV894">
            <v>48.642682578186225</v>
          </cell>
          <cell r="BW894">
            <v>47.443808652083831</v>
          </cell>
          <cell r="BX894">
            <v>53.221737354123704</v>
          </cell>
          <cell r="BY894">
            <v>56.256072515546151</v>
          </cell>
          <cell r="BZ894">
            <v>58.983974617215935</v>
          </cell>
          <cell r="CA894">
            <v>59.566806510701902</v>
          </cell>
          <cell r="CB894">
            <v>20.027181876552831</v>
          </cell>
          <cell r="CC894">
            <v>44.645947091458019</v>
          </cell>
          <cell r="CD894">
            <v>78.209285063368327</v>
          </cell>
          <cell r="CE894">
            <v>115.34296861712235</v>
          </cell>
          <cell r="CF894">
            <v>158.42480113437205</v>
          </cell>
          <cell r="CG894">
            <v>206.69032673833757</v>
          </cell>
          <cell r="CH894">
            <v>255.3330093165238</v>
          </cell>
          <cell r="CI894">
            <v>302.77681796860765</v>
          </cell>
          <cell r="CJ894">
            <v>355.99855532273136</v>
          </cell>
          <cell r="CK894">
            <v>412.25462783827754</v>
          </cell>
          <cell r="CL894">
            <v>471.23860245549349</v>
          </cell>
          <cell r="CM894">
            <v>530.80540896619539</v>
          </cell>
          <cell r="CN894">
            <v>50.458770560224082</v>
          </cell>
          <cell r="CO894">
            <v>46.135205500089498</v>
          </cell>
          <cell r="CP894">
            <v>42.182105566664767</v>
          </cell>
          <cell r="CQ894">
            <v>38.567727416621111</v>
          </cell>
          <cell r="CR894">
            <v>35.263047638340026</v>
          </cell>
          <cell r="CS894">
            <v>32.241529694278746</v>
          </cell>
          <cell r="CT894">
            <v>29.478910832903615</v>
          </cell>
          <cell r="CU894">
            <v>26.953007259096864</v>
          </cell>
          <cell r="CV894">
            <v>24.643535998557546</v>
          </cell>
          <cell r="CW894">
            <v>22.531952025770021</v>
          </cell>
          <cell r="CX894">
            <v>20.601299347679578</v>
          </cell>
          <cell r="CY894">
            <v>18.836074847278965</v>
          </cell>
          <cell r="CZ894">
            <v>50.458770560224082</v>
          </cell>
          <cell r="DA894">
            <v>96.59397606031358</v>
          </cell>
          <cell r="DB894">
            <v>138.77608162697834</v>
          </cell>
          <cell r="DC894">
            <v>177.34380904359944</v>
          </cell>
          <cell r="DD894">
            <v>212.60685668193946</v>
          </cell>
          <cell r="DE894">
            <v>244.8483863762182</v>
          </cell>
          <cell r="DF894">
            <v>274.32729720912181</v>
          </cell>
          <cell r="DG894">
            <v>301.28030446821867</v>
          </cell>
          <cell r="DH894">
            <v>325.9238404667762</v>
          </cell>
          <cell r="DI894">
            <v>348.45579249254621</v>
          </cell>
          <cell r="DJ894">
            <v>369.05709184022578</v>
          </cell>
          <cell r="DK894">
            <v>387.89316668750473</v>
          </cell>
          <cell r="DL894">
            <v>17.771340894966166</v>
          </cell>
          <cell r="DM894">
            <v>16.76679243237982</v>
          </cell>
          <cell r="DN894">
            <v>15.819027395402649</v>
          </cell>
          <cell r="DO894">
            <v>14.924836026074733</v>
          </cell>
          <cell r="DP894">
            <v>14.08119000223455</v>
          </cell>
          <cell r="DQ894">
            <v>13.285232181621383</v>
          </cell>
          <cell r="DR894">
            <v>12.534266925705854</v>
          </cell>
          <cell r="DS894">
            <v>11.82575097047868</v>
          </cell>
          <cell r="DT894">
            <v>11.157284813280137</v>
          </cell>
          <cell r="DU894">
            <v>10.52660458650033</v>
          </cell>
          <cell r="DV894">
            <v>9.93157439062926</v>
          </cell>
          <cell r="DW894">
            <v>9.3701790606913544</v>
          </cell>
          <cell r="DX894">
            <v>17.771340894966166</v>
          </cell>
          <cell r="DY894">
            <v>34.538133327345989</v>
          </cell>
          <cell r="DZ894">
            <v>50.357160722748638</v>
          </cell>
          <cell r="EA894">
            <v>65.281996748823374</v>
          </cell>
          <cell r="EB894">
            <v>79.363186751057924</v>
          </cell>
          <cell r="EC894">
            <v>92.648418932679306</v>
          </cell>
          <cell r="ED894">
            <v>105.18268585838516</v>
          </cell>
          <cell r="EE894">
            <v>117.00843682886384</v>
          </cell>
          <cell r="EF894">
            <v>128.16572164214398</v>
          </cell>
          <cell r="EG894">
            <v>138.6923262286443</v>
          </cell>
          <cell r="EH894">
            <v>148.62390061927357</v>
          </cell>
          <cell r="EI894">
            <v>157.99407967996493</v>
          </cell>
        </row>
        <row r="895">
          <cell r="A895" t="str">
            <v>X1004/ITA/BCC</v>
          </cell>
          <cell r="B895">
            <v>895</v>
          </cell>
          <cell r="C895" t="str">
            <v>X1004</v>
          </cell>
          <cell r="D895" t="str">
            <v>ITA</v>
          </cell>
          <cell r="E895" t="str">
            <v>BCC</v>
          </cell>
          <cell r="Q895" t="str">
            <v>X1004</v>
          </cell>
          <cell r="R895" t="str">
            <v>UAP - GAMES - Italy</v>
          </cell>
          <cell r="T895">
            <v>544</v>
          </cell>
          <cell r="U895">
            <v>424</v>
          </cell>
          <cell r="V895">
            <v>429</v>
          </cell>
          <cell r="W895">
            <v>330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544</v>
          </cell>
          <cell r="AG895">
            <v>968</v>
          </cell>
          <cell r="AH895">
            <v>1397</v>
          </cell>
          <cell r="AI895">
            <v>1727</v>
          </cell>
          <cell r="AJ895">
            <v>1727</v>
          </cell>
          <cell r="AK895">
            <v>1727</v>
          </cell>
          <cell r="AL895">
            <v>1727</v>
          </cell>
          <cell r="AM895">
            <v>1727</v>
          </cell>
          <cell r="AN895">
            <v>1727</v>
          </cell>
          <cell r="AO895">
            <v>1727</v>
          </cell>
          <cell r="AP895">
            <v>1727</v>
          </cell>
          <cell r="AQ895">
            <v>830</v>
          </cell>
          <cell r="AR895">
            <v>213</v>
          </cell>
          <cell r="AS895">
            <v>184</v>
          </cell>
          <cell r="AT895">
            <v>179</v>
          </cell>
          <cell r="AU895">
            <v>95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213</v>
          </cell>
          <cell r="BE895">
            <v>397</v>
          </cell>
          <cell r="BF895">
            <v>576</v>
          </cell>
          <cell r="BG895">
            <v>576</v>
          </cell>
          <cell r="BH895">
            <v>576</v>
          </cell>
          <cell r="BI895">
            <v>576</v>
          </cell>
          <cell r="BJ895">
            <v>576</v>
          </cell>
          <cell r="BK895">
            <v>576</v>
          </cell>
          <cell r="BL895">
            <v>576</v>
          </cell>
          <cell r="BM895">
            <v>576</v>
          </cell>
          <cell r="BN895">
            <v>576</v>
          </cell>
          <cell r="BO895">
            <v>576</v>
          </cell>
          <cell r="BP895">
            <v>201.22598930483701</v>
          </cell>
          <cell r="BQ895">
            <v>156.46731130992936</v>
          </cell>
          <cell r="BR895">
            <v>153.48698157069259</v>
          </cell>
          <cell r="BS895">
            <v>118.97077040407751</v>
          </cell>
          <cell r="BT895">
            <v>840.368113955902</v>
          </cell>
          <cell r="BU895">
            <v>1039.0599809117671</v>
          </cell>
          <cell r="BV895">
            <v>1174.0319444320119</v>
          </cell>
          <cell r="BW895">
            <v>1589.0038695734675</v>
          </cell>
          <cell r="BX895">
            <v>2096.0322841745437</v>
          </cell>
          <cell r="BY895">
            <v>2237.089496670304</v>
          </cell>
          <cell r="BZ895">
            <v>2581.2956320065086</v>
          </cell>
          <cell r="CA895">
            <v>2911.861011787315</v>
          </cell>
          <cell r="CB895">
            <v>201.22598930483701</v>
          </cell>
          <cell r="CC895">
            <v>357.69330061476637</v>
          </cell>
          <cell r="CD895">
            <v>511.18028218545896</v>
          </cell>
          <cell r="CE895">
            <v>630.15105258953645</v>
          </cell>
          <cell r="CF895">
            <v>1470.5191665454386</v>
          </cell>
          <cell r="CG895">
            <v>2509.5791474572056</v>
          </cell>
          <cell r="CH895">
            <v>3683.6110918892173</v>
          </cell>
          <cell r="CI895">
            <v>5272.6149614626847</v>
          </cell>
          <cell r="CJ895">
            <v>7368.6472456372285</v>
          </cell>
          <cell r="CK895">
            <v>9605.736742307532</v>
          </cell>
          <cell r="CL895">
            <v>12187.03237431404</v>
          </cell>
          <cell r="CM895">
            <v>15098.893386101356</v>
          </cell>
          <cell r="CN895">
            <v>3391.2626493357266</v>
          </cell>
          <cell r="CO895">
            <v>3713.3309070913415</v>
          </cell>
          <cell r="CP895">
            <v>3982.3286389275845</v>
          </cell>
          <cell r="CQ895">
            <v>4206.9984751450729</v>
          </cell>
          <cell r="CR895">
            <v>4394.6431500203926</v>
          </cell>
          <cell r="CS895">
            <v>4551.3626036667865</v>
          </cell>
          <cell r="CT895">
            <v>4682.2520478349452</v>
          </cell>
          <cell r="CU895">
            <v>4791.5674215652343</v>
          </cell>
          <cell r="CV895">
            <v>4882.8636049325596</v>
          </cell>
          <cell r="CW895">
            <v>4959.109875523488</v>
          </cell>
          <cell r="CX895">
            <v>5022.7863541069592</v>
          </cell>
          <cell r="CY895">
            <v>5075.9645692734193</v>
          </cell>
          <cell r="CZ895">
            <v>3391.2626493357266</v>
          </cell>
          <cell r="DA895">
            <v>7104.5935564270676</v>
          </cell>
          <cell r="DB895">
            <v>11086.922195354651</v>
          </cell>
          <cell r="DC895">
            <v>15293.920670499725</v>
          </cell>
          <cell r="DD895">
            <v>19688.563820520118</v>
          </cell>
          <cell r="DE895">
            <v>24239.926424186902</v>
          </cell>
          <cell r="DF895">
            <v>28922.178472021846</v>
          </cell>
          <cell r="DG895">
            <v>33713.745893587082</v>
          </cell>
          <cell r="DH895">
            <v>38596.60949851964</v>
          </cell>
          <cell r="DI895">
            <v>43555.719374043125</v>
          </cell>
          <cell r="DJ895">
            <v>48578.505728150078</v>
          </cell>
          <cell r="DK895">
            <v>53654.470297423497</v>
          </cell>
          <cell r="DL895">
            <v>5739.6205795689511</v>
          </cell>
          <cell r="DM895">
            <v>6163.0960445018964</v>
          </cell>
          <cell r="DN895">
            <v>6523.0440525528056</v>
          </cell>
          <cell r="DO895">
            <v>6828.9945870736719</v>
          </cell>
          <cell r="DP895">
            <v>7089.0480120470138</v>
          </cell>
          <cell r="DQ895">
            <v>7310.0895321642292</v>
          </cell>
          <cell r="DR895">
            <v>7497.9714814722511</v>
          </cell>
          <cell r="DS895">
            <v>7657.6682666442848</v>
          </cell>
          <cell r="DT895">
            <v>7793.4080669739569</v>
          </cell>
          <cell r="DU895">
            <v>7908.7847778360374</v>
          </cell>
          <cell r="DV895">
            <v>8006.8531613099603</v>
          </cell>
          <cell r="DW895">
            <v>8090.2097230774598</v>
          </cell>
          <cell r="DX895">
            <v>5739.6205795689511</v>
          </cell>
          <cell r="DY895">
            <v>11902.716624070847</v>
          </cell>
          <cell r="DZ895">
            <v>18425.760676623653</v>
          </cell>
          <cell r="EA895">
            <v>25254.755263697323</v>
          </cell>
          <cell r="EB895">
            <v>32343.803275744336</v>
          </cell>
          <cell r="EC895">
            <v>39653.892807908567</v>
          </cell>
          <cell r="ED895">
            <v>47151.864289380821</v>
          </cell>
          <cell r="EE895">
            <v>54809.5325560251</v>
          </cell>
          <cell r="EF895">
            <v>62602.940622999064</v>
          </cell>
          <cell r="EG895">
            <v>70511.725400835101</v>
          </cell>
          <cell r="EH895">
            <v>78518.578562145063</v>
          </cell>
          <cell r="EI895">
            <v>86608.788285222516</v>
          </cell>
        </row>
        <row r="896">
          <cell r="A896" t="str">
            <v>X1004/SPA/BCC</v>
          </cell>
          <cell r="B896">
            <v>896</v>
          </cell>
          <cell r="C896" t="str">
            <v>X1004</v>
          </cell>
          <cell r="D896" t="str">
            <v>SPA</v>
          </cell>
          <cell r="E896" t="str">
            <v>BCC</v>
          </cell>
          <cell r="Q896" t="str">
            <v>X1004</v>
          </cell>
          <cell r="R896" t="str">
            <v>UAP - GAMES - Spain</v>
          </cell>
          <cell r="T896">
            <v>973</v>
          </cell>
          <cell r="U896">
            <v>919</v>
          </cell>
          <cell r="V896">
            <v>1096</v>
          </cell>
          <cell r="W896">
            <v>1062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973</v>
          </cell>
          <cell r="AG896">
            <v>1892</v>
          </cell>
          <cell r="AH896">
            <v>2988</v>
          </cell>
          <cell r="AI896">
            <v>4050</v>
          </cell>
          <cell r="AJ896">
            <v>4050</v>
          </cell>
          <cell r="AK896">
            <v>4050</v>
          </cell>
          <cell r="AL896">
            <v>4050</v>
          </cell>
          <cell r="AM896">
            <v>4050</v>
          </cell>
          <cell r="AN896">
            <v>4050</v>
          </cell>
          <cell r="AO896">
            <v>4050</v>
          </cell>
          <cell r="AP896">
            <v>4050</v>
          </cell>
          <cell r="AQ896">
            <v>5489</v>
          </cell>
          <cell r="AR896">
            <v>1074</v>
          </cell>
          <cell r="AS896">
            <v>1032</v>
          </cell>
          <cell r="AT896">
            <v>986</v>
          </cell>
          <cell r="AU896">
            <v>759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1074</v>
          </cell>
          <cell r="BE896">
            <v>2106</v>
          </cell>
          <cell r="BF896">
            <v>3092</v>
          </cell>
          <cell r="BG896">
            <v>3092</v>
          </cell>
          <cell r="BH896">
            <v>3092</v>
          </cell>
          <cell r="BI896">
            <v>3092</v>
          </cell>
          <cell r="BJ896">
            <v>3092</v>
          </cell>
          <cell r="BK896">
            <v>3092</v>
          </cell>
          <cell r="BL896">
            <v>3092</v>
          </cell>
          <cell r="BM896">
            <v>3092</v>
          </cell>
          <cell r="BN896">
            <v>3092</v>
          </cell>
          <cell r="BO896">
            <v>3092</v>
          </cell>
          <cell r="BP896">
            <v>1444.4346374981415</v>
          </cell>
          <cell r="BQ896">
            <v>1323.8941260286992</v>
          </cell>
          <cell r="BR896">
            <v>1425.1603377569809</v>
          </cell>
          <cell r="BS896">
            <v>1342.209048906755</v>
          </cell>
          <cell r="BT896">
            <v>1433.6062176873047</v>
          </cell>
          <cell r="BU896">
            <v>1190.0600992698744</v>
          </cell>
          <cell r="BV896">
            <v>1037.5108135604282</v>
          </cell>
          <cell r="BW896">
            <v>1001.7679786547297</v>
          </cell>
          <cell r="BX896">
            <v>1487.9339784344147</v>
          </cell>
          <cell r="BY896">
            <v>1461.4561500240902</v>
          </cell>
          <cell r="BZ896">
            <v>1563.9132600192722</v>
          </cell>
          <cell r="CA896">
            <v>1742.6091060163815</v>
          </cell>
          <cell r="CB896">
            <v>1444.4346374981415</v>
          </cell>
          <cell r="CC896">
            <v>2768.3287635268407</v>
          </cell>
          <cell r="CD896">
            <v>4193.4891012838216</v>
          </cell>
          <cell r="CE896">
            <v>5535.6981501905766</v>
          </cell>
          <cell r="CF896">
            <v>6969.3043678778813</v>
          </cell>
          <cell r="CG896">
            <v>8159.3644671477559</v>
          </cell>
          <cell r="CH896">
            <v>9196.8752807081837</v>
          </cell>
          <cell r="CI896">
            <v>10198.643259362914</v>
          </cell>
          <cell r="CJ896">
            <v>11686.57723779733</v>
          </cell>
          <cell r="CK896">
            <v>13148.033387821421</v>
          </cell>
          <cell r="CL896">
            <v>14711.946647840692</v>
          </cell>
          <cell r="CM896">
            <v>16454.555753857072</v>
          </cell>
          <cell r="CN896">
            <v>2216.7251135204419</v>
          </cell>
          <cell r="CO896">
            <v>2494.4187146548006</v>
          </cell>
          <cell r="CP896">
            <v>2715.6587351125763</v>
          </cell>
          <cell r="CQ896">
            <v>2891.9218771230926</v>
          </cell>
          <cell r="CR896">
            <v>3032.351692520569</v>
          </cell>
          <cell r="CS896">
            <v>3144.2328993777164</v>
          </cell>
          <cell r="CT896">
            <v>3233.3692726783734</v>
          </cell>
          <cell r="CU896">
            <v>3304.3847118963185</v>
          </cell>
          <cell r="CV896">
            <v>3360.9631031923941</v>
          </cell>
          <cell r="CW896">
            <v>3406.0394189471654</v>
          </cell>
          <cell r="CX896">
            <v>3441.9519678104052</v>
          </cell>
          <cell r="CY896">
            <v>3470.5636931535105</v>
          </cell>
          <cell r="CZ896">
            <v>2216.7251135204419</v>
          </cell>
          <cell r="DA896">
            <v>4711.1438281752426</v>
          </cell>
          <cell r="DB896">
            <v>7426.8025632878189</v>
          </cell>
          <cell r="DC896">
            <v>10318.724440410911</v>
          </cell>
          <cell r="DD896">
            <v>13351.076132931481</v>
          </cell>
          <cell r="DE896">
            <v>16495.309032309196</v>
          </cell>
          <cell r="DF896">
            <v>19728.67830498757</v>
          </cell>
          <cell r="DG896">
            <v>23033.063016883891</v>
          </cell>
          <cell r="DH896">
            <v>26394.026120076283</v>
          </cell>
          <cell r="DI896">
            <v>29800.06553902345</v>
          </cell>
          <cell r="DJ896">
            <v>33242.017506833858</v>
          </cell>
          <cell r="DK896">
            <v>36712.581199987369</v>
          </cell>
          <cell r="DL896">
            <v>3790.8588122141696</v>
          </cell>
          <cell r="DM896">
            <v>3972.6448090348258</v>
          </cell>
          <cell r="DN896">
            <v>4117.4747132575021</v>
          </cell>
          <cell r="DO896">
            <v>4232.861495099909</v>
          </cell>
          <cell r="DP896">
            <v>4324.7907792861133</v>
          </cell>
          <cell r="DQ896">
            <v>4398.0313459788404</v>
          </cell>
          <cell r="DR896">
            <v>4456.3825085812441</v>
          </cell>
          <cell r="DS896">
            <v>4502.8712009931542</v>
          </cell>
          <cell r="DT896">
            <v>4539.9089981129009</v>
          </cell>
          <cell r="DU896">
            <v>4569.4172149353662</v>
          </cell>
          <cell r="DV896">
            <v>4592.9265736919479</v>
          </cell>
          <cell r="DW896">
            <v>4611.6566092095418</v>
          </cell>
          <cell r="DX896">
            <v>3790.8588122141696</v>
          </cell>
          <cell r="DY896">
            <v>7763.5036212489958</v>
          </cell>
          <cell r="DZ896">
            <v>11880.978334506497</v>
          </cell>
          <cell r="EA896">
            <v>16113.839829606406</v>
          </cell>
          <cell r="EB896">
            <v>20438.630608892519</v>
          </cell>
          <cell r="EC896">
            <v>24836.661954871361</v>
          </cell>
          <cell r="ED896">
            <v>29293.044463452607</v>
          </cell>
          <cell r="EE896">
            <v>33795.915664445762</v>
          </cell>
          <cell r="EF896">
            <v>38335.824662558662</v>
          </cell>
          <cell r="EG896">
            <v>42905.241877494031</v>
          </cell>
          <cell r="EH896">
            <v>47498.168451185978</v>
          </cell>
          <cell r="EI896">
            <v>52109.825060395524</v>
          </cell>
        </row>
        <row r="897">
          <cell r="A897" t="str">
            <v>X1005/POL/BCC</v>
          </cell>
          <cell r="B897">
            <v>897</v>
          </cell>
          <cell r="C897" t="str">
            <v>X1005</v>
          </cell>
          <cell r="D897" t="str">
            <v>POL</v>
          </cell>
          <cell r="E897" t="str">
            <v>BCC</v>
          </cell>
          <cell r="Q897" t="str">
            <v>X1005</v>
          </cell>
          <cell r="R897" t="str">
            <v>UAP - TURF - Poland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 t="str">
            <v>X1005/AUS/BCC</v>
          </cell>
          <cell r="B898">
            <v>898</v>
          </cell>
          <cell r="C898" t="str">
            <v>X1005</v>
          </cell>
          <cell r="D898" t="str">
            <v>AUS</v>
          </cell>
          <cell r="E898" t="str">
            <v>BCC</v>
          </cell>
          <cell r="Q898" t="str">
            <v>X1005</v>
          </cell>
          <cell r="R898" t="str">
            <v>UAP - TURF - Austria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 t="str">
            <v>X1005/ITA/BCC</v>
          </cell>
          <cell r="B899">
            <v>899</v>
          </cell>
          <cell r="C899" t="str">
            <v>X1005</v>
          </cell>
          <cell r="D899" t="str">
            <v>ITA</v>
          </cell>
          <cell r="E899" t="str">
            <v>BCC</v>
          </cell>
          <cell r="Q899" t="str">
            <v>X1005</v>
          </cell>
          <cell r="R899" t="str">
            <v>UAP - TURF - Italy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 t="str">
            <v>X1005/SPA/BCC</v>
          </cell>
          <cell r="B900">
            <v>900</v>
          </cell>
          <cell r="C900" t="str">
            <v>X1005</v>
          </cell>
          <cell r="D900" t="str">
            <v>SPA</v>
          </cell>
          <cell r="E900" t="str">
            <v>BCC</v>
          </cell>
          <cell r="Q900" t="str">
            <v>X1005</v>
          </cell>
          <cell r="R900" t="str">
            <v>UAP - TURF - Spain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 t="str">
            <v>X2009/POL/BCC</v>
          </cell>
          <cell r="B901">
            <v>901</v>
          </cell>
          <cell r="C901" t="str">
            <v>X2009</v>
          </cell>
          <cell r="D901" t="str">
            <v>POL</v>
          </cell>
          <cell r="E901" t="str">
            <v>BCC</v>
          </cell>
          <cell r="Q901" t="str">
            <v>X2009</v>
          </cell>
          <cell r="R901" t="str">
            <v>UAP - ADJUSTMENT - Poland</v>
          </cell>
          <cell r="T901">
            <v>-7</v>
          </cell>
          <cell r="U901">
            <v>-14</v>
          </cell>
          <cell r="V901">
            <v>-15</v>
          </cell>
          <cell r="W901">
            <v>-16</v>
          </cell>
          <cell r="X901">
            <v>3114</v>
          </cell>
          <cell r="Y901">
            <v>5196</v>
          </cell>
          <cell r="Z901">
            <v>2683</v>
          </cell>
          <cell r="AA901">
            <v>2018</v>
          </cell>
          <cell r="AB901">
            <v>2652</v>
          </cell>
          <cell r="AC901">
            <v>2657</v>
          </cell>
          <cell r="AD901">
            <v>3524</v>
          </cell>
          <cell r="AE901">
            <v>2992</v>
          </cell>
          <cell r="AF901">
            <v>-7</v>
          </cell>
          <cell r="AG901">
            <v>-21</v>
          </cell>
          <cell r="AH901">
            <v>-36</v>
          </cell>
          <cell r="AI901">
            <v>-52</v>
          </cell>
          <cell r="AJ901">
            <v>3062</v>
          </cell>
          <cell r="AK901">
            <v>8258</v>
          </cell>
          <cell r="AL901">
            <v>10941</v>
          </cell>
          <cell r="AM901">
            <v>12959</v>
          </cell>
          <cell r="AN901">
            <v>15611</v>
          </cell>
          <cell r="AO901">
            <v>18268</v>
          </cell>
          <cell r="AP901">
            <v>21792</v>
          </cell>
          <cell r="AQ901">
            <v>-1</v>
          </cell>
          <cell r="AR901">
            <v>-1</v>
          </cell>
          <cell r="AS901">
            <v>0</v>
          </cell>
          <cell r="AT901">
            <v>0</v>
          </cell>
          <cell r="AU901">
            <v>-823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-1</v>
          </cell>
          <cell r="BE901">
            <v>-1</v>
          </cell>
          <cell r="BF901">
            <v>-1</v>
          </cell>
          <cell r="BG901">
            <v>-1</v>
          </cell>
          <cell r="BH901">
            <v>-1</v>
          </cell>
          <cell r="BI901">
            <v>-1</v>
          </cell>
          <cell r="BJ901">
            <v>-1</v>
          </cell>
          <cell r="BK901">
            <v>-1</v>
          </cell>
          <cell r="BL901">
            <v>-1</v>
          </cell>
          <cell r="BM901">
            <v>-1</v>
          </cell>
          <cell r="BN901">
            <v>-1</v>
          </cell>
          <cell r="BO901">
            <v>-1</v>
          </cell>
          <cell r="BP901">
            <v>-933.72749999999996</v>
          </cell>
          <cell r="BQ901">
            <v>-886.7475000000004</v>
          </cell>
          <cell r="BR901">
            <v>-1042.2317250000001</v>
          </cell>
          <cell r="BS901">
            <v>-1277.4645</v>
          </cell>
          <cell r="BT901">
            <v>-1132.1397000000002</v>
          </cell>
          <cell r="BU901">
            <v>-895.36049999999977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-933.72749999999996</v>
          </cell>
          <cell r="CC901">
            <v>-1820.4750000000004</v>
          </cell>
          <cell r="CD901">
            <v>-2862.706725</v>
          </cell>
          <cell r="CE901">
            <v>-4140.171225</v>
          </cell>
          <cell r="CF901">
            <v>-5272.310924999998</v>
          </cell>
          <cell r="CG901">
            <v>-6167.6714250000005</v>
          </cell>
          <cell r="CH901">
            <v>-6167.6714250000005</v>
          </cell>
          <cell r="CI901">
            <v>-6167.6714250000005</v>
          </cell>
          <cell r="CJ901">
            <v>-6167.6714250000005</v>
          </cell>
          <cell r="CK901">
            <v>-6167.6714250000005</v>
          </cell>
          <cell r="CL901">
            <v>-6167.6714250000041</v>
          </cell>
          <cell r="CM901">
            <v>-6167.6714249999968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 t="str">
            <v>X2009/AUS/BCC</v>
          </cell>
          <cell r="B902">
            <v>902</v>
          </cell>
          <cell r="C902" t="str">
            <v>X2009</v>
          </cell>
          <cell r="D902" t="str">
            <v>AUS</v>
          </cell>
          <cell r="E902" t="str">
            <v>BCC</v>
          </cell>
          <cell r="Q902" t="str">
            <v>X2009</v>
          </cell>
          <cell r="R902" t="str">
            <v>UAP - ADJUSTMENT - Austria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-4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-17</v>
          </cell>
          <cell r="BQ902">
            <v>-25.5</v>
          </cell>
          <cell r="BR902">
            <v>-34</v>
          </cell>
          <cell r="BS902">
            <v>-34</v>
          </cell>
          <cell r="BT902">
            <v>-34</v>
          </cell>
          <cell r="BU902">
            <v>-34</v>
          </cell>
          <cell r="BV902">
            <v>-17</v>
          </cell>
          <cell r="BW902">
            <v>-23.799999999999997</v>
          </cell>
          <cell r="BX902">
            <v>-34</v>
          </cell>
          <cell r="BY902">
            <v>-34</v>
          </cell>
          <cell r="BZ902">
            <v>-34</v>
          </cell>
          <cell r="CA902">
            <v>-25.5</v>
          </cell>
          <cell r="CB902">
            <v>-17</v>
          </cell>
          <cell r="CC902">
            <v>-42.5</v>
          </cell>
          <cell r="CD902">
            <v>-76.5</v>
          </cell>
          <cell r="CE902">
            <v>-110.5</v>
          </cell>
          <cell r="CF902">
            <v>-144.5</v>
          </cell>
          <cell r="CG902">
            <v>-178.5</v>
          </cell>
          <cell r="CH902">
            <v>-195.5</v>
          </cell>
          <cell r="CI902">
            <v>-219.29999999999995</v>
          </cell>
          <cell r="CJ902">
            <v>-253.29999999999995</v>
          </cell>
          <cell r="CK902">
            <v>-287.29999999999995</v>
          </cell>
          <cell r="CL902">
            <v>-321.29999999999995</v>
          </cell>
          <cell r="CM902">
            <v>-346.79999999999995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 t="str">
            <v>X2009/ITA/BCC</v>
          </cell>
          <cell r="B903">
            <v>903</v>
          </cell>
          <cell r="C903" t="str">
            <v>X2009</v>
          </cell>
          <cell r="D903" t="str">
            <v>ITA</v>
          </cell>
          <cell r="E903" t="str">
            <v>BCC</v>
          </cell>
          <cell r="Q903" t="str">
            <v>X2009</v>
          </cell>
          <cell r="R903" t="str">
            <v>UAP - ADJUSTMENT - Italy</v>
          </cell>
          <cell r="T903">
            <v>0</v>
          </cell>
          <cell r="U903">
            <v>3182</v>
          </cell>
          <cell r="V903">
            <v>0</v>
          </cell>
          <cell r="W903">
            <v>0</v>
          </cell>
          <cell r="X903">
            <v>4911</v>
          </cell>
          <cell r="Y903">
            <v>6454</v>
          </cell>
          <cell r="Z903">
            <v>4302</v>
          </cell>
          <cell r="AA903">
            <v>5066</v>
          </cell>
          <cell r="AB903">
            <v>7115</v>
          </cell>
          <cell r="AC903">
            <v>6598</v>
          </cell>
          <cell r="AD903">
            <v>6981</v>
          </cell>
          <cell r="AE903">
            <v>4780</v>
          </cell>
          <cell r="AF903">
            <v>0</v>
          </cell>
          <cell r="AG903">
            <v>3182</v>
          </cell>
          <cell r="AH903">
            <v>3182</v>
          </cell>
          <cell r="AI903">
            <v>3182</v>
          </cell>
          <cell r="AJ903">
            <v>8093</v>
          </cell>
          <cell r="AK903">
            <v>14547</v>
          </cell>
          <cell r="AL903">
            <v>18849</v>
          </cell>
          <cell r="AM903">
            <v>23915</v>
          </cell>
          <cell r="AN903">
            <v>31030</v>
          </cell>
          <cell r="AO903">
            <v>37628</v>
          </cell>
          <cell r="AP903">
            <v>44609</v>
          </cell>
          <cell r="AQ903">
            <v>3070</v>
          </cell>
          <cell r="AR903">
            <v>1</v>
          </cell>
          <cell r="AS903">
            <v>2</v>
          </cell>
          <cell r="AT903">
            <v>-11</v>
          </cell>
          <cell r="AU903">
            <v>-2277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1</v>
          </cell>
          <cell r="BE903">
            <v>3</v>
          </cell>
          <cell r="BF903">
            <v>-8</v>
          </cell>
          <cell r="BG903">
            <v>-8</v>
          </cell>
          <cell r="BH903">
            <v>-8</v>
          </cell>
          <cell r="BI903">
            <v>-8</v>
          </cell>
          <cell r="BJ903">
            <v>-8</v>
          </cell>
          <cell r="BK903">
            <v>-8</v>
          </cell>
          <cell r="BL903">
            <v>-8</v>
          </cell>
          <cell r="BM903">
            <v>-8</v>
          </cell>
          <cell r="BN903">
            <v>-8</v>
          </cell>
          <cell r="BO903">
            <v>-8</v>
          </cell>
          <cell r="BP903">
            <v>-229.85287679799876</v>
          </cell>
          <cell r="BQ903">
            <v>-237.48621013133197</v>
          </cell>
          <cell r="BR903">
            <v>-241.4362101313327</v>
          </cell>
          <cell r="BS903">
            <v>-514.18365645194899</v>
          </cell>
          <cell r="BT903">
            <v>-2920.5165728580359</v>
          </cell>
          <cell r="BU903">
            <v>-1998.6153846153838</v>
          </cell>
          <cell r="BV903">
            <v>-1496.4102564102559</v>
          </cell>
          <cell r="BW903">
            <v>-2117.387429643527</v>
          </cell>
          <cell r="BX903">
            <v>-2306.387429643527</v>
          </cell>
          <cell r="BY903">
            <v>-2401.387429643526</v>
          </cell>
          <cell r="BZ903">
            <v>-2491.387429643526</v>
          </cell>
          <cell r="CA903">
            <v>-2451.7720450281422</v>
          </cell>
          <cell r="CB903">
            <v>-229.85287679799876</v>
          </cell>
          <cell r="CC903">
            <v>-467.33908692933073</v>
          </cell>
          <cell r="CD903">
            <v>-708.77529706066343</v>
          </cell>
          <cell r="CE903">
            <v>-1222.9589535126142</v>
          </cell>
          <cell r="CF903">
            <v>-4143.4755263706502</v>
          </cell>
          <cell r="CG903">
            <v>-6142.0909109860295</v>
          </cell>
          <cell r="CH903">
            <v>-7638.5011673962945</v>
          </cell>
          <cell r="CI903">
            <v>-9755.8885970398187</v>
          </cell>
          <cell r="CJ903">
            <v>-12062.276026683357</v>
          </cell>
          <cell r="CK903">
            <v>-14463.663456326874</v>
          </cell>
          <cell r="CL903">
            <v>-16955.050885970399</v>
          </cell>
          <cell r="CM903">
            <v>-19406.82293099854</v>
          </cell>
          <cell r="CN903">
            <v>-3449.9999999999991</v>
          </cell>
          <cell r="CO903">
            <v>-3449.9999999999991</v>
          </cell>
          <cell r="CP903">
            <v>-3449.9999999999991</v>
          </cell>
          <cell r="CQ903">
            <v>-3449.9999999999991</v>
          </cell>
          <cell r="CR903">
            <v>-3449.9999999999991</v>
          </cell>
          <cell r="CS903">
            <v>-3449.9999999999991</v>
          </cell>
          <cell r="CT903">
            <v>-3449.9999999999991</v>
          </cell>
          <cell r="CU903">
            <v>-3449.9999999999991</v>
          </cell>
          <cell r="CV903">
            <v>-3449.9999999999991</v>
          </cell>
          <cell r="CW903">
            <v>-3449.9999999999991</v>
          </cell>
          <cell r="CX903">
            <v>-3449.9999999999991</v>
          </cell>
          <cell r="CY903">
            <v>-3449.9999999999991</v>
          </cell>
          <cell r="CZ903">
            <v>-3449.9999999999991</v>
          </cell>
          <cell r="DA903">
            <v>-6899.9999999999982</v>
          </cell>
          <cell r="DB903">
            <v>-10350</v>
          </cell>
          <cell r="DC903">
            <v>-13799.999999999996</v>
          </cell>
          <cell r="DD903">
            <v>-17249.999999999993</v>
          </cell>
          <cell r="DE903">
            <v>-20699.999999999985</v>
          </cell>
          <cell r="DF903">
            <v>-24149.999999999993</v>
          </cell>
          <cell r="DG903">
            <v>-27599.999999999985</v>
          </cell>
          <cell r="DH903">
            <v>-31049.999999999971</v>
          </cell>
          <cell r="DI903">
            <v>-34499.999999999971</v>
          </cell>
          <cell r="DJ903">
            <v>-37949.999999999971</v>
          </cell>
          <cell r="DK903">
            <v>-41399.999999999956</v>
          </cell>
          <cell r="DL903">
            <v>-5137.5000000000018</v>
          </cell>
          <cell r="DM903">
            <v>-5137.5000000000018</v>
          </cell>
          <cell r="DN903">
            <v>-5137.5000000000018</v>
          </cell>
          <cell r="DO903">
            <v>-5137.5000000000018</v>
          </cell>
          <cell r="DP903">
            <v>-5137.5000000000018</v>
          </cell>
          <cell r="DQ903">
            <v>-5137.5000000000018</v>
          </cell>
          <cell r="DR903">
            <v>-5137.5000000000018</v>
          </cell>
          <cell r="DS903">
            <v>-5137.5000000000018</v>
          </cell>
          <cell r="DT903">
            <v>-5137.5000000000018</v>
          </cell>
          <cell r="DU903">
            <v>-5137.5000000000018</v>
          </cell>
          <cell r="DV903">
            <v>-5137.5000000000018</v>
          </cell>
          <cell r="DW903">
            <v>-5137.5000000000018</v>
          </cell>
          <cell r="DX903">
            <v>-5137.5000000000018</v>
          </cell>
          <cell r="DY903">
            <v>-10275.000000000004</v>
          </cell>
          <cell r="DZ903">
            <v>-15412.5</v>
          </cell>
          <cell r="EA903">
            <v>-20550.000000000007</v>
          </cell>
          <cell r="EB903">
            <v>-25687.500000000015</v>
          </cell>
          <cell r="EC903">
            <v>-30825</v>
          </cell>
          <cell r="ED903">
            <v>-35962.499999999985</v>
          </cell>
          <cell r="EE903">
            <v>-41099.999999999971</v>
          </cell>
          <cell r="EF903">
            <v>-46237.499999999985</v>
          </cell>
          <cell r="EG903">
            <v>-51375</v>
          </cell>
          <cell r="EH903">
            <v>-56512.500000000015</v>
          </cell>
          <cell r="EI903">
            <v>-61650</v>
          </cell>
        </row>
        <row r="904">
          <cell r="A904" t="str">
            <v>X2009/SPA/BCC</v>
          </cell>
          <cell r="B904">
            <v>904</v>
          </cell>
          <cell r="C904" t="str">
            <v>X2009</v>
          </cell>
          <cell r="D904" t="str">
            <v>SPA</v>
          </cell>
          <cell r="E904" t="str">
            <v>BCC</v>
          </cell>
          <cell r="Q904" t="str">
            <v>X2009</v>
          </cell>
          <cell r="R904" t="str">
            <v>UAP - ADJUSTMENT - Spain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2341</v>
          </cell>
          <cell r="Y904">
            <v>3808</v>
          </cell>
          <cell r="Z904">
            <v>2850</v>
          </cell>
          <cell r="AA904">
            <v>1572</v>
          </cell>
          <cell r="AB904">
            <v>2650</v>
          </cell>
          <cell r="AC904">
            <v>2341</v>
          </cell>
          <cell r="AD904">
            <v>3186</v>
          </cell>
          <cell r="AE904">
            <v>2063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2341</v>
          </cell>
          <cell r="AK904">
            <v>6149</v>
          </cell>
          <cell r="AL904">
            <v>8999</v>
          </cell>
          <cell r="AM904">
            <v>10571</v>
          </cell>
          <cell r="AN904">
            <v>13221</v>
          </cell>
          <cell r="AO904">
            <v>15562</v>
          </cell>
          <cell r="AP904">
            <v>18748</v>
          </cell>
          <cell r="AQ904">
            <v>-4</v>
          </cell>
          <cell r="AR904">
            <v>-1</v>
          </cell>
          <cell r="AS904">
            <v>0</v>
          </cell>
          <cell r="AT904">
            <v>0</v>
          </cell>
          <cell r="AU904">
            <v>-379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-1</v>
          </cell>
          <cell r="BE904">
            <v>-1</v>
          </cell>
          <cell r="BF904">
            <v>-1</v>
          </cell>
          <cell r="BG904">
            <v>-1</v>
          </cell>
          <cell r="BH904">
            <v>-1</v>
          </cell>
          <cell r="BI904">
            <v>-1</v>
          </cell>
          <cell r="BJ904">
            <v>-1</v>
          </cell>
          <cell r="BK904">
            <v>-1</v>
          </cell>
          <cell r="BL904">
            <v>-1</v>
          </cell>
          <cell r="BM904">
            <v>-1</v>
          </cell>
          <cell r="BN904">
            <v>-1</v>
          </cell>
          <cell r="BO904">
            <v>-1</v>
          </cell>
          <cell r="BP904">
            <v>-827.16930342857222</v>
          </cell>
          <cell r="BQ904">
            <v>-856.28586685714299</v>
          </cell>
          <cell r="BR904">
            <v>-885.38194799999974</v>
          </cell>
          <cell r="BS904">
            <v>-932.9159639999998</v>
          </cell>
          <cell r="BT904">
            <v>-987.97359085714288</v>
          </cell>
          <cell r="BU904">
            <v>-601.77413571428588</v>
          </cell>
          <cell r="BV904">
            <v>-549.16679999999997</v>
          </cell>
          <cell r="BW904">
            <v>-751.76873200000023</v>
          </cell>
          <cell r="BX904">
            <v>-1068.3774994285714</v>
          </cell>
          <cell r="BY904">
            <v>-1143.6274285714285</v>
          </cell>
          <cell r="BZ904">
            <v>-1208.9768571428581</v>
          </cell>
          <cell r="CA904">
            <v>-1319.3275000000003</v>
          </cell>
          <cell r="CB904">
            <v>-827.16930342857222</v>
          </cell>
          <cell r="CC904">
            <v>-1683.4551702857143</v>
          </cell>
          <cell r="CD904">
            <v>-2568.8371182857163</v>
          </cell>
          <cell r="CE904">
            <v>-3501.7530822857134</v>
          </cell>
          <cell r="CF904">
            <v>-4489.7266731428572</v>
          </cell>
          <cell r="CG904">
            <v>-5091.5008088571412</v>
          </cell>
          <cell r="CH904">
            <v>-5640.6676088571458</v>
          </cell>
          <cell r="CI904">
            <v>-6392.4363408571444</v>
          </cell>
          <cell r="CJ904">
            <v>-7460.8138402857185</v>
          </cell>
          <cell r="CK904">
            <v>-8604.4412688571465</v>
          </cell>
          <cell r="CL904">
            <v>-9813.4181260000114</v>
          </cell>
          <cell r="CM904">
            <v>-11132.745626000011</v>
          </cell>
          <cell r="CN904">
            <v>-2272.2916666666661</v>
          </cell>
          <cell r="CO904">
            <v>-2272.2916666666661</v>
          </cell>
          <cell r="CP904">
            <v>-2272.2916666666661</v>
          </cell>
          <cell r="CQ904">
            <v>-2272.2916666666661</v>
          </cell>
          <cell r="CR904">
            <v>-2272.2916666666661</v>
          </cell>
          <cell r="CS904">
            <v>-2272.2916666666661</v>
          </cell>
          <cell r="CT904">
            <v>-2272.2916666666661</v>
          </cell>
          <cell r="CU904">
            <v>-2272.2916666666661</v>
          </cell>
          <cell r="CV904">
            <v>-2272.2916666666661</v>
          </cell>
          <cell r="CW904">
            <v>-2272.2916666666661</v>
          </cell>
          <cell r="CX904">
            <v>-2272.2916666666661</v>
          </cell>
          <cell r="CY904">
            <v>-2272.2916666666661</v>
          </cell>
          <cell r="CZ904">
            <v>-2272.2916666666661</v>
          </cell>
          <cell r="DA904">
            <v>-4544.5833333333321</v>
          </cell>
          <cell r="DB904">
            <v>-6816.875</v>
          </cell>
          <cell r="DC904">
            <v>-9089.1666666666642</v>
          </cell>
          <cell r="DD904">
            <v>-11361.458333333328</v>
          </cell>
          <cell r="DE904">
            <v>-13633.749999999996</v>
          </cell>
          <cell r="DF904">
            <v>-15906.041666666664</v>
          </cell>
          <cell r="DG904">
            <v>-18178.333333333328</v>
          </cell>
          <cell r="DH904">
            <v>-20450.625</v>
          </cell>
          <cell r="DI904">
            <v>-22722.916666666664</v>
          </cell>
          <cell r="DJ904">
            <v>-24995.208333333343</v>
          </cell>
          <cell r="DK904">
            <v>-27267.500000000007</v>
          </cell>
          <cell r="DL904">
            <v>-2971.458333333333</v>
          </cell>
          <cell r="DM904">
            <v>-2971.458333333333</v>
          </cell>
          <cell r="DN904">
            <v>-2971.458333333333</v>
          </cell>
          <cell r="DO904">
            <v>-2971.458333333333</v>
          </cell>
          <cell r="DP904">
            <v>-2971.458333333333</v>
          </cell>
          <cell r="DQ904">
            <v>-2971.458333333333</v>
          </cell>
          <cell r="DR904">
            <v>-2971.458333333333</v>
          </cell>
          <cell r="DS904">
            <v>-2971.458333333333</v>
          </cell>
          <cell r="DT904">
            <v>-2971.458333333333</v>
          </cell>
          <cell r="DU904">
            <v>-2971.458333333333</v>
          </cell>
          <cell r="DV904">
            <v>-2971.458333333333</v>
          </cell>
          <cell r="DW904">
            <v>-2971.458333333333</v>
          </cell>
          <cell r="DX904">
            <v>-2971.458333333333</v>
          </cell>
          <cell r="DY904">
            <v>-5942.9166666666661</v>
          </cell>
          <cell r="DZ904">
            <v>-8914.375</v>
          </cell>
          <cell r="EA904">
            <v>-11885.833333333332</v>
          </cell>
          <cell r="EB904">
            <v>-14857.291666666672</v>
          </cell>
          <cell r="EC904">
            <v>-17828.75</v>
          </cell>
          <cell r="ED904">
            <v>-20800.208333333336</v>
          </cell>
          <cell r="EE904">
            <v>-23771.666666666657</v>
          </cell>
          <cell r="EF904">
            <v>-26743.124999999993</v>
          </cell>
          <cell r="EG904">
            <v>-29714.583333333328</v>
          </cell>
          <cell r="EH904">
            <v>-32686.041666666657</v>
          </cell>
          <cell r="EI904">
            <v>-35657.5</v>
          </cell>
        </row>
        <row r="905">
          <cell r="A905" t="str">
            <v>X2000/FRA/BCC</v>
          </cell>
          <cell r="B905">
            <v>905</v>
          </cell>
          <cell r="C905" t="str">
            <v>X2000</v>
          </cell>
          <cell r="D905" t="str">
            <v>FRA</v>
          </cell>
          <cell r="E905" t="str">
            <v>BCC</v>
          </cell>
          <cell r="Q905" t="str">
            <v>X2000</v>
          </cell>
          <cell r="R905" t="str">
            <v>New Customers - All activities - France</v>
          </cell>
          <cell r="T905">
            <v>22284</v>
          </cell>
          <cell r="U905">
            <v>23371</v>
          </cell>
          <cell r="V905">
            <v>27869</v>
          </cell>
          <cell r="W905">
            <v>22479</v>
          </cell>
          <cell r="X905">
            <v>20790</v>
          </cell>
          <cell r="Y905">
            <v>82788</v>
          </cell>
          <cell r="Z905">
            <v>30155</v>
          </cell>
          <cell r="AA905">
            <v>32056</v>
          </cell>
          <cell r="AB905">
            <v>24818</v>
          </cell>
          <cell r="AC905">
            <v>20863</v>
          </cell>
          <cell r="AD905">
            <v>18701</v>
          </cell>
          <cell r="AE905">
            <v>12325</v>
          </cell>
          <cell r="AF905">
            <v>22284</v>
          </cell>
          <cell r="AG905">
            <v>45655</v>
          </cell>
          <cell r="AH905">
            <v>73524</v>
          </cell>
          <cell r="AI905">
            <v>96003</v>
          </cell>
          <cell r="AJ905">
            <v>116793</v>
          </cell>
          <cell r="AK905">
            <v>199581</v>
          </cell>
          <cell r="AL905">
            <v>229736</v>
          </cell>
          <cell r="AM905">
            <v>261792</v>
          </cell>
          <cell r="AN905">
            <v>286610</v>
          </cell>
          <cell r="AO905">
            <v>307473</v>
          </cell>
          <cell r="AP905">
            <v>326174</v>
          </cell>
          <cell r="AQ905">
            <v>338499</v>
          </cell>
          <cell r="AR905">
            <v>12835</v>
          </cell>
          <cell r="AS905">
            <v>12186</v>
          </cell>
          <cell r="AT905">
            <v>11088</v>
          </cell>
          <cell r="AU905">
            <v>12732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12835</v>
          </cell>
          <cell r="BE905">
            <v>25021</v>
          </cell>
          <cell r="BF905">
            <v>36109</v>
          </cell>
          <cell r="BG905">
            <v>36109</v>
          </cell>
          <cell r="BH905">
            <v>36109</v>
          </cell>
          <cell r="BI905">
            <v>36109</v>
          </cell>
          <cell r="BJ905">
            <v>36109</v>
          </cell>
          <cell r="BK905">
            <v>36109</v>
          </cell>
          <cell r="BL905">
            <v>36109</v>
          </cell>
          <cell r="BM905">
            <v>36109</v>
          </cell>
          <cell r="BN905">
            <v>36109</v>
          </cell>
          <cell r="BO905">
            <v>36109</v>
          </cell>
          <cell r="BP905">
            <v>12271.162217182184</v>
          </cell>
          <cell r="BQ905">
            <v>16190.776864034331</v>
          </cell>
          <cell r="BR905">
            <v>20100.033580042917</v>
          </cell>
          <cell r="BS905">
            <v>16341.436556395058</v>
          </cell>
          <cell r="BT905">
            <v>15472.522226691284</v>
          </cell>
          <cell r="BU905">
            <v>6980.9905211936348</v>
          </cell>
          <cell r="BV905">
            <v>9129.3869769983721</v>
          </cell>
          <cell r="BW905">
            <v>14742.012881205257</v>
          </cell>
          <cell r="BX905">
            <v>19109.423984854475</v>
          </cell>
          <cell r="BY905">
            <v>17685.004121803584</v>
          </cell>
          <cell r="BZ905">
            <v>17415.118288011712</v>
          </cell>
          <cell r="CA905">
            <v>10616.275157708984</v>
          </cell>
          <cell r="CB905">
            <v>12271.162217182184</v>
          </cell>
          <cell r="CC905">
            <v>28461.939081216515</v>
          </cell>
          <cell r="CD905">
            <v>48561.972661259431</v>
          </cell>
          <cell r="CE905">
            <v>64903.409217654487</v>
          </cell>
          <cell r="CF905">
            <v>80375.93144434577</v>
          </cell>
          <cell r="CG905">
            <v>87356.921965539397</v>
          </cell>
          <cell r="CH905">
            <v>96486.308942537769</v>
          </cell>
          <cell r="CI905">
            <v>111228.32182374303</v>
          </cell>
          <cell r="CJ905">
            <v>130337.74580859751</v>
          </cell>
          <cell r="CK905">
            <v>148022.7499304011</v>
          </cell>
          <cell r="CL905">
            <v>165437.8682184128</v>
          </cell>
          <cell r="CM905">
            <v>176054.14337612179</v>
          </cell>
          <cell r="CN905">
            <v>17083.333333333332</v>
          </cell>
          <cell r="CO905">
            <v>17083.333333333332</v>
          </cell>
          <cell r="CP905">
            <v>17083.333333333332</v>
          </cell>
          <cell r="CQ905">
            <v>17083.333333333332</v>
          </cell>
          <cell r="CR905">
            <v>17083.333333333332</v>
          </cell>
          <cell r="CS905">
            <v>17083.333333333332</v>
          </cell>
          <cell r="CT905">
            <v>17083.333333333332</v>
          </cell>
          <cell r="CU905">
            <v>17083.333333333332</v>
          </cell>
          <cell r="CV905">
            <v>17083.333333333332</v>
          </cell>
          <cell r="CW905">
            <v>17083.333333333332</v>
          </cell>
          <cell r="CX905">
            <v>17083.333333333332</v>
          </cell>
          <cell r="CY905">
            <v>17083.333333333332</v>
          </cell>
          <cell r="CZ905">
            <v>17083.333333333332</v>
          </cell>
          <cell r="DA905">
            <v>34166.666666666664</v>
          </cell>
          <cell r="DB905">
            <v>51250</v>
          </cell>
          <cell r="DC905">
            <v>68333.333333333328</v>
          </cell>
          <cell r="DD905">
            <v>85416.666666666657</v>
          </cell>
          <cell r="DE905">
            <v>102499.99999999999</v>
          </cell>
          <cell r="DF905">
            <v>119583.33333333331</v>
          </cell>
          <cell r="DG905">
            <v>136666.66666666666</v>
          </cell>
          <cell r="DH905">
            <v>153750</v>
          </cell>
          <cell r="DI905">
            <v>170833.33333333334</v>
          </cell>
          <cell r="DJ905">
            <v>187916.66666666669</v>
          </cell>
          <cell r="DK905">
            <v>205000.00000000003</v>
          </cell>
          <cell r="DL905">
            <v>20833.333333333332</v>
          </cell>
          <cell r="DM905">
            <v>20833.333333333332</v>
          </cell>
          <cell r="DN905">
            <v>20833.333333333332</v>
          </cell>
          <cell r="DO905">
            <v>20833.333333333332</v>
          </cell>
          <cell r="DP905">
            <v>20833.333333333332</v>
          </cell>
          <cell r="DQ905">
            <v>20833.333333333332</v>
          </cell>
          <cell r="DR905">
            <v>20833.333333333332</v>
          </cell>
          <cell r="DS905">
            <v>20833.333333333332</v>
          </cell>
          <cell r="DT905">
            <v>20833.333333333332</v>
          </cell>
          <cell r="DU905">
            <v>20833.333333333332</v>
          </cell>
          <cell r="DV905">
            <v>20833.333333333332</v>
          </cell>
          <cell r="DW905">
            <v>20833.333333333332</v>
          </cell>
          <cell r="DX905">
            <v>20833.333333333332</v>
          </cell>
          <cell r="DY905">
            <v>41666.666666666664</v>
          </cell>
          <cell r="DZ905">
            <v>62500</v>
          </cell>
          <cell r="EA905">
            <v>83333.333333333328</v>
          </cell>
          <cell r="EB905">
            <v>104166.66666666666</v>
          </cell>
          <cell r="EC905">
            <v>124999.99999999999</v>
          </cell>
          <cell r="ED905">
            <v>145833.33333333331</v>
          </cell>
          <cell r="EE905">
            <v>166666.66666666666</v>
          </cell>
          <cell r="EF905">
            <v>187500</v>
          </cell>
          <cell r="EG905">
            <v>208333.33333333334</v>
          </cell>
          <cell r="EH905">
            <v>229166.66666666669</v>
          </cell>
          <cell r="EI905">
            <v>250000.00000000003</v>
          </cell>
        </row>
        <row r="906">
          <cell r="A906" t="str">
            <v>X2000/GER/BCC</v>
          </cell>
          <cell r="B906">
            <v>906</v>
          </cell>
          <cell r="C906" t="str">
            <v>X2000</v>
          </cell>
          <cell r="D906" t="str">
            <v>GER</v>
          </cell>
          <cell r="E906" t="str">
            <v>BCC</v>
          </cell>
          <cell r="Q906" t="str">
            <v>X2000</v>
          </cell>
          <cell r="R906" t="str">
            <v>New Customers - All activities - Germany</v>
          </cell>
          <cell r="T906">
            <v>1253</v>
          </cell>
          <cell r="U906">
            <v>1352</v>
          </cell>
          <cell r="V906">
            <v>1242</v>
          </cell>
          <cell r="W906">
            <v>1171</v>
          </cell>
          <cell r="X906">
            <v>1297</v>
          </cell>
          <cell r="Y906">
            <v>3126</v>
          </cell>
          <cell r="Z906">
            <v>1631</v>
          </cell>
          <cell r="AA906">
            <v>1403</v>
          </cell>
          <cell r="AB906">
            <v>1699</v>
          </cell>
          <cell r="AC906">
            <v>1552</v>
          </cell>
          <cell r="AD906">
            <v>1365</v>
          </cell>
          <cell r="AE906">
            <v>816</v>
          </cell>
          <cell r="AF906">
            <v>1253</v>
          </cell>
          <cell r="AG906">
            <v>2605</v>
          </cell>
          <cell r="AH906">
            <v>3847</v>
          </cell>
          <cell r="AI906">
            <v>5018</v>
          </cell>
          <cell r="AJ906">
            <v>6315</v>
          </cell>
          <cell r="AK906">
            <v>9441</v>
          </cell>
          <cell r="AL906">
            <v>11072</v>
          </cell>
          <cell r="AM906">
            <v>12475</v>
          </cell>
          <cell r="AN906">
            <v>14174</v>
          </cell>
          <cell r="AO906">
            <v>15726</v>
          </cell>
          <cell r="AP906">
            <v>17091</v>
          </cell>
          <cell r="AQ906">
            <v>17907</v>
          </cell>
          <cell r="AR906">
            <v>589</v>
          </cell>
          <cell r="AS906">
            <v>688</v>
          </cell>
          <cell r="AT906">
            <v>648</v>
          </cell>
          <cell r="AU906">
            <v>1094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589</v>
          </cell>
          <cell r="BE906">
            <v>1277</v>
          </cell>
          <cell r="BF906">
            <v>1925</v>
          </cell>
          <cell r="BG906">
            <v>1925</v>
          </cell>
          <cell r="BH906">
            <v>1925</v>
          </cell>
          <cell r="BI906">
            <v>1925</v>
          </cell>
          <cell r="BJ906">
            <v>1925</v>
          </cell>
          <cell r="BK906">
            <v>1925</v>
          </cell>
          <cell r="BL906">
            <v>1925</v>
          </cell>
          <cell r="BM906">
            <v>1925</v>
          </cell>
          <cell r="BN906">
            <v>1925</v>
          </cell>
          <cell r="BO906">
            <v>1925</v>
          </cell>
          <cell r="BP906">
            <v>900</v>
          </cell>
          <cell r="BQ906">
            <v>1100</v>
          </cell>
          <cell r="BR906">
            <v>1200</v>
          </cell>
          <cell r="BS906">
            <v>1300</v>
          </cell>
          <cell r="BT906">
            <v>1350</v>
          </cell>
          <cell r="BU906">
            <v>1400</v>
          </cell>
          <cell r="BV906">
            <v>900</v>
          </cell>
          <cell r="BW906">
            <v>1080</v>
          </cell>
          <cell r="BX906">
            <v>1400</v>
          </cell>
          <cell r="BY906">
            <v>1450</v>
          </cell>
          <cell r="BZ906">
            <v>1500</v>
          </cell>
          <cell r="CA906">
            <v>1000</v>
          </cell>
          <cell r="CB906">
            <v>900</v>
          </cell>
          <cell r="CC906">
            <v>2000</v>
          </cell>
          <cell r="CD906">
            <v>3200</v>
          </cell>
          <cell r="CE906">
            <v>4500</v>
          </cell>
          <cell r="CF906">
            <v>5850</v>
          </cell>
          <cell r="CG906">
            <v>7250</v>
          </cell>
          <cell r="CH906">
            <v>8150</v>
          </cell>
          <cell r="CI906">
            <v>9230</v>
          </cell>
          <cell r="CJ906">
            <v>10630</v>
          </cell>
          <cell r="CK906">
            <v>12080</v>
          </cell>
          <cell r="CL906">
            <v>13580</v>
          </cell>
          <cell r="CM906">
            <v>14580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</row>
        <row r="907">
          <cell r="A907" t="str">
            <v>X2000/POL.LOC/BCC</v>
          </cell>
          <cell r="B907">
            <v>907</v>
          </cell>
          <cell r="C907" t="str">
            <v>X2000</v>
          </cell>
          <cell r="D907" t="str">
            <v>POL.LOC</v>
          </cell>
          <cell r="E907" t="str">
            <v>BCC</v>
          </cell>
          <cell r="Q907" t="str">
            <v>X2000</v>
          </cell>
          <cell r="R907" t="str">
            <v>New Customers - All activities - Poland.PL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</row>
        <row r="908">
          <cell r="A908" t="str">
            <v>X2000/POL.COM/BCC</v>
          </cell>
          <cell r="B908">
            <v>908</v>
          </cell>
          <cell r="C908" t="str">
            <v>X2000</v>
          </cell>
          <cell r="D908" t="str">
            <v>POL.COM</v>
          </cell>
          <cell r="E908" t="str">
            <v>BCC</v>
          </cell>
          <cell r="Q908" t="str">
            <v>X2000</v>
          </cell>
          <cell r="R908" t="str">
            <v>New Customers - All activities - Poland.COM</v>
          </cell>
          <cell r="T908">
            <v>3806</v>
          </cell>
          <cell r="U908">
            <v>3952</v>
          </cell>
          <cell r="V908">
            <v>3791</v>
          </cell>
          <cell r="W908">
            <v>3079</v>
          </cell>
          <cell r="X908">
            <v>3114</v>
          </cell>
          <cell r="Y908">
            <v>5196</v>
          </cell>
          <cell r="Z908">
            <v>2683</v>
          </cell>
          <cell r="AA908">
            <v>2018</v>
          </cell>
          <cell r="AB908">
            <v>2652</v>
          </cell>
          <cell r="AC908">
            <v>2657</v>
          </cell>
          <cell r="AD908">
            <v>3524</v>
          </cell>
          <cell r="AE908">
            <v>2992</v>
          </cell>
          <cell r="AF908">
            <v>3806</v>
          </cell>
          <cell r="AG908">
            <v>7758</v>
          </cell>
          <cell r="AH908">
            <v>11549</v>
          </cell>
          <cell r="AI908">
            <v>14628</v>
          </cell>
          <cell r="AJ908">
            <v>17742</v>
          </cell>
          <cell r="AK908">
            <v>22938</v>
          </cell>
          <cell r="AL908">
            <v>25621</v>
          </cell>
          <cell r="AM908">
            <v>27639</v>
          </cell>
          <cell r="AN908">
            <v>30291</v>
          </cell>
          <cell r="AO908">
            <v>32948</v>
          </cell>
          <cell r="AP908">
            <v>36472</v>
          </cell>
          <cell r="AQ908">
            <v>39464</v>
          </cell>
          <cell r="AR908">
            <v>2622</v>
          </cell>
          <cell r="AS908">
            <v>3210</v>
          </cell>
          <cell r="AT908">
            <v>2930</v>
          </cell>
          <cell r="AU908">
            <v>4192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2622</v>
          </cell>
          <cell r="BE908">
            <v>5832</v>
          </cell>
          <cell r="BF908">
            <v>8762</v>
          </cell>
          <cell r="BG908">
            <v>8762</v>
          </cell>
          <cell r="BH908">
            <v>8762</v>
          </cell>
          <cell r="BI908">
            <v>8762</v>
          </cell>
          <cell r="BJ908">
            <v>8762</v>
          </cell>
          <cell r="BK908">
            <v>8762</v>
          </cell>
          <cell r="BL908">
            <v>8762</v>
          </cell>
          <cell r="BM908">
            <v>8762</v>
          </cell>
          <cell r="BN908">
            <v>8762</v>
          </cell>
          <cell r="BO908">
            <v>8762</v>
          </cell>
          <cell r="BP908">
            <v>2385</v>
          </cell>
          <cell r="BQ908">
            <v>2265</v>
          </cell>
          <cell r="BR908">
            <v>2662.15</v>
          </cell>
          <cell r="BS908">
            <v>3263</v>
          </cell>
          <cell r="BT908">
            <v>2891.8</v>
          </cell>
          <cell r="BU908">
            <v>2287</v>
          </cell>
          <cell r="BV908">
            <v>1996</v>
          </cell>
          <cell r="BW908">
            <v>2425</v>
          </cell>
          <cell r="BX908">
            <v>2717.6</v>
          </cell>
          <cell r="BY908">
            <v>2916.0600000000004</v>
          </cell>
          <cell r="BZ908">
            <v>3115.1660000000002</v>
          </cell>
          <cell r="CA908">
            <v>2185</v>
          </cell>
          <cell r="CB908">
            <v>2385</v>
          </cell>
          <cell r="CC908">
            <v>4650</v>
          </cell>
          <cell r="CD908">
            <v>7312.15</v>
          </cell>
          <cell r="CE908">
            <v>10575.15</v>
          </cell>
          <cell r="CF908">
            <v>13466.95</v>
          </cell>
          <cell r="CG908">
            <v>15753.95</v>
          </cell>
          <cell r="CH908">
            <v>17749.95</v>
          </cell>
          <cell r="CI908">
            <v>20174.95</v>
          </cell>
          <cell r="CJ908">
            <v>22892.55</v>
          </cell>
          <cell r="CK908">
            <v>25808.61</v>
          </cell>
          <cell r="CL908">
            <v>28923.776000000002</v>
          </cell>
          <cell r="CM908">
            <v>31108.776000000002</v>
          </cell>
          <cell r="CN908">
            <v>2958.3333333333335</v>
          </cell>
          <cell r="CO908">
            <v>2958.3333333333335</v>
          </cell>
          <cell r="CP908">
            <v>2958.3333333333335</v>
          </cell>
          <cell r="CQ908">
            <v>2958.3333333333335</v>
          </cell>
          <cell r="CR908">
            <v>2958.3333333333335</v>
          </cell>
          <cell r="CS908">
            <v>2958.3333333333335</v>
          </cell>
          <cell r="CT908">
            <v>2958.3333333333335</v>
          </cell>
          <cell r="CU908">
            <v>2958.3333333333335</v>
          </cell>
          <cell r="CV908">
            <v>2958.3333333333335</v>
          </cell>
          <cell r="CW908">
            <v>2958.3333333333335</v>
          </cell>
          <cell r="CX908">
            <v>2958.3333333333335</v>
          </cell>
          <cell r="CY908">
            <v>2958.3333333333335</v>
          </cell>
          <cell r="CZ908">
            <v>2958.3333333333335</v>
          </cell>
          <cell r="DA908">
            <v>5916.666666666667</v>
          </cell>
          <cell r="DB908">
            <v>8875</v>
          </cell>
          <cell r="DC908">
            <v>11833.333333333334</v>
          </cell>
          <cell r="DD908">
            <v>14791.666666666668</v>
          </cell>
          <cell r="DE908">
            <v>17750</v>
          </cell>
          <cell r="DF908">
            <v>20708.333333333332</v>
          </cell>
          <cell r="DG908">
            <v>23666.666666666664</v>
          </cell>
          <cell r="DH908">
            <v>26624.999999999996</v>
          </cell>
          <cell r="DI908">
            <v>29583.333333333328</v>
          </cell>
          <cell r="DJ908">
            <v>32541.666666666661</v>
          </cell>
          <cell r="DK908">
            <v>35499.999999999993</v>
          </cell>
          <cell r="DL908">
            <v>3337.5</v>
          </cell>
          <cell r="DM908">
            <v>3337.5</v>
          </cell>
          <cell r="DN908">
            <v>3337.5</v>
          </cell>
          <cell r="DO908">
            <v>3337.5</v>
          </cell>
          <cell r="DP908">
            <v>3337.5</v>
          </cell>
          <cell r="DQ908">
            <v>3337.5</v>
          </cell>
          <cell r="DR908">
            <v>3337.5</v>
          </cell>
          <cell r="DS908">
            <v>3337.5</v>
          </cell>
          <cell r="DT908">
            <v>3337.5</v>
          </cell>
          <cell r="DU908">
            <v>3337.5</v>
          </cell>
          <cell r="DV908">
            <v>3337.5</v>
          </cell>
          <cell r="DW908">
            <v>3337.5</v>
          </cell>
          <cell r="DX908">
            <v>3337.5</v>
          </cell>
          <cell r="DY908">
            <v>6675</v>
          </cell>
          <cell r="DZ908">
            <v>10012.5</v>
          </cell>
          <cell r="EA908">
            <v>13350</v>
          </cell>
          <cell r="EB908">
            <v>16687.5</v>
          </cell>
          <cell r="EC908">
            <v>20025</v>
          </cell>
          <cell r="ED908">
            <v>23362.5</v>
          </cell>
          <cell r="EE908">
            <v>26700</v>
          </cell>
          <cell r="EF908">
            <v>30037.5</v>
          </cell>
          <cell r="EG908">
            <v>33375</v>
          </cell>
          <cell r="EH908">
            <v>36712.5</v>
          </cell>
          <cell r="EI908">
            <v>40050</v>
          </cell>
        </row>
        <row r="909">
          <cell r="A909" t="str">
            <v>X2000/POR/BCC</v>
          </cell>
          <cell r="B909">
            <v>909</v>
          </cell>
          <cell r="C909" t="str">
            <v>X2000</v>
          </cell>
          <cell r="D909" t="str">
            <v>POR</v>
          </cell>
          <cell r="E909" t="str">
            <v>BCC</v>
          </cell>
          <cell r="Q909" t="str">
            <v>X2000</v>
          </cell>
          <cell r="R909" t="str">
            <v>New Customers - All activities - Portugal</v>
          </cell>
          <cell r="T909">
            <v>5050</v>
          </cell>
          <cell r="U909">
            <v>4672</v>
          </cell>
          <cell r="V909">
            <v>4909</v>
          </cell>
          <cell r="W909">
            <v>4852</v>
          </cell>
          <cell r="X909">
            <v>3085</v>
          </cell>
          <cell r="Y909">
            <v>4636</v>
          </cell>
          <cell r="Z909">
            <v>3008</v>
          </cell>
          <cell r="AA909">
            <v>3292</v>
          </cell>
          <cell r="AB909">
            <v>4110</v>
          </cell>
          <cell r="AC909">
            <v>4899</v>
          </cell>
          <cell r="AD909">
            <v>5417</v>
          </cell>
          <cell r="AE909">
            <v>4572</v>
          </cell>
          <cell r="AF909">
            <v>5050</v>
          </cell>
          <cell r="AG909">
            <v>9722</v>
          </cell>
          <cell r="AH909">
            <v>14631</v>
          </cell>
          <cell r="AI909">
            <v>19483</v>
          </cell>
          <cell r="AJ909">
            <v>22568</v>
          </cell>
          <cell r="AK909">
            <v>27204</v>
          </cell>
          <cell r="AL909">
            <v>30212</v>
          </cell>
          <cell r="AM909">
            <v>33504</v>
          </cell>
          <cell r="AN909">
            <v>37614</v>
          </cell>
          <cell r="AO909">
            <v>42513</v>
          </cell>
          <cell r="AP909">
            <v>47930</v>
          </cell>
          <cell r="AQ909">
            <v>52502</v>
          </cell>
          <cell r="AR909">
            <v>4773</v>
          </cell>
          <cell r="AS909">
            <v>5104</v>
          </cell>
          <cell r="AT909">
            <v>5252</v>
          </cell>
          <cell r="AU909">
            <v>6793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4773</v>
          </cell>
          <cell r="BE909">
            <v>9877</v>
          </cell>
          <cell r="BF909">
            <v>15129</v>
          </cell>
          <cell r="BG909">
            <v>15129</v>
          </cell>
          <cell r="BH909">
            <v>15129</v>
          </cell>
          <cell r="BI909">
            <v>15129</v>
          </cell>
          <cell r="BJ909">
            <v>15129</v>
          </cell>
          <cell r="BK909">
            <v>15129</v>
          </cell>
          <cell r="BL909">
            <v>15129</v>
          </cell>
          <cell r="BM909">
            <v>15129</v>
          </cell>
          <cell r="BN909">
            <v>15129</v>
          </cell>
          <cell r="BO909">
            <v>15129</v>
          </cell>
          <cell r="BP909">
            <v>5108.6525693311578</v>
          </cell>
          <cell r="BQ909">
            <v>4950.1246329526921</v>
          </cell>
          <cell r="BR909">
            <v>5288.5983686786294</v>
          </cell>
          <cell r="BS909">
            <v>5346.2799347471446</v>
          </cell>
          <cell r="BT909">
            <v>4856.1246329526903</v>
          </cell>
          <cell r="BU909">
            <v>3662.2511827079902</v>
          </cell>
          <cell r="BV909">
            <v>3168.7511827079929</v>
          </cell>
          <cell r="BW909">
            <v>4136.0922104404572</v>
          </cell>
          <cell r="BX909">
            <v>4797.9721044045673</v>
          </cell>
          <cell r="BY909">
            <v>5140.5659461663954</v>
          </cell>
          <cell r="BZ909">
            <v>5661.8859706362146</v>
          </cell>
          <cell r="CA909">
            <v>4139.1675774877649</v>
          </cell>
          <cell r="CB909">
            <v>5108.6525693311578</v>
          </cell>
          <cell r="CC909">
            <v>10058.777202283851</v>
          </cell>
          <cell r="CD909">
            <v>15347.37557096248</v>
          </cell>
          <cell r="CE909">
            <v>20693.655505709627</v>
          </cell>
          <cell r="CF909">
            <v>25549.780138662318</v>
          </cell>
          <cell r="CG909">
            <v>29212.031321370308</v>
          </cell>
          <cell r="CH909">
            <v>32380.782504078303</v>
          </cell>
          <cell r="CI909">
            <v>36516.874714518759</v>
          </cell>
          <cell r="CJ909">
            <v>41314.846818923324</v>
          </cell>
          <cell r="CK909">
            <v>46455.412765089721</v>
          </cell>
          <cell r="CL909">
            <v>52117.298735725934</v>
          </cell>
          <cell r="CM909">
            <v>56256.466313213699</v>
          </cell>
          <cell r="CN909">
            <v>5215.5025000000014</v>
          </cell>
          <cell r="CO909">
            <v>5215.5025000000014</v>
          </cell>
          <cell r="CP909">
            <v>5215.5025000000014</v>
          </cell>
          <cell r="CQ909">
            <v>5215.5025000000014</v>
          </cell>
          <cell r="CR909">
            <v>5215.5025000000014</v>
          </cell>
          <cell r="CS909">
            <v>5215.5025000000014</v>
          </cell>
          <cell r="CT909">
            <v>5215.5025000000014</v>
          </cell>
          <cell r="CU909">
            <v>5215.5025000000014</v>
          </cell>
          <cell r="CV909">
            <v>5215.5025000000014</v>
          </cell>
          <cell r="CW909">
            <v>5215.5025000000014</v>
          </cell>
          <cell r="CX909">
            <v>5215.5025000000014</v>
          </cell>
          <cell r="CY909">
            <v>5215.5025000000014</v>
          </cell>
          <cell r="CZ909">
            <v>5215.5025000000014</v>
          </cell>
          <cell r="DA909">
            <v>10431.005000000003</v>
          </cell>
          <cell r="DB909">
            <v>15646.507500000003</v>
          </cell>
          <cell r="DC909">
            <v>20862.010000000006</v>
          </cell>
          <cell r="DD909">
            <v>26077.512500000008</v>
          </cell>
          <cell r="DE909">
            <v>31293.01500000001</v>
          </cell>
          <cell r="DF909">
            <v>36508.517500000009</v>
          </cell>
          <cell r="DG909">
            <v>41724.020000000011</v>
          </cell>
          <cell r="DH909">
            <v>46939.522500000014</v>
          </cell>
          <cell r="DI909">
            <v>52155.025000000016</v>
          </cell>
          <cell r="DJ909">
            <v>57370.527500000018</v>
          </cell>
          <cell r="DK909">
            <v>62586.030000000021</v>
          </cell>
          <cell r="DL909">
            <v>5771.3202500000016</v>
          </cell>
          <cell r="DM909">
            <v>5771.3202500000016</v>
          </cell>
          <cell r="DN909">
            <v>5771.3202500000016</v>
          </cell>
          <cell r="DO909">
            <v>5771.3202500000016</v>
          </cell>
          <cell r="DP909">
            <v>5771.3202500000016</v>
          </cell>
          <cell r="DQ909">
            <v>5771.3202500000016</v>
          </cell>
          <cell r="DR909">
            <v>5771.3202500000016</v>
          </cell>
          <cell r="DS909">
            <v>5771.3202500000016</v>
          </cell>
          <cell r="DT909">
            <v>5771.3202500000016</v>
          </cell>
          <cell r="DU909">
            <v>5771.3202500000016</v>
          </cell>
          <cell r="DV909">
            <v>5771.3202500000016</v>
          </cell>
          <cell r="DW909">
            <v>5771.3202500000016</v>
          </cell>
          <cell r="DX909">
            <v>5771.3202500000016</v>
          </cell>
          <cell r="DY909">
            <v>11542.640500000003</v>
          </cell>
          <cell r="DZ909">
            <v>17313.960750000006</v>
          </cell>
          <cell r="EA909">
            <v>23085.281000000006</v>
          </cell>
          <cell r="EB909">
            <v>28856.601250000007</v>
          </cell>
          <cell r="EC909">
            <v>34627.921500000011</v>
          </cell>
          <cell r="ED909">
            <v>40399.241750000016</v>
          </cell>
          <cell r="EE909">
            <v>46170.56200000002</v>
          </cell>
          <cell r="EF909">
            <v>51941.882250000024</v>
          </cell>
          <cell r="EG909">
            <v>57713.202500000029</v>
          </cell>
          <cell r="EH909">
            <v>63484.522750000033</v>
          </cell>
          <cell r="EI909">
            <v>69255.843000000037</v>
          </cell>
        </row>
        <row r="910">
          <cell r="A910" t="str">
            <v>X2000/AUS.LOC/BCC</v>
          </cell>
          <cell r="B910">
            <v>910</v>
          </cell>
          <cell r="C910" t="str">
            <v>X2000</v>
          </cell>
          <cell r="D910" t="str">
            <v>AUS.LOC</v>
          </cell>
          <cell r="E910" t="str">
            <v>BCC</v>
          </cell>
          <cell r="Q910" t="str">
            <v>X2000</v>
          </cell>
          <cell r="R910" t="str">
            <v>New Customers - All activities - Austria.AU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</row>
        <row r="911">
          <cell r="A911" t="str">
            <v>X2000/AUS.COM/BCC</v>
          </cell>
          <cell r="B911">
            <v>911</v>
          </cell>
          <cell r="C911" t="str">
            <v>X2000</v>
          </cell>
          <cell r="D911" t="str">
            <v>AUS.COM</v>
          </cell>
          <cell r="E911" t="str">
            <v>BCC</v>
          </cell>
          <cell r="Q911" t="str">
            <v>X2000</v>
          </cell>
          <cell r="R911" t="str">
            <v>New Customers - All activities - Austria.COM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13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50</v>
          </cell>
          <cell r="BQ911">
            <v>75</v>
          </cell>
          <cell r="BR911">
            <v>100</v>
          </cell>
          <cell r="BS911">
            <v>100</v>
          </cell>
          <cell r="BT911">
            <v>100</v>
          </cell>
          <cell r="BU911">
            <v>100</v>
          </cell>
          <cell r="BV911">
            <v>50</v>
          </cell>
          <cell r="BW911">
            <v>70</v>
          </cell>
          <cell r="BX911">
            <v>100</v>
          </cell>
          <cell r="BY911">
            <v>100</v>
          </cell>
          <cell r="BZ911">
            <v>100</v>
          </cell>
          <cell r="CA911">
            <v>75</v>
          </cell>
          <cell r="CB911">
            <v>50</v>
          </cell>
          <cell r="CC911">
            <v>125</v>
          </cell>
          <cell r="CD911">
            <v>225</v>
          </cell>
          <cell r="CE911">
            <v>325</v>
          </cell>
          <cell r="CF911">
            <v>425</v>
          </cell>
          <cell r="CG911">
            <v>525</v>
          </cell>
          <cell r="CH911">
            <v>575</v>
          </cell>
          <cell r="CI911">
            <v>645</v>
          </cell>
          <cell r="CJ911">
            <v>745</v>
          </cell>
          <cell r="CK911">
            <v>845</v>
          </cell>
          <cell r="CL911">
            <v>945</v>
          </cell>
          <cell r="CM911">
            <v>1020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</row>
        <row r="912">
          <cell r="A912" t="str">
            <v>X2000/ITA.LOC/BCC</v>
          </cell>
          <cell r="B912">
            <v>912</v>
          </cell>
          <cell r="C912" t="str">
            <v>X2000</v>
          </cell>
          <cell r="D912" t="str">
            <v>ITA.LOC</v>
          </cell>
          <cell r="E912" t="str">
            <v>BCC</v>
          </cell>
          <cell r="Q912" t="str">
            <v>X2000</v>
          </cell>
          <cell r="R912" t="str">
            <v>New Customers - All activities - Italy.IT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4515</v>
          </cell>
          <cell r="AS912">
            <v>4037</v>
          </cell>
          <cell r="AT912">
            <v>3300</v>
          </cell>
          <cell r="AU912">
            <v>6749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4515</v>
          </cell>
          <cell r="BE912">
            <v>8552</v>
          </cell>
          <cell r="BF912">
            <v>11852</v>
          </cell>
          <cell r="BG912">
            <v>11852</v>
          </cell>
          <cell r="BH912">
            <v>11852</v>
          </cell>
          <cell r="BI912">
            <v>11852</v>
          </cell>
          <cell r="BJ912">
            <v>11852</v>
          </cell>
          <cell r="BK912">
            <v>11852</v>
          </cell>
          <cell r="BL912">
            <v>11852</v>
          </cell>
          <cell r="BM912">
            <v>11852</v>
          </cell>
          <cell r="BN912">
            <v>11852</v>
          </cell>
          <cell r="BO912">
            <v>11852</v>
          </cell>
          <cell r="BP912">
            <v>4597.0575359599752</v>
          </cell>
          <cell r="BQ912">
            <v>4749.7242026266413</v>
          </cell>
          <cell r="BR912">
            <v>4828.7242026266413</v>
          </cell>
          <cell r="BS912">
            <v>5141.8365645194917</v>
          </cell>
          <cell r="BT912">
            <v>4867.5276214300611</v>
          </cell>
          <cell r="BU912">
            <v>3331.0256410256407</v>
          </cell>
          <cell r="BV912">
            <v>3741.0256410256407</v>
          </cell>
          <cell r="BW912">
            <v>4705.3053992078385</v>
          </cell>
          <cell r="BX912">
            <v>5125.3053992078385</v>
          </cell>
          <cell r="BY912">
            <v>5336.4165103189498</v>
          </cell>
          <cell r="BZ912">
            <v>5536.4165103189498</v>
          </cell>
          <cell r="CA912">
            <v>5448.3823222847614</v>
          </cell>
          <cell r="CB912">
            <v>4597.0575359599752</v>
          </cell>
          <cell r="CC912">
            <v>9346.7817385866165</v>
          </cell>
          <cell r="CD912">
            <v>14175.505941213258</v>
          </cell>
          <cell r="CE912">
            <v>19317.342505732748</v>
          </cell>
          <cell r="CF912">
            <v>24184.870127162809</v>
          </cell>
          <cell r="CG912">
            <v>27515.895768188449</v>
          </cell>
          <cell r="CH912">
            <v>31256.92140921409</v>
          </cell>
          <cell r="CI912">
            <v>35962.226808421925</v>
          </cell>
          <cell r="CJ912">
            <v>41087.53220762976</v>
          </cell>
          <cell r="CK912">
            <v>46423.948717948711</v>
          </cell>
          <cell r="CL912">
            <v>51960.365228267663</v>
          </cell>
          <cell r="CM912">
            <v>57408.747550552427</v>
          </cell>
          <cell r="CN912">
            <v>7666.666666666667</v>
          </cell>
          <cell r="CO912">
            <v>7666.666666666667</v>
          </cell>
          <cell r="CP912">
            <v>7666.666666666667</v>
          </cell>
          <cell r="CQ912">
            <v>7666.666666666667</v>
          </cell>
          <cell r="CR912">
            <v>7666.666666666667</v>
          </cell>
          <cell r="CS912">
            <v>7666.666666666667</v>
          </cell>
          <cell r="CT912">
            <v>7666.666666666667</v>
          </cell>
          <cell r="CU912">
            <v>7666.666666666667</v>
          </cell>
          <cell r="CV912">
            <v>7666.666666666667</v>
          </cell>
          <cell r="CW912">
            <v>7666.666666666667</v>
          </cell>
          <cell r="CX912">
            <v>7666.666666666667</v>
          </cell>
          <cell r="CY912">
            <v>7666.666666666667</v>
          </cell>
          <cell r="CZ912">
            <v>7666.666666666667</v>
          </cell>
          <cell r="DA912">
            <v>15333.333333333334</v>
          </cell>
          <cell r="DB912">
            <v>23000</v>
          </cell>
          <cell r="DC912">
            <v>30666.666666666668</v>
          </cell>
          <cell r="DD912">
            <v>38333.333333333336</v>
          </cell>
          <cell r="DE912">
            <v>46000</v>
          </cell>
          <cell r="DF912">
            <v>53666.666666666664</v>
          </cell>
          <cell r="DG912">
            <v>61333.333333333328</v>
          </cell>
          <cell r="DH912">
            <v>69000</v>
          </cell>
          <cell r="DI912">
            <v>76666.666666666672</v>
          </cell>
          <cell r="DJ912">
            <v>84333.333333333343</v>
          </cell>
          <cell r="DK912">
            <v>92000.000000000015</v>
          </cell>
          <cell r="DL912">
            <v>11416.666666666666</v>
          </cell>
          <cell r="DM912">
            <v>11416.666666666666</v>
          </cell>
          <cell r="DN912">
            <v>11416.666666666666</v>
          </cell>
          <cell r="DO912">
            <v>11416.666666666666</v>
          </cell>
          <cell r="DP912">
            <v>11416.666666666666</v>
          </cell>
          <cell r="DQ912">
            <v>11416.666666666666</v>
          </cell>
          <cell r="DR912">
            <v>11416.666666666666</v>
          </cell>
          <cell r="DS912">
            <v>11416.666666666666</v>
          </cell>
          <cell r="DT912">
            <v>11416.666666666666</v>
          </cell>
          <cell r="DU912">
            <v>11416.666666666666</v>
          </cell>
          <cell r="DV912">
            <v>11416.666666666666</v>
          </cell>
          <cell r="DW912">
            <v>11416.666666666666</v>
          </cell>
          <cell r="DX912">
            <v>11416.666666666666</v>
          </cell>
          <cell r="DY912">
            <v>22833.333333333332</v>
          </cell>
          <cell r="DZ912">
            <v>34250</v>
          </cell>
          <cell r="EA912">
            <v>45666.666666666664</v>
          </cell>
          <cell r="EB912">
            <v>57083.333333333328</v>
          </cell>
          <cell r="EC912">
            <v>68500</v>
          </cell>
          <cell r="ED912">
            <v>79916.666666666672</v>
          </cell>
          <cell r="EE912">
            <v>91333.333333333343</v>
          </cell>
          <cell r="EF912">
            <v>102750.00000000001</v>
          </cell>
          <cell r="EG912">
            <v>114166.66666666669</v>
          </cell>
          <cell r="EH912">
            <v>125583.33333333336</v>
          </cell>
          <cell r="EI912">
            <v>137000.00000000003</v>
          </cell>
        </row>
        <row r="913">
          <cell r="A913" t="str">
            <v>X2000/ITA.COM/BCC</v>
          </cell>
          <cell r="B913">
            <v>913</v>
          </cell>
          <cell r="C913" t="str">
            <v>X2000</v>
          </cell>
          <cell r="D913" t="str">
            <v>ITA.COM</v>
          </cell>
          <cell r="E913" t="str">
            <v>BCC</v>
          </cell>
          <cell r="Q913" t="str">
            <v>X2000</v>
          </cell>
          <cell r="R913" t="str">
            <v>New Customers - All activities - Italy.COM</v>
          </cell>
          <cell r="T913">
            <v>2344</v>
          </cell>
          <cell r="U913">
            <v>5926</v>
          </cell>
          <cell r="V913">
            <v>3428</v>
          </cell>
          <cell r="W913">
            <v>4735</v>
          </cell>
          <cell r="X913">
            <v>4911</v>
          </cell>
          <cell r="Y913">
            <v>6454</v>
          </cell>
          <cell r="Z913">
            <v>4302</v>
          </cell>
          <cell r="AA913">
            <v>5066</v>
          </cell>
          <cell r="AB913">
            <v>7115</v>
          </cell>
          <cell r="AC913">
            <v>6598</v>
          </cell>
          <cell r="AD913">
            <v>6981</v>
          </cell>
          <cell r="AE913">
            <v>4780</v>
          </cell>
          <cell r="AF913">
            <v>2344</v>
          </cell>
          <cell r="AG913">
            <v>8270</v>
          </cell>
          <cell r="AH913">
            <v>11698</v>
          </cell>
          <cell r="AI913">
            <v>16433</v>
          </cell>
          <cell r="AJ913">
            <v>21344</v>
          </cell>
          <cell r="AK913">
            <v>27798</v>
          </cell>
          <cell r="AL913">
            <v>32100</v>
          </cell>
          <cell r="AM913">
            <v>37166</v>
          </cell>
          <cell r="AN913">
            <v>44281</v>
          </cell>
          <cell r="AO913">
            <v>50879</v>
          </cell>
          <cell r="AP913">
            <v>57860</v>
          </cell>
          <cell r="AQ913">
            <v>62640</v>
          </cell>
          <cell r="AR913">
            <v>12</v>
          </cell>
          <cell r="AS913">
            <v>20</v>
          </cell>
          <cell r="AT913">
            <v>18</v>
          </cell>
          <cell r="AU913">
            <v>37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12</v>
          </cell>
          <cell r="BE913">
            <v>32</v>
          </cell>
          <cell r="BF913">
            <v>50</v>
          </cell>
          <cell r="BG913">
            <v>50</v>
          </cell>
          <cell r="BH913">
            <v>50</v>
          </cell>
          <cell r="BI913">
            <v>50</v>
          </cell>
          <cell r="BJ913">
            <v>50</v>
          </cell>
          <cell r="BK913">
            <v>50</v>
          </cell>
          <cell r="BL913">
            <v>50</v>
          </cell>
          <cell r="BM913">
            <v>50</v>
          </cell>
          <cell r="BN913">
            <v>50</v>
          </cell>
          <cell r="BO913">
            <v>50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</row>
        <row r="914">
          <cell r="A914" t="str">
            <v>X2000/SWE/BCC</v>
          </cell>
          <cell r="B914">
            <v>914</v>
          </cell>
          <cell r="C914" t="str">
            <v>X2000</v>
          </cell>
          <cell r="D914" t="str">
            <v>SWE</v>
          </cell>
          <cell r="E914" t="str">
            <v>BCC</v>
          </cell>
          <cell r="Q914" t="str">
            <v>X2000</v>
          </cell>
          <cell r="R914" t="str">
            <v>New Customers - All activities - Sweden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910</v>
          </cell>
          <cell r="AS914">
            <v>1382</v>
          </cell>
          <cell r="AT914">
            <v>1938</v>
          </cell>
          <cell r="AU914">
            <v>1210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910</v>
          </cell>
          <cell r="BE914">
            <v>2292</v>
          </cell>
          <cell r="BF914">
            <v>4230</v>
          </cell>
          <cell r="BG914">
            <v>4230</v>
          </cell>
          <cell r="BH914">
            <v>4230</v>
          </cell>
          <cell r="BI914">
            <v>4230</v>
          </cell>
          <cell r="BJ914">
            <v>4230</v>
          </cell>
          <cell r="BK914">
            <v>4230</v>
          </cell>
          <cell r="BL914">
            <v>4230</v>
          </cell>
          <cell r="BM914">
            <v>4230</v>
          </cell>
          <cell r="BN914">
            <v>4230</v>
          </cell>
          <cell r="BO914">
            <v>4230</v>
          </cell>
          <cell r="BP914">
            <v>1373</v>
          </cell>
          <cell r="BQ914">
            <v>1348</v>
          </cell>
          <cell r="BR914">
            <v>1528</v>
          </cell>
          <cell r="BS914">
            <v>1711</v>
          </cell>
          <cell r="BT914">
            <v>1571</v>
          </cell>
          <cell r="BU914">
            <v>691</v>
          </cell>
          <cell r="BV914">
            <v>225</v>
          </cell>
          <cell r="BW914">
            <v>1628</v>
          </cell>
          <cell r="BX914">
            <v>1823</v>
          </cell>
          <cell r="BY914">
            <v>1713</v>
          </cell>
          <cell r="BZ914">
            <v>1713</v>
          </cell>
          <cell r="CA914">
            <v>1628</v>
          </cell>
          <cell r="CB914">
            <v>1373</v>
          </cell>
          <cell r="CC914">
            <v>2721</v>
          </cell>
          <cell r="CD914">
            <v>4249</v>
          </cell>
          <cell r="CE914">
            <v>5960</v>
          </cell>
          <cell r="CF914">
            <v>7531</v>
          </cell>
          <cell r="CG914">
            <v>8222</v>
          </cell>
          <cell r="CH914">
            <v>8447</v>
          </cell>
          <cell r="CI914">
            <v>10075</v>
          </cell>
          <cell r="CJ914">
            <v>11898</v>
          </cell>
          <cell r="CK914">
            <v>13611</v>
          </cell>
          <cell r="CL914">
            <v>15324</v>
          </cell>
          <cell r="CM914">
            <v>16952</v>
          </cell>
          <cell r="CN914">
            <v>2058.333333333333</v>
          </cell>
          <cell r="CO914">
            <v>2058.333333333333</v>
          </cell>
          <cell r="CP914">
            <v>2058.333333333333</v>
          </cell>
          <cell r="CQ914">
            <v>2058.333333333333</v>
          </cell>
          <cell r="CR914">
            <v>2058.333333333333</v>
          </cell>
          <cell r="CS914">
            <v>2058.333333333333</v>
          </cell>
          <cell r="CT914">
            <v>2058.333333333333</v>
          </cell>
          <cell r="CU914">
            <v>2058.333333333333</v>
          </cell>
          <cell r="CV914">
            <v>2058.333333333333</v>
          </cell>
          <cell r="CW914">
            <v>2058.333333333333</v>
          </cell>
          <cell r="CX914">
            <v>2058.333333333333</v>
          </cell>
          <cell r="CY914">
            <v>2058.333333333333</v>
          </cell>
          <cell r="CZ914">
            <v>2058.333333333333</v>
          </cell>
          <cell r="DA914">
            <v>4116.6666666666661</v>
          </cell>
          <cell r="DB914">
            <v>6174.9999999999991</v>
          </cell>
          <cell r="DC914">
            <v>8233.3333333333321</v>
          </cell>
          <cell r="DD914">
            <v>10291.666666666664</v>
          </cell>
          <cell r="DE914">
            <v>12349.999999999996</v>
          </cell>
          <cell r="DF914">
            <v>14408.333333333328</v>
          </cell>
          <cell r="DG914">
            <v>16466.666666666661</v>
          </cell>
          <cell r="DH914">
            <v>18524.999999999993</v>
          </cell>
          <cell r="DI914">
            <v>20583.333333333325</v>
          </cell>
          <cell r="DJ914">
            <v>22641.666666666657</v>
          </cell>
          <cell r="DK914">
            <v>24699.999999999989</v>
          </cell>
          <cell r="DL914">
            <v>2666.666666666667</v>
          </cell>
          <cell r="DM914">
            <v>2666.666666666667</v>
          </cell>
          <cell r="DN914">
            <v>2666.666666666667</v>
          </cell>
          <cell r="DO914">
            <v>2666.666666666667</v>
          </cell>
          <cell r="DP914">
            <v>2666.666666666667</v>
          </cell>
          <cell r="DQ914">
            <v>2666.666666666667</v>
          </cell>
          <cell r="DR914">
            <v>2666.666666666667</v>
          </cell>
          <cell r="DS914">
            <v>2666.666666666667</v>
          </cell>
          <cell r="DT914">
            <v>2666.666666666667</v>
          </cell>
          <cell r="DU914">
            <v>2666.666666666667</v>
          </cell>
          <cell r="DV914">
            <v>2666.666666666667</v>
          </cell>
          <cell r="DW914">
            <v>2666.666666666667</v>
          </cell>
          <cell r="DX914">
            <v>2666.666666666667</v>
          </cell>
          <cell r="DY914">
            <v>5333.3333333333339</v>
          </cell>
          <cell r="DZ914">
            <v>8000.0000000000009</v>
          </cell>
          <cell r="EA914">
            <v>10666.666666666668</v>
          </cell>
          <cell r="EB914">
            <v>13333.333333333336</v>
          </cell>
          <cell r="EC914">
            <v>16000.000000000004</v>
          </cell>
          <cell r="ED914">
            <v>18666.666666666672</v>
          </cell>
          <cell r="EE914">
            <v>21333.333333333339</v>
          </cell>
          <cell r="EF914">
            <v>24000.000000000007</v>
          </cell>
          <cell r="EG914">
            <v>26666.666666666675</v>
          </cell>
          <cell r="EH914">
            <v>29333.333333333343</v>
          </cell>
          <cell r="EI914">
            <v>32000.000000000011</v>
          </cell>
        </row>
        <row r="915">
          <cell r="A915" t="str">
            <v>X2000/SPA.LOC/BCC</v>
          </cell>
          <cell r="B915">
            <v>915</v>
          </cell>
          <cell r="C915" t="str">
            <v>X2000</v>
          </cell>
          <cell r="D915" t="str">
            <v>SPA.LOC</v>
          </cell>
          <cell r="E915" t="str">
            <v>BCC</v>
          </cell>
          <cell r="Q915" t="str">
            <v>X2000</v>
          </cell>
          <cell r="R915" t="str">
            <v>New Customers - All activities - Spain.ES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</row>
        <row r="916">
          <cell r="A916" t="str">
            <v>X2000/SPA.COM/BCC</v>
          </cell>
          <cell r="B916">
            <v>916</v>
          </cell>
          <cell r="C916" t="str">
            <v>X2000</v>
          </cell>
          <cell r="D916" t="str">
            <v>SPA.COM</v>
          </cell>
          <cell r="E916" t="str">
            <v>BCC</v>
          </cell>
          <cell r="Q916" t="str">
            <v>X2000</v>
          </cell>
          <cell r="R916" t="str">
            <v>New Customers - All activities - Spain.COM</v>
          </cell>
          <cell r="T916">
            <v>2375</v>
          </cell>
          <cell r="U916">
            <v>2415</v>
          </cell>
          <cell r="V916">
            <v>2626</v>
          </cell>
          <cell r="W916">
            <v>2855</v>
          </cell>
          <cell r="X916">
            <v>2341</v>
          </cell>
          <cell r="Y916">
            <v>3808</v>
          </cell>
          <cell r="Z916">
            <v>2850</v>
          </cell>
          <cell r="AA916">
            <v>1572</v>
          </cell>
          <cell r="AB916">
            <v>2650</v>
          </cell>
          <cell r="AC916">
            <v>2341</v>
          </cell>
          <cell r="AD916">
            <v>3186</v>
          </cell>
          <cell r="AE916">
            <v>2063</v>
          </cell>
          <cell r="AF916">
            <v>2375</v>
          </cell>
          <cell r="AG916">
            <v>4790</v>
          </cell>
          <cell r="AH916">
            <v>7416</v>
          </cell>
          <cell r="AI916">
            <v>10271</v>
          </cell>
          <cell r="AJ916">
            <v>12612</v>
          </cell>
          <cell r="AK916">
            <v>16420</v>
          </cell>
          <cell r="AL916">
            <v>19270</v>
          </cell>
          <cell r="AM916">
            <v>20842</v>
          </cell>
          <cell r="AN916">
            <v>23492</v>
          </cell>
          <cell r="AO916">
            <v>25833</v>
          </cell>
          <cell r="AP916">
            <v>29019</v>
          </cell>
          <cell r="AQ916">
            <v>31082</v>
          </cell>
          <cell r="AR916">
            <v>2222</v>
          </cell>
          <cell r="AS916">
            <v>2014</v>
          </cell>
          <cell r="AT916">
            <v>1890</v>
          </cell>
          <cell r="AU916">
            <v>1576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2222</v>
          </cell>
          <cell r="BE916">
            <v>4236</v>
          </cell>
          <cell r="BF916">
            <v>6126</v>
          </cell>
          <cell r="BG916">
            <v>6126</v>
          </cell>
          <cell r="BH916">
            <v>6126</v>
          </cell>
          <cell r="BI916">
            <v>6126</v>
          </cell>
          <cell r="BJ916">
            <v>6126</v>
          </cell>
          <cell r="BK916">
            <v>6126</v>
          </cell>
          <cell r="BL916">
            <v>6126</v>
          </cell>
          <cell r="BM916">
            <v>6126</v>
          </cell>
          <cell r="BN916">
            <v>6126</v>
          </cell>
          <cell r="BO916">
            <v>6126</v>
          </cell>
          <cell r="BP916">
            <v>2376.9232857142861</v>
          </cell>
          <cell r="BQ916">
            <v>2460.5915714285716</v>
          </cell>
          <cell r="BR916">
            <v>2544.201</v>
          </cell>
          <cell r="BS916">
            <v>2680.7930000000001</v>
          </cell>
          <cell r="BT916">
            <v>2839.0045714285716</v>
          </cell>
          <cell r="BU916">
            <v>1502.5571428571429</v>
          </cell>
          <cell r="BV916">
            <v>1466.4</v>
          </cell>
          <cell r="BW916">
            <v>2007.3931428571429</v>
          </cell>
          <cell r="BX916">
            <v>3070.0502857142856</v>
          </cell>
          <cell r="BY916">
            <v>3286.2857142857142</v>
          </cell>
          <cell r="BZ916">
            <v>3474.0714285714289</v>
          </cell>
          <cell r="CA916">
            <v>3145</v>
          </cell>
          <cell r="CB916">
            <v>2376.9232857142861</v>
          </cell>
          <cell r="CC916">
            <v>4837.5148571428581</v>
          </cell>
          <cell r="CD916">
            <v>7381.7158571428581</v>
          </cell>
          <cell r="CE916">
            <v>10062.508857142859</v>
          </cell>
          <cell r="CF916">
            <v>12901.51342857143</v>
          </cell>
          <cell r="CG916">
            <v>14404.070571428572</v>
          </cell>
          <cell r="CH916">
            <v>15870.470571428572</v>
          </cell>
          <cell r="CI916">
            <v>17877.863714285715</v>
          </cell>
          <cell r="CJ916">
            <v>20947.914000000001</v>
          </cell>
          <cell r="CK916">
            <v>24234.199714285714</v>
          </cell>
          <cell r="CL916">
            <v>27708.271142857142</v>
          </cell>
          <cell r="CM916">
            <v>30853.271142857142</v>
          </cell>
          <cell r="CN916">
            <v>5416.666666666667</v>
          </cell>
          <cell r="CO916">
            <v>5416.666666666667</v>
          </cell>
          <cell r="CP916">
            <v>5416.666666666667</v>
          </cell>
          <cell r="CQ916">
            <v>5416.666666666667</v>
          </cell>
          <cell r="CR916">
            <v>5416.666666666667</v>
          </cell>
          <cell r="CS916">
            <v>5416.666666666667</v>
          </cell>
          <cell r="CT916">
            <v>5416.666666666667</v>
          </cell>
          <cell r="CU916">
            <v>5416.666666666667</v>
          </cell>
          <cell r="CV916">
            <v>5416.666666666667</v>
          </cell>
          <cell r="CW916">
            <v>5416.666666666667</v>
          </cell>
          <cell r="CX916">
            <v>5416.666666666667</v>
          </cell>
          <cell r="CY916">
            <v>5416.666666666667</v>
          </cell>
          <cell r="CZ916">
            <v>5416.666666666667</v>
          </cell>
          <cell r="DA916">
            <v>10833.333333333334</v>
          </cell>
          <cell r="DB916">
            <v>16250</v>
          </cell>
          <cell r="DC916">
            <v>21666.666666666668</v>
          </cell>
          <cell r="DD916">
            <v>27083.333333333336</v>
          </cell>
          <cell r="DE916">
            <v>32500.000000000004</v>
          </cell>
          <cell r="DF916">
            <v>37916.666666666672</v>
          </cell>
          <cell r="DG916">
            <v>43333.333333333336</v>
          </cell>
          <cell r="DH916">
            <v>48750</v>
          </cell>
          <cell r="DI916">
            <v>54166.666666666664</v>
          </cell>
          <cell r="DJ916">
            <v>59583.333333333328</v>
          </cell>
          <cell r="DK916">
            <v>64999.999999999993</v>
          </cell>
          <cell r="DL916">
            <v>7083.333333333333</v>
          </cell>
          <cell r="DM916">
            <v>7083.333333333333</v>
          </cell>
          <cell r="DN916">
            <v>7083.333333333333</v>
          </cell>
          <cell r="DO916">
            <v>7083.333333333333</v>
          </cell>
          <cell r="DP916">
            <v>7083.333333333333</v>
          </cell>
          <cell r="DQ916">
            <v>7083.333333333333</v>
          </cell>
          <cell r="DR916">
            <v>7083.333333333333</v>
          </cell>
          <cell r="DS916">
            <v>7083.333333333333</v>
          </cell>
          <cell r="DT916">
            <v>7083.333333333333</v>
          </cell>
          <cell r="DU916">
            <v>7083.333333333333</v>
          </cell>
          <cell r="DV916">
            <v>7083.333333333333</v>
          </cell>
          <cell r="DW916">
            <v>7083.333333333333</v>
          </cell>
          <cell r="DX916">
            <v>7083.333333333333</v>
          </cell>
          <cell r="DY916">
            <v>14166.666666666666</v>
          </cell>
          <cell r="DZ916">
            <v>21250</v>
          </cell>
          <cell r="EA916">
            <v>28333.333333333332</v>
          </cell>
          <cell r="EB916">
            <v>35416.666666666664</v>
          </cell>
          <cell r="EC916">
            <v>42500</v>
          </cell>
          <cell r="ED916">
            <v>49583.333333333336</v>
          </cell>
          <cell r="EE916">
            <v>56666.666666666672</v>
          </cell>
          <cell r="EF916">
            <v>63750.000000000007</v>
          </cell>
          <cell r="EG916">
            <v>70833.333333333343</v>
          </cell>
          <cell r="EH916">
            <v>77916.666666666672</v>
          </cell>
          <cell r="EI916">
            <v>85000</v>
          </cell>
        </row>
        <row r="917">
          <cell r="A917" t="str">
            <v>X2000/GRE/BCC</v>
          </cell>
          <cell r="B917">
            <v>917</v>
          </cell>
          <cell r="C917" t="str">
            <v>X2000</v>
          </cell>
          <cell r="D917" t="str">
            <v>GRE</v>
          </cell>
          <cell r="E917" t="str">
            <v>BCC</v>
          </cell>
          <cell r="Q917" t="str">
            <v>X2000</v>
          </cell>
          <cell r="R917" t="str">
            <v>New Customers - All activities - Greece</v>
          </cell>
          <cell r="T917">
            <v>500</v>
          </cell>
          <cell r="U917">
            <v>803</v>
          </cell>
          <cell r="V917">
            <v>1158</v>
          </cell>
          <cell r="W917">
            <v>1010</v>
          </cell>
          <cell r="X917">
            <v>893</v>
          </cell>
          <cell r="Y917">
            <v>1939</v>
          </cell>
          <cell r="Z917">
            <v>1016</v>
          </cell>
          <cell r="AA917">
            <v>660</v>
          </cell>
          <cell r="AB917">
            <v>1082</v>
          </cell>
          <cell r="AC917">
            <v>1286</v>
          </cell>
          <cell r="AD917">
            <v>1679</v>
          </cell>
          <cell r="AE917">
            <v>1174</v>
          </cell>
          <cell r="AF917">
            <v>500</v>
          </cell>
          <cell r="AG917">
            <v>1303</v>
          </cell>
          <cell r="AH917">
            <v>2461</v>
          </cell>
          <cell r="AI917">
            <v>3471</v>
          </cell>
          <cell r="AJ917">
            <v>4364</v>
          </cell>
          <cell r="AK917">
            <v>6303</v>
          </cell>
          <cell r="AL917">
            <v>7319</v>
          </cell>
          <cell r="AM917">
            <v>7979</v>
          </cell>
          <cell r="AN917">
            <v>9061</v>
          </cell>
          <cell r="AO917">
            <v>10347</v>
          </cell>
          <cell r="AP917">
            <v>12026</v>
          </cell>
          <cell r="AQ917">
            <v>13200</v>
          </cell>
          <cell r="AR917">
            <v>973</v>
          </cell>
          <cell r="AS917">
            <v>1439</v>
          </cell>
          <cell r="AT917">
            <v>951</v>
          </cell>
          <cell r="AU917">
            <v>813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973</v>
          </cell>
          <cell r="BE917">
            <v>2412</v>
          </cell>
          <cell r="BF917">
            <v>3363</v>
          </cell>
          <cell r="BG917">
            <v>3363</v>
          </cell>
          <cell r="BH917">
            <v>3363</v>
          </cell>
          <cell r="BI917">
            <v>3363</v>
          </cell>
          <cell r="BJ917">
            <v>3363</v>
          </cell>
          <cell r="BK917">
            <v>3363</v>
          </cell>
          <cell r="BL917">
            <v>3363</v>
          </cell>
          <cell r="BM917">
            <v>3363</v>
          </cell>
          <cell r="BN917">
            <v>3363</v>
          </cell>
          <cell r="BO917">
            <v>3363</v>
          </cell>
          <cell r="BP917">
            <v>1200</v>
          </cell>
          <cell r="BQ917">
            <v>1400</v>
          </cell>
          <cell r="BR917">
            <v>1450</v>
          </cell>
          <cell r="BS917">
            <v>1680</v>
          </cell>
          <cell r="BT917">
            <v>1280</v>
          </cell>
          <cell r="BU917">
            <v>980</v>
          </cell>
          <cell r="BV917">
            <v>650</v>
          </cell>
          <cell r="BW917">
            <v>850</v>
          </cell>
          <cell r="BX917">
            <v>1350</v>
          </cell>
          <cell r="BY917">
            <v>1800</v>
          </cell>
          <cell r="BZ917">
            <v>1800</v>
          </cell>
          <cell r="CA917">
            <v>1250</v>
          </cell>
          <cell r="CB917">
            <v>1200</v>
          </cell>
          <cell r="CC917">
            <v>2600</v>
          </cell>
          <cell r="CD917">
            <v>4050</v>
          </cell>
          <cell r="CE917">
            <v>5730</v>
          </cell>
          <cell r="CF917">
            <v>7010</v>
          </cell>
          <cell r="CG917">
            <v>7990</v>
          </cell>
          <cell r="CH917">
            <v>8640</v>
          </cell>
          <cell r="CI917">
            <v>9490</v>
          </cell>
          <cell r="CJ917">
            <v>10840</v>
          </cell>
          <cell r="CK917">
            <v>12640</v>
          </cell>
          <cell r="CL917">
            <v>14440</v>
          </cell>
          <cell r="CM917">
            <v>15690</v>
          </cell>
          <cell r="CN917">
            <v>291.66666666666663</v>
          </cell>
          <cell r="CO917">
            <v>291.66666666666663</v>
          </cell>
          <cell r="CP917">
            <v>291.66666666666663</v>
          </cell>
          <cell r="CQ917">
            <v>291.66666666666663</v>
          </cell>
          <cell r="CR917">
            <v>291.66666666666663</v>
          </cell>
          <cell r="CS917">
            <v>291.66666666666663</v>
          </cell>
          <cell r="CT917">
            <v>291.66666666666663</v>
          </cell>
          <cell r="CU917">
            <v>291.66666666666663</v>
          </cell>
          <cell r="CV917">
            <v>291.66666666666663</v>
          </cell>
          <cell r="CW917">
            <v>291.66666666666663</v>
          </cell>
          <cell r="CX917">
            <v>291.66666666666663</v>
          </cell>
          <cell r="CY917">
            <v>291.66666666666663</v>
          </cell>
          <cell r="CZ917">
            <v>291.66666666666663</v>
          </cell>
          <cell r="DA917">
            <v>583.33333333333326</v>
          </cell>
          <cell r="DB917">
            <v>874.99999999999989</v>
          </cell>
          <cell r="DC917">
            <v>1166.6666666666665</v>
          </cell>
          <cell r="DD917">
            <v>1458.333333333333</v>
          </cell>
          <cell r="DE917">
            <v>1749.9999999999995</v>
          </cell>
          <cell r="DF917">
            <v>2041.6666666666661</v>
          </cell>
          <cell r="DG917">
            <v>2333.3333333333326</v>
          </cell>
          <cell r="DH917">
            <v>2624.9999999999991</v>
          </cell>
          <cell r="DI917">
            <v>2916.6666666666656</v>
          </cell>
          <cell r="DJ917">
            <v>3208.3333333333321</v>
          </cell>
          <cell r="DK917">
            <v>3499.9999999999986</v>
          </cell>
          <cell r="DL917">
            <v>291.66666666666663</v>
          </cell>
          <cell r="DM917">
            <v>291.66666666666663</v>
          </cell>
          <cell r="DN917">
            <v>291.66666666666663</v>
          </cell>
          <cell r="DO917">
            <v>291.66666666666663</v>
          </cell>
          <cell r="DP917">
            <v>291.66666666666663</v>
          </cell>
          <cell r="DQ917">
            <v>291.66666666666663</v>
          </cell>
          <cell r="DR917">
            <v>291.66666666666663</v>
          </cell>
          <cell r="DS917">
            <v>291.66666666666663</v>
          </cell>
          <cell r="DT917">
            <v>291.66666666666663</v>
          </cell>
          <cell r="DU917">
            <v>291.66666666666663</v>
          </cell>
          <cell r="DV917">
            <v>291.66666666666663</v>
          </cell>
          <cell r="DW917">
            <v>291.66666666666663</v>
          </cell>
          <cell r="DX917">
            <v>291.66666666666663</v>
          </cell>
          <cell r="DY917">
            <v>583.33333333333326</v>
          </cell>
          <cell r="DZ917">
            <v>874.99999999999989</v>
          </cell>
          <cell r="EA917">
            <v>1166.6666666666665</v>
          </cell>
          <cell r="EB917">
            <v>1458.333333333333</v>
          </cell>
          <cell r="EC917">
            <v>1749.9999999999995</v>
          </cell>
          <cell r="ED917">
            <v>2041.6666666666661</v>
          </cell>
          <cell r="EE917">
            <v>2333.3333333333326</v>
          </cell>
          <cell r="EF917">
            <v>2624.9999999999991</v>
          </cell>
          <cell r="EG917">
            <v>2916.6666666666656</v>
          </cell>
          <cell r="EH917">
            <v>3208.3333333333321</v>
          </cell>
          <cell r="EI917">
            <v>3499.9999999999986</v>
          </cell>
        </row>
        <row r="918">
          <cell r="A918" t="str">
            <v>X2000/SWI/BCC</v>
          </cell>
          <cell r="B918">
            <v>918</v>
          </cell>
          <cell r="C918" t="str">
            <v>X2000</v>
          </cell>
          <cell r="D918" t="str">
            <v>SWI</v>
          </cell>
          <cell r="E918" t="str">
            <v>BCC</v>
          </cell>
          <cell r="Q918" t="str">
            <v>X2000</v>
          </cell>
          <cell r="R918" t="str">
            <v>New Customers - All activities - Switzerland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</row>
        <row r="919">
          <cell r="A919" t="str">
            <v>X2000/NET/BCC</v>
          </cell>
          <cell r="B919">
            <v>919</v>
          </cell>
          <cell r="C919" t="str">
            <v>X2000</v>
          </cell>
          <cell r="D919" t="str">
            <v>NET</v>
          </cell>
          <cell r="E919" t="str">
            <v>BCC</v>
          </cell>
          <cell r="Q919" t="str">
            <v>X2000</v>
          </cell>
          <cell r="R919" t="str">
            <v>New Customers - All activities - Netherlands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343</v>
          </cell>
          <cell r="AS919">
            <v>284</v>
          </cell>
          <cell r="AT919">
            <v>363</v>
          </cell>
          <cell r="AU919">
            <v>501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343</v>
          </cell>
          <cell r="BE919">
            <v>627</v>
          </cell>
          <cell r="BF919">
            <v>990</v>
          </cell>
          <cell r="BG919">
            <v>990</v>
          </cell>
          <cell r="BH919">
            <v>990</v>
          </cell>
          <cell r="BI919">
            <v>990</v>
          </cell>
          <cell r="BJ919">
            <v>990</v>
          </cell>
          <cell r="BK919">
            <v>990</v>
          </cell>
          <cell r="BL919">
            <v>990</v>
          </cell>
          <cell r="BM919">
            <v>990</v>
          </cell>
          <cell r="BN919">
            <v>990</v>
          </cell>
          <cell r="BO919">
            <v>990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</row>
        <row r="920">
          <cell r="A920" t="str">
            <v>X2000/BRA/BCC</v>
          </cell>
          <cell r="B920">
            <v>920</v>
          </cell>
          <cell r="C920" t="str">
            <v>X2000</v>
          </cell>
          <cell r="D920" t="str">
            <v>BRA</v>
          </cell>
          <cell r="E920" t="str">
            <v>BCC</v>
          </cell>
          <cell r="Q920" t="str">
            <v>X2000</v>
          </cell>
          <cell r="R920" t="str">
            <v>New Customers - All activities - Brazil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86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</row>
        <row r="921">
          <cell r="A921" t="str">
            <v>X2000/JAP/BCC</v>
          </cell>
          <cell r="B921">
            <v>921</v>
          </cell>
          <cell r="C921" t="str">
            <v>X2000</v>
          </cell>
          <cell r="D921" t="str">
            <v>JAP</v>
          </cell>
          <cell r="E921" t="str">
            <v>BCC</v>
          </cell>
          <cell r="Q921" t="str">
            <v>X2000</v>
          </cell>
          <cell r="R921" t="str">
            <v>New Customers - All activities - Japan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</row>
        <row r="922">
          <cell r="A922" t="str">
            <v>X2000/BEL/BCC</v>
          </cell>
          <cell r="B922">
            <v>922</v>
          </cell>
          <cell r="C922" t="str">
            <v>X2000</v>
          </cell>
          <cell r="D922" t="str">
            <v>BEL</v>
          </cell>
          <cell r="E922" t="str">
            <v>BCC</v>
          </cell>
          <cell r="Q922" t="str">
            <v>X2000</v>
          </cell>
          <cell r="R922" t="str">
            <v>New Customers - All activities - Belgium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258</v>
          </cell>
          <cell r="AS922">
            <v>233</v>
          </cell>
          <cell r="AT922">
            <v>109</v>
          </cell>
          <cell r="AU922">
            <v>243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258</v>
          </cell>
          <cell r="BE922">
            <v>491</v>
          </cell>
          <cell r="BF922">
            <v>600</v>
          </cell>
          <cell r="BG922">
            <v>600</v>
          </cell>
          <cell r="BH922">
            <v>600</v>
          </cell>
          <cell r="BI922">
            <v>600</v>
          </cell>
          <cell r="BJ922">
            <v>600</v>
          </cell>
          <cell r="BK922">
            <v>600</v>
          </cell>
          <cell r="BL922">
            <v>600</v>
          </cell>
          <cell r="BM922">
            <v>600</v>
          </cell>
          <cell r="BN922">
            <v>600</v>
          </cell>
          <cell r="BO922">
            <v>600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</row>
        <row r="923">
          <cell r="A923" t="str">
            <v>X2000/OTH/BCC</v>
          </cell>
          <cell r="B923">
            <v>923</v>
          </cell>
          <cell r="C923" t="str">
            <v>X2000</v>
          </cell>
          <cell r="D923" t="str">
            <v>OTH</v>
          </cell>
          <cell r="E923" t="str">
            <v>BCC</v>
          </cell>
          <cell r="Q923" t="str">
            <v>X2000</v>
          </cell>
          <cell r="R923" t="str">
            <v>New Customers - All activities - Others</v>
          </cell>
          <cell r="T923">
            <v>3765</v>
          </cell>
          <cell r="U923">
            <v>3510</v>
          </cell>
          <cell r="V923">
            <v>3699</v>
          </cell>
          <cell r="W923">
            <v>3662</v>
          </cell>
          <cell r="X923">
            <v>4356</v>
          </cell>
          <cell r="Y923">
            <v>12603</v>
          </cell>
          <cell r="Z923">
            <v>8456</v>
          </cell>
          <cell r="AA923">
            <v>4644</v>
          </cell>
          <cell r="AB923">
            <v>6291</v>
          </cell>
          <cell r="AC923">
            <v>6942</v>
          </cell>
          <cell r="AD923">
            <v>6636</v>
          </cell>
          <cell r="AE923">
            <v>5834</v>
          </cell>
          <cell r="AF923">
            <v>3765</v>
          </cell>
          <cell r="AG923">
            <v>7275</v>
          </cell>
          <cell r="AH923">
            <v>10974</v>
          </cell>
          <cell r="AI923">
            <v>14636</v>
          </cell>
          <cell r="AJ923">
            <v>18992</v>
          </cell>
          <cell r="AK923">
            <v>31595</v>
          </cell>
          <cell r="AL923">
            <v>40051</v>
          </cell>
          <cell r="AM923">
            <v>44695</v>
          </cell>
          <cell r="AN923">
            <v>50986</v>
          </cell>
          <cell r="AO923">
            <v>57928</v>
          </cell>
          <cell r="AP923">
            <v>64564</v>
          </cell>
          <cell r="AQ923">
            <v>70398</v>
          </cell>
          <cell r="AR923">
            <v>3956</v>
          </cell>
          <cell r="AS923">
            <v>3995</v>
          </cell>
          <cell r="AT923">
            <v>4539</v>
          </cell>
          <cell r="AU923">
            <v>4619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3956</v>
          </cell>
          <cell r="BE923">
            <v>7951</v>
          </cell>
          <cell r="BF923">
            <v>12490</v>
          </cell>
          <cell r="BG923">
            <v>12490</v>
          </cell>
          <cell r="BH923">
            <v>12490</v>
          </cell>
          <cell r="BI923">
            <v>12490</v>
          </cell>
          <cell r="BJ923">
            <v>12490</v>
          </cell>
          <cell r="BK923">
            <v>12490</v>
          </cell>
          <cell r="BL923">
            <v>12490</v>
          </cell>
          <cell r="BM923">
            <v>12490</v>
          </cell>
          <cell r="BN923">
            <v>12490</v>
          </cell>
          <cell r="BO923">
            <v>12490</v>
          </cell>
          <cell r="BP923">
            <v>9935</v>
          </cell>
          <cell r="BQ923">
            <v>11287</v>
          </cell>
          <cell r="BR923">
            <v>12160</v>
          </cell>
          <cell r="BS923">
            <v>12729</v>
          </cell>
          <cell r="BT923">
            <v>13087</v>
          </cell>
          <cell r="BU923">
            <v>11499</v>
          </cell>
          <cell r="BV923">
            <v>10117</v>
          </cell>
          <cell r="BW923">
            <v>10959</v>
          </cell>
          <cell r="BX923">
            <v>13125</v>
          </cell>
          <cell r="BY923">
            <v>14531</v>
          </cell>
          <cell r="BZ923">
            <v>14218</v>
          </cell>
          <cell r="CA923">
            <v>12035</v>
          </cell>
          <cell r="CB923">
            <v>9935</v>
          </cell>
          <cell r="CC923">
            <v>21222</v>
          </cell>
          <cell r="CD923">
            <v>33382</v>
          </cell>
          <cell r="CE923">
            <v>46111</v>
          </cell>
          <cell r="CF923">
            <v>59198</v>
          </cell>
          <cell r="CG923">
            <v>70697</v>
          </cell>
          <cell r="CH923">
            <v>80814</v>
          </cell>
          <cell r="CI923">
            <v>91773</v>
          </cell>
          <cell r="CJ923">
            <v>104898</v>
          </cell>
          <cell r="CK923">
            <v>119429</v>
          </cell>
          <cell r="CL923">
            <v>133647</v>
          </cell>
          <cell r="CM923">
            <v>145682</v>
          </cell>
          <cell r="CN923">
            <v>13103.679166666669</v>
          </cell>
          <cell r="CO923">
            <v>13103.679166666669</v>
          </cell>
          <cell r="CP923">
            <v>13103.679166666669</v>
          </cell>
          <cell r="CQ923">
            <v>13103.679166666669</v>
          </cell>
          <cell r="CR923">
            <v>13103.679166666669</v>
          </cell>
          <cell r="CS923">
            <v>13103.679166666669</v>
          </cell>
          <cell r="CT923">
            <v>13103.679166666669</v>
          </cell>
          <cell r="CU923">
            <v>13103.679166666669</v>
          </cell>
          <cell r="CV923">
            <v>13103.679166666669</v>
          </cell>
          <cell r="CW923">
            <v>13103.679166666669</v>
          </cell>
          <cell r="CX923">
            <v>13103.679166666669</v>
          </cell>
          <cell r="CY923">
            <v>13103.679166666669</v>
          </cell>
          <cell r="CZ923">
            <v>13103.679166666669</v>
          </cell>
          <cell r="DA923">
            <v>26207.358333333337</v>
          </cell>
          <cell r="DB923">
            <v>39311.037500000006</v>
          </cell>
          <cell r="DC923">
            <v>52414.716666666674</v>
          </cell>
          <cell r="DD923">
            <v>65518.395833333343</v>
          </cell>
          <cell r="DE923">
            <v>78622.075000000012</v>
          </cell>
          <cell r="DF923">
            <v>91725.75416666668</v>
          </cell>
          <cell r="DG923">
            <v>104829.43333333335</v>
          </cell>
          <cell r="DH923">
            <v>117933.11250000002</v>
          </cell>
          <cell r="DI923">
            <v>131036.79166666669</v>
          </cell>
          <cell r="DJ923">
            <v>144140.47083333335</v>
          </cell>
          <cell r="DK923">
            <v>157244.15000000002</v>
          </cell>
          <cell r="DL923">
            <v>16330.479375000001</v>
          </cell>
          <cell r="DM923">
            <v>16330.479375000001</v>
          </cell>
          <cell r="DN923">
            <v>16330.479375000001</v>
          </cell>
          <cell r="DO923">
            <v>16330.479375000001</v>
          </cell>
          <cell r="DP923">
            <v>16330.479375000001</v>
          </cell>
          <cell r="DQ923">
            <v>16330.479375000001</v>
          </cell>
          <cell r="DR923">
            <v>16330.479375000001</v>
          </cell>
          <cell r="DS923">
            <v>16330.479375000001</v>
          </cell>
          <cell r="DT923">
            <v>16330.479375000001</v>
          </cell>
          <cell r="DU923">
            <v>16330.479375000001</v>
          </cell>
          <cell r="DV923">
            <v>16330.479375000001</v>
          </cell>
          <cell r="DW923">
            <v>16330.479375000001</v>
          </cell>
          <cell r="DX923">
            <v>16330.479375000001</v>
          </cell>
          <cell r="DY923">
            <v>32660.958750000002</v>
          </cell>
          <cell r="DZ923">
            <v>48991.438125000001</v>
          </cell>
          <cell r="EA923">
            <v>65321.917500000003</v>
          </cell>
          <cell r="EB923">
            <v>81652.396875000006</v>
          </cell>
          <cell r="EC923">
            <v>97982.876250000001</v>
          </cell>
          <cell r="ED923">
            <v>114313.355625</v>
          </cell>
          <cell r="EE923">
            <v>130643.83499999999</v>
          </cell>
          <cell r="EF923">
            <v>146974.31437499999</v>
          </cell>
          <cell r="EG923">
            <v>163304.79374999998</v>
          </cell>
          <cell r="EH923">
            <v>179635.27312499998</v>
          </cell>
          <cell r="EI923">
            <v>195965.75249999997</v>
          </cell>
        </row>
        <row r="924">
          <cell r="A924" t="str">
            <v>X2000/ALL/BCC</v>
          </cell>
          <cell r="B924">
            <v>924</v>
          </cell>
          <cell r="C924" t="str">
            <v>X2000</v>
          </cell>
          <cell r="D924" t="str">
            <v>ALL</v>
          </cell>
          <cell r="E924" t="str">
            <v>BCC</v>
          </cell>
          <cell r="Q924" t="str">
            <v>X2000</v>
          </cell>
          <cell r="R924" t="str">
            <v>New Customers - All activities</v>
          </cell>
          <cell r="T924">
            <v>41377</v>
          </cell>
          <cell r="U924">
            <v>46001</v>
          </cell>
          <cell r="V924">
            <v>48722</v>
          </cell>
          <cell r="W924">
            <v>43843</v>
          </cell>
          <cell r="X924">
            <v>40787</v>
          </cell>
          <cell r="Y924">
            <v>120550</v>
          </cell>
          <cell r="Z924">
            <v>54101</v>
          </cell>
          <cell r="AA924">
            <v>50711</v>
          </cell>
          <cell r="AB924">
            <v>50417</v>
          </cell>
          <cell r="AC924">
            <v>47138</v>
          </cell>
          <cell r="AD924">
            <v>47489</v>
          </cell>
          <cell r="AE924">
            <v>34556</v>
          </cell>
          <cell r="AF924">
            <v>41377</v>
          </cell>
          <cell r="AG924">
            <v>87378</v>
          </cell>
          <cell r="AH924">
            <v>136100</v>
          </cell>
          <cell r="AI924">
            <v>179943</v>
          </cell>
          <cell r="AJ924">
            <v>220730</v>
          </cell>
          <cell r="AK924">
            <v>341280</v>
          </cell>
          <cell r="AL924">
            <v>395381</v>
          </cell>
          <cell r="AM924">
            <v>446092</v>
          </cell>
          <cell r="AN924">
            <v>496509</v>
          </cell>
          <cell r="AO924">
            <v>543647</v>
          </cell>
          <cell r="AP924">
            <v>591136</v>
          </cell>
          <cell r="AQ924">
            <v>625692</v>
          </cell>
          <cell r="AR924">
            <v>34008</v>
          </cell>
          <cell r="AS924">
            <v>34592</v>
          </cell>
          <cell r="AT924">
            <v>33026</v>
          </cell>
          <cell r="AU924">
            <v>40658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34008</v>
          </cell>
          <cell r="BE924">
            <v>68600</v>
          </cell>
          <cell r="BF924">
            <v>101626</v>
          </cell>
          <cell r="BG924">
            <v>101626</v>
          </cell>
          <cell r="BH924">
            <v>101626</v>
          </cell>
          <cell r="BI924">
            <v>101626</v>
          </cell>
          <cell r="BJ924">
            <v>101626</v>
          </cell>
          <cell r="BK924">
            <v>101626</v>
          </cell>
          <cell r="BL924">
            <v>101626</v>
          </cell>
          <cell r="BM924">
            <v>101626</v>
          </cell>
          <cell r="BN924">
            <v>101626</v>
          </cell>
          <cell r="BO924">
            <v>101626</v>
          </cell>
          <cell r="BP924">
            <v>40196.795608187604</v>
          </cell>
          <cell r="BQ924">
            <v>45826.217271042238</v>
          </cell>
          <cell r="BR924">
            <v>51861.707151348186</v>
          </cell>
          <cell r="BS924">
            <v>50293.346055661692</v>
          </cell>
          <cell r="BT924">
            <v>48314.979052502604</v>
          </cell>
          <cell r="BU924">
            <v>32433.824487784408</v>
          </cell>
          <cell r="BV924">
            <v>31443.563800732009</v>
          </cell>
          <cell r="BW924">
            <v>42602.80363371069</v>
          </cell>
          <cell r="BX924">
            <v>52618.351774181167</v>
          </cell>
          <cell r="BY924">
            <v>53958.332292574647</v>
          </cell>
          <cell r="BZ924">
            <v>54533.658197538309</v>
          </cell>
          <cell r="CA924">
            <v>41521.82505748151</v>
          </cell>
          <cell r="CB924">
            <v>40196.795608187604</v>
          </cell>
          <cell r="CC924">
            <v>86023.012879229849</v>
          </cell>
          <cell r="CD924">
            <v>137884.72003057803</v>
          </cell>
          <cell r="CE924">
            <v>188178.06608623971</v>
          </cell>
          <cell r="CF924">
            <v>236493.04513874234</v>
          </cell>
          <cell r="CG924">
            <v>268926.86962652672</v>
          </cell>
          <cell r="CH924">
            <v>300370.43342725874</v>
          </cell>
          <cell r="CI924">
            <v>342973.23706096946</v>
          </cell>
          <cell r="CJ924">
            <v>395591.58883515059</v>
          </cell>
          <cell r="CK924">
            <v>449549.92112772522</v>
          </cell>
          <cell r="CL924">
            <v>504083.57932526356</v>
          </cell>
          <cell r="CM924">
            <v>545605.40438274504</v>
          </cell>
          <cell r="CN924">
            <v>53794.181666666664</v>
          </cell>
          <cell r="CO924">
            <v>53794.181666666664</v>
          </cell>
          <cell r="CP924">
            <v>53794.181666666664</v>
          </cell>
          <cell r="CQ924">
            <v>53794.181666666664</v>
          </cell>
          <cell r="CR924">
            <v>53794.181666666664</v>
          </cell>
          <cell r="CS924">
            <v>53794.181666666664</v>
          </cell>
          <cell r="CT924">
            <v>53794.181666666664</v>
          </cell>
          <cell r="CU924">
            <v>53794.181666666664</v>
          </cell>
          <cell r="CV924">
            <v>53794.181666666664</v>
          </cell>
          <cell r="CW924">
            <v>53794.181666666664</v>
          </cell>
          <cell r="CX924">
            <v>53794.181666666664</v>
          </cell>
          <cell r="CY924">
            <v>53794.181666666664</v>
          </cell>
          <cell r="CZ924">
            <v>53794.181666666664</v>
          </cell>
          <cell r="DA924">
            <v>107588.36333333333</v>
          </cell>
          <cell r="DB924">
            <v>161382.54500000001</v>
          </cell>
          <cell r="DC924">
            <v>215176.72666666665</v>
          </cell>
          <cell r="DD924">
            <v>268970.90833333333</v>
          </cell>
          <cell r="DE924">
            <v>322765.08999999997</v>
          </cell>
          <cell r="DF924">
            <v>376559.27166666673</v>
          </cell>
          <cell r="DG924">
            <v>430353.45333333331</v>
          </cell>
          <cell r="DH924">
            <v>484147.63500000001</v>
          </cell>
          <cell r="DI924">
            <v>537941.81666666677</v>
          </cell>
          <cell r="DJ924">
            <v>591735.99833333329</v>
          </cell>
          <cell r="DK924">
            <v>645530.18000000005</v>
          </cell>
          <cell r="DL924">
            <v>67730.966291666657</v>
          </cell>
          <cell r="DM924">
            <v>67730.966291666657</v>
          </cell>
          <cell r="DN924">
            <v>67730.966291666657</v>
          </cell>
          <cell r="DO924">
            <v>67730.966291666657</v>
          </cell>
          <cell r="DP924">
            <v>67730.966291666657</v>
          </cell>
          <cell r="DQ924">
            <v>67730.966291666657</v>
          </cell>
          <cell r="DR924">
            <v>67730.966291666657</v>
          </cell>
          <cell r="DS924">
            <v>67730.966291666657</v>
          </cell>
          <cell r="DT924">
            <v>67730.966291666657</v>
          </cell>
          <cell r="DU924">
            <v>67730.966291666657</v>
          </cell>
          <cell r="DV924">
            <v>67730.966291666657</v>
          </cell>
          <cell r="DW924">
            <v>67730.966291666657</v>
          </cell>
          <cell r="DX924">
            <v>67730.966291666657</v>
          </cell>
          <cell r="DY924">
            <v>135461.93258333331</v>
          </cell>
          <cell r="DZ924">
            <v>203192.89887500001</v>
          </cell>
          <cell r="EA924">
            <v>270923.86516666663</v>
          </cell>
          <cell r="EB924">
            <v>338654.83145833336</v>
          </cell>
          <cell r="EC924">
            <v>406385.79775000003</v>
          </cell>
          <cell r="ED924">
            <v>474116.76404166664</v>
          </cell>
          <cell r="EE924">
            <v>541847.73033333337</v>
          </cell>
          <cell r="EF924">
            <v>609578.69662499998</v>
          </cell>
          <cell r="EG924">
            <v>677309.66291666683</v>
          </cell>
          <cell r="EH924">
            <v>745040.62920833344</v>
          </cell>
          <cell r="EI924">
            <v>812771.59550000005</v>
          </cell>
        </row>
        <row r="925">
          <cell r="A925" t="str">
            <v>X2001/FRA/BCC</v>
          </cell>
          <cell r="B925">
            <v>925</v>
          </cell>
          <cell r="C925" t="str">
            <v>X2001</v>
          </cell>
          <cell r="D925" t="str">
            <v>FRA</v>
          </cell>
          <cell r="E925" t="str">
            <v>BCC</v>
          </cell>
          <cell r="Q925" t="str">
            <v>X2001</v>
          </cell>
          <cell r="R925" t="str">
            <v>New Customers - SPORTSBOOK - France</v>
          </cell>
          <cell r="T925">
            <v>18125</v>
          </cell>
          <cell r="U925">
            <v>19535</v>
          </cell>
          <cell r="V925">
            <v>23691</v>
          </cell>
          <cell r="W925">
            <v>20616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18125</v>
          </cell>
          <cell r="AG925">
            <v>37660</v>
          </cell>
          <cell r="AH925">
            <v>61351</v>
          </cell>
          <cell r="AI925">
            <v>81967</v>
          </cell>
          <cell r="AJ925">
            <v>81967</v>
          </cell>
          <cell r="AK925">
            <v>81967</v>
          </cell>
          <cell r="AL925">
            <v>81967</v>
          </cell>
          <cell r="AM925">
            <v>81967</v>
          </cell>
          <cell r="AN925">
            <v>81967</v>
          </cell>
          <cell r="AO925">
            <v>81967</v>
          </cell>
          <cell r="AP925">
            <v>81967</v>
          </cell>
          <cell r="AQ925">
            <v>304542</v>
          </cell>
          <cell r="AR925">
            <v>12010</v>
          </cell>
          <cell r="AS925">
            <v>11348</v>
          </cell>
          <cell r="AT925">
            <v>10266</v>
          </cell>
          <cell r="AU925">
            <v>11882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12010</v>
          </cell>
          <cell r="BE925">
            <v>23358</v>
          </cell>
          <cell r="BF925">
            <v>33624</v>
          </cell>
          <cell r="BG925">
            <v>33624</v>
          </cell>
          <cell r="BH925">
            <v>33624</v>
          </cell>
          <cell r="BI925">
            <v>33624</v>
          </cell>
          <cell r="BJ925">
            <v>33624</v>
          </cell>
          <cell r="BK925">
            <v>33624</v>
          </cell>
          <cell r="BL925">
            <v>33624</v>
          </cell>
          <cell r="BM925">
            <v>33624</v>
          </cell>
          <cell r="BN925">
            <v>33624</v>
          </cell>
          <cell r="BO925">
            <v>33624</v>
          </cell>
          <cell r="BP925">
            <v>10558.10797166355</v>
          </cell>
          <cell r="BQ925">
            <v>13930.544413815138</v>
          </cell>
          <cell r="BR925">
            <v>17294.068892268926</v>
          </cell>
          <cell r="BS925">
            <v>14060.172013122306</v>
          </cell>
          <cell r="BT925">
            <v>13312.55812384518</v>
          </cell>
          <cell r="BU925">
            <v>6006.4442444350034</v>
          </cell>
          <cell r="BV925">
            <v>7854.9245550093992</v>
          </cell>
          <cell r="BW925">
            <v>12684.027882989003</v>
          </cell>
          <cell r="BX925">
            <v>16441.74839656879</v>
          </cell>
          <cell r="BY925">
            <v>15216.177546399802</v>
          </cell>
          <cell r="BZ925">
            <v>14983.967775005276</v>
          </cell>
          <cell r="CA925">
            <v>9134.2431456928098</v>
          </cell>
          <cell r="CB925">
            <v>10558.10797166355</v>
          </cell>
          <cell r="CC925">
            <v>24488.652385478686</v>
          </cell>
          <cell r="CD925">
            <v>41782.721277747609</v>
          </cell>
          <cell r="CE925">
            <v>55842.893290869913</v>
          </cell>
          <cell r="CF925">
            <v>69155.451414715091</v>
          </cell>
          <cell r="CG925">
            <v>75161.89565915009</v>
          </cell>
          <cell r="CH925">
            <v>83016.820214159496</v>
          </cell>
          <cell r="CI925">
            <v>95700.848097148497</v>
          </cell>
          <cell r="CJ925">
            <v>112142.59649371728</v>
          </cell>
          <cell r="CK925">
            <v>127358.77404011709</v>
          </cell>
          <cell r="CL925">
            <v>142342.74181512237</v>
          </cell>
          <cell r="CM925">
            <v>151476.98496081517</v>
          </cell>
          <cell r="CN925">
            <v>14698.500000000002</v>
          </cell>
          <cell r="CO925">
            <v>14698.500000000002</v>
          </cell>
          <cell r="CP925">
            <v>14698.500000000002</v>
          </cell>
          <cell r="CQ925">
            <v>14698.500000000002</v>
          </cell>
          <cell r="CR925">
            <v>14698.500000000002</v>
          </cell>
          <cell r="CS925">
            <v>14698.500000000002</v>
          </cell>
          <cell r="CT925">
            <v>14698.500000000002</v>
          </cell>
          <cell r="CU925">
            <v>14698.500000000002</v>
          </cell>
          <cell r="CV925">
            <v>14698.500000000002</v>
          </cell>
          <cell r="CW925">
            <v>14698.500000000002</v>
          </cell>
          <cell r="CX925">
            <v>14698.500000000002</v>
          </cell>
          <cell r="CY925">
            <v>14698.500000000002</v>
          </cell>
          <cell r="CZ925">
            <v>14698.500000000002</v>
          </cell>
          <cell r="DA925">
            <v>29397.000000000004</v>
          </cell>
          <cell r="DB925">
            <v>44095.500000000007</v>
          </cell>
          <cell r="DC925">
            <v>58794.000000000007</v>
          </cell>
          <cell r="DD925">
            <v>73492.500000000015</v>
          </cell>
          <cell r="DE925">
            <v>88191.000000000015</v>
          </cell>
          <cell r="DF925">
            <v>102889.50000000001</v>
          </cell>
          <cell r="DG925">
            <v>117588.00000000001</v>
          </cell>
          <cell r="DH925">
            <v>132286.50000000003</v>
          </cell>
          <cell r="DI925">
            <v>146985.00000000003</v>
          </cell>
          <cell r="DJ925">
            <v>161683.50000000003</v>
          </cell>
          <cell r="DK925">
            <v>176382.00000000003</v>
          </cell>
          <cell r="DL925">
            <v>15416.666666666666</v>
          </cell>
          <cell r="DM925">
            <v>15416.666666666666</v>
          </cell>
          <cell r="DN925">
            <v>15416.666666666666</v>
          </cell>
          <cell r="DO925">
            <v>15416.666666666666</v>
          </cell>
          <cell r="DP925">
            <v>15416.666666666666</v>
          </cell>
          <cell r="DQ925">
            <v>15416.666666666666</v>
          </cell>
          <cell r="DR925">
            <v>15416.666666666666</v>
          </cell>
          <cell r="DS925">
            <v>15416.666666666666</v>
          </cell>
          <cell r="DT925">
            <v>15416.666666666666</v>
          </cell>
          <cell r="DU925">
            <v>15416.666666666666</v>
          </cell>
          <cell r="DV925">
            <v>15416.666666666666</v>
          </cell>
          <cell r="DW925">
            <v>15416.666666666666</v>
          </cell>
          <cell r="DX925">
            <v>15416.666666666666</v>
          </cell>
          <cell r="DY925">
            <v>30833.333333333332</v>
          </cell>
          <cell r="DZ925">
            <v>46250</v>
          </cell>
          <cell r="EA925">
            <v>61666.666666666664</v>
          </cell>
          <cell r="EB925">
            <v>77083.333333333328</v>
          </cell>
          <cell r="EC925">
            <v>92500</v>
          </cell>
          <cell r="ED925">
            <v>107916.66666666667</v>
          </cell>
          <cell r="EE925">
            <v>123333.33333333334</v>
          </cell>
          <cell r="EF925">
            <v>138750</v>
          </cell>
          <cell r="EG925">
            <v>154166.66666666666</v>
          </cell>
          <cell r="EH925">
            <v>169583.33333333331</v>
          </cell>
          <cell r="EI925">
            <v>184999.99999999997</v>
          </cell>
        </row>
        <row r="926">
          <cell r="A926" t="str">
            <v>X2001/GER/BCC</v>
          </cell>
          <cell r="B926">
            <v>926</v>
          </cell>
          <cell r="C926" t="str">
            <v>X2001</v>
          </cell>
          <cell r="D926" t="str">
            <v>GER</v>
          </cell>
          <cell r="E926" t="str">
            <v>BCC</v>
          </cell>
          <cell r="Q926" t="str">
            <v>X2001</v>
          </cell>
          <cell r="R926" t="str">
            <v>New Customers - SPORTSBOOK - Germany</v>
          </cell>
          <cell r="T926">
            <v>1312</v>
          </cell>
          <cell r="U926">
            <v>1323</v>
          </cell>
          <cell r="V926">
            <v>1222</v>
          </cell>
          <cell r="W926">
            <v>1110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1312</v>
          </cell>
          <cell r="AG926">
            <v>2635</v>
          </cell>
          <cell r="AH926">
            <v>3857</v>
          </cell>
          <cell r="AI926">
            <v>4967</v>
          </cell>
          <cell r="AJ926">
            <v>4967</v>
          </cell>
          <cell r="AK926">
            <v>4967</v>
          </cell>
          <cell r="AL926">
            <v>4967</v>
          </cell>
          <cell r="AM926">
            <v>4967</v>
          </cell>
          <cell r="AN926">
            <v>4967</v>
          </cell>
          <cell r="AO926">
            <v>4967</v>
          </cell>
          <cell r="AP926">
            <v>4967</v>
          </cell>
          <cell r="AQ926">
            <v>16668</v>
          </cell>
          <cell r="AR926">
            <v>494</v>
          </cell>
          <cell r="AS926">
            <v>621</v>
          </cell>
          <cell r="AT926">
            <v>597</v>
          </cell>
          <cell r="AU926">
            <v>902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494</v>
          </cell>
          <cell r="BE926">
            <v>1115</v>
          </cell>
          <cell r="BF926">
            <v>1712</v>
          </cell>
          <cell r="BG926">
            <v>1712</v>
          </cell>
          <cell r="BH926">
            <v>1712</v>
          </cell>
          <cell r="BI926">
            <v>1712</v>
          </cell>
          <cell r="BJ926">
            <v>1712</v>
          </cell>
          <cell r="BK926">
            <v>1712</v>
          </cell>
          <cell r="BL926">
            <v>1712</v>
          </cell>
          <cell r="BM926">
            <v>1712</v>
          </cell>
          <cell r="BN926">
            <v>1712</v>
          </cell>
          <cell r="BO926">
            <v>1712</v>
          </cell>
          <cell r="BP926">
            <v>747</v>
          </cell>
          <cell r="BQ926">
            <v>913</v>
          </cell>
          <cell r="BR926">
            <v>996</v>
          </cell>
          <cell r="BS926">
            <v>1079</v>
          </cell>
          <cell r="BT926">
            <v>1120.5</v>
          </cell>
          <cell r="BU926">
            <v>1162</v>
          </cell>
          <cell r="BV926">
            <v>630</v>
          </cell>
          <cell r="BW926">
            <v>756</v>
          </cell>
          <cell r="BX926">
            <v>1162</v>
          </cell>
          <cell r="BY926">
            <v>1203.4999999999998</v>
          </cell>
          <cell r="BZ926">
            <v>1245</v>
          </cell>
          <cell r="CA926">
            <v>830</v>
          </cell>
          <cell r="CB926">
            <v>747</v>
          </cell>
          <cell r="CC926">
            <v>1660</v>
          </cell>
          <cell r="CD926">
            <v>2656</v>
          </cell>
          <cell r="CE926">
            <v>3735</v>
          </cell>
          <cell r="CF926">
            <v>4855.5</v>
          </cell>
          <cell r="CG926">
            <v>6017.5</v>
          </cell>
          <cell r="CH926">
            <v>6647.5</v>
          </cell>
          <cell r="CI926">
            <v>7403.5</v>
          </cell>
          <cell r="CJ926">
            <v>8565.5</v>
          </cell>
          <cell r="CK926">
            <v>9769</v>
          </cell>
          <cell r="CL926">
            <v>11014</v>
          </cell>
          <cell r="CM926">
            <v>11844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</row>
        <row r="927">
          <cell r="A927" t="str">
            <v>X2001/POL.LOC/BCC</v>
          </cell>
          <cell r="B927">
            <v>927</v>
          </cell>
          <cell r="C927" t="str">
            <v>X2001</v>
          </cell>
          <cell r="D927" t="str">
            <v>POL.LOC</v>
          </cell>
          <cell r="E927" t="str">
            <v>BCC</v>
          </cell>
          <cell r="Q927" t="str">
            <v>X2001</v>
          </cell>
          <cell r="R927" t="str">
            <v>New Customers - SPORTSBOOK - Poland.PL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</row>
        <row r="928">
          <cell r="A928" t="str">
            <v>X2001/POL.COM/BCC</v>
          </cell>
          <cell r="B928">
            <v>928</v>
          </cell>
          <cell r="C928" t="str">
            <v>X2001</v>
          </cell>
          <cell r="D928" t="str">
            <v>POL.COM</v>
          </cell>
          <cell r="E928" t="str">
            <v>BCC</v>
          </cell>
          <cell r="Q928" t="str">
            <v>X2001</v>
          </cell>
          <cell r="R928" t="str">
            <v>New Customers - SPORTSBOOK - Poland.COM</v>
          </cell>
          <cell r="T928">
            <v>3273</v>
          </cell>
          <cell r="U928">
            <v>3232</v>
          </cell>
          <cell r="V928">
            <v>3245</v>
          </cell>
          <cell r="W928">
            <v>2809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3273</v>
          </cell>
          <cell r="AG928">
            <v>6505</v>
          </cell>
          <cell r="AH928">
            <v>9750</v>
          </cell>
          <cell r="AI928">
            <v>12559</v>
          </cell>
          <cell r="AJ928">
            <v>12559</v>
          </cell>
          <cell r="AK928">
            <v>12559</v>
          </cell>
          <cell r="AL928">
            <v>12559</v>
          </cell>
          <cell r="AM928">
            <v>12559</v>
          </cell>
          <cell r="AN928">
            <v>12559</v>
          </cell>
          <cell r="AO928">
            <v>12559</v>
          </cell>
          <cell r="AP928">
            <v>12559</v>
          </cell>
          <cell r="AQ928">
            <v>35817</v>
          </cell>
          <cell r="AR928">
            <v>2428</v>
          </cell>
          <cell r="AS928">
            <v>3053</v>
          </cell>
          <cell r="AT928">
            <v>2808</v>
          </cell>
          <cell r="AU928">
            <v>4032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2428</v>
          </cell>
          <cell r="BE928">
            <v>5481</v>
          </cell>
          <cell r="BF928">
            <v>8289</v>
          </cell>
          <cell r="BG928">
            <v>8289</v>
          </cell>
          <cell r="BH928">
            <v>8289</v>
          </cell>
          <cell r="BI928">
            <v>8289</v>
          </cell>
          <cell r="BJ928">
            <v>8289</v>
          </cell>
          <cell r="BK928">
            <v>8289</v>
          </cell>
          <cell r="BL928">
            <v>8289</v>
          </cell>
          <cell r="BM928">
            <v>8289</v>
          </cell>
          <cell r="BN928">
            <v>8289</v>
          </cell>
          <cell r="BO928">
            <v>8289</v>
          </cell>
          <cell r="BP928">
            <v>2098.8000000000002</v>
          </cell>
          <cell r="BQ928">
            <v>1993.2</v>
          </cell>
          <cell r="BR928">
            <v>2342.692</v>
          </cell>
          <cell r="BS928">
            <v>2871.44</v>
          </cell>
          <cell r="BT928">
            <v>2544.7840000000001</v>
          </cell>
          <cell r="BU928">
            <v>2012.56</v>
          </cell>
          <cell r="BV928">
            <v>1996</v>
          </cell>
          <cell r="BW928">
            <v>2425</v>
          </cell>
          <cell r="BX928">
            <v>2717.6</v>
          </cell>
          <cell r="BY928">
            <v>2916.0600000000004</v>
          </cell>
          <cell r="BZ928">
            <v>3115.1660000000002</v>
          </cell>
          <cell r="CA928">
            <v>2185</v>
          </cell>
          <cell r="CB928">
            <v>2098.8000000000002</v>
          </cell>
          <cell r="CC928">
            <v>4092</v>
          </cell>
          <cell r="CD928">
            <v>6434.692</v>
          </cell>
          <cell r="CE928">
            <v>9306.1319999999996</v>
          </cell>
          <cell r="CF928">
            <v>11850.915999999999</v>
          </cell>
          <cell r="CG928">
            <v>13863.475999999999</v>
          </cell>
          <cell r="CH928">
            <v>15859.475999999999</v>
          </cell>
          <cell r="CI928">
            <v>18284.475999999999</v>
          </cell>
          <cell r="CJ928">
            <v>21002.075999999997</v>
          </cell>
          <cell r="CK928">
            <v>23918.135999999999</v>
          </cell>
          <cell r="CL928">
            <v>27033.302</v>
          </cell>
          <cell r="CM928">
            <v>29218.302</v>
          </cell>
          <cell r="CN928">
            <v>2958.3333333333335</v>
          </cell>
          <cell r="CO928">
            <v>2958.3333333333335</v>
          </cell>
          <cell r="CP928">
            <v>2958.3333333333335</v>
          </cell>
          <cell r="CQ928">
            <v>2958.3333333333335</v>
          </cell>
          <cell r="CR928">
            <v>2958.3333333333335</v>
          </cell>
          <cell r="CS928">
            <v>2958.3333333333335</v>
          </cell>
          <cell r="CT928">
            <v>2958.3333333333335</v>
          </cell>
          <cell r="CU928">
            <v>2958.3333333333335</v>
          </cell>
          <cell r="CV928">
            <v>2958.3333333333335</v>
          </cell>
          <cell r="CW928">
            <v>2958.3333333333335</v>
          </cell>
          <cell r="CX928">
            <v>2958.3333333333335</v>
          </cell>
          <cell r="CY928">
            <v>2958.3333333333335</v>
          </cell>
          <cell r="CZ928">
            <v>2958.3333333333335</v>
          </cell>
          <cell r="DA928">
            <v>5916.666666666667</v>
          </cell>
          <cell r="DB928">
            <v>8875</v>
          </cell>
          <cell r="DC928">
            <v>11833.333333333334</v>
          </cell>
          <cell r="DD928">
            <v>14791.666666666668</v>
          </cell>
          <cell r="DE928">
            <v>17750</v>
          </cell>
          <cell r="DF928">
            <v>20708.333333333332</v>
          </cell>
          <cell r="DG928">
            <v>23666.666666666664</v>
          </cell>
          <cell r="DH928">
            <v>26624.999999999996</v>
          </cell>
          <cell r="DI928">
            <v>29583.333333333328</v>
          </cell>
          <cell r="DJ928">
            <v>32541.666666666661</v>
          </cell>
          <cell r="DK928">
            <v>35499.999999999993</v>
          </cell>
          <cell r="DL928">
            <v>3337.5</v>
          </cell>
          <cell r="DM928">
            <v>3337.5</v>
          </cell>
          <cell r="DN928">
            <v>3337.5</v>
          </cell>
          <cell r="DO928">
            <v>3337.5</v>
          </cell>
          <cell r="DP928">
            <v>3337.5</v>
          </cell>
          <cell r="DQ928">
            <v>3337.5</v>
          </cell>
          <cell r="DR928">
            <v>3337.5</v>
          </cell>
          <cell r="DS928">
            <v>3337.5</v>
          </cell>
          <cell r="DT928">
            <v>3337.5</v>
          </cell>
          <cell r="DU928">
            <v>3337.5</v>
          </cell>
          <cell r="DV928">
            <v>3337.5</v>
          </cell>
          <cell r="DW928">
            <v>3337.5</v>
          </cell>
          <cell r="DX928">
            <v>3337.5</v>
          </cell>
          <cell r="DY928">
            <v>6675</v>
          </cell>
          <cell r="DZ928">
            <v>10012.5</v>
          </cell>
          <cell r="EA928">
            <v>13350</v>
          </cell>
          <cell r="EB928">
            <v>16687.5</v>
          </cell>
          <cell r="EC928">
            <v>20025</v>
          </cell>
          <cell r="ED928">
            <v>23362.5</v>
          </cell>
          <cell r="EE928">
            <v>26700</v>
          </cell>
          <cell r="EF928">
            <v>30037.5</v>
          </cell>
          <cell r="EG928">
            <v>33375</v>
          </cell>
          <cell r="EH928">
            <v>36712.5</v>
          </cell>
          <cell r="EI928">
            <v>40050</v>
          </cell>
        </row>
        <row r="929">
          <cell r="A929" t="str">
            <v>X2001/POR/BCC</v>
          </cell>
          <cell r="B929">
            <v>929</v>
          </cell>
          <cell r="C929" t="str">
            <v>X2001</v>
          </cell>
          <cell r="D929" t="str">
            <v>POR</v>
          </cell>
          <cell r="E929" t="str">
            <v>BCC</v>
          </cell>
          <cell r="Q929" t="str">
            <v>X2001</v>
          </cell>
          <cell r="R929" t="str">
            <v>New Customers - SPORTSBOOK - Portugal</v>
          </cell>
          <cell r="T929">
            <v>4442</v>
          </cell>
          <cell r="U929">
            <v>4002</v>
          </cell>
          <cell r="V929">
            <v>4378</v>
          </cell>
          <cell r="W929">
            <v>4389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4442</v>
          </cell>
          <cell r="AG929">
            <v>8444</v>
          </cell>
          <cell r="AH929">
            <v>12822</v>
          </cell>
          <cell r="AI929">
            <v>17211</v>
          </cell>
          <cell r="AJ929">
            <v>17211</v>
          </cell>
          <cell r="AK929">
            <v>17211</v>
          </cell>
          <cell r="AL929">
            <v>17211</v>
          </cell>
          <cell r="AM929">
            <v>17211</v>
          </cell>
          <cell r="AN929">
            <v>17211</v>
          </cell>
          <cell r="AO929">
            <v>17211</v>
          </cell>
          <cell r="AP929">
            <v>17211</v>
          </cell>
          <cell r="AQ929">
            <v>47836</v>
          </cell>
          <cell r="AR929">
            <v>4440</v>
          </cell>
          <cell r="AS929">
            <v>4789</v>
          </cell>
          <cell r="AT929">
            <v>4891</v>
          </cell>
          <cell r="AU929">
            <v>6407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4440</v>
          </cell>
          <cell r="BE929">
            <v>9229</v>
          </cell>
          <cell r="BF929">
            <v>14120</v>
          </cell>
          <cell r="BG929">
            <v>14120</v>
          </cell>
          <cell r="BH929">
            <v>14120</v>
          </cell>
          <cell r="BI929">
            <v>14120</v>
          </cell>
          <cell r="BJ929">
            <v>14120</v>
          </cell>
          <cell r="BK929">
            <v>14120</v>
          </cell>
          <cell r="BL929">
            <v>14120</v>
          </cell>
          <cell r="BM929">
            <v>14120</v>
          </cell>
          <cell r="BN929">
            <v>14120</v>
          </cell>
          <cell r="BO929">
            <v>14120</v>
          </cell>
          <cell r="BP929">
            <v>4291.268158238172</v>
          </cell>
          <cell r="BQ929">
            <v>4158.1046916802616</v>
          </cell>
          <cell r="BR929">
            <v>4442.4226296900479</v>
          </cell>
          <cell r="BS929">
            <v>4490.8751451876014</v>
          </cell>
          <cell r="BT929">
            <v>4079.1446916802597</v>
          </cell>
          <cell r="BU929">
            <v>3076.2909934747117</v>
          </cell>
          <cell r="BV929">
            <v>2661.7509934747145</v>
          </cell>
          <cell r="BW929">
            <v>3474.3174567699839</v>
          </cell>
          <cell r="BX929">
            <v>4030.2965676998365</v>
          </cell>
          <cell r="BY929">
            <v>4318.0753947797712</v>
          </cell>
          <cell r="BZ929">
            <v>4755.9842153344198</v>
          </cell>
          <cell r="CA929">
            <v>3476.9007650897224</v>
          </cell>
          <cell r="CB929">
            <v>4291.268158238172</v>
          </cell>
          <cell r="CC929">
            <v>8449.3728499184326</v>
          </cell>
          <cell r="CD929">
            <v>12891.795479608481</v>
          </cell>
          <cell r="CE929">
            <v>17382.670624796083</v>
          </cell>
          <cell r="CF929">
            <v>21461.815316476343</v>
          </cell>
          <cell r="CG929">
            <v>24538.106309951054</v>
          </cell>
          <cell r="CH929">
            <v>27199.857303425768</v>
          </cell>
          <cell r="CI929">
            <v>30674.17476019575</v>
          </cell>
          <cell r="CJ929">
            <v>34704.47132789559</v>
          </cell>
          <cell r="CK929">
            <v>39022.546722675361</v>
          </cell>
          <cell r="CL929">
            <v>43778.530938009782</v>
          </cell>
          <cell r="CM929">
            <v>47255.431703099508</v>
          </cell>
          <cell r="CN929">
            <v>4381.022100000001</v>
          </cell>
          <cell r="CO929">
            <v>4381.022100000001</v>
          </cell>
          <cell r="CP929">
            <v>4381.022100000001</v>
          </cell>
          <cell r="CQ929">
            <v>4381.022100000001</v>
          </cell>
          <cell r="CR929">
            <v>4381.022100000001</v>
          </cell>
          <cell r="CS929">
            <v>4381.022100000001</v>
          </cell>
          <cell r="CT929">
            <v>4381.022100000001</v>
          </cell>
          <cell r="CU929">
            <v>4381.022100000001</v>
          </cell>
          <cell r="CV929">
            <v>4381.022100000001</v>
          </cell>
          <cell r="CW929">
            <v>4381.022100000001</v>
          </cell>
          <cell r="CX929">
            <v>4381.022100000001</v>
          </cell>
          <cell r="CY929">
            <v>4381.022100000001</v>
          </cell>
          <cell r="CZ929">
            <v>4381.022100000001</v>
          </cell>
          <cell r="DA929">
            <v>8762.0442000000021</v>
          </cell>
          <cell r="DB929">
            <v>13143.066300000002</v>
          </cell>
          <cell r="DC929">
            <v>17524.088400000004</v>
          </cell>
          <cell r="DD929">
            <v>21905.110500000006</v>
          </cell>
          <cell r="DE929">
            <v>26286.132600000008</v>
          </cell>
          <cell r="DF929">
            <v>30667.15470000001</v>
          </cell>
          <cell r="DG929">
            <v>35048.176800000008</v>
          </cell>
          <cell r="DH929">
            <v>39429.19890000001</v>
          </cell>
          <cell r="DI929">
            <v>43810.221000000012</v>
          </cell>
          <cell r="DJ929">
            <v>48191.243100000014</v>
          </cell>
          <cell r="DK929">
            <v>52572.265200000016</v>
          </cell>
          <cell r="DL929">
            <v>4847.9090100000012</v>
          </cell>
          <cell r="DM929">
            <v>4847.9090100000012</v>
          </cell>
          <cell r="DN929">
            <v>4847.9090100000012</v>
          </cell>
          <cell r="DO929">
            <v>4847.9090100000012</v>
          </cell>
          <cell r="DP929">
            <v>4847.9090100000012</v>
          </cell>
          <cell r="DQ929">
            <v>4847.9090100000012</v>
          </cell>
          <cell r="DR929">
            <v>4847.9090100000012</v>
          </cell>
          <cell r="DS929">
            <v>4847.9090100000012</v>
          </cell>
          <cell r="DT929">
            <v>4847.9090100000012</v>
          </cell>
          <cell r="DU929">
            <v>4847.9090100000012</v>
          </cell>
          <cell r="DV929">
            <v>4847.9090100000012</v>
          </cell>
          <cell r="DW929">
            <v>4847.9090100000012</v>
          </cell>
          <cell r="DX929">
            <v>4847.9090100000012</v>
          </cell>
          <cell r="DY929">
            <v>9695.8180200000024</v>
          </cell>
          <cell r="DZ929">
            <v>14543.727030000004</v>
          </cell>
          <cell r="EA929">
            <v>19391.636040000005</v>
          </cell>
          <cell r="EB929">
            <v>24239.545050000008</v>
          </cell>
          <cell r="EC929">
            <v>29087.454060000011</v>
          </cell>
          <cell r="ED929">
            <v>33935.363070000014</v>
          </cell>
          <cell r="EE929">
            <v>38783.272080000017</v>
          </cell>
          <cell r="EF929">
            <v>43631.18109000002</v>
          </cell>
          <cell r="EG929">
            <v>48479.090100000023</v>
          </cell>
          <cell r="EH929">
            <v>53326.999110000026</v>
          </cell>
          <cell r="EI929">
            <v>58174.908120000029</v>
          </cell>
        </row>
        <row r="930">
          <cell r="A930" t="str">
            <v>X2001/AUS.LOC/BCC</v>
          </cell>
          <cell r="B930">
            <v>930</v>
          </cell>
          <cell r="C930" t="str">
            <v>X2001</v>
          </cell>
          <cell r="D930" t="str">
            <v>AUS.LOC</v>
          </cell>
          <cell r="E930" t="str">
            <v>BCC</v>
          </cell>
          <cell r="Q930" t="str">
            <v>X2001</v>
          </cell>
          <cell r="R930" t="str">
            <v>New Customers - SPORTSBOOK - Austria.AU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</row>
        <row r="931">
          <cell r="A931" t="str">
            <v>X2001/AUS.COM/BCC</v>
          </cell>
          <cell r="B931">
            <v>931</v>
          </cell>
          <cell r="C931" t="str">
            <v>X2001</v>
          </cell>
          <cell r="D931" t="str">
            <v>AUS.COM</v>
          </cell>
          <cell r="E931" t="str">
            <v>BCC</v>
          </cell>
          <cell r="Q931" t="str">
            <v>X2001</v>
          </cell>
          <cell r="R931" t="str">
            <v>New Customers - SPORTSBOOK - Austria.COM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9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40</v>
          </cell>
          <cell r="BQ931">
            <v>60</v>
          </cell>
          <cell r="BR931">
            <v>80</v>
          </cell>
          <cell r="BS931">
            <v>80</v>
          </cell>
          <cell r="BT931">
            <v>80</v>
          </cell>
          <cell r="BU931">
            <v>80</v>
          </cell>
          <cell r="BV931">
            <v>40</v>
          </cell>
          <cell r="BW931">
            <v>56</v>
          </cell>
          <cell r="BX931">
            <v>80</v>
          </cell>
          <cell r="BY931">
            <v>80</v>
          </cell>
          <cell r="BZ931">
            <v>80</v>
          </cell>
          <cell r="CA931">
            <v>60</v>
          </cell>
          <cell r="CB931">
            <v>40</v>
          </cell>
          <cell r="CC931">
            <v>100</v>
          </cell>
          <cell r="CD931">
            <v>180</v>
          </cell>
          <cell r="CE931">
            <v>260</v>
          </cell>
          <cell r="CF931">
            <v>340</v>
          </cell>
          <cell r="CG931">
            <v>420</v>
          </cell>
          <cell r="CH931">
            <v>460</v>
          </cell>
          <cell r="CI931">
            <v>516</v>
          </cell>
          <cell r="CJ931">
            <v>596</v>
          </cell>
          <cell r="CK931">
            <v>676</v>
          </cell>
          <cell r="CL931">
            <v>756</v>
          </cell>
          <cell r="CM931">
            <v>816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</row>
        <row r="932">
          <cell r="A932" t="str">
            <v>X2001/ITA.LOC/BCC</v>
          </cell>
          <cell r="B932">
            <v>932</v>
          </cell>
          <cell r="C932" t="str">
            <v>X2001</v>
          </cell>
          <cell r="D932" t="str">
            <v>ITA.LOC</v>
          </cell>
          <cell r="E932" t="str">
            <v>BCC</v>
          </cell>
          <cell r="Q932" t="str">
            <v>X2001</v>
          </cell>
          <cell r="R932" t="str">
            <v>New Customers - SPORTSBOOK - Italy.IT</v>
          </cell>
          <cell r="T932">
            <v>1160</v>
          </cell>
          <cell r="U932">
            <v>1831</v>
          </cell>
          <cell r="V932">
            <v>2157</v>
          </cell>
          <cell r="W932">
            <v>2638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1160</v>
          </cell>
          <cell r="AG932">
            <v>2991</v>
          </cell>
          <cell r="AH932">
            <v>5148</v>
          </cell>
          <cell r="AI932">
            <v>7786</v>
          </cell>
          <cell r="AJ932">
            <v>7786</v>
          </cell>
          <cell r="AK932">
            <v>7786</v>
          </cell>
          <cell r="AL932">
            <v>7786</v>
          </cell>
          <cell r="AM932">
            <v>7786</v>
          </cell>
          <cell r="AN932">
            <v>7786</v>
          </cell>
          <cell r="AO932">
            <v>7786</v>
          </cell>
          <cell r="AP932">
            <v>7786</v>
          </cell>
          <cell r="AQ932">
            <v>36049</v>
          </cell>
          <cell r="AR932">
            <v>2554</v>
          </cell>
          <cell r="AS932">
            <v>2568</v>
          </cell>
          <cell r="AT932">
            <v>2096</v>
          </cell>
          <cell r="AU932">
            <v>4506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2554</v>
          </cell>
          <cell r="BE932">
            <v>5122</v>
          </cell>
          <cell r="BF932">
            <v>7218</v>
          </cell>
          <cell r="BG932">
            <v>7218</v>
          </cell>
          <cell r="BH932">
            <v>7218</v>
          </cell>
          <cell r="BI932">
            <v>7218</v>
          </cell>
          <cell r="BJ932">
            <v>7218</v>
          </cell>
          <cell r="BK932">
            <v>7218</v>
          </cell>
          <cell r="BL932">
            <v>7218</v>
          </cell>
          <cell r="BM932">
            <v>7218</v>
          </cell>
          <cell r="BN932">
            <v>7218</v>
          </cell>
          <cell r="BO932">
            <v>7218</v>
          </cell>
          <cell r="BP932">
            <v>2988.0873983739839</v>
          </cell>
          <cell r="BQ932">
            <v>3087.320731707317</v>
          </cell>
          <cell r="BR932">
            <v>3138.6707317073169</v>
          </cell>
          <cell r="BS932">
            <v>3599.2855951636438</v>
          </cell>
          <cell r="BT932">
            <v>3407.2693350010427</v>
          </cell>
          <cell r="BU932">
            <v>2331.7179487179483</v>
          </cell>
          <cell r="BV932">
            <v>2618.7179487179483</v>
          </cell>
          <cell r="BW932">
            <v>3293.7137794454866</v>
          </cell>
          <cell r="BX932">
            <v>3587.7137794454866</v>
          </cell>
          <cell r="BY932">
            <v>3735.4915572232644</v>
          </cell>
          <cell r="BZ932">
            <v>3875.4915572232644</v>
          </cell>
          <cell r="CA932">
            <v>3813.8676255993328</v>
          </cell>
          <cell r="CB932">
            <v>2988.0873983739839</v>
          </cell>
          <cell r="CC932">
            <v>6075.4081300813014</v>
          </cell>
          <cell r="CD932">
            <v>9214.0788617886174</v>
          </cell>
          <cell r="CE932">
            <v>12813.364456952262</v>
          </cell>
          <cell r="CF932">
            <v>16220.633791953305</v>
          </cell>
          <cell r="CG932">
            <v>18552.351740671253</v>
          </cell>
          <cell r="CH932">
            <v>21171.069689389202</v>
          </cell>
          <cell r="CI932">
            <v>24464.783468834688</v>
          </cell>
          <cell r="CJ932">
            <v>28052.497248280175</v>
          </cell>
          <cell r="CK932">
            <v>31787.988805503439</v>
          </cell>
          <cell r="CL932">
            <v>35663.480362726703</v>
          </cell>
          <cell r="CM932">
            <v>39477.347988326037</v>
          </cell>
          <cell r="CN932">
            <v>5366.6666666666661</v>
          </cell>
          <cell r="CO932">
            <v>5366.6666666666661</v>
          </cell>
          <cell r="CP932">
            <v>5366.6666666666661</v>
          </cell>
          <cell r="CQ932">
            <v>5366.6666666666661</v>
          </cell>
          <cell r="CR932">
            <v>5366.6666666666661</v>
          </cell>
          <cell r="CS932">
            <v>5366.6666666666661</v>
          </cell>
          <cell r="CT932">
            <v>5366.6666666666661</v>
          </cell>
          <cell r="CU932">
            <v>5366.6666666666661</v>
          </cell>
          <cell r="CV932">
            <v>5366.6666666666661</v>
          </cell>
          <cell r="CW932">
            <v>5366.6666666666661</v>
          </cell>
          <cell r="CX932">
            <v>5366.6666666666661</v>
          </cell>
          <cell r="CY932">
            <v>5366.6666666666661</v>
          </cell>
          <cell r="CZ932">
            <v>5366.6666666666661</v>
          </cell>
          <cell r="DA932">
            <v>10733.333333333332</v>
          </cell>
          <cell r="DB932">
            <v>16099.999999999998</v>
          </cell>
          <cell r="DC932">
            <v>21466.666666666664</v>
          </cell>
          <cell r="DD932">
            <v>26833.333333333328</v>
          </cell>
          <cell r="DE932">
            <v>32199.999999999993</v>
          </cell>
          <cell r="DF932">
            <v>37566.666666666657</v>
          </cell>
          <cell r="DG932">
            <v>42933.333333333321</v>
          </cell>
          <cell r="DH932">
            <v>48299.999999999985</v>
          </cell>
          <cell r="DI932">
            <v>53666.66666666665</v>
          </cell>
          <cell r="DJ932">
            <v>59033.333333333314</v>
          </cell>
          <cell r="DK932">
            <v>64399.999999999978</v>
          </cell>
          <cell r="DL932">
            <v>7991.666666666667</v>
          </cell>
          <cell r="DM932">
            <v>7991.666666666667</v>
          </cell>
          <cell r="DN932">
            <v>7991.666666666667</v>
          </cell>
          <cell r="DO932">
            <v>7991.666666666667</v>
          </cell>
          <cell r="DP932">
            <v>7991.666666666667</v>
          </cell>
          <cell r="DQ932">
            <v>7991.666666666667</v>
          </cell>
          <cell r="DR932">
            <v>7991.666666666667</v>
          </cell>
          <cell r="DS932">
            <v>7991.666666666667</v>
          </cell>
          <cell r="DT932">
            <v>7991.666666666667</v>
          </cell>
          <cell r="DU932">
            <v>7991.666666666667</v>
          </cell>
          <cell r="DV932">
            <v>7991.666666666667</v>
          </cell>
          <cell r="DW932">
            <v>7991.666666666667</v>
          </cell>
          <cell r="DX932">
            <v>7991.666666666667</v>
          </cell>
          <cell r="DY932">
            <v>15983.333333333334</v>
          </cell>
          <cell r="DZ932">
            <v>23975</v>
          </cell>
          <cell r="EA932">
            <v>31966.666666666668</v>
          </cell>
          <cell r="EB932">
            <v>39958.333333333336</v>
          </cell>
          <cell r="EC932">
            <v>47950</v>
          </cell>
          <cell r="ED932">
            <v>55941.666666666664</v>
          </cell>
          <cell r="EE932">
            <v>63933.333333333328</v>
          </cell>
          <cell r="EF932">
            <v>71925</v>
          </cell>
          <cell r="EG932">
            <v>79916.666666666672</v>
          </cell>
          <cell r="EH932">
            <v>87908.333333333343</v>
          </cell>
          <cell r="EI932">
            <v>95900.000000000015</v>
          </cell>
        </row>
        <row r="933">
          <cell r="A933" t="str">
            <v>X2001/ITA.COM/BCC</v>
          </cell>
          <cell r="B933">
            <v>933</v>
          </cell>
          <cell r="C933" t="str">
            <v>X2001</v>
          </cell>
          <cell r="D933" t="str">
            <v>ITA.COM</v>
          </cell>
          <cell r="E933" t="str">
            <v>BCC</v>
          </cell>
          <cell r="Q933" t="str">
            <v>X2001</v>
          </cell>
          <cell r="R933" t="str">
            <v>New Customers - SPORTSBOOK - Italy.COM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11</v>
          </cell>
          <cell r="AS933">
            <v>18</v>
          </cell>
          <cell r="AT933">
            <v>15</v>
          </cell>
          <cell r="AU933">
            <v>30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11</v>
          </cell>
          <cell r="BE933">
            <v>29</v>
          </cell>
          <cell r="BF933">
            <v>44</v>
          </cell>
          <cell r="BG933">
            <v>44</v>
          </cell>
          <cell r="BH933">
            <v>44</v>
          </cell>
          <cell r="BI933">
            <v>44</v>
          </cell>
          <cell r="BJ933">
            <v>44</v>
          </cell>
          <cell r="BK933">
            <v>44</v>
          </cell>
          <cell r="BL933">
            <v>44</v>
          </cell>
          <cell r="BM933">
            <v>44</v>
          </cell>
          <cell r="BN933">
            <v>44</v>
          </cell>
          <cell r="BO933">
            <v>44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</row>
        <row r="934">
          <cell r="A934" t="str">
            <v>X2001/SWE/BCC</v>
          </cell>
          <cell r="B934">
            <v>934</v>
          </cell>
          <cell r="C934" t="str">
            <v>X2001</v>
          </cell>
          <cell r="D934" t="str">
            <v>SWE</v>
          </cell>
          <cell r="E934" t="str">
            <v>BCC</v>
          </cell>
          <cell r="Q934" t="str">
            <v>X2001</v>
          </cell>
          <cell r="R934" t="str">
            <v>New Customers - SPORTSBOOK - Sweden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5849</v>
          </cell>
          <cell r="AR934">
            <v>882</v>
          </cell>
          <cell r="AS934">
            <v>1330</v>
          </cell>
          <cell r="AT934">
            <v>1825</v>
          </cell>
          <cell r="AU934">
            <v>988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882</v>
          </cell>
          <cell r="BE934">
            <v>2212</v>
          </cell>
          <cell r="BF934">
            <v>4037</v>
          </cell>
          <cell r="BG934">
            <v>4037</v>
          </cell>
          <cell r="BH934">
            <v>4037</v>
          </cell>
          <cell r="BI934">
            <v>4037</v>
          </cell>
          <cell r="BJ934">
            <v>4037</v>
          </cell>
          <cell r="BK934">
            <v>4037</v>
          </cell>
          <cell r="BL934">
            <v>4037</v>
          </cell>
          <cell r="BM934">
            <v>4037</v>
          </cell>
          <cell r="BN934">
            <v>4037</v>
          </cell>
          <cell r="BO934">
            <v>4037</v>
          </cell>
          <cell r="BP934">
            <v>1098.4000000000001</v>
          </cell>
          <cell r="BQ934">
            <v>1078.4000000000001</v>
          </cell>
          <cell r="BR934">
            <v>1222.4000000000001</v>
          </cell>
          <cell r="BS934">
            <v>1368.8000000000002</v>
          </cell>
          <cell r="BT934">
            <v>1256.8000000000002</v>
          </cell>
          <cell r="BU934">
            <v>552.80000000000007</v>
          </cell>
          <cell r="BV934">
            <v>180</v>
          </cell>
          <cell r="BW934">
            <v>1302.4000000000001</v>
          </cell>
          <cell r="BX934">
            <v>1458.4</v>
          </cell>
          <cell r="BY934">
            <v>1370.4</v>
          </cell>
          <cell r="BZ934">
            <v>1370.4</v>
          </cell>
          <cell r="CA934">
            <v>1302.4000000000001</v>
          </cell>
          <cell r="CB934">
            <v>1098.4000000000001</v>
          </cell>
          <cell r="CC934">
            <v>2176.8000000000002</v>
          </cell>
          <cell r="CD934">
            <v>3399.2000000000003</v>
          </cell>
          <cell r="CE934">
            <v>4768</v>
          </cell>
          <cell r="CF934">
            <v>6024.8</v>
          </cell>
          <cell r="CG934">
            <v>6577.6</v>
          </cell>
          <cell r="CH934">
            <v>6757.6</v>
          </cell>
          <cell r="CI934">
            <v>8060</v>
          </cell>
          <cell r="CJ934">
            <v>9518.4</v>
          </cell>
          <cell r="CK934">
            <v>10888.8</v>
          </cell>
          <cell r="CL934">
            <v>12259.199999999999</v>
          </cell>
          <cell r="CM934">
            <v>13561.599999999999</v>
          </cell>
          <cell r="CN934">
            <v>1646.6666666666667</v>
          </cell>
          <cell r="CO934">
            <v>1646.6666666666667</v>
          </cell>
          <cell r="CP934">
            <v>1646.6666666666667</v>
          </cell>
          <cell r="CQ934">
            <v>1646.6666666666667</v>
          </cell>
          <cell r="CR934">
            <v>1646.6666666666667</v>
          </cell>
          <cell r="CS934">
            <v>1646.6666666666667</v>
          </cell>
          <cell r="CT934">
            <v>1646.6666666666667</v>
          </cell>
          <cell r="CU934">
            <v>1646.6666666666667</v>
          </cell>
          <cell r="CV934">
            <v>1646.6666666666667</v>
          </cell>
          <cell r="CW934">
            <v>1646.6666666666667</v>
          </cell>
          <cell r="CX934">
            <v>1646.6666666666667</v>
          </cell>
          <cell r="CY934">
            <v>1646.6666666666667</v>
          </cell>
          <cell r="CZ934">
            <v>1646.6666666666667</v>
          </cell>
          <cell r="DA934">
            <v>3293.3333333333335</v>
          </cell>
          <cell r="DB934">
            <v>4940</v>
          </cell>
          <cell r="DC934">
            <v>6586.666666666667</v>
          </cell>
          <cell r="DD934">
            <v>8233.3333333333339</v>
          </cell>
          <cell r="DE934">
            <v>9880</v>
          </cell>
          <cell r="DF934">
            <v>11526.666666666666</v>
          </cell>
          <cell r="DG934">
            <v>13173.333333333332</v>
          </cell>
          <cell r="DH934">
            <v>14819.999999999998</v>
          </cell>
          <cell r="DI934">
            <v>16466.666666666664</v>
          </cell>
          <cell r="DJ934">
            <v>18113.333333333332</v>
          </cell>
          <cell r="DK934">
            <v>19760</v>
          </cell>
          <cell r="DL934">
            <v>2133.3333333333335</v>
          </cell>
          <cell r="DM934">
            <v>2133.3333333333335</v>
          </cell>
          <cell r="DN934">
            <v>2133.3333333333335</v>
          </cell>
          <cell r="DO934">
            <v>2133.3333333333335</v>
          </cell>
          <cell r="DP934">
            <v>2133.3333333333335</v>
          </cell>
          <cell r="DQ934">
            <v>2133.3333333333335</v>
          </cell>
          <cell r="DR934">
            <v>2133.3333333333335</v>
          </cell>
          <cell r="DS934">
            <v>2133.3333333333335</v>
          </cell>
          <cell r="DT934">
            <v>2133.3333333333335</v>
          </cell>
          <cell r="DU934">
            <v>2133.3333333333335</v>
          </cell>
          <cell r="DV934">
            <v>2133.3333333333335</v>
          </cell>
          <cell r="DW934">
            <v>2133.3333333333335</v>
          </cell>
          <cell r="DX934">
            <v>2133.3333333333335</v>
          </cell>
          <cell r="DY934">
            <v>4266.666666666667</v>
          </cell>
          <cell r="DZ934">
            <v>6400</v>
          </cell>
          <cell r="EA934">
            <v>8533.3333333333339</v>
          </cell>
          <cell r="EB934">
            <v>10666.666666666668</v>
          </cell>
          <cell r="EC934">
            <v>12800.000000000002</v>
          </cell>
          <cell r="ED934">
            <v>14933.333333333336</v>
          </cell>
          <cell r="EE934">
            <v>17066.666666666668</v>
          </cell>
          <cell r="EF934">
            <v>19200</v>
          </cell>
          <cell r="EG934">
            <v>21333.333333333332</v>
          </cell>
          <cell r="EH934">
            <v>23466.666666666664</v>
          </cell>
          <cell r="EI934">
            <v>25599.999999999996</v>
          </cell>
        </row>
        <row r="935">
          <cell r="A935" t="str">
            <v>X2001/SPA.LOC/BCC</v>
          </cell>
          <cell r="B935">
            <v>935</v>
          </cell>
          <cell r="C935" t="str">
            <v>X2001</v>
          </cell>
          <cell r="D935" t="str">
            <v>SPA.LOC</v>
          </cell>
          <cell r="E935" t="str">
            <v>BCC</v>
          </cell>
          <cell r="Q935" t="str">
            <v>X2001</v>
          </cell>
          <cell r="R935" t="str">
            <v>New Customers - SPORTSBOOK - Spain.ES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</row>
        <row r="936">
          <cell r="A936" t="str">
            <v>X2001/SPA.COM/BCC</v>
          </cell>
          <cell r="B936">
            <v>936</v>
          </cell>
          <cell r="C936" t="str">
            <v>X2001</v>
          </cell>
          <cell r="D936" t="str">
            <v>SPA.COM</v>
          </cell>
          <cell r="E936" t="str">
            <v>BCC</v>
          </cell>
          <cell r="Q936" t="str">
            <v>X2001</v>
          </cell>
          <cell r="R936" t="str">
            <v>New Customers - SPORTSBOOK - Spain.COM</v>
          </cell>
          <cell r="T936">
            <v>2222</v>
          </cell>
          <cell r="U936">
            <v>2181</v>
          </cell>
          <cell r="V936">
            <v>2460</v>
          </cell>
          <cell r="W936">
            <v>2627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2222</v>
          </cell>
          <cell r="AG936">
            <v>4403</v>
          </cell>
          <cell r="AH936">
            <v>6863</v>
          </cell>
          <cell r="AI936">
            <v>9490</v>
          </cell>
          <cell r="AJ936">
            <v>9490</v>
          </cell>
          <cell r="AK936">
            <v>9490</v>
          </cell>
          <cell r="AL936">
            <v>9490</v>
          </cell>
          <cell r="AM936">
            <v>9490</v>
          </cell>
          <cell r="AN936">
            <v>9490</v>
          </cell>
          <cell r="AO936">
            <v>9490</v>
          </cell>
          <cell r="AP936">
            <v>9490</v>
          </cell>
          <cell r="AQ936">
            <v>28283</v>
          </cell>
          <cell r="AR936">
            <v>2134</v>
          </cell>
          <cell r="AS936">
            <v>1935</v>
          </cell>
          <cell r="AT936">
            <v>1830</v>
          </cell>
          <cell r="AU936">
            <v>1480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2134</v>
          </cell>
          <cell r="BE936">
            <v>4069</v>
          </cell>
          <cell r="BF936">
            <v>5899</v>
          </cell>
          <cell r="BG936">
            <v>5899</v>
          </cell>
          <cell r="BH936">
            <v>5899</v>
          </cell>
          <cell r="BI936">
            <v>5899</v>
          </cell>
          <cell r="BJ936">
            <v>5899</v>
          </cell>
          <cell r="BK936">
            <v>5899</v>
          </cell>
          <cell r="BL936">
            <v>5899</v>
          </cell>
          <cell r="BM936">
            <v>5899</v>
          </cell>
          <cell r="BN936">
            <v>5899</v>
          </cell>
          <cell r="BO936">
            <v>5899</v>
          </cell>
          <cell r="BP936">
            <v>2067.923258571429</v>
          </cell>
          <cell r="BQ936">
            <v>2140.7146671428573</v>
          </cell>
          <cell r="BR936">
            <v>2213.45487</v>
          </cell>
          <cell r="BS936">
            <v>2332.28991</v>
          </cell>
          <cell r="BT936">
            <v>2469.9339771428572</v>
          </cell>
          <cell r="BU936">
            <v>1307.2247142857143</v>
          </cell>
          <cell r="BV936">
            <v>1055.808</v>
          </cell>
          <cell r="BW936">
            <v>1445.3230628571428</v>
          </cell>
          <cell r="BX936">
            <v>2670.9437485714284</v>
          </cell>
          <cell r="BY936">
            <v>2859.0685714285714</v>
          </cell>
          <cell r="BZ936">
            <v>3022.4421428571432</v>
          </cell>
          <cell r="CA936">
            <v>2736.15</v>
          </cell>
          <cell r="CB936">
            <v>2067.923258571429</v>
          </cell>
          <cell r="CC936">
            <v>4208.6379257142862</v>
          </cell>
          <cell r="CD936">
            <v>6422.0927957142867</v>
          </cell>
          <cell r="CE936">
            <v>8754.3827057142862</v>
          </cell>
          <cell r="CF936">
            <v>11224.316682857143</v>
          </cell>
          <cell r="CG936">
            <v>12531.541397142857</v>
          </cell>
          <cell r="CH936">
            <v>13587.349397142858</v>
          </cell>
          <cell r="CI936">
            <v>15032.672460000002</v>
          </cell>
          <cell r="CJ936">
            <v>17703.616208571431</v>
          </cell>
          <cell r="CK936">
            <v>20562.684780000003</v>
          </cell>
          <cell r="CL936">
            <v>23585.126922857147</v>
          </cell>
          <cell r="CM936">
            <v>26321.276922857149</v>
          </cell>
          <cell r="CN936">
            <v>4712.5</v>
          </cell>
          <cell r="CO936">
            <v>4712.5</v>
          </cell>
          <cell r="CP936">
            <v>4712.5</v>
          </cell>
          <cell r="CQ936">
            <v>4712.5</v>
          </cell>
          <cell r="CR936">
            <v>4712.5</v>
          </cell>
          <cell r="CS936">
            <v>4712.5</v>
          </cell>
          <cell r="CT936">
            <v>4712.5</v>
          </cell>
          <cell r="CU936">
            <v>4712.5</v>
          </cell>
          <cell r="CV936">
            <v>4712.5</v>
          </cell>
          <cell r="CW936">
            <v>4712.5</v>
          </cell>
          <cell r="CX936">
            <v>4712.5</v>
          </cell>
          <cell r="CY936">
            <v>4712.5</v>
          </cell>
          <cell r="CZ936">
            <v>4712.5</v>
          </cell>
          <cell r="DA936">
            <v>9425</v>
          </cell>
          <cell r="DB936">
            <v>14137.5</v>
          </cell>
          <cell r="DC936">
            <v>18850</v>
          </cell>
          <cell r="DD936">
            <v>23562.5</v>
          </cell>
          <cell r="DE936">
            <v>28275</v>
          </cell>
          <cell r="DF936">
            <v>32987.5</v>
          </cell>
          <cell r="DG936">
            <v>37700</v>
          </cell>
          <cell r="DH936">
            <v>42412.5</v>
          </cell>
          <cell r="DI936">
            <v>47125</v>
          </cell>
          <cell r="DJ936">
            <v>51837.5</v>
          </cell>
          <cell r="DK936">
            <v>56550</v>
          </cell>
          <cell r="DL936">
            <v>6162.5</v>
          </cell>
          <cell r="DM936">
            <v>6162.5</v>
          </cell>
          <cell r="DN936">
            <v>6162.5</v>
          </cell>
          <cell r="DO936">
            <v>6162.5</v>
          </cell>
          <cell r="DP936">
            <v>6162.5</v>
          </cell>
          <cell r="DQ936">
            <v>6162.5</v>
          </cell>
          <cell r="DR936">
            <v>6162.5</v>
          </cell>
          <cell r="DS936">
            <v>6162.5</v>
          </cell>
          <cell r="DT936">
            <v>6162.5</v>
          </cell>
          <cell r="DU936">
            <v>6162.5</v>
          </cell>
          <cell r="DV936">
            <v>6162.5</v>
          </cell>
          <cell r="DW936">
            <v>6162.5</v>
          </cell>
          <cell r="DX936">
            <v>6162.5</v>
          </cell>
          <cell r="DY936">
            <v>12325</v>
          </cell>
          <cell r="DZ936">
            <v>18487.5</v>
          </cell>
          <cell r="EA936">
            <v>24650</v>
          </cell>
          <cell r="EB936">
            <v>30812.5</v>
          </cell>
          <cell r="EC936">
            <v>36975</v>
          </cell>
          <cell r="ED936">
            <v>43137.5</v>
          </cell>
          <cell r="EE936">
            <v>49300</v>
          </cell>
          <cell r="EF936">
            <v>55462.5</v>
          </cell>
          <cell r="EG936">
            <v>61625</v>
          </cell>
          <cell r="EH936">
            <v>67787.5</v>
          </cell>
          <cell r="EI936">
            <v>73950</v>
          </cell>
        </row>
        <row r="937">
          <cell r="A937" t="str">
            <v>X2001/GRE/BCC</v>
          </cell>
          <cell r="B937">
            <v>937</v>
          </cell>
          <cell r="C937" t="str">
            <v>X2001</v>
          </cell>
          <cell r="D937" t="str">
            <v>GRE</v>
          </cell>
          <cell r="E937" t="str">
            <v>BCC</v>
          </cell>
          <cell r="Q937" t="str">
            <v>X2001</v>
          </cell>
          <cell r="R937" t="str">
            <v>New Customers - SPORTSBOOK - Greece</v>
          </cell>
          <cell r="T937">
            <v>464</v>
          </cell>
          <cell r="U937">
            <v>784</v>
          </cell>
          <cell r="V937">
            <v>1136</v>
          </cell>
          <cell r="W937">
            <v>995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464</v>
          </cell>
          <cell r="AG937">
            <v>1248</v>
          </cell>
          <cell r="AH937">
            <v>2384</v>
          </cell>
          <cell r="AI937">
            <v>3379</v>
          </cell>
          <cell r="AJ937">
            <v>3379</v>
          </cell>
          <cell r="AK937">
            <v>3379</v>
          </cell>
          <cell r="AL937">
            <v>3379</v>
          </cell>
          <cell r="AM937">
            <v>3379</v>
          </cell>
          <cell r="AN937">
            <v>3379</v>
          </cell>
          <cell r="AO937">
            <v>3379</v>
          </cell>
          <cell r="AP937">
            <v>3379</v>
          </cell>
          <cell r="AQ937">
            <v>13028</v>
          </cell>
          <cell r="AR937">
            <v>943</v>
          </cell>
          <cell r="AS937">
            <v>1396</v>
          </cell>
          <cell r="AT937">
            <v>912</v>
          </cell>
          <cell r="AU937">
            <v>770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943</v>
          </cell>
          <cell r="BE937">
            <v>2339</v>
          </cell>
          <cell r="BF937">
            <v>3251</v>
          </cell>
          <cell r="BG937">
            <v>3251</v>
          </cell>
          <cell r="BH937">
            <v>3251</v>
          </cell>
          <cell r="BI937">
            <v>3251</v>
          </cell>
          <cell r="BJ937">
            <v>3251</v>
          </cell>
          <cell r="BK937">
            <v>3251</v>
          </cell>
          <cell r="BL937">
            <v>3251</v>
          </cell>
          <cell r="BM937">
            <v>3251</v>
          </cell>
          <cell r="BN937">
            <v>3251</v>
          </cell>
          <cell r="BO937">
            <v>3251</v>
          </cell>
          <cell r="BP937">
            <v>1104</v>
          </cell>
          <cell r="BQ937">
            <v>1288</v>
          </cell>
          <cell r="BR937">
            <v>1334</v>
          </cell>
          <cell r="BS937">
            <v>1545.6000000000001</v>
          </cell>
          <cell r="BT937">
            <v>1177.6000000000001</v>
          </cell>
          <cell r="BU937">
            <v>901.6</v>
          </cell>
          <cell r="BV937">
            <v>533</v>
          </cell>
          <cell r="BW937">
            <v>697</v>
          </cell>
          <cell r="BX937">
            <v>1242</v>
          </cell>
          <cell r="BY937">
            <v>1656</v>
          </cell>
          <cell r="BZ937">
            <v>1656</v>
          </cell>
          <cell r="CA937">
            <v>1150</v>
          </cell>
          <cell r="CB937">
            <v>1104</v>
          </cell>
          <cell r="CC937">
            <v>2392</v>
          </cell>
          <cell r="CD937">
            <v>3726</v>
          </cell>
          <cell r="CE937">
            <v>5271.6</v>
          </cell>
          <cell r="CF937">
            <v>6449.2000000000007</v>
          </cell>
          <cell r="CG937">
            <v>7350.8000000000011</v>
          </cell>
          <cell r="CH937">
            <v>7883.8000000000011</v>
          </cell>
          <cell r="CI937">
            <v>8580.8000000000011</v>
          </cell>
          <cell r="CJ937">
            <v>9822.8000000000011</v>
          </cell>
          <cell r="CK937">
            <v>11478.800000000001</v>
          </cell>
          <cell r="CL937">
            <v>13134.800000000001</v>
          </cell>
          <cell r="CM937">
            <v>14284.800000000001</v>
          </cell>
          <cell r="CN937">
            <v>268.33333333333331</v>
          </cell>
          <cell r="CO937">
            <v>268.33333333333331</v>
          </cell>
          <cell r="CP937">
            <v>268.33333333333331</v>
          </cell>
          <cell r="CQ937">
            <v>268.33333333333331</v>
          </cell>
          <cell r="CR937">
            <v>268.33333333333331</v>
          </cell>
          <cell r="CS937">
            <v>268.33333333333331</v>
          </cell>
          <cell r="CT937">
            <v>268.33333333333331</v>
          </cell>
          <cell r="CU937">
            <v>268.33333333333331</v>
          </cell>
          <cell r="CV937">
            <v>268.33333333333331</v>
          </cell>
          <cell r="CW937">
            <v>268.33333333333331</v>
          </cell>
          <cell r="CX937">
            <v>268.33333333333331</v>
          </cell>
          <cell r="CY937">
            <v>268.33333333333331</v>
          </cell>
          <cell r="CZ937">
            <v>268.33333333333331</v>
          </cell>
          <cell r="DA937">
            <v>536.66666666666663</v>
          </cell>
          <cell r="DB937">
            <v>805</v>
          </cell>
          <cell r="DC937">
            <v>1073.3333333333333</v>
          </cell>
          <cell r="DD937">
            <v>1341.6666666666665</v>
          </cell>
          <cell r="DE937">
            <v>1609.9999999999998</v>
          </cell>
          <cell r="DF937">
            <v>1878.333333333333</v>
          </cell>
          <cell r="DG937">
            <v>2146.6666666666665</v>
          </cell>
          <cell r="DH937">
            <v>2415</v>
          </cell>
          <cell r="DI937">
            <v>2683.3333333333335</v>
          </cell>
          <cell r="DJ937">
            <v>2951.666666666667</v>
          </cell>
          <cell r="DK937">
            <v>3220.0000000000005</v>
          </cell>
          <cell r="DL937">
            <v>268.33333333333331</v>
          </cell>
          <cell r="DM937">
            <v>268.33333333333331</v>
          </cell>
          <cell r="DN937">
            <v>268.33333333333331</v>
          </cell>
          <cell r="DO937">
            <v>268.33333333333331</v>
          </cell>
          <cell r="DP937">
            <v>268.33333333333331</v>
          </cell>
          <cell r="DQ937">
            <v>268.33333333333331</v>
          </cell>
          <cell r="DR937">
            <v>268.33333333333331</v>
          </cell>
          <cell r="DS937">
            <v>268.33333333333331</v>
          </cell>
          <cell r="DT937">
            <v>268.33333333333331</v>
          </cell>
          <cell r="DU937">
            <v>268.33333333333331</v>
          </cell>
          <cell r="DV937">
            <v>268.33333333333331</v>
          </cell>
          <cell r="DW937">
            <v>268.33333333333331</v>
          </cell>
          <cell r="DX937">
            <v>268.33333333333331</v>
          </cell>
          <cell r="DY937">
            <v>536.66666666666663</v>
          </cell>
          <cell r="DZ937">
            <v>805</v>
          </cell>
          <cell r="EA937">
            <v>1073.3333333333333</v>
          </cell>
          <cell r="EB937">
            <v>1341.6666666666665</v>
          </cell>
          <cell r="EC937">
            <v>1609.9999999999998</v>
          </cell>
          <cell r="ED937">
            <v>1878.333333333333</v>
          </cell>
          <cell r="EE937">
            <v>2146.6666666666665</v>
          </cell>
          <cell r="EF937">
            <v>2415</v>
          </cell>
          <cell r="EG937">
            <v>2683.3333333333335</v>
          </cell>
          <cell r="EH937">
            <v>2951.666666666667</v>
          </cell>
          <cell r="EI937">
            <v>3220.0000000000005</v>
          </cell>
        </row>
        <row r="938">
          <cell r="A938" t="str">
            <v>X2001/SWI/BCC</v>
          </cell>
          <cell r="B938">
            <v>938</v>
          </cell>
          <cell r="C938" t="str">
            <v>X2001</v>
          </cell>
          <cell r="D938" t="str">
            <v>SWI</v>
          </cell>
          <cell r="E938" t="str">
            <v>BCC</v>
          </cell>
          <cell r="Q938" t="str">
            <v>X2001</v>
          </cell>
          <cell r="R938" t="str">
            <v>New Customers - SPORTSBOOK - Switzerland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</row>
        <row r="939">
          <cell r="A939" t="str">
            <v>X2001/NET/BCC</v>
          </cell>
          <cell r="B939">
            <v>939</v>
          </cell>
          <cell r="C939" t="str">
            <v>X2001</v>
          </cell>
          <cell r="D939" t="str">
            <v>NET</v>
          </cell>
          <cell r="E939" t="str">
            <v>BCC</v>
          </cell>
          <cell r="Q939" t="str">
            <v>X2001</v>
          </cell>
          <cell r="R939" t="str">
            <v>New Customers - SPORTSBOOK - Netherlands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3202</v>
          </cell>
          <cell r="AR939">
            <v>336</v>
          </cell>
          <cell r="AS939">
            <v>277</v>
          </cell>
          <cell r="AT939">
            <v>312</v>
          </cell>
          <cell r="AU939">
            <v>444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336</v>
          </cell>
          <cell r="BE939">
            <v>613</v>
          </cell>
          <cell r="BF939">
            <v>925</v>
          </cell>
          <cell r="BG939">
            <v>925</v>
          </cell>
          <cell r="BH939">
            <v>925</v>
          </cell>
          <cell r="BI939">
            <v>925</v>
          </cell>
          <cell r="BJ939">
            <v>925</v>
          </cell>
          <cell r="BK939">
            <v>925</v>
          </cell>
          <cell r="BL939">
            <v>925</v>
          </cell>
          <cell r="BM939">
            <v>925</v>
          </cell>
          <cell r="BN939">
            <v>925</v>
          </cell>
          <cell r="BO939">
            <v>925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</row>
        <row r="940">
          <cell r="A940" t="str">
            <v>X2001/BRA/BCC</v>
          </cell>
          <cell r="B940">
            <v>940</v>
          </cell>
          <cell r="C940" t="str">
            <v>X2001</v>
          </cell>
          <cell r="D940" t="str">
            <v>BRA</v>
          </cell>
          <cell r="E940" t="str">
            <v>BCC</v>
          </cell>
          <cell r="Q940" t="str">
            <v>X2001</v>
          </cell>
          <cell r="R940" t="str">
            <v>New Customers - SPORTSBOOK - Brazil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71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</row>
        <row r="941">
          <cell r="A941" t="str">
            <v>X2001/JAP/BCC</v>
          </cell>
          <cell r="B941">
            <v>941</v>
          </cell>
          <cell r="C941" t="str">
            <v>X2001</v>
          </cell>
          <cell r="D941" t="str">
            <v>JAP</v>
          </cell>
          <cell r="E941" t="str">
            <v>BCC</v>
          </cell>
          <cell r="Q941" t="str">
            <v>X2001</v>
          </cell>
          <cell r="R941" t="str">
            <v>New Customers - SPORTSBOOK - Japan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</row>
        <row r="942">
          <cell r="A942" t="str">
            <v>X2001/BEL/BCC</v>
          </cell>
          <cell r="B942">
            <v>942</v>
          </cell>
          <cell r="C942" t="str">
            <v>X2001</v>
          </cell>
          <cell r="D942" t="str">
            <v>BEL</v>
          </cell>
          <cell r="E942" t="str">
            <v>BCC</v>
          </cell>
          <cell r="Q942" t="str">
            <v>X2001</v>
          </cell>
          <cell r="R942" t="str">
            <v>New Customers - SPORTSBOOK - Belgium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256</v>
          </cell>
          <cell r="AS942">
            <v>231</v>
          </cell>
          <cell r="AT942">
            <v>101</v>
          </cell>
          <cell r="AU942">
            <v>236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256</v>
          </cell>
          <cell r="BE942">
            <v>487</v>
          </cell>
          <cell r="BF942">
            <v>588</v>
          </cell>
          <cell r="BG942">
            <v>588</v>
          </cell>
          <cell r="BH942">
            <v>588</v>
          </cell>
          <cell r="BI942">
            <v>588</v>
          </cell>
          <cell r="BJ942">
            <v>588</v>
          </cell>
          <cell r="BK942">
            <v>588</v>
          </cell>
          <cell r="BL942">
            <v>588</v>
          </cell>
          <cell r="BM942">
            <v>588</v>
          </cell>
          <cell r="BN942">
            <v>588</v>
          </cell>
          <cell r="BO942">
            <v>588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</row>
        <row r="943">
          <cell r="A943" t="str">
            <v>X2001/OTH/BCC</v>
          </cell>
          <cell r="B943">
            <v>943</v>
          </cell>
          <cell r="C943" t="str">
            <v>X2001</v>
          </cell>
          <cell r="D943" t="str">
            <v>OTH</v>
          </cell>
          <cell r="E943" t="str">
            <v>BCC</v>
          </cell>
          <cell r="Q943" t="str">
            <v>X2001</v>
          </cell>
          <cell r="R943" t="str">
            <v>New Customers - SPORTSBOOK - Others</v>
          </cell>
          <cell r="T943">
            <v>259</v>
          </cell>
          <cell r="U943">
            <v>47</v>
          </cell>
          <cell r="V943">
            <v>79</v>
          </cell>
          <cell r="W943">
            <v>83</v>
          </cell>
          <cell r="X943">
            <v>31469</v>
          </cell>
          <cell r="Y943">
            <v>125625</v>
          </cell>
          <cell r="Z943">
            <v>59901</v>
          </cell>
          <cell r="AA943">
            <v>39092</v>
          </cell>
          <cell r="AB943">
            <v>45629</v>
          </cell>
          <cell r="AC943">
            <v>44997</v>
          </cell>
          <cell r="AD943">
            <v>44600</v>
          </cell>
          <cell r="AE943">
            <v>29997</v>
          </cell>
          <cell r="AF943">
            <v>259</v>
          </cell>
          <cell r="AG943">
            <v>306</v>
          </cell>
          <cell r="AH943">
            <v>385</v>
          </cell>
          <cell r="AI943">
            <v>468</v>
          </cell>
          <cell r="AJ943">
            <v>31937</v>
          </cell>
          <cell r="AK943">
            <v>157562</v>
          </cell>
          <cell r="AL943">
            <v>217463</v>
          </cell>
          <cell r="AM943">
            <v>256555</v>
          </cell>
          <cell r="AN943">
            <v>302184</v>
          </cell>
          <cell r="AO943">
            <v>347181</v>
          </cell>
          <cell r="AP943">
            <v>391781</v>
          </cell>
          <cell r="AQ943">
            <v>58604</v>
          </cell>
          <cell r="AR943">
            <v>3574</v>
          </cell>
          <cell r="AS943">
            <v>3642</v>
          </cell>
          <cell r="AT943">
            <v>4107</v>
          </cell>
          <cell r="AU943">
            <v>4123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3574</v>
          </cell>
          <cell r="BE943">
            <v>7216</v>
          </cell>
          <cell r="BF943">
            <v>11323</v>
          </cell>
          <cell r="BG943">
            <v>11323</v>
          </cell>
          <cell r="BH943">
            <v>11323</v>
          </cell>
          <cell r="BI943">
            <v>11323</v>
          </cell>
          <cell r="BJ943">
            <v>11323</v>
          </cell>
          <cell r="BK943">
            <v>11323</v>
          </cell>
          <cell r="BL943">
            <v>11323</v>
          </cell>
          <cell r="BM943">
            <v>11323</v>
          </cell>
          <cell r="BN943">
            <v>11323</v>
          </cell>
          <cell r="BO943">
            <v>11323</v>
          </cell>
          <cell r="BP943">
            <v>8281.15</v>
          </cell>
          <cell r="BQ943">
            <v>9392.7999999999993</v>
          </cell>
          <cell r="BR943">
            <v>10098.849999999999</v>
          </cell>
          <cell r="BS943">
            <v>10535.7</v>
          </cell>
          <cell r="BT943">
            <v>10839</v>
          </cell>
          <cell r="BU943">
            <v>9532.6</v>
          </cell>
          <cell r="BV943">
            <v>8248.7999999999993</v>
          </cell>
          <cell r="BW943">
            <v>8923.75</v>
          </cell>
          <cell r="BX943">
            <v>10880.35</v>
          </cell>
          <cell r="BY943">
            <v>12041.95</v>
          </cell>
          <cell r="BZ943">
            <v>11788.599999999999</v>
          </cell>
          <cell r="CA943">
            <v>9978.0499999999993</v>
          </cell>
          <cell r="CB943">
            <v>8281.15</v>
          </cell>
          <cell r="CC943">
            <v>17673.949999999997</v>
          </cell>
          <cell r="CD943">
            <v>27772.799999999996</v>
          </cell>
          <cell r="CE943">
            <v>38308.5</v>
          </cell>
          <cell r="CF943">
            <v>49147.5</v>
          </cell>
          <cell r="CG943">
            <v>58680.1</v>
          </cell>
          <cell r="CH943">
            <v>66928.899999999994</v>
          </cell>
          <cell r="CI943">
            <v>75852.649999999994</v>
          </cell>
          <cell r="CJ943">
            <v>86733</v>
          </cell>
          <cell r="CK943">
            <v>98774.95</v>
          </cell>
          <cell r="CL943">
            <v>110563.54999999999</v>
          </cell>
          <cell r="CM943">
            <v>120541.59999999999</v>
          </cell>
          <cell r="CN943">
            <v>10780.36</v>
          </cell>
          <cell r="CO943">
            <v>10780.36</v>
          </cell>
          <cell r="CP943">
            <v>10780.36</v>
          </cell>
          <cell r="CQ943">
            <v>10780.36</v>
          </cell>
          <cell r="CR943">
            <v>10780.36</v>
          </cell>
          <cell r="CS943">
            <v>10780.36</v>
          </cell>
          <cell r="CT943">
            <v>10780.36</v>
          </cell>
          <cell r="CU943">
            <v>10780.36</v>
          </cell>
          <cell r="CV943">
            <v>10780.36</v>
          </cell>
          <cell r="CW943">
            <v>10780.36</v>
          </cell>
          <cell r="CX943">
            <v>10780.36</v>
          </cell>
          <cell r="CY943">
            <v>10780.36</v>
          </cell>
          <cell r="CZ943">
            <v>10780.36</v>
          </cell>
          <cell r="DA943">
            <v>21560.720000000001</v>
          </cell>
          <cell r="DB943">
            <v>32341.08</v>
          </cell>
          <cell r="DC943">
            <v>43121.440000000002</v>
          </cell>
          <cell r="DD943">
            <v>53901.8</v>
          </cell>
          <cell r="DE943">
            <v>64682.16</v>
          </cell>
          <cell r="DF943">
            <v>75462.52</v>
          </cell>
          <cell r="DG943">
            <v>86242.880000000005</v>
          </cell>
          <cell r="DH943">
            <v>97023.24</v>
          </cell>
          <cell r="DI943">
            <v>107803.6</v>
          </cell>
          <cell r="DJ943">
            <v>118583.96</v>
          </cell>
          <cell r="DK943">
            <v>129364.32</v>
          </cell>
          <cell r="DL943">
            <v>13431.696000000002</v>
          </cell>
          <cell r="DM943">
            <v>13431.696000000002</v>
          </cell>
          <cell r="DN943">
            <v>13431.696000000002</v>
          </cell>
          <cell r="DO943">
            <v>13431.696000000002</v>
          </cell>
          <cell r="DP943">
            <v>13431.696000000002</v>
          </cell>
          <cell r="DQ943">
            <v>13431.696000000002</v>
          </cell>
          <cell r="DR943">
            <v>13431.696000000002</v>
          </cell>
          <cell r="DS943">
            <v>13431.696000000002</v>
          </cell>
          <cell r="DT943">
            <v>13431.696000000002</v>
          </cell>
          <cell r="DU943">
            <v>13431.696000000002</v>
          </cell>
          <cell r="DV943">
            <v>13431.696000000002</v>
          </cell>
          <cell r="DW943">
            <v>13431.696000000002</v>
          </cell>
          <cell r="DX943">
            <v>13431.696000000002</v>
          </cell>
          <cell r="DY943">
            <v>26863.392000000003</v>
          </cell>
          <cell r="DZ943">
            <v>40295.088000000003</v>
          </cell>
          <cell r="EA943">
            <v>53726.784000000007</v>
          </cell>
          <cell r="EB943">
            <v>67158.48000000001</v>
          </cell>
          <cell r="EC943">
            <v>80590.176000000007</v>
          </cell>
          <cell r="ED943">
            <v>94021.872000000003</v>
          </cell>
          <cell r="EE943">
            <v>107453.568</v>
          </cell>
          <cell r="EF943">
            <v>120885.264</v>
          </cell>
          <cell r="EG943">
            <v>134316.96</v>
          </cell>
          <cell r="EH943">
            <v>147748.65599999999</v>
          </cell>
          <cell r="EI943">
            <v>161180.35199999998</v>
          </cell>
        </row>
        <row r="944">
          <cell r="A944" t="str">
            <v>X2001/ALL/BCC</v>
          </cell>
          <cell r="B944">
            <v>944</v>
          </cell>
          <cell r="C944" t="str">
            <v>X2001</v>
          </cell>
          <cell r="D944" t="str">
            <v>ALL</v>
          </cell>
          <cell r="E944" t="str">
            <v>BCC</v>
          </cell>
          <cell r="Q944" t="str">
            <v>X2001</v>
          </cell>
          <cell r="R944" t="str">
            <v>New Customers - SPORTSBOOK</v>
          </cell>
          <cell r="T944">
            <v>31257</v>
          </cell>
          <cell r="U944">
            <v>32935</v>
          </cell>
          <cell r="V944">
            <v>38368</v>
          </cell>
          <cell r="W944">
            <v>35267</v>
          </cell>
          <cell r="X944">
            <v>31469</v>
          </cell>
          <cell r="Y944">
            <v>125625</v>
          </cell>
          <cell r="Z944">
            <v>59901</v>
          </cell>
          <cell r="AA944">
            <v>39092</v>
          </cell>
          <cell r="AB944">
            <v>45629</v>
          </cell>
          <cell r="AC944">
            <v>44997</v>
          </cell>
          <cell r="AD944">
            <v>44600</v>
          </cell>
          <cell r="AE944">
            <v>29997</v>
          </cell>
          <cell r="AF944">
            <v>31257</v>
          </cell>
          <cell r="AG944">
            <v>64192</v>
          </cell>
          <cell r="AH944">
            <v>102560</v>
          </cell>
          <cell r="AI944">
            <v>137827</v>
          </cell>
          <cell r="AJ944">
            <v>169296</v>
          </cell>
          <cell r="AK944">
            <v>294921</v>
          </cell>
          <cell r="AL944">
            <v>354822</v>
          </cell>
          <cell r="AM944">
            <v>393914</v>
          </cell>
          <cell r="AN944">
            <v>439543</v>
          </cell>
          <cell r="AO944">
            <v>484540</v>
          </cell>
          <cell r="AP944">
            <v>529140</v>
          </cell>
          <cell r="AQ944">
            <v>549878</v>
          </cell>
          <cell r="AR944">
            <v>30062</v>
          </cell>
          <cell r="AS944">
            <v>31208</v>
          </cell>
          <cell r="AT944">
            <v>29760</v>
          </cell>
          <cell r="AU944">
            <v>35880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30062</v>
          </cell>
          <cell r="BE944">
            <v>61270</v>
          </cell>
          <cell r="BF944">
            <v>91030</v>
          </cell>
          <cell r="BG944">
            <v>91030</v>
          </cell>
          <cell r="BH944">
            <v>91030</v>
          </cell>
          <cell r="BI944">
            <v>91030</v>
          </cell>
          <cell r="BJ944">
            <v>91030</v>
          </cell>
          <cell r="BK944">
            <v>91030</v>
          </cell>
          <cell r="BL944">
            <v>91030</v>
          </cell>
          <cell r="BM944">
            <v>91030</v>
          </cell>
          <cell r="BN944">
            <v>91030</v>
          </cell>
          <cell r="BO944">
            <v>91030</v>
          </cell>
          <cell r="BP944">
            <v>33274.736786847141</v>
          </cell>
          <cell r="BQ944">
            <v>38042.084504345577</v>
          </cell>
          <cell r="BR944">
            <v>43162.559123666295</v>
          </cell>
          <cell r="BS944">
            <v>41963.162663473551</v>
          </cell>
          <cell r="BT944">
            <v>40287.590127669333</v>
          </cell>
          <cell r="BU944">
            <v>26963.23790091338</v>
          </cell>
          <cell r="BV944">
            <v>25819.001497202062</v>
          </cell>
          <cell r="BW944">
            <v>35057.532182061623</v>
          </cell>
          <cell r="BX944">
            <v>44271.05249228554</v>
          </cell>
          <cell r="BY944">
            <v>45396.723069831409</v>
          </cell>
          <cell r="BZ944">
            <v>45893.051690420107</v>
          </cell>
          <cell r="CA944">
            <v>34666.611536381868</v>
          </cell>
          <cell r="CB944">
            <v>33274.736786847141</v>
          </cell>
          <cell r="CC944">
            <v>71316.821291192697</v>
          </cell>
          <cell r="CD944">
            <v>114479.38041485898</v>
          </cell>
          <cell r="CE944">
            <v>156442.54307833256</v>
          </cell>
          <cell r="CF944">
            <v>196730.13320600189</v>
          </cell>
          <cell r="CG944">
            <v>223693.37110691526</v>
          </cell>
          <cell r="CH944">
            <v>249512.37260411729</v>
          </cell>
          <cell r="CI944">
            <v>284569.9047861789</v>
          </cell>
          <cell r="CJ944">
            <v>328840.95727846446</v>
          </cell>
          <cell r="CK944">
            <v>374237.68034829589</v>
          </cell>
          <cell r="CL944">
            <v>420130.73203871597</v>
          </cell>
          <cell r="CM944">
            <v>454797.3435750978</v>
          </cell>
          <cell r="CN944">
            <v>44812.38210000001</v>
          </cell>
          <cell r="CO944">
            <v>44812.38210000001</v>
          </cell>
          <cell r="CP944">
            <v>44812.38210000001</v>
          </cell>
          <cell r="CQ944">
            <v>44812.38210000001</v>
          </cell>
          <cell r="CR944">
            <v>44812.38210000001</v>
          </cell>
          <cell r="CS944">
            <v>44812.38210000001</v>
          </cell>
          <cell r="CT944">
            <v>44812.38210000001</v>
          </cell>
          <cell r="CU944">
            <v>44812.38210000001</v>
          </cell>
          <cell r="CV944">
            <v>44812.38210000001</v>
          </cell>
          <cell r="CW944">
            <v>44812.38210000001</v>
          </cell>
          <cell r="CX944">
            <v>44812.38210000001</v>
          </cell>
          <cell r="CY944">
            <v>44812.38210000001</v>
          </cell>
          <cell r="CZ944">
            <v>44812.38210000001</v>
          </cell>
          <cell r="DA944">
            <v>89624.76420000002</v>
          </cell>
          <cell r="DB944">
            <v>134437.14630000002</v>
          </cell>
          <cell r="DC944">
            <v>179249.52840000004</v>
          </cell>
          <cell r="DD944">
            <v>224061.9105</v>
          </cell>
          <cell r="DE944">
            <v>268874.29260000004</v>
          </cell>
          <cell r="DF944">
            <v>313686.67470000003</v>
          </cell>
          <cell r="DG944">
            <v>358499.05680000008</v>
          </cell>
          <cell r="DH944">
            <v>403311.43890000001</v>
          </cell>
          <cell r="DI944">
            <v>448123.821</v>
          </cell>
          <cell r="DJ944">
            <v>492936.20310000004</v>
          </cell>
          <cell r="DK944">
            <v>537748.58520000009</v>
          </cell>
          <cell r="DL944">
            <v>53589.605010000007</v>
          </cell>
          <cell r="DM944">
            <v>53589.605010000007</v>
          </cell>
          <cell r="DN944">
            <v>53589.605010000007</v>
          </cell>
          <cell r="DO944">
            <v>53589.605010000007</v>
          </cell>
          <cell r="DP944">
            <v>53589.605010000007</v>
          </cell>
          <cell r="DQ944">
            <v>53589.605010000007</v>
          </cell>
          <cell r="DR944">
            <v>53589.605010000007</v>
          </cell>
          <cell r="DS944">
            <v>53589.605010000007</v>
          </cell>
          <cell r="DT944">
            <v>53589.605010000007</v>
          </cell>
          <cell r="DU944">
            <v>53589.605010000007</v>
          </cell>
          <cell r="DV944">
            <v>53589.605010000007</v>
          </cell>
          <cell r="DW944">
            <v>53589.605010000007</v>
          </cell>
          <cell r="DX944">
            <v>53589.605010000007</v>
          </cell>
          <cell r="DY944">
            <v>107179.21002000001</v>
          </cell>
          <cell r="DZ944">
            <v>160768.81503</v>
          </cell>
          <cell r="EA944">
            <v>214358.42004000003</v>
          </cell>
          <cell r="EB944">
            <v>267948.02505</v>
          </cell>
          <cell r="EC944">
            <v>321537.63006</v>
          </cell>
          <cell r="ED944">
            <v>375127.23507000005</v>
          </cell>
          <cell r="EE944">
            <v>428716.84008000011</v>
          </cell>
          <cell r="EF944">
            <v>482306.44509000005</v>
          </cell>
          <cell r="EG944">
            <v>535896.05009999999</v>
          </cell>
          <cell r="EH944">
            <v>589485.65511000005</v>
          </cell>
          <cell r="EI944">
            <v>643075.26011999999</v>
          </cell>
        </row>
        <row r="945">
          <cell r="A945" t="str">
            <v>X2002/FRA/BCC</v>
          </cell>
          <cell r="B945">
            <v>945</v>
          </cell>
          <cell r="C945" t="str">
            <v>X2002</v>
          </cell>
          <cell r="D945" t="str">
            <v>FRA</v>
          </cell>
          <cell r="E945" t="str">
            <v>BCC</v>
          </cell>
          <cell r="Q945" t="str">
            <v>X2002</v>
          </cell>
          <cell r="R945" t="str">
            <v>New Customers - CASINO - France</v>
          </cell>
          <cell r="T945">
            <v>2594</v>
          </cell>
          <cell r="U945">
            <v>2321</v>
          </cell>
          <cell r="V945">
            <v>2388</v>
          </cell>
          <cell r="W945">
            <v>350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2594</v>
          </cell>
          <cell r="AG945">
            <v>4915</v>
          </cell>
          <cell r="AH945">
            <v>7303</v>
          </cell>
          <cell r="AI945">
            <v>7653</v>
          </cell>
          <cell r="AJ945">
            <v>7653</v>
          </cell>
          <cell r="AK945">
            <v>7653</v>
          </cell>
          <cell r="AL945">
            <v>7653</v>
          </cell>
          <cell r="AM945">
            <v>7653</v>
          </cell>
          <cell r="AN945">
            <v>7653</v>
          </cell>
          <cell r="AO945">
            <v>7653</v>
          </cell>
          <cell r="AP945">
            <v>7653</v>
          </cell>
          <cell r="AQ945">
            <v>9517</v>
          </cell>
          <cell r="AR945">
            <v>24</v>
          </cell>
          <cell r="AS945">
            <v>27</v>
          </cell>
          <cell r="AT945">
            <v>25</v>
          </cell>
          <cell r="AU945">
            <v>44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24</v>
          </cell>
          <cell r="BE945">
            <v>51</v>
          </cell>
          <cell r="BF945">
            <v>76</v>
          </cell>
          <cell r="BG945">
            <v>76</v>
          </cell>
          <cell r="BH945">
            <v>76</v>
          </cell>
          <cell r="BI945">
            <v>76</v>
          </cell>
          <cell r="BJ945">
            <v>76</v>
          </cell>
          <cell r="BK945">
            <v>76</v>
          </cell>
          <cell r="BL945">
            <v>76</v>
          </cell>
          <cell r="BM945">
            <v>76</v>
          </cell>
          <cell r="BN945">
            <v>76</v>
          </cell>
          <cell r="BO945">
            <v>76</v>
          </cell>
          <cell r="BP945">
            <v>12.884720328041295</v>
          </cell>
          <cell r="BQ945">
            <v>17.000315707236052</v>
          </cell>
          <cell r="BR945">
            <v>21.105035259045067</v>
          </cell>
          <cell r="BS945">
            <v>17.158508384214812</v>
          </cell>
          <cell r="BT945">
            <v>16.246148338025851</v>
          </cell>
          <cell r="BU945">
            <v>7.3300400472533171</v>
          </cell>
          <cell r="BV945">
            <v>9.5858563258482921</v>
          </cell>
          <cell r="BW945">
            <v>15.479113525265522</v>
          </cell>
          <cell r="BX945">
            <v>20.064895184097203</v>
          </cell>
          <cell r="BY945">
            <v>18.569254327893766</v>
          </cell>
          <cell r="BZ945">
            <v>18.285874202412302</v>
          </cell>
          <cell r="CA945">
            <v>11.147088915594434</v>
          </cell>
          <cell r="CB945">
            <v>12.884720328041295</v>
          </cell>
          <cell r="CC945">
            <v>29.885036035277345</v>
          </cell>
          <cell r="CD945">
            <v>50.990071294322412</v>
          </cell>
          <cell r="CE945">
            <v>68.148579678537232</v>
          </cell>
          <cell r="CF945">
            <v>84.394728016563079</v>
          </cell>
          <cell r="CG945">
            <v>91.724768063816398</v>
          </cell>
          <cell r="CH945">
            <v>101.3106243896647</v>
          </cell>
          <cell r="CI945">
            <v>116.78973791493021</v>
          </cell>
          <cell r="CJ945">
            <v>136.85463309902741</v>
          </cell>
          <cell r="CK945">
            <v>155.42388742692117</v>
          </cell>
          <cell r="CL945">
            <v>173.70976162933346</v>
          </cell>
          <cell r="CM945">
            <v>184.85685054492788</v>
          </cell>
          <cell r="CN945">
            <v>17.083333333333339</v>
          </cell>
          <cell r="CO945">
            <v>17.083333333333339</v>
          </cell>
          <cell r="CP945">
            <v>17.083333333333339</v>
          </cell>
          <cell r="CQ945">
            <v>17.083333333333339</v>
          </cell>
          <cell r="CR945">
            <v>17.083333333333339</v>
          </cell>
          <cell r="CS945">
            <v>17.083333333333339</v>
          </cell>
          <cell r="CT945">
            <v>17.083333333333339</v>
          </cell>
          <cell r="CU945">
            <v>17.083333333333339</v>
          </cell>
          <cell r="CV945">
            <v>17.083333333333339</v>
          </cell>
          <cell r="CW945">
            <v>17.083333333333339</v>
          </cell>
          <cell r="CX945">
            <v>17.083333333333339</v>
          </cell>
          <cell r="CY945">
            <v>17.083333333333339</v>
          </cell>
          <cell r="CZ945">
            <v>17.083333333333339</v>
          </cell>
          <cell r="DA945">
            <v>34.166666666666679</v>
          </cell>
          <cell r="DB945">
            <v>51.250000000000014</v>
          </cell>
          <cell r="DC945">
            <v>68.333333333333357</v>
          </cell>
          <cell r="DD945">
            <v>85.4166666666667</v>
          </cell>
          <cell r="DE945">
            <v>102.50000000000004</v>
          </cell>
          <cell r="DF945">
            <v>119.58333333333339</v>
          </cell>
          <cell r="DG945">
            <v>136.66666666666671</v>
          </cell>
          <cell r="DH945">
            <v>153.75000000000006</v>
          </cell>
          <cell r="DI945">
            <v>170.8333333333334</v>
          </cell>
          <cell r="DJ945">
            <v>187.91666666666674</v>
          </cell>
          <cell r="DK945">
            <v>205.00000000000009</v>
          </cell>
          <cell r="DL945">
            <v>6875</v>
          </cell>
          <cell r="DM945">
            <v>6875</v>
          </cell>
          <cell r="DN945">
            <v>6875</v>
          </cell>
          <cell r="DO945">
            <v>6875</v>
          </cell>
          <cell r="DP945">
            <v>6875</v>
          </cell>
          <cell r="DQ945">
            <v>6875</v>
          </cell>
          <cell r="DR945">
            <v>6875</v>
          </cell>
          <cell r="DS945">
            <v>6875</v>
          </cell>
          <cell r="DT945">
            <v>6875</v>
          </cell>
          <cell r="DU945">
            <v>6875</v>
          </cell>
          <cell r="DV945">
            <v>6875</v>
          </cell>
          <cell r="DW945">
            <v>6875</v>
          </cell>
          <cell r="DX945">
            <v>6875</v>
          </cell>
          <cell r="DY945">
            <v>13750</v>
          </cell>
          <cell r="DZ945">
            <v>20625</v>
          </cell>
          <cell r="EA945">
            <v>27500</v>
          </cell>
          <cell r="EB945">
            <v>34375</v>
          </cell>
          <cell r="EC945">
            <v>41250</v>
          </cell>
          <cell r="ED945">
            <v>48125</v>
          </cell>
          <cell r="EE945">
            <v>55000</v>
          </cell>
          <cell r="EF945">
            <v>61875</v>
          </cell>
          <cell r="EG945">
            <v>68750</v>
          </cell>
          <cell r="EH945">
            <v>75625</v>
          </cell>
          <cell r="EI945">
            <v>82500</v>
          </cell>
        </row>
        <row r="946">
          <cell r="A946" t="str">
            <v>X2002/GER/BCC</v>
          </cell>
          <cell r="B946">
            <v>946</v>
          </cell>
          <cell r="C946" t="str">
            <v>X2002</v>
          </cell>
          <cell r="D946" t="str">
            <v>GER</v>
          </cell>
          <cell r="E946" t="str">
            <v>BCC</v>
          </cell>
          <cell r="Q946" t="str">
            <v>X2002</v>
          </cell>
          <cell r="R946" t="str">
            <v>New Customers - CASINO - Germany</v>
          </cell>
          <cell r="T946">
            <v>120</v>
          </cell>
          <cell r="U946">
            <v>22</v>
          </cell>
          <cell r="V946">
            <v>19</v>
          </cell>
          <cell r="W946">
            <v>48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120</v>
          </cell>
          <cell r="AG946">
            <v>142</v>
          </cell>
          <cell r="AH946">
            <v>161</v>
          </cell>
          <cell r="AI946">
            <v>209</v>
          </cell>
          <cell r="AJ946">
            <v>209</v>
          </cell>
          <cell r="AK946">
            <v>209</v>
          </cell>
          <cell r="AL946">
            <v>209</v>
          </cell>
          <cell r="AM946">
            <v>209</v>
          </cell>
          <cell r="AN946">
            <v>209</v>
          </cell>
          <cell r="AO946">
            <v>209</v>
          </cell>
          <cell r="AP946">
            <v>209</v>
          </cell>
          <cell r="AQ946">
            <v>1177</v>
          </cell>
          <cell r="AR946">
            <v>45</v>
          </cell>
          <cell r="AS946">
            <v>23</v>
          </cell>
          <cell r="AT946">
            <v>22</v>
          </cell>
          <cell r="AU946">
            <v>301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45</v>
          </cell>
          <cell r="BE946">
            <v>68</v>
          </cell>
          <cell r="BF946">
            <v>90</v>
          </cell>
          <cell r="BG946">
            <v>90</v>
          </cell>
          <cell r="BH946">
            <v>90</v>
          </cell>
          <cell r="BI946">
            <v>90</v>
          </cell>
          <cell r="BJ946">
            <v>90</v>
          </cell>
          <cell r="BK946">
            <v>90</v>
          </cell>
          <cell r="BL946">
            <v>90</v>
          </cell>
          <cell r="BM946">
            <v>90</v>
          </cell>
          <cell r="BN946">
            <v>90</v>
          </cell>
          <cell r="BO946">
            <v>90</v>
          </cell>
          <cell r="BP946">
            <v>217.35000000000002</v>
          </cell>
          <cell r="BQ946">
            <v>265.65000000000003</v>
          </cell>
          <cell r="BR946">
            <v>289.8</v>
          </cell>
          <cell r="BS946">
            <v>313.95000000000005</v>
          </cell>
          <cell r="BT946">
            <v>326.02500000000003</v>
          </cell>
          <cell r="BU946">
            <v>338.1</v>
          </cell>
          <cell r="BV946">
            <v>264.60000000000002</v>
          </cell>
          <cell r="BW946">
            <v>317.52000000000004</v>
          </cell>
          <cell r="BX946">
            <v>338.1</v>
          </cell>
          <cell r="BY946">
            <v>350.17500000000001</v>
          </cell>
          <cell r="BZ946">
            <v>362.25000000000006</v>
          </cell>
          <cell r="CA946">
            <v>241.50000000000006</v>
          </cell>
          <cell r="CB946">
            <v>217.35000000000002</v>
          </cell>
          <cell r="CC946">
            <v>483.00000000000006</v>
          </cell>
          <cell r="CD946">
            <v>772.80000000000007</v>
          </cell>
          <cell r="CE946">
            <v>1086.75</v>
          </cell>
          <cell r="CF946">
            <v>1412.7750000000001</v>
          </cell>
          <cell r="CG946">
            <v>1750.875</v>
          </cell>
          <cell r="CH946">
            <v>2015.4749999999999</v>
          </cell>
          <cell r="CI946">
            <v>2332.9949999999999</v>
          </cell>
          <cell r="CJ946">
            <v>2671.0949999999998</v>
          </cell>
          <cell r="CK946">
            <v>3021.27</v>
          </cell>
          <cell r="CL946">
            <v>3383.52</v>
          </cell>
          <cell r="CM946">
            <v>3625.02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</row>
        <row r="947">
          <cell r="A947" t="str">
            <v>X2002/POL.LOC/BCC</v>
          </cell>
          <cell r="B947">
            <v>947</v>
          </cell>
          <cell r="C947" t="str">
            <v>X2002</v>
          </cell>
          <cell r="D947" t="str">
            <v>POL.LOC</v>
          </cell>
          <cell r="E947" t="str">
            <v>BCC</v>
          </cell>
          <cell r="Q947" t="str">
            <v>X2002</v>
          </cell>
          <cell r="R947" t="str">
            <v>New Customers - CASINO - Poland.PL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</row>
        <row r="948">
          <cell r="A948" t="str">
            <v>X2002/POL.COM/BCC</v>
          </cell>
          <cell r="B948">
            <v>948</v>
          </cell>
          <cell r="C948" t="str">
            <v>X2002</v>
          </cell>
          <cell r="D948" t="str">
            <v>POL.COM</v>
          </cell>
          <cell r="E948" t="str">
            <v>BCC</v>
          </cell>
          <cell r="Q948" t="str">
            <v>X2002</v>
          </cell>
          <cell r="R948" t="str">
            <v>New Customers - CASINO - Poland.COM</v>
          </cell>
          <cell r="T948">
            <v>444</v>
          </cell>
          <cell r="U948">
            <v>608</v>
          </cell>
          <cell r="V948">
            <v>441</v>
          </cell>
          <cell r="W948">
            <v>193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444</v>
          </cell>
          <cell r="AG948">
            <v>1052</v>
          </cell>
          <cell r="AH948">
            <v>1493</v>
          </cell>
          <cell r="AI948">
            <v>1686</v>
          </cell>
          <cell r="AJ948">
            <v>1686</v>
          </cell>
          <cell r="AK948">
            <v>1686</v>
          </cell>
          <cell r="AL948">
            <v>1686</v>
          </cell>
          <cell r="AM948">
            <v>1686</v>
          </cell>
          <cell r="AN948">
            <v>1686</v>
          </cell>
          <cell r="AO948">
            <v>1686</v>
          </cell>
          <cell r="AP948">
            <v>1686</v>
          </cell>
          <cell r="AQ948">
            <v>2529</v>
          </cell>
          <cell r="AR948">
            <v>65</v>
          </cell>
          <cell r="AS948">
            <v>52</v>
          </cell>
          <cell r="AT948">
            <v>40</v>
          </cell>
          <cell r="AU948">
            <v>418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65</v>
          </cell>
          <cell r="BE948">
            <v>117</v>
          </cell>
          <cell r="BF948">
            <v>157</v>
          </cell>
          <cell r="BG948">
            <v>157</v>
          </cell>
          <cell r="BH948">
            <v>157</v>
          </cell>
          <cell r="BI948">
            <v>157</v>
          </cell>
          <cell r="BJ948">
            <v>157</v>
          </cell>
          <cell r="BK948">
            <v>157</v>
          </cell>
          <cell r="BL948">
            <v>157</v>
          </cell>
          <cell r="BM948">
            <v>157</v>
          </cell>
          <cell r="BN948">
            <v>157</v>
          </cell>
          <cell r="BO948">
            <v>157</v>
          </cell>
          <cell r="BP948">
            <v>575.97750000000008</v>
          </cell>
          <cell r="BQ948">
            <v>546.99750000000006</v>
          </cell>
          <cell r="BR948">
            <v>642.90922500000011</v>
          </cell>
          <cell r="BS948">
            <v>788.01450000000011</v>
          </cell>
          <cell r="BT948">
            <v>698.36970000000008</v>
          </cell>
          <cell r="BU948">
            <v>552.31050000000005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575.97750000000008</v>
          </cell>
          <cell r="CC948">
            <v>1122.9750000000001</v>
          </cell>
          <cell r="CD948">
            <v>1765.8842250000002</v>
          </cell>
          <cell r="CE948">
            <v>2553.8987250000005</v>
          </cell>
          <cell r="CF948">
            <v>3252.2684250000007</v>
          </cell>
          <cell r="CG948">
            <v>3804.5789250000007</v>
          </cell>
          <cell r="CH948">
            <v>3804.5789250000007</v>
          </cell>
          <cell r="CI948">
            <v>3804.5789250000007</v>
          </cell>
          <cell r="CJ948">
            <v>3804.5789250000007</v>
          </cell>
          <cell r="CK948">
            <v>3804.5789250000007</v>
          </cell>
          <cell r="CL948">
            <v>3804.5789250000007</v>
          </cell>
          <cell r="CM948">
            <v>3804.5789250000007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</row>
        <row r="949">
          <cell r="A949" t="str">
            <v>X2002/POR/BCC</v>
          </cell>
          <cell r="B949">
            <v>949</v>
          </cell>
          <cell r="C949" t="str">
            <v>X2002</v>
          </cell>
          <cell r="D949" t="str">
            <v>POR</v>
          </cell>
          <cell r="E949" t="str">
            <v>BCC</v>
          </cell>
          <cell r="Q949" t="str">
            <v>X2002</v>
          </cell>
          <cell r="R949" t="str">
            <v>New Customers - CASINO - Portugal</v>
          </cell>
          <cell r="T949">
            <v>442</v>
          </cell>
          <cell r="U949">
            <v>539</v>
          </cell>
          <cell r="V949">
            <v>379</v>
          </cell>
          <cell r="W949">
            <v>356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442</v>
          </cell>
          <cell r="AG949">
            <v>981</v>
          </cell>
          <cell r="AH949">
            <v>1360</v>
          </cell>
          <cell r="AI949">
            <v>1716</v>
          </cell>
          <cell r="AJ949">
            <v>1716</v>
          </cell>
          <cell r="AK949">
            <v>1716</v>
          </cell>
          <cell r="AL949">
            <v>1716</v>
          </cell>
          <cell r="AM949">
            <v>1716</v>
          </cell>
          <cell r="AN949">
            <v>1716</v>
          </cell>
          <cell r="AO949">
            <v>1716</v>
          </cell>
          <cell r="AP949">
            <v>1716</v>
          </cell>
          <cell r="AQ949">
            <v>3498</v>
          </cell>
          <cell r="AR949">
            <v>173</v>
          </cell>
          <cell r="AS949">
            <v>167</v>
          </cell>
          <cell r="AT949">
            <v>193</v>
          </cell>
          <cell r="AU949">
            <v>1325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173</v>
          </cell>
          <cell r="BE949">
            <v>340</v>
          </cell>
          <cell r="BF949">
            <v>533</v>
          </cell>
          <cell r="BG949">
            <v>533</v>
          </cell>
          <cell r="BH949">
            <v>533</v>
          </cell>
          <cell r="BI949">
            <v>533</v>
          </cell>
          <cell r="BJ949">
            <v>533</v>
          </cell>
          <cell r="BK949">
            <v>533</v>
          </cell>
          <cell r="BL949">
            <v>533</v>
          </cell>
          <cell r="BM949">
            <v>533</v>
          </cell>
          <cell r="BN949">
            <v>533</v>
          </cell>
          <cell r="BO949">
            <v>533</v>
          </cell>
          <cell r="BP949">
            <v>1662.866411317292</v>
          </cell>
          <cell r="BQ949">
            <v>1611.2655680261014</v>
          </cell>
          <cell r="BR949">
            <v>1721.4387690048939</v>
          </cell>
          <cell r="BS949">
            <v>1740.2141187601956</v>
          </cell>
          <cell r="BT949">
            <v>1580.6685680261007</v>
          </cell>
          <cell r="BU949">
            <v>1192.0627599714508</v>
          </cell>
          <cell r="BV949">
            <v>1031.4285099714518</v>
          </cell>
          <cell r="BW949">
            <v>1346.2980144983692</v>
          </cell>
          <cell r="BX949">
            <v>1561.7399199836866</v>
          </cell>
          <cell r="BY949">
            <v>1673.2542154771618</v>
          </cell>
          <cell r="BZ949">
            <v>1842.943883442088</v>
          </cell>
          <cell r="CA949">
            <v>1347.2990464722675</v>
          </cell>
          <cell r="CB949">
            <v>1662.866411317292</v>
          </cell>
          <cell r="CC949">
            <v>3274.1319793433931</v>
          </cell>
          <cell r="CD949">
            <v>4995.5707483482875</v>
          </cell>
          <cell r="CE949">
            <v>6735.784867108483</v>
          </cell>
          <cell r="CF949">
            <v>8316.4534351345828</v>
          </cell>
          <cell r="CG949">
            <v>9508.5161951060327</v>
          </cell>
          <cell r="CH949">
            <v>10539.944705077485</v>
          </cell>
          <cell r="CI949">
            <v>11886.242719575854</v>
          </cell>
          <cell r="CJ949">
            <v>13447.982639559541</v>
          </cell>
          <cell r="CK949">
            <v>15121.236855036703</v>
          </cell>
          <cell r="CL949">
            <v>16964.18073847879</v>
          </cell>
          <cell r="CM949">
            <v>18311.479784951058</v>
          </cell>
          <cell r="CN949">
            <v>1697.6460637500004</v>
          </cell>
          <cell r="CO949">
            <v>1697.6460637500004</v>
          </cell>
          <cell r="CP949">
            <v>1697.6460637500004</v>
          </cell>
          <cell r="CQ949">
            <v>1697.6460637500004</v>
          </cell>
          <cell r="CR949">
            <v>1697.6460637500004</v>
          </cell>
          <cell r="CS949">
            <v>1697.6460637500004</v>
          </cell>
          <cell r="CT949">
            <v>1697.6460637500004</v>
          </cell>
          <cell r="CU949">
            <v>1697.6460637500004</v>
          </cell>
          <cell r="CV949">
            <v>1697.6460637500004</v>
          </cell>
          <cell r="CW949">
            <v>1697.6460637500004</v>
          </cell>
          <cell r="CX949">
            <v>1697.6460637500004</v>
          </cell>
          <cell r="CY949">
            <v>1697.6460637500004</v>
          </cell>
          <cell r="CZ949">
            <v>1697.6460637500004</v>
          </cell>
          <cell r="DA949">
            <v>3395.2921275000008</v>
          </cell>
          <cell r="DB949">
            <v>5092.9381912500012</v>
          </cell>
          <cell r="DC949">
            <v>6790.5842550000016</v>
          </cell>
          <cell r="DD949">
            <v>8488.230318750002</v>
          </cell>
          <cell r="DE949">
            <v>10185.876382500002</v>
          </cell>
          <cell r="DF949">
            <v>11883.522446250003</v>
          </cell>
          <cell r="DG949">
            <v>13581.168510000003</v>
          </cell>
          <cell r="DH949">
            <v>15278.814573750004</v>
          </cell>
          <cell r="DI949">
            <v>16976.460637500004</v>
          </cell>
          <cell r="DJ949">
            <v>18674.106701250006</v>
          </cell>
          <cell r="DK949">
            <v>20371.752765000005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</row>
        <row r="950">
          <cell r="A950" t="str">
            <v>X2002/AUS.LOC/BCC</v>
          </cell>
          <cell r="B950">
            <v>950</v>
          </cell>
          <cell r="C950" t="str">
            <v>X2002</v>
          </cell>
          <cell r="D950" t="str">
            <v>AUS.LOC</v>
          </cell>
          <cell r="E950" t="str">
            <v>BCC</v>
          </cell>
          <cell r="Q950" t="str">
            <v>X2002</v>
          </cell>
          <cell r="R950" t="str">
            <v>New Customers - CASINO - Austria.AU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</row>
        <row r="951">
          <cell r="A951" t="str">
            <v>X2002/AUS.COM/BCC</v>
          </cell>
          <cell r="B951">
            <v>951</v>
          </cell>
          <cell r="C951" t="str">
            <v>X2002</v>
          </cell>
          <cell r="D951" t="str">
            <v>AUS.COM</v>
          </cell>
          <cell r="E951" t="str">
            <v>BCC</v>
          </cell>
          <cell r="Q951" t="str">
            <v>X2002</v>
          </cell>
          <cell r="R951" t="str">
            <v>New Customers - CASINO - Austria.COM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5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12.5</v>
          </cell>
          <cell r="BQ951">
            <v>18.75</v>
          </cell>
          <cell r="BR951">
            <v>25</v>
          </cell>
          <cell r="BS951">
            <v>25</v>
          </cell>
          <cell r="BT951">
            <v>25</v>
          </cell>
          <cell r="BU951">
            <v>25</v>
          </cell>
          <cell r="BV951">
            <v>12.5</v>
          </cell>
          <cell r="BW951">
            <v>17.5</v>
          </cell>
          <cell r="BX951">
            <v>25</v>
          </cell>
          <cell r="BY951">
            <v>25</v>
          </cell>
          <cell r="BZ951">
            <v>25</v>
          </cell>
          <cell r="CA951">
            <v>18.75</v>
          </cell>
          <cell r="CB951">
            <v>12.5</v>
          </cell>
          <cell r="CC951">
            <v>31.25</v>
          </cell>
          <cell r="CD951">
            <v>56.25</v>
          </cell>
          <cell r="CE951">
            <v>81.25</v>
          </cell>
          <cell r="CF951">
            <v>106.25</v>
          </cell>
          <cell r="CG951">
            <v>131.25</v>
          </cell>
          <cell r="CH951">
            <v>143.75</v>
          </cell>
          <cell r="CI951">
            <v>161.25</v>
          </cell>
          <cell r="CJ951">
            <v>186.25</v>
          </cell>
          <cell r="CK951">
            <v>211.25</v>
          </cell>
          <cell r="CL951">
            <v>236.25</v>
          </cell>
          <cell r="CM951">
            <v>255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</row>
        <row r="952">
          <cell r="A952" t="str">
            <v>X2002/ITA.LOC/BCC</v>
          </cell>
          <cell r="B952">
            <v>952</v>
          </cell>
          <cell r="C952" t="str">
            <v>X2002</v>
          </cell>
          <cell r="D952" t="str">
            <v>ITA.LOC</v>
          </cell>
          <cell r="E952" t="str">
            <v>BCC</v>
          </cell>
          <cell r="Q952" t="str">
            <v>X2002</v>
          </cell>
          <cell r="R952" t="str">
            <v>New Customers - CASINO - Italy.IT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2233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1703.6346675005213</v>
          </cell>
          <cell r="BU952">
            <v>1165.8589743589741</v>
          </cell>
          <cell r="BV952">
            <v>748.20512820512818</v>
          </cell>
          <cell r="BW952">
            <v>1176.3263498019596</v>
          </cell>
          <cell r="BX952">
            <v>1281.3263498019596</v>
          </cell>
          <cell r="BY952">
            <v>1334.1041275797375</v>
          </cell>
          <cell r="BZ952">
            <v>1384.1041275797375</v>
          </cell>
          <cell r="CA952">
            <v>1362.0955805711903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1703.6346675005213</v>
          </cell>
          <cell r="CG952">
            <v>2869.4936418594953</v>
          </cell>
          <cell r="CH952">
            <v>3617.6987700646232</v>
          </cell>
          <cell r="CI952">
            <v>4794.0251198665828</v>
          </cell>
          <cell r="CJ952">
            <v>6075.3514696685424</v>
          </cell>
          <cell r="CK952">
            <v>7409.4555972482794</v>
          </cell>
          <cell r="CL952">
            <v>8793.5597248280174</v>
          </cell>
          <cell r="CM952">
            <v>10155.655305399208</v>
          </cell>
          <cell r="CN952">
            <v>1916.6666666666667</v>
          </cell>
          <cell r="CO952">
            <v>1916.6666666666667</v>
          </cell>
          <cell r="CP952">
            <v>1916.6666666666667</v>
          </cell>
          <cell r="CQ952">
            <v>1916.6666666666667</v>
          </cell>
          <cell r="CR952">
            <v>1916.6666666666667</v>
          </cell>
          <cell r="CS952">
            <v>1916.6666666666667</v>
          </cell>
          <cell r="CT952">
            <v>1916.6666666666667</v>
          </cell>
          <cell r="CU952">
            <v>1916.6666666666667</v>
          </cell>
          <cell r="CV952">
            <v>1916.6666666666667</v>
          </cell>
          <cell r="CW952">
            <v>1916.6666666666667</v>
          </cell>
          <cell r="CX952">
            <v>1916.6666666666667</v>
          </cell>
          <cell r="CY952">
            <v>1916.6666666666667</v>
          </cell>
          <cell r="CZ952">
            <v>1916.6666666666667</v>
          </cell>
          <cell r="DA952">
            <v>3833.3333333333335</v>
          </cell>
          <cell r="DB952">
            <v>5750</v>
          </cell>
          <cell r="DC952">
            <v>7666.666666666667</v>
          </cell>
          <cell r="DD952">
            <v>9583.3333333333339</v>
          </cell>
          <cell r="DE952">
            <v>11500</v>
          </cell>
          <cell r="DF952">
            <v>13416.666666666666</v>
          </cell>
          <cell r="DG952">
            <v>15333.333333333332</v>
          </cell>
          <cell r="DH952">
            <v>17250</v>
          </cell>
          <cell r="DI952">
            <v>19166.666666666668</v>
          </cell>
          <cell r="DJ952">
            <v>21083.333333333336</v>
          </cell>
          <cell r="DK952">
            <v>23000.000000000004</v>
          </cell>
          <cell r="DL952">
            <v>2854.1666666666665</v>
          </cell>
          <cell r="DM952">
            <v>2854.1666666666665</v>
          </cell>
          <cell r="DN952">
            <v>2854.1666666666665</v>
          </cell>
          <cell r="DO952">
            <v>2854.1666666666665</v>
          </cell>
          <cell r="DP952">
            <v>2854.1666666666665</v>
          </cell>
          <cell r="DQ952">
            <v>2854.1666666666665</v>
          </cell>
          <cell r="DR952">
            <v>2854.1666666666665</v>
          </cell>
          <cell r="DS952">
            <v>2854.1666666666665</v>
          </cell>
          <cell r="DT952">
            <v>2854.1666666666665</v>
          </cell>
          <cell r="DU952">
            <v>2854.1666666666665</v>
          </cell>
          <cell r="DV952">
            <v>2854.1666666666665</v>
          </cell>
          <cell r="DW952">
            <v>2854.1666666666665</v>
          </cell>
          <cell r="DX952">
            <v>2854.1666666666665</v>
          </cell>
          <cell r="DY952">
            <v>5708.333333333333</v>
          </cell>
          <cell r="DZ952">
            <v>8562.5</v>
          </cell>
          <cell r="EA952">
            <v>11416.666666666666</v>
          </cell>
          <cell r="EB952">
            <v>14270.833333333332</v>
          </cell>
          <cell r="EC952">
            <v>17125</v>
          </cell>
          <cell r="ED952">
            <v>19979.166666666668</v>
          </cell>
          <cell r="EE952">
            <v>22833.333333333336</v>
          </cell>
          <cell r="EF952">
            <v>25687.500000000004</v>
          </cell>
          <cell r="EG952">
            <v>28541.666666666672</v>
          </cell>
          <cell r="EH952">
            <v>31395.833333333339</v>
          </cell>
          <cell r="EI952">
            <v>34250.000000000007</v>
          </cell>
        </row>
        <row r="953">
          <cell r="A953" t="str">
            <v>X2002/ITA.COM/BCC</v>
          </cell>
          <cell r="B953">
            <v>953</v>
          </cell>
          <cell r="C953" t="str">
            <v>X2002</v>
          </cell>
          <cell r="D953" t="str">
            <v>ITA.COM</v>
          </cell>
          <cell r="E953" t="str">
            <v>BCC</v>
          </cell>
          <cell r="Q953" t="str">
            <v>X2002</v>
          </cell>
          <cell r="R953" t="str">
            <v>New Customers - CASINO - Italy.COM</v>
          </cell>
          <cell r="T953">
            <v>4</v>
          </cell>
          <cell r="U953">
            <v>1</v>
          </cell>
          <cell r="V953">
            <v>1</v>
          </cell>
          <cell r="W953">
            <v>1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</v>
          </cell>
          <cell r="AG953">
            <v>5</v>
          </cell>
          <cell r="AH953">
            <v>6</v>
          </cell>
          <cell r="AI953">
            <v>7</v>
          </cell>
          <cell r="AJ953">
            <v>7</v>
          </cell>
          <cell r="AK953">
            <v>7</v>
          </cell>
          <cell r="AL953">
            <v>7</v>
          </cell>
          <cell r="AM953">
            <v>7</v>
          </cell>
          <cell r="AN953">
            <v>7</v>
          </cell>
          <cell r="AO953">
            <v>7</v>
          </cell>
          <cell r="AP953">
            <v>7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13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</row>
        <row r="954">
          <cell r="A954" t="str">
            <v>X2002/SWE/BCC</v>
          </cell>
          <cell r="B954">
            <v>954</v>
          </cell>
          <cell r="C954" t="str">
            <v>X2002</v>
          </cell>
          <cell r="D954" t="str">
            <v>SWE</v>
          </cell>
          <cell r="E954" t="str">
            <v>BCC</v>
          </cell>
          <cell r="Q954" t="str">
            <v>X2002</v>
          </cell>
          <cell r="R954" t="str">
            <v>New Customers - CASINO - Sweden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108</v>
          </cell>
          <cell r="AR954">
            <v>17</v>
          </cell>
          <cell r="AS954">
            <v>34</v>
          </cell>
          <cell r="AT954">
            <v>92</v>
          </cell>
          <cell r="AU954">
            <v>317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17</v>
          </cell>
          <cell r="BE954">
            <v>51</v>
          </cell>
          <cell r="BF954">
            <v>143</v>
          </cell>
          <cell r="BG954">
            <v>143</v>
          </cell>
          <cell r="BH954">
            <v>143</v>
          </cell>
          <cell r="BI954">
            <v>143</v>
          </cell>
          <cell r="BJ954">
            <v>143</v>
          </cell>
          <cell r="BK954">
            <v>143</v>
          </cell>
          <cell r="BL954">
            <v>143</v>
          </cell>
          <cell r="BM954">
            <v>143</v>
          </cell>
          <cell r="BN954">
            <v>143</v>
          </cell>
          <cell r="BO954">
            <v>143</v>
          </cell>
          <cell r="BP954">
            <v>360.41250000000002</v>
          </cell>
          <cell r="BQ954">
            <v>353.85</v>
          </cell>
          <cell r="BR954">
            <v>401.1</v>
          </cell>
          <cell r="BS954">
            <v>449.13750000000005</v>
          </cell>
          <cell r="BT954">
            <v>412.38750000000005</v>
          </cell>
          <cell r="BU954">
            <v>181.38750000000002</v>
          </cell>
          <cell r="BV954">
            <v>59.0625</v>
          </cell>
          <cell r="BW954">
            <v>427.35</v>
          </cell>
          <cell r="BX954">
            <v>478.53750000000002</v>
          </cell>
          <cell r="BY954">
            <v>449.66250000000002</v>
          </cell>
          <cell r="BZ954">
            <v>449.66250000000002</v>
          </cell>
          <cell r="CA954">
            <v>427.35</v>
          </cell>
          <cell r="CB954">
            <v>360.41250000000002</v>
          </cell>
          <cell r="CC954">
            <v>714.26250000000005</v>
          </cell>
          <cell r="CD954">
            <v>1115.3625000000002</v>
          </cell>
          <cell r="CE954">
            <v>1564.5000000000002</v>
          </cell>
          <cell r="CF954">
            <v>1976.8875000000003</v>
          </cell>
          <cell r="CG954">
            <v>2158.2750000000001</v>
          </cell>
          <cell r="CH954">
            <v>2217.3375000000001</v>
          </cell>
          <cell r="CI954">
            <v>2644.6875</v>
          </cell>
          <cell r="CJ954">
            <v>3123.2249999999999</v>
          </cell>
          <cell r="CK954">
            <v>3572.8874999999998</v>
          </cell>
          <cell r="CL954">
            <v>4022.5499999999997</v>
          </cell>
          <cell r="CM954">
            <v>4449.8999999999996</v>
          </cell>
          <cell r="CN954">
            <v>540.31249999999989</v>
          </cell>
          <cell r="CO954">
            <v>540.31249999999989</v>
          </cell>
          <cell r="CP954">
            <v>540.31249999999989</v>
          </cell>
          <cell r="CQ954">
            <v>540.31249999999989</v>
          </cell>
          <cell r="CR954">
            <v>540.31249999999989</v>
          </cell>
          <cell r="CS954">
            <v>540.31249999999989</v>
          </cell>
          <cell r="CT954">
            <v>540.31249999999989</v>
          </cell>
          <cell r="CU954">
            <v>540.31249999999989</v>
          </cell>
          <cell r="CV954">
            <v>540.31249999999989</v>
          </cell>
          <cell r="CW954">
            <v>540.31249999999989</v>
          </cell>
          <cell r="CX954">
            <v>540.31249999999989</v>
          </cell>
          <cell r="CY954">
            <v>540.31249999999989</v>
          </cell>
          <cell r="CZ954">
            <v>540.31249999999989</v>
          </cell>
          <cell r="DA954">
            <v>1080.6249999999998</v>
          </cell>
          <cell r="DB954">
            <v>1620.9374999999995</v>
          </cell>
          <cell r="DC954">
            <v>2161.2499999999995</v>
          </cell>
          <cell r="DD954">
            <v>2701.5624999999995</v>
          </cell>
          <cell r="DE954">
            <v>3241.8749999999995</v>
          </cell>
          <cell r="DF954">
            <v>3782.1874999999995</v>
          </cell>
          <cell r="DG954">
            <v>4322.4999999999991</v>
          </cell>
          <cell r="DH954">
            <v>4862.8124999999991</v>
          </cell>
          <cell r="DI954">
            <v>5403.1249999999991</v>
          </cell>
          <cell r="DJ954">
            <v>5943.4374999999991</v>
          </cell>
          <cell r="DK954">
            <v>6483.7499999999991</v>
          </cell>
          <cell r="DL954">
            <v>700.00000000000011</v>
          </cell>
          <cell r="DM954">
            <v>700.00000000000011</v>
          </cell>
          <cell r="DN954">
            <v>700.00000000000011</v>
          </cell>
          <cell r="DO954">
            <v>700.00000000000011</v>
          </cell>
          <cell r="DP954">
            <v>700.00000000000011</v>
          </cell>
          <cell r="DQ954">
            <v>700.00000000000011</v>
          </cell>
          <cell r="DR954">
            <v>700.00000000000011</v>
          </cell>
          <cell r="DS954">
            <v>700.00000000000011</v>
          </cell>
          <cell r="DT954">
            <v>700.00000000000011</v>
          </cell>
          <cell r="DU954">
            <v>700.00000000000011</v>
          </cell>
          <cell r="DV954">
            <v>700.00000000000011</v>
          </cell>
          <cell r="DW954">
            <v>700.00000000000011</v>
          </cell>
          <cell r="DX954">
            <v>700.00000000000011</v>
          </cell>
          <cell r="DY954">
            <v>1400.0000000000002</v>
          </cell>
          <cell r="DZ954">
            <v>2100.0000000000005</v>
          </cell>
          <cell r="EA954">
            <v>2800.0000000000005</v>
          </cell>
          <cell r="EB954">
            <v>3500.0000000000005</v>
          </cell>
          <cell r="EC954">
            <v>4200.0000000000009</v>
          </cell>
          <cell r="ED954">
            <v>4900.0000000000009</v>
          </cell>
          <cell r="EE954">
            <v>5600.0000000000009</v>
          </cell>
          <cell r="EF954">
            <v>6300.0000000000009</v>
          </cell>
          <cell r="EG954">
            <v>7000.0000000000009</v>
          </cell>
          <cell r="EH954">
            <v>7700.0000000000009</v>
          </cell>
          <cell r="EI954">
            <v>8400.0000000000018</v>
          </cell>
        </row>
        <row r="955">
          <cell r="A955" t="str">
            <v>X2002/SPA.LOC/BCC</v>
          </cell>
          <cell r="B955">
            <v>955</v>
          </cell>
          <cell r="C955" t="str">
            <v>X2002</v>
          </cell>
          <cell r="D955" t="str">
            <v>SPA.LOC</v>
          </cell>
          <cell r="E955" t="str">
            <v>BCC</v>
          </cell>
          <cell r="Q955" t="str">
            <v>X2002</v>
          </cell>
          <cell r="R955" t="str">
            <v>New Customers - CASINO - Spain.ES</v>
          </cell>
          <cell r="T955">
            <v>73</v>
          </cell>
          <cell r="U955">
            <v>123</v>
          </cell>
          <cell r="V955">
            <v>83</v>
          </cell>
          <cell r="W955">
            <v>148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73</v>
          </cell>
          <cell r="AG955">
            <v>196</v>
          </cell>
          <cell r="AH955">
            <v>279</v>
          </cell>
          <cell r="AI955">
            <v>427</v>
          </cell>
          <cell r="AJ955">
            <v>427</v>
          </cell>
          <cell r="AK955">
            <v>427</v>
          </cell>
          <cell r="AL955">
            <v>427</v>
          </cell>
          <cell r="AM955">
            <v>427</v>
          </cell>
          <cell r="AN955">
            <v>427</v>
          </cell>
          <cell r="AO955">
            <v>427</v>
          </cell>
          <cell r="AP955">
            <v>427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</row>
        <row r="956">
          <cell r="A956" t="str">
            <v>X2002/SPA.COM/BCC</v>
          </cell>
          <cell r="B956">
            <v>956</v>
          </cell>
          <cell r="C956" t="str">
            <v>X2002</v>
          </cell>
          <cell r="D956" t="str">
            <v>SPA.COM</v>
          </cell>
          <cell r="E956" t="str">
            <v>BCC</v>
          </cell>
          <cell r="Q956" t="str">
            <v>X2002</v>
          </cell>
          <cell r="R956" t="str">
            <v>New Customers - CASINO - Spain.COM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1834</v>
          </cell>
          <cell r="AR956">
            <v>50</v>
          </cell>
          <cell r="AS956">
            <v>30</v>
          </cell>
          <cell r="AT956">
            <v>28</v>
          </cell>
          <cell r="AU956">
            <v>221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50</v>
          </cell>
          <cell r="BE956">
            <v>80</v>
          </cell>
          <cell r="BF956">
            <v>108</v>
          </cell>
          <cell r="BG956">
            <v>108</v>
          </cell>
          <cell r="BH956">
            <v>108</v>
          </cell>
          <cell r="BI956">
            <v>108</v>
          </cell>
          <cell r="BJ956">
            <v>108</v>
          </cell>
          <cell r="BK956">
            <v>108</v>
          </cell>
          <cell r="BL956">
            <v>108</v>
          </cell>
          <cell r="BM956">
            <v>108</v>
          </cell>
          <cell r="BN956">
            <v>108</v>
          </cell>
          <cell r="BO956">
            <v>108</v>
          </cell>
          <cell r="BP956">
            <v>549.06927900000005</v>
          </cell>
          <cell r="BQ956">
            <v>568.39665300000001</v>
          </cell>
          <cell r="BR956">
            <v>587.71043100000009</v>
          </cell>
          <cell r="BS956">
            <v>619.26318300000003</v>
          </cell>
          <cell r="BT956">
            <v>655.81005600000003</v>
          </cell>
          <cell r="BU956">
            <v>425.97495000000009</v>
          </cell>
          <cell r="BV956">
            <v>538.90200000000004</v>
          </cell>
          <cell r="BW956">
            <v>737.71698000000004</v>
          </cell>
          <cell r="BX956">
            <v>709.18161599999996</v>
          </cell>
          <cell r="BY956">
            <v>759.13200000000006</v>
          </cell>
          <cell r="BZ956">
            <v>802.51050000000009</v>
          </cell>
          <cell r="CA956">
            <v>726.495</v>
          </cell>
          <cell r="CB956">
            <v>549.06927900000005</v>
          </cell>
          <cell r="CC956">
            <v>1117.4659320000001</v>
          </cell>
          <cell r="CD956">
            <v>1705.176363</v>
          </cell>
          <cell r="CE956">
            <v>2324.4395460000001</v>
          </cell>
          <cell r="CF956">
            <v>2980.2496019999999</v>
          </cell>
          <cell r="CG956">
            <v>3406.2245520000001</v>
          </cell>
          <cell r="CH956">
            <v>3945.1265520000002</v>
          </cell>
          <cell r="CI956">
            <v>4682.8435319999999</v>
          </cell>
          <cell r="CJ956">
            <v>5392.0251479999997</v>
          </cell>
          <cell r="CK956">
            <v>6151.1571480000002</v>
          </cell>
          <cell r="CL956">
            <v>6953.6676480000006</v>
          </cell>
          <cell r="CM956">
            <v>7680.1626480000004</v>
          </cell>
          <cell r="CN956">
            <v>1251.25</v>
          </cell>
          <cell r="CO956">
            <v>1251.25</v>
          </cell>
          <cell r="CP956">
            <v>1251.25</v>
          </cell>
          <cell r="CQ956">
            <v>1251.25</v>
          </cell>
          <cell r="CR956">
            <v>1251.25</v>
          </cell>
          <cell r="CS956">
            <v>1251.25</v>
          </cell>
          <cell r="CT956">
            <v>1251.25</v>
          </cell>
          <cell r="CU956">
            <v>1251.25</v>
          </cell>
          <cell r="CV956">
            <v>1251.25</v>
          </cell>
          <cell r="CW956">
            <v>1251.25</v>
          </cell>
          <cell r="CX956">
            <v>1251.25</v>
          </cell>
          <cell r="CY956">
            <v>1251.25</v>
          </cell>
          <cell r="CZ956">
            <v>1251.25</v>
          </cell>
          <cell r="DA956">
            <v>2502.5</v>
          </cell>
          <cell r="DB956">
            <v>3753.75</v>
          </cell>
          <cell r="DC956">
            <v>5005</v>
          </cell>
          <cell r="DD956">
            <v>6256.25</v>
          </cell>
          <cell r="DE956">
            <v>7507.5</v>
          </cell>
          <cell r="DF956">
            <v>8758.75</v>
          </cell>
          <cell r="DG956">
            <v>10010</v>
          </cell>
          <cell r="DH956">
            <v>11261.25</v>
          </cell>
          <cell r="DI956">
            <v>12512.5</v>
          </cell>
          <cell r="DJ956">
            <v>13763.75</v>
          </cell>
          <cell r="DK956">
            <v>15015</v>
          </cell>
          <cell r="DL956">
            <v>1636.25</v>
          </cell>
          <cell r="DM956">
            <v>1636.25</v>
          </cell>
          <cell r="DN956">
            <v>1636.25</v>
          </cell>
          <cell r="DO956">
            <v>1636.25</v>
          </cell>
          <cell r="DP956">
            <v>1636.25</v>
          </cell>
          <cell r="DQ956">
            <v>1636.25</v>
          </cell>
          <cell r="DR956">
            <v>1636.25</v>
          </cell>
          <cell r="DS956">
            <v>1636.25</v>
          </cell>
          <cell r="DT956">
            <v>1636.25</v>
          </cell>
          <cell r="DU956">
            <v>1636.25</v>
          </cell>
          <cell r="DV956">
            <v>1636.25</v>
          </cell>
          <cell r="DW956">
            <v>1636.25</v>
          </cell>
          <cell r="DX956">
            <v>1636.25</v>
          </cell>
          <cell r="DY956">
            <v>3272.5</v>
          </cell>
          <cell r="DZ956">
            <v>4908.75</v>
          </cell>
          <cell r="EA956">
            <v>6545</v>
          </cell>
          <cell r="EB956">
            <v>8181.25</v>
          </cell>
          <cell r="EC956">
            <v>9817.5</v>
          </cell>
          <cell r="ED956">
            <v>11453.75</v>
          </cell>
          <cell r="EE956">
            <v>13090</v>
          </cell>
          <cell r="EF956">
            <v>14726.25</v>
          </cell>
          <cell r="EG956">
            <v>16362.5</v>
          </cell>
          <cell r="EH956">
            <v>17998.75</v>
          </cell>
          <cell r="EI956">
            <v>19635</v>
          </cell>
        </row>
        <row r="957">
          <cell r="A957" t="str">
            <v>X2002/GRE/BCC</v>
          </cell>
          <cell r="B957">
            <v>957</v>
          </cell>
          <cell r="C957" t="str">
            <v>X2002</v>
          </cell>
          <cell r="D957" t="str">
            <v>GRE</v>
          </cell>
          <cell r="E957" t="str">
            <v>BCC</v>
          </cell>
          <cell r="Q957" t="str">
            <v>X2002</v>
          </cell>
          <cell r="R957" t="str">
            <v>New Customers - CASINO - Greece</v>
          </cell>
          <cell r="T957">
            <v>24</v>
          </cell>
          <cell r="U957">
            <v>18</v>
          </cell>
          <cell r="V957">
            <v>15</v>
          </cell>
          <cell r="W957">
            <v>13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24</v>
          </cell>
          <cell r="AG957">
            <v>42</v>
          </cell>
          <cell r="AH957">
            <v>57</v>
          </cell>
          <cell r="AI957">
            <v>70</v>
          </cell>
          <cell r="AJ957">
            <v>70</v>
          </cell>
          <cell r="AK957">
            <v>70</v>
          </cell>
          <cell r="AL957">
            <v>70</v>
          </cell>
          <cell r="AM957">
            <v>70</v>
          </cell>
          <cell r="AN957">
            <v>70</v>
          </cell>
          <cell r="AO957">
            <v>70</v>
          </cell>
          <cell r="AP957">
            <v>70</v>
          </cell>
          <cell r="AQ957">
            <v>118</v>
          </cell>
          <cell r="AR957">
            <v>10</v>
          </cell>
          <cell r="AS957">
            <v>7</v>
          </cell>
          <cell r="AT957">
            <v>7</v>
          </cell>
          <cell r="AU957">
            <v>79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10</v>
          </cell>
          <cell r="BE957">
            <v>17</v>
          </cell>
          <cell r="BF957">
            <v>24</v>
          </cell>
          <cell r="BG957">
            <v>24</v>
          </cell>
          <cell r="BH957">
            <v>24</v>
          </cell>
          <cell r="BI957">
            <v>24</v>
          </cell>
          <cell r="BJ957">
            <v>24</v>
          </cell>
          <cell r="BK957">
            <v>24</v>
          </cell>
          <cell r="BL957">
            <v>24</v>
          </cell>
          <cell r="BM957">
            <v>24</v>
          </cell>
          <cell r="BN957">
            <v>24</v>
          </cell>
          <cell r="BO957">
            <v>24</v>
          </cell>
          <cell r="BP957">
            <v>289.8</v>
          </cell>
          <cell r="BQ957">
            <v>264.60000000000002</v>
          </cell>
          <cell r="BR957">
            <v>274.05</v>
          </cell>
          <cell r="BS957">
            <v>317.52</v>
          </cell>
          <cell r="BT957">
            <v>241.92000000000002</v>
          </cell>
          <cell r="BU957">
            <v>185.22</v>
          </cell>
          <cell r="BV957">
            <v>225.22500000000002</v>
          </cell>
          <cell r="BW957">
            <v>294.52500000000003</v>
          </cell>
          <cell r="BX957">
            <v>255.15</v>
          </cell>
          <cell r="BY957">
            <v>340.2</v>
          </cell>
          <cell r="BZ957">
            <v>340.2</v>
          </cell>
          <cell r="CA957">
            <v>301.875</v>
          </cell>
          <cell r="CB957">
            <v>289.8</v>
          </cell>
          <cell r="CC957">
            <v>554.40000000000009</v>
          </cell>
          <cell r="CD957">
            <v>828.45</v>
          </cell>
          <cell r="CE957">
            <v>1145.97</v>
          </cell>
          <cell r="CF957">
            <v>1387.89</v>
          </cell>
          <cell r="CG957">
            <v>1573.1100000000001</v>
          </cell>
          <cell r="CH957">
            <v>1798.335</v>
          </cell>
          <cell r="CI957">
            <v>2092.86</v>
          </cell>
          <cell r="CJ957">
            <v>2348.0100000000002</v>
          </cell>
          <cell r="CK957">
            <v>2688.21</v>
          </cell>
          <cell r="CL957">
            <v>3028.41</v>
          </cell>
          <cell r="CM957">
            <v>3330.2849999999999</v>
          </cell>
          <cell r="CN957">
            <v>70.4375</v>
          </cell>
          <cell r="CO957">
            <v>70.4375</v>
          </cell>
          <cell r="CP957">
            <v>70.4375</v>
          </cell>
          <cell r="CQ957">
            <v>70.4375</v>
          </cell>
          <cell r="CR957">
            <v>70.4375</v>
          </cell>
          <cell r="CS957">
            <v>70.4375</v>
          </cell>
          <cell r="CT957">
            <v>70.4375</v>
          </cell>
          <cell r="CU957">
            <v>70.4375</v>
          </cell>
          <cell r="CV957">
            <v>70.4375</v>
          </cell>
          <cell r="CW957">
            <v>70.4375</v>
          </cell>
          <cell r="CX957">
            <v>70.4375</v>
          </cell>
          <cell r="CY957">
            <v>70.4375</v>
          </cell>
          <cell r="CZ957">
            <v>70.4375</v>
          </cell>
          <cell r="DA957">
            <v>140.875</v>
          </cell>
          <cell r="DB957">
            <v>211.3125</v>
          </cell>
          <cell r="DC957">
            <v>281.75</v>
          </cell>
          <cell r="DD957">
            <v>352.1875</v>
          </cell>
          <cell r="DE957">
            <v>422.625</v>
          </cell>
          <cell r="DF957">
            <v>493.0625</v>
          </cell>
          <cell r="DG957">
            <v>563.5</v>
          </cell>
          <cell r="DH957">
            <v>633.9375</v>
          </cell>
          <cell r="DI957">
            <v>704.375</v>
          </cell>
          <cell r="DJ957">
            <v>774.8125</v>
          </cell>
          <cell r="DK957">
            <v>845.25</v>
          </cell>
          <cell r="DL957">
            <v>70.4375</v>
          </cell>
          <cell r="DM957">
            <v>70.4375</v>
          </cell>
          <cell r="DN957">
            <v>70.4375</v>
          </cell>
          <cell r="DO957">
            <v>70.4375</v>
          </cell>
          <cell r="DP957">
            <v>70.4375</v>
          </cell>
          <cell r="DQ957">
            <v>70.4375</v>
          </cell>
          <cell r="DR957">
            <v>70.4375</v>
          </cell>
          <cell r="DS957">
            <v>70.4375</v>
          </cell>
          <cell r="DT957">
            <v>70.4375</v>
          </cell>
          <cell r="DU957">
            <v>70.4375</v>
          </cell>
          <cell r="DV957">
            <v>70.4375</v>
          </cell>
          <cell r="DW957">
            <v>70.4375</v>
          </cell>
          <cell r="DX957">
            <v>70.4375</v>
          </cell>
          <cell r="DY957">
            <v>140.875</v>
          </cell>
          <cell r="DZ957">
            <v>211.3125</v>
          </cell>
          <cell r="EA957">
            <v>281.75</v>
          </cell>
          <cell r="EB957">
            <v>352.1875</v>
          </cell>
          <cell r="EC957">
            <v>422.625</v>
          </cell>
          <cell r="ED957">
            <v>493.0625</v>
          </cell>
          <cell r="EE957">
            <v>563.5</v>
          </cell>
          <cell r="EF957">
            <v>633.9375</v>
          </cell>
          <cell r="EG957">
            <v>704.375</v>
          </cell>
          <cell r="EH957">
            <v>774.8125</v>
          </cell>
          <cell r="EI957">
            <v>845.25</v>
          </cell>
        </row>
        <row r="958">
          <cell r="A958" t="str">
            <v>X2002/SWI/BCC</v>
          </cell>
          <cell r="B958">
            <v>958</v>
          </cell>
          <cell r="C958" t="str">
            <v>X2002</v>
          </cell>
          <cell r="D958" t="str">
            <v>SWI</v>
          </cell>
          <cell r="E958" t="str">
            <v>BCC</v>
          </cell>
          <cell r="Q958" t="str">
            <v>X2002</v>
          </cell>
          <cell r="R958" t="str">
            <v>New Customers - CASINO - Switzerland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</row>
        <row r="959">
          <cell r="A959" t="str">
            <v>X2002/NET/BCC</v>
          </cell>
          <cell r="B959">
            <v>959</v>
          </cell>
          <cell r="C959" t="str">
            <v>X2002</v>
          </cell>
          <cell r="D959" t="str">
            <v>NET</v>
          </cell>
          <cell r="E959" t="str">
            <v>BCC</v>
          </cell>
          <cell r="Q959" t="str">
            <v>X2002</v>
          </cell>
          <cell r="R959" t="str">
            <v>New Customers - CASINO - Netherlands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118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</row>
        <row r="960">
          <cell r="A960" t="str">
            <v>X2002/BRA/BCC</v>
          </cell>
          <cell r="B960">
            <v>960</v>
          </cell>
          <cell r="C960" t="str">
            <v>X2002</v>
          </cell>
          <cell r="D960" t="str">
            <v>BRA</v>
          </cell>
          <cell r="E960" t="str">
            <v>BCC</v>
          </cell>
          <cell r="Q960" t="str">
            <v>X2002</v>
          </cell>
          <cell r="R960" t="str">
            <v>New Customers - CASINO - Brazil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21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</row>
        <row r="961">
          <cell r="A961" t="str">
            <v>X2002/JAP/BCC</v>
          </cell>
          <cell r="B961">
            <v>961</v>
          </cell>
          <cell r="C961" t="str">
            <v>X2002</v>
          </cell>
          <cell r="D961" t="str">
            <v>JAP</v>
          </cell>
          <cell r="E961" t="str">
            <v>BCC</v>
          </cell>
          <cell r="Q961" t="str">
            <v>X2002</v>
          </cell>
          <cell r="R961" t="str">
            <v>New Customers - CASINO - Japan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</row>
        <row r="962">
          <cell r="A962" t="str">
            <v>X2002/BEL/BCC</v>
          </cell>
          <cell r="B962">
            <v>962</v>
          </cell>
          <cell r="C962" t="str">
            <v>X2002</v>
          </cell>
          <cell r="D962" t="str">
            <v>BEL</v>
          </cell>
          <cell r="E962" t="str">
            <v>BCC</v>
          </cell>
          <cell r="Q962" t="str">
            <v>X2002</v>
          </cell>
          <cell r="R962" t="str">
            <v>New Customers - CASINO - Belgium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4</v>
          </cell>
          <cell r="AS962">
            <v>2</v>
          </cell>
          <cell r="AT962">
            <v>2</v>
          </cell>
          <cell r="AU962">
            <v>21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4</v>
          </cell>
          <cell r="BE962">
            <v>6</v>
          </cell>
          <cell r="BF962">
            <v>8</v>
          </cell>
          <cell r="BG962">
            <v>8</v>
          </cell>
          <cell r="BH962">
            <v>8</v>
          </cell>
          <cell r="BI962">
            <v>8</v>
          </cell>
          <cell r="BJ962">
            <v>8</v>
          </cell>
          <cell r="BK962">
            <v>8</v>
          </cell>
          <cell r="BL962">
            <v>8</v>
          </cell>
          <cell r="BM962">
            <v>8</v>
          </cell>
          <cell r="BN962">
            <v>8</v>
          </cell>
          <cell r="BO962">
            <v>8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</row>
        <row r="963">
          <cell r="A963" t="str">
            <v>X2002/OTH/BCC</v>
          </cell>
          <cell r="B963">
            <v>963</v>
          </cell>
          <cell r="C963" t="str">
            <v>X2002</v>
          </cell>
          <cell r="D963" t="str">
            <v>OTH</v>
          </cell>
          <cell r="E963" t="str">
            <v>BCC</v>
          </cell>
          <cell r="Q963" t="str">
            <v>X2002</v>
          </cell>
          <cell r="R963" t="str">
            <v>New Customers - CASINO - Others</v>
          </cell>
          <cell r="T963">
            <v>8324</v>
          </cell>
          <cell r="U963">
            <v>8207</v>
          </cell>
          <cell r="V963">
            <v>9300</v>
          </cell>
          <cell r="W963">
            <v>7990</v>
          </cell>
          <cell r="X963">
            <v>8325</v>
          </cell>
          <cell r="Y963">
            <v>6216</v>
          </cell>
          <cell r="Z963">
            <v>3818</v>
          </cell>
          <cell r="AA963">
            <v>3235</v>
          </cell>
          <cell r="AB963">
            <v>3997</v>
          </cell>
          <cell r="AC963">
            <v>4115</v>
          </cell>
          <cell r="AD963">
            <v>3668</v>
          </cell>
          <cell r="AE963">
            <v>3291</v>
          </cell>
          <cell r="AF963">
            <v>8324</v>
          </cell>
          <cell r="AG963">
            <v>16531</v>
          </cell>
          <cell r="AH963">
            <v>25831</v>
          </cell>
          <cell r="AI963">
            <v>33821</v>
          </cell>
          <cell r="AJ963">
            <v>42146</v>
          </cell>
          <cell r="AK963">
            <v>48362</v>
          </cell>
          <cell r="AL963">
            <v>52180</v>
          </cell>
          <cell r="AM963">
            <v>55415</v>
          </cell>
          <cell r="AN963">
            <v>59412</v>
          </cell>
          <cell r="AO963">
            <v>63527</v>
          </cell>
          <cell r="AP963">
            <v>67195</v>
          </cell>
          <cell r="AQ963">
            <v>4665</v>
          </cell>
          <cell r="AR963">
            <v>320</v>
          </cell>
          <cell r="AS963">
            <v>288</v>
          </cell>
          <cell r="AT963">
            <v>349</v>
          </cell>
          <cell r="AU963">
            <v>753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320</v>
          </cell>
          <cell r="BE963">
            <v>608</v>
          </cell>
          <cell r="BF963">
            <v>957</v>
          </cell>
          <cell r="BG963">
            <v>957</v>
          </cell>
          <cell r="BH963">
            <v>957</v>
          </cell>
          <cell r="BI963">
            <v>957</v>
          </cell>
          <cell r="BJ963">
            <v>957</v>
          </cell>
          <cell r="BK963">
            <v>957</v>
          </cell>
          <cell r="BL963">
            <v>957</v>
          </cell>
          <cell r="BM963">
            <v>957</v>
          </cell>
          <cell r="BN963">
            <v>957</v>
          </cell>
          <cell r="BO963">
            <v>957</v>
          </cell>
          <cell r="BP963">
            <v>1696.1490000000001</v>
          </cell>
          <cell r="BQ963">
            <v>1991.5140000000001</v>
          </cell>
          <cell r="BR963">
            <v>2200.4745000000003</v>
          </cell>
          <cell r="BS963">
            <v>2466.6285000000003</v>
          </cell>
          <cell r="BT963">
            <v>2519.7584999999999</v>
          </cell>
          <cell r="BU963">
            <v>2154.1905000000002</v>
          </cell>
          <cell r="BV963">
            <v>1916.7225000000001</v>
          </cell>
          <cell r="BW963">
            <v>2126.0505000000003</v>
          </cell>
          <cell r="BX963">
            <v>2618.6055000000006</v>
          </cell>
          <cell r="BY963">
            <v>2981.5380000000005</v>
          </cell>
          <cell r="BZ963">
            <v>2908.2479999999996</v>
          </cell>
          <cell r="CA963">
            <v>2444.9985000000001</v>
          </cell>
          <cell r="CB963">
            <v>1696.1490000000001</v>
          </cell>
          <cell r="CC963">
            <v>3687.6630000000005</v>
          </cell>
          <cell r="CD963">
            <v>5888.1375000000007</v>
          </cell>
          <cell r="CE963">
            <v>8354.7660000000014</v>
          </cell>
          <cell r="CF963">
            <v>10874.524500000001</v>
          </cell>
          <cell r="CG963">
            <v>13028.715000000002</v>
          </cell>
          <cell r="CH963">
            <v>14945.437500000002</v>
          </cell>
          <cell r="CI963">
            <v>17071.488000000001</v>
          </cell>
          <cell r="CJ963">
            <v>19690.093500000003</v>
          </cell>
          <cell r="CK963">
            <v>22671.631500000003</v>
          </cell>
          <cell r="CL963">
            <v>25579.879500000003</v>
          </cell>
          <cell r="CM963">
            <v>28024.878000000004</v>
          </cell>
          <cell r="CN963">
            <v>2872.5670312500001</v>
          </cell>
          <cell r="CO963">
            <v>2872.5670312500001</v>
          </cell>
          <cell r="CP963">
            <v>2872.5670312500001</v>
          </cell>
          <cell r="CQ963">
            <v>2872.5670312500001</v>
          </cell>
          <cell r="CR963">
            <v>2872.5670312500001</v>
          </cell>
          <cell r="CS963">
            <v>2872.5670312500001</v>
          </cell>
          <cell r="CT963">
            <v>2872.5670312500001</v>
          </cell>
          <cell r="CU963">
            <v>2872.5670312500001</v>
          </cell>
          <cell r="CV963">
            <v>2872.5670312500001</v>
          </cell>
          <cell r="CW963">
            <v>2872.5670312500001</v>
          </cell>
          <cell r="CX963">
            <v>2872.5670312500001</v>
          </cell>
          <cell r="CY963">
            <v>2872.5670312500001</v>
          </cell>
          <cell r="CZ963">
            <v>2872.5670312500001</v>
          </cell>
          <cell r="DA963">
            <v>5745.1340625000003</v>
          </cell>
          <cell r="DB963">
            <v>8617.7010937499999</v>
          </cell>
          <cell r="DC963">
            <v>11490.268125000001</v>
          </cell>
          <cell r="DD963">
            <v>14362.835156250001</v>
          </cell>
          <cell r="DE963">
            <v>17235.4021875</v>
          </cell>
          <cell r="DF963">
            <v>20107.96921875</v>
          </cell>
          <cell r="DG963">
            <v>22980.536250000001</v>
          </cell>
          <cell r="DH963">
            <v>25853.103281250002</v>
          </cell>
          <cell r="DI963">
            <v>28725.670312500002</v>
          </cell>
          <cell r="DJ963">
            <v>31598.237343750003</v>
          </cell>
          <cell r="DK963">
            <v>34470.804375</v>
          </cell>
          <cell r="DL963">
            <v>3571.5564609374997</v>
          </cell>
          <cell r="DM963">
            <v>3571.5564609374997</v>
          </cell>
          <cell r="DN963">
            <v>3571.5564609374997</v>
          </cell>
          <cell r="DO963">
            <v>3571.5564609374997</v>
          </cell>
          <cell r="DP963">
            <v>3571.5564609374997</v>
          </cell>
          <cell r="DQ963">
            <v>3571.5564609374997</v>
          </cell>
          <cell r="DR963">
            <v>3571.5564609374997</v>
          </cell>
          <cell r="DS963">
            <v>3571.5564609374997</v>
          </cell>
          <cell r="DT963">
            <v>3571.5564609374997</v>
          </cell>
          <cell r="DU963">
            <v>3571.5564609374997</v>
          </cell>
          <cell r="DV963">
            <v>3571.5564609374997</v>
          </cell>
          <cell r="DW963">
            <v>3571.5564609374997</v>
          </cell>
          <cell r="DX963">
            <v>3571.5564609374997</v>
          </cell>
          <cell r="DY963">
            <v>7143.1129218749993</v>
          </cell>
          <cell r="DZ963">
            <v>10714.669382812499</v>
          </cell>
          <cell r="EA963">
            <v>14286.225843749999</v>
          </cell>
          <cell r="EB963">
            <v>17857.782304687498</v>
          </cell>
          <cell r="EC963">
            <v>21429.338765624998</v>
          </cell>
          <cell r="ED963">
            <v>25000.895226562498</v>
          </cell>
          <cell r="EE963">
            <v>28572.451687499997</v>
          </cell>
          <cell r="EF963">
            <v>32144.008148437497</v>
          </cell>
          <cell r="EG963">
            <v>35715.564609374997</v>
          </cell>
          <cell r="EH963">
            <v>39287.121070312496</v>
          </cell>
          <cell r="EI963">
            <v>42858.677531249996</v>
          </cell>
        </row>
        <row r="964">
          <cell r="A964" t="str">
            <v>X2002/ALL/BCC</v>
          </cell>
          <cell r="B964">
            <v>964</v>
          </cell>
          <cell r="C964" t="str">
            <v>X2002</v>
          </cell>
          <cell r="D964" t="str">
            <v>ALL</v>
          </cell>
          <cell r="E964" t="str">
            <v>BCC</v>
          </cell>
          <cell r="Q964" t="str">
            <v>X2002</v>
          </cell>
          <cell r="R964" t="str">
            <v>New Customers - CASINO</v>
          </cell>
          <cell r="T964">
            <v>12025</v>
          </cell>
          <cell r="U964">
            <v>11839</v>
          </cell>
          <cell r="V964">
            <v>12626</v>
          </cell>
          <cell r="W964">
            <v>9099</v>
          </cell>
          <cell r="X964">
            <v>8325</v>
          </cell>
          <cell r="Y964">
            <v>6216</v>
          </cell>
          <cell r="Z964">
            <v>3818</v>
          </cell>
          <cell r="AA964">
            <v>3235</v>
          </cell>
          <cell r="AB964">
            <v>3997</v>
          </cell>
          <cell r="AC964">
            <v>4115</v>
          </cell>
          <cell r="AD964">
            <v>3668</v>
          </cell>
          <cell r="AE964">
            <v>3291</v>
          </cell>
          <cell r="AF964">
            <v>12025</v>
          </cell>
          <cell r="AG964">
            <v>23864</v>
          </cell>
          <cell r="AH964">
            <v>36490</v>
          </cell>
          <cell r="AI964">
            <v>45589</v>
          </cell>
          <cell r="AJ964">
            <v>53914</v>
          </cell>
          <cell r="AK964">
            <v>60130</v>
          </cell>
          <cell r="AL964">
            <v>63948</v>
          </cell>
          <cell r="AM964">
            <v>67183</v>
          </cell>
          <cell r="AN964">
            <v>71180</v>
          </cell>
          <cell r="AO964">
            <v>75295</v>
          </cell>
          <cell r="AP964">
            <v>78963</v>
          </cell>
          <cell r="AQ964">
            <v>23446</v>
          </cell>
          <cell r="AR964">
            <v>708</v>
          </cell>
          <cell r="AS964">
            <v>630</v>
          </cell>
          <cell r="AT964">
            <v>758</v>
          </cell>
          <cell r="AU964">
            <v>5869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708</v>
          </cell>
          <cell r="BE964">
            <v>1338</v>
          </cell>
          <cell r="BF964">
            <v>2096</v>
          </cell>
          <cell r="BG964">
            <v>2096</v>
          </cell>
          <cell r="BH964">
            <v>2096</v>
          </cell>
          <cell r="BI964">
            <v>2096</v>
          </cell>
          <cell r="BJ964">
            <v>2096</v>
          </cell>
          <cell r="BK964">
            <v>2096</v>
          </cell>
          <cell r="BL964">
            <v>2096</v>
          </cell>
          <cell r="BM964">
            <v>2096</v>
          </cell>
          <cell r="BN964">
            <v>2096</v>
          </cell>
          <cell r="BO964">
            <v>2096</v>
          </cell>
          <cell r="BP964">
            <v>5377.0094106453334</v>
          </cell>
          <cell r="BQ964">
            <v>5638.0240367333372</v>
          </cell>
          <cell r="BR964">
            <v>6163.5879602639397</v>
          </cell>
          <cell r="BS964">
            <v>6736.8863101444113</v>
          </cell>
          <cell r="BT964">
            <v>8179.8201398646479</v>
          </cell>
          <cell r="BU964">
            <v>6227.4352243776784</v>
          </cell>
          <cell r="BV964">
            <v>4806.2314945024282</v>
          </cell>
          <cell r="BW964">
            <v>6458.7659578255943</v>
          </cell>
          <cell r="BX964">
            <v>7287.7057809697435</v>
          </cell>
          <cell r="BY964">
            <v>7931.6350973847939</v>
          </cell>
          <cell r="BZ964">
            <v>8133.2048852242369</v>
          </cell>
          <cell r="CA964">
            <v>6881.5102159590533</v>
          </cell>
          <cell r="CB964">
            <v>5377.0094106453334</v>
          </cell>
          <cell r="CC964">
            <v>11015.033447378672</v>
          </cell>
          <cell r="CD964">
            <v>17178.621407642611</v>
          </cell>
          <cell r="CE964">
            <v>23915.507717787019</v>
          </cell>
          <cell r="CF964">
            <v>32095.327857651668</v>
          </cell>
          <cell r="CG964">
            <v>38322.763082029349</v>
          </cell>
          <cell r="CH964">
            <v>43128.994576531783</v>
          </cell>
          <cell r="CI964">
            <v>49587.760534357367</v>
          </cell>
          <cell r="CJ964">
            <v>56875.46631532711</v>
          </cell>
          <cell r="CK964">
            <v>64807.101412711898</v>
          </cell>
          <cell r="CL964">
            <v>72940.306297936157</v>
          </cell>
          <cell r="CM964">
            <v>79821.816513895203</v>
          </cell>
          <cell r="CN964">
            <v>8365.963095000001</v>
          </cell>
          <cell r="CO964">
            <v>8365.963095000001</v>
          </cell>
          <cell r="CP964">
            <v>8365.963095000001</v>
          </cell>
          <cell r="CQ964">
            <v>8365.963095000001</v>
          </cell>
          <cell r="CR964">
            <v>8365.963095000001</v>
          </cell>
          <cell r="CS964">
            <v>8365.963095000001</v>
          </cell>
          <cell r="CT964">
            <v>8365.963095000001</v>
          </cell>
          <cell r="CU964">
            <v>8365.963095000001</v>
          </cell>
          <cell r="CV964">
            <v>8365.963095000001</v>
          </cell>
          <cell r="CW964">
            <v>8365.963095000001</v>
          </cell>
          <cell r="CX964">
            <v>8365.963095000001</v>
          </cell>
          <cell r="CY964">
            <v>8365.963095000001</v>
          </cell>
          <cell r="CZ964">
            <v>8365.963095000001</v>
          </cell>
          <cell r="DA964">
            <v>16731.926190000002</v>
          </cell>
          <cell r="DB964">
            <v>25097.889285000005</v>
          </cell>
          <cell r="DC964">
            <v>33463.852380000004</v>
          </cell>
          <cell r="DD964">
            <v>41829.815475000003</v>
          </cell>
          <cell r="DE964">
            <v>50195.778570000009</v>
          </cell>
          <cell r="DF964">
            <v>58561.741665000009</v>
          </cell>
          <cell r="DG964">
            <v>66927.704760000008</v>
          </cell>
          <cell r="DH964">
            <v>75293.667855000007</v>
          </cell>
          <cell r="DI964">
            <v>83659.630950000006</v>
          </cell>
          <cell r="DJ964">
            <v>92025.59404500002</v>
          </cell>
          <cell r="DK964">
            <v>100391.55714000002</v>
          </cell>
          <cell r="DL964">
            <v>15707.410627604166</v>
          </cell>
          <cell r="DM964">
            <v>15707.410627604166</v>
          </cell>
          <cell r="DN964">
            <v>15707.410627604166</v>
          </cell>
          <cell r="DO964">
            <v>15707.410627604166</v>
          </cell>
          <cell r="DP964">
            <v>15707.410627604166</v>
          </cell>
          <cell r="DQ964">
            <v>15707.410627604166</v>
          </cell>
          <cell r="DR964">
            <v>15707.410627604166</v>
          </cell>
          <cell r="DS964">
            <v>15707.410627604166</v>
          </cell>
          <cell r="DT964">
            <v>15707.410627604166</v>
          </cell>
          <cell r="DU964">
            <v>15707.410627604166</v>
          </cell>
          <cell r="DV964">
            <v>15707.410627604166</v>
          </cell>
          <cell r="DW964">
            <v>15707.410627604166</v>
          </cell>
          <cell r="DX964">
            <v>15707.410627604166</v>
          </cell>
          <cell r="DY964">
            <v>31414.821255208331</v>
          </cell>
          <cell r="DZ964">
            <v>47122.231882812499</v>
          </cell>
          <cell r="EA964">
            <v>62829.642510416663</v>
          </cell>
          <cell r="EB964">
            <v>78537.053138020827</v>
          </cell>
          <cell r="EC964">
            <v>94244.463765624998</v>
          </cell>
          <cell r="ED964">
            <v>109951.87439322917</v>
          </cell>
          <cell r="EE964">
            <v>125659.28502083334</v>
          </cell>
          <cell r="EF964">
            <v>141366.69564843748</v>
          </cell>
          <cell r="EG964">
            <v>157074.10627604165</v>
          </cell>
          <cell r="EH964">
            <v>172781.51690364582</v>
          </cell>
          <cell r="EI964">
            <v>188488.92753125</v>
          </cell>
        </row>
        <row r="965">
          <cell r="A965" t="str">
            <v>X2003/FRA/BCC</v>
          </cell>
          <cell r="B965">
            <v>965</v>
          </cell>
          <cell r="C965" t="str">
            <v>X2003</v>
          </cell>
          <cell r="D965" t="str">
            <v>FRA</v>
          </cell>
          <cell r="E965" t="str">
            <v>BCC</v>
          </cell>
          <cell r="Q965" t="str">
            <v>X2003</v>
          </cell>
          <cell r="R965" t="str">
            <v>New Customers - POKER - France</v>
          </cell>
          <cell r="T965">
            <v>1202</v>
          </cell>
          <cell r="U965">
            <v>1249</v>
          </cell>
          <cell r="V965">
            <v>1505</v>
          </cell>
          <cell r="W965">
            <v>1291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1202</v>
          </cell>
          <cell r="AG965">
            <v>2451</v>
          </cell>
          <cell r="AH965">
            <v>3956</v>
          </cell>
          <cell r="AI965">
            <v>5247</v>
          </cell>
          <cell r="AJ965">
            <v>5247</v>
          </cell>
          <cell r="AK965">
            <v>5247</v>
          </cell>
          <cell r="AL965">
            <v>5247</v>
          </cell>
          <cell r="AM965">
            <v>5247</v>
          </cell>
          <cell r="AN965">
            <v>5247</v>
          </cell>
          <cell r="AO965">
            <v>5247</v>
          </cell>
          <cell r="AP965">
            <v>5247</v>
          </cell>
          <cell r="AQ965">
            <v>23614</v>
          </cell>
          <cell r="AR965">
            <v>1765</v>
          </cell>
          <cell r="AS965">
            <v>1498</v>
          </cell>
          <cell r="AT965">
            <v>1354</v>
          </cell>
          <cell r="AU965">
            <v>2332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1765</v>
          </cell>
          <cell r="BE965">
            <v>3263</v>
          </cell>
          <cell r="BF965">
            <v>4617</v>
          </cell>
          <cell r="BG965">
            <v>4617</v>
          </cell>
          <cell r="BH965">
            <v>4617</v>
          </cell>
          <cell r="BI965">
            <v>4617</v>
          </cell>
          <cell r="BJ965">
            <v>4617</v>
          </cell>
          <cell r="BK965">
            <v>4617</v>
          </cell>
          <cell r="BL965">
            <v>4617</v>
          </cell>
          <cell r="BM965">
            <v>4617</v>
          </cell>
          <cell r="BN965">
            <v>4617</v>
          </cell>
          <cell r="BO965">
            <v>4617</v>
          </cell>
          <cell r="BP965">
            <v>3037.1126487525903</v>
          </cell>
          <cell r="BQ965">
            <v>4007.2172738484969</v>
          </cell>
          <cell r="BR965">
            <v>4974.758311060622</v>
          </cell>
          <cell r="BS965">
            <v>4044.5055477077767</v>
          </cell>
          <cell r="BT965">
            <v>3829.449251106093</v>
          </cell>
          <cell r="BU965">
            <v>1727.7951539954247</v>
          </cell>
          <cell r="BV965">
            <v>2259.5232768070969</v>
          </cell>
          <cell r="BW965">
            <v>3648.648188098301</v>
          </cell>
          <cell r="BX965">
            <v>4729.5824362514822</v>
          </cell>
          <cell r="BY965">
            <v>4377.0385201463869</v>
          </cell>
          <cell r="BZ965">
            <v>4310.2417762828991</v>
          </cell>
          <cell r="CA965">
            <v>2627.5281015329733</v>
          </cell>
          <cell r="CB965">
            <v>3037.1126487525903</v>
          </cell>
          <cell r="CC965">
            <v>7044.3299226010877</v>
          </cell>
          <cell r="CD965">
            <v>12019.088233661711</v>
          </cell>
          <cell r="CE965">
            <v>16063.593781369487</v>
          </cell>
          <cell r="CF965">
            <v>19893.04303247558</v>
          </cell>
          <cell r="CG965">
            <v>21620.838186471003</v>
          </cell>
          <cell r="CH965">
            <v>23880.361463278099</v>
          </cell>
          <cell r="CI965">
            <v>27529.0096513764</v>
          </cell>
          <cell r="CJ965">
            <v>32258.592087627883</v>
          </cell>
          <cell r="CK965">
            <v>36635.63060777427</v>
          </cell>
          <cell r="CL965">
            <v>40945.872384057169</v>
          </cell>
          <cell r="CM965">
            <v>43573.400485590144</v>
          </cell>
          <cell r="CN965">
            <v>4228.1250000000009</v>
          </cell>
          <cell r="CO965">
            <v>4228.1250000000009</v>
          </cell>
          <cell r="CP965">
            <v>4228.1250000000009</v>
          </cell>
          <cell r="CQ965">
            <v>4228.1250000000009</v>
          </cell>
          <cell r="CR965">
            <v>4228.1250000000009</v>
          </cell>
          <cell r="CS965">
            <v>4228.1250000000009</v>
          </cell>
          <cell r="CT965">
            <v>4228.1250000000009</v>
          </cell>
          <cell r="CU965">
            <v>4228.1250000000009</v>
          </cell>
          <cell r="CV965">
            <v>4228.1250000000009</v>
          </cell>
          <cell r="CW965">
            <v>4228.1250000000009</v>
          </cell>
          <cell r="CX965">
            <v>4228.1250000000009</v>
          </cell>
          <cell r="CY965">
            <v>4228.1250000000009</v>
          </cell>
          <cell r="CZ965">
            <v>4228.1250000000009</v>
          </cell>
          <cell r="DA965">
            <v>8456.2500000000018</v>
          </cell>
          <cell r="DB965">
            <v>12684.375000000004</v>
          </cell>
          <cell r="DC965">
            <v>16912.500000000004</v>
          </cell>
          <cell r="DD965">
            <v>21140.625000000004</v>
          </cell>
          <cell r="DE965">
            <v>25368.750000000004</v>
          </cell>
          <cell r="DF965">
            <v>29596.875000000004</v>
          </cell>
          <cell r="DG965">
            <v>33825.000000000007</v>
          </cell>
          <cell r="DH965">
            <v>38053.125000000007</v>
          </cell>
          <cell r="DI965">
            <v>42281.250000000007</v>
          </cell>
          <cell r="DJ965">
            <v>46509.375000000007</v>
          </cell>
          <cell r="DK965">
            <v>50737.500000000007</v>
          </cell>
          <cell r="DL965">
            <v>5156.2500000000009</v>
          </cell>
          <cell r="DM965">
            <v>5156.2500000000009</v>
          </cell>
          <cell r="DN965">
            <v>5156.2500000000009</v>
          </cell>
          <cell r="DO965">
            <v>5156.2500000000009</v>
          </cell>
          <cell r="DP965">
            <v>5156.2500000000009</v>
          </cell>
          <cell r="DQ965">
            <v>5156.2500000000009</v>
          </cell>
          <cell r="DR965">
            <v>5156.2500000000009</v>
          </cell>
          <cell r="DS965">
            <v>5156.2500000000009</v>
          </cell>
          <cell r="DT965">
            <v>5156.2500000000009</v>
          </cell>
          <cell r="DU965">
            <v>5156.2500000000009</v>
          </cell>
          <cell r="DV965">
            <v>5156.2500000000009</v>
          </cell>
          <cell r="DW965">
            <v>5156.2500000000009</v>
          </cell>
          <cell r="DX965">
            <v>5156.2500000000009</v>
          </cell>
          <cell r="DY965">
            <v>10312.500000000002</v>
          </cell>
          <cell r="DZ965">
            <v>15468.750000000004</v>
          </cell>
          <cell r="EA965">
            <v>20625.000000000004</v>
          </cell>
          <cell r="EB965">
            <v>25781.250000000004</v>
          </cell>
          <cell r="EC965">
            <v>30937.500000000004</v>
          </cell>
          <cell r="ED965">
            <v>36093.750000000007</v>
          </cell>
          <cell r="EE965">
            <v>41250.000000000007</v>
          </cell>
          <cell r="EF965">
            <v>46406.250000000007</v>
          </cell>
          <cell r="EG965">
            <v>51562.500000000007</v>
          </cell>
          <cell r="EH965">
            <v>56718.750000000007</v>
          </cell>
          <cell r="EI965">
            <v>61875.000000000007</v>
          </cell>
        </row>
        <row r="966">
          <cell r="A966" t="str">
            <v>X2003/GER/BCC</v>
          </cell>
          <cell r="B966">
            <v>966</v>
          </cell>
          <cell r="C966" t="str">
            <v>X2003</v>
          </cell>
          <cell r="D966" t="str">
            <v>GER</v>
          </cell>
          <cell r="E966" t="str">
            <v>BCC</v>
          </cell>
          <cell r="Q966" t="str">
            <v>X2003</v>
          </cell>
          <cell r="R966" t="str">
            <v>New Customers - POKER - Germany</v>
          </cell>
          <cell r="T966">
            <v>13</v>
          </cell>
          <cell r="U966">
            <v>5</v>
          </cell>
          <cell r="V966">
            <v>1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13</v>
          </cell>
          <cell r="AG966">
            <v>18</v>
          </cell>
          <cell r="AH966">
            <v>19</v>
          </cell>
          <cell r="AI966">
            <v>31</v>
          </cell>
          <cell r="AJ966">
            <v>31</v>
          </cell>
          <cell r="AK966">
            <v>31</v>
          </cell>
          <cell r="AL966">
            <v>31</v>
          </cell>
          <cell r="AM966">
            <v>31</v>
          </cell>
          <cell r="AN966">
            <v>31</v>
          </cell>
          <cell r="AO966">
            <v>31</v>
          </cell>
          <cell r="AP966">
            <v>31</v>
          </cell>
          <cell r="AQ966">
            <v>249</v>
          </cell>
          <cell r="AR966">
            <v>59</v>
          </cell>
          <cell r="AS966">
            <v>41</v>
          </cell>
          <cell r="AT966">
            <v>26</v>
          </cell>
          <cell r="AU966">
            <v>36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59</v>
          </cell>
          <cell r="BE966">
            <v>100</v>
          </cell>
          <cell r="BF966">
            <v>126</v>
          </cell>
          <cell r="BG966">
            <v>126</v>
          </cell>
          <cell r="BH966">
            <v>126</v>
          </cell>
          <cell r="BI966">
            <v>126</v>
          </cell>
          <cell r="BJ966">
            <v>126</v>
          </cell>
          <cell r="BK966">
            <v>126</v>
          </cell>
          <cell r="BL966">
            <v>126</v>
          </cell>
          <cell r="BM966">
            <v>126</v>
          </cell>
          <cell r="BN966">
            <v>126</v>
          </cell>
          <cell r="BO966">
            <v>126</v>
          </cell>
          <cell r="BP966">
            <v>54.000000000000007</v>
          </cell>
          <cell r="BQ966">
            <v>66</v>
          </cell>
          <cell r="BR966">
            <v>72</v>
          </cell>
          <cell r="BS966">
            <v>78</v>
          </cell>
          <cell r="BT966">
            <v>81</v>
          </cell>
          <cell r="BU966">
            <v>84</v>
          </cell>
          <cell r="BV966">
            <v>54</v>
          </cell>
          <cell r="BW966">
            <v>64.8</v>
          </cell>
          <cell r="BX966">
            <v>84</v>
          </cell>
          <cell r="BY966">
            <v>87</v>
          </cell>
          <cell r="BZ966">
            <v>90</v>
          </cell>
          <cell r="CA966">
            <v>60</v>
          </cell>
          <cell r="CB966">
            <v>54.000000000000007</v>
          </cell>
          <cell r="CC966">
            <v>120</v>
          </cell>
          <cell r="CD966">
            <v>192</v>
          </cell>
          <cell r="CE966">
            <v>270</v>
          </cell>
          <cell r="CF966">
            <v>351</v>
          </cell>
          <cell r="CG966">
            <v>435</v>
          </cell>
          <cell r="CH966">
            <v>489</v>
          </cell>
          <cell r="CI966">
            <v>553.79999999999995</v>
          </cell>
          <cell r="CJ966">
            <v>637.79999999999995</v>
          </cell>
          <cell r="CK966">
            <v>724.8</v>
          </cell>
          <cell r="CL966">
            <v>814.8</v>
          </cell>
          <cell r="CM966">
            <v>874.8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</row>
        <row r="967">
          <cell r="A967" t="str">
            <v>X2003/POL.LOC/BCC</v>
          </cell>
          <cell r="B967">
            <v>967</v>
          </cell>
          <cell r="C967" t="str">
            <v>X2003</v>
          </cell>
          <cell r="D967" t="str">
            <v>POL.LOC</v>
          </cell>
          <cell r="E967" t="str">
            <v>BCC</v>
          </cell>
          <cell r="Q967" t="str">
            <v>X2003</v>
          </cell>
          <cell r="R967" t="str">
            <v>New Customers - POKER - Poland.PL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</row>
        <row r="968">
          <cell r="A968" t="str">
            <v>X2003/POL.COM/BCC</v>
          </cell>
          <cell r="B968">
            <v>968</v>
          </cell>
          <cell r="C968" t="str">
            <v>X2003</v>
          </cell>
          <cell r="D968" t="str">
            <v>POL.COM</v>
          </cell>
          <cell r="E968" t="str">
            <v>BCC</v>
          </cell>
          <cell r="Q968" t="str">
            <v>X2003</v>
          </cell>
          <cell r="R968" t="str">
            <v>New Customers - POKER - Poland.COM</v>
          </cell>
          <cell r="T968">
            <v>77</v>
          </cell>
          <cell r="U968">
            <v>96</v>
          </cell>
          <cell r="V968">
            <v>94</v>
          </cell>
          <cell r="W968">
            <v>71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77</v>
          </cell>
          <cell r="AG968">
            <v>173</v>
          </cell>
          <cell r="AH968">
            <v>267</v>
          </cell>
          <cell r="AI968">
            <v>338</v>
          </cell>
          <cell r="AJ968">
            <v>338</v>
          </cell>
          <cell r="AK968">
            <v>338</v>
          </cell>
          <cell r="AL968">
            <v>338</v>
          </cell>
          <cell r="AM968">
            <v>338</v>
          </cell>
          <cell r="AN968">
            <v>338</v>
          </cell>
          <cell r="AO968">
            <v>338</v>
          </cell>
          <cell r="AP968">
            <v>338</v>
          </cell>
          <cell r="AQ968">
            <v>1003</v>
          </cell>
          <cell r="AR968">
            <v>103</v>
          </cell>
          <cell r="AS968">
            <v>85</v>
          </cell>
          <cell r="AT968">
            <v>67</v>
          </cell>
          <cell r="AU968">
            <v>154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103</v>
          </cell>
          <cell r="BE968">
            <v>188</v>
          </cell>
          <cell r="BF968">
            <v>255</v>
          </cell>
          <cell r="BG968">
            <v>255</v>
          </cell>
          <cell r="BH968">
            <v>255</v>
          </cell>
          <cell r="BI968">
            <v>255</v>
          </cell>
          <cell r="BJ968">
            <v>255</v>
          </cell>
          <cell r="BK968">
            <v>255</v>
          </cell>
          <cell r="BL968">
            <v>255</v>
          </cell>
          <cell r="BM968">
            <v>255</v>
          </cell>
          <cell r="BN968">
            <v>255</v>
          </cell>
          <cell r="BO968">
            <v>255</v>
          </cell>
          <cell r="BP968">
            <v>143.1</v>
          </cell>
          <cell r="BQ968">
            <v>135.9</v>
          </cell>
          <cell r="BR968">
            <v>159.72900000000001</v>
          </cell>
          <cell r="BS968">
            <v>195.78</v>
          </cell>
          <cell r="BT968">
            <v>173.50800000000001</v>
          </cell>
          <cell r="BU968">
            <v>137.22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143.1</v>
          </cell>
          <cell r="CC968">
            <v>279</v>
          </cell>
          <cell r="CD968">
            <v>438.72900000000004</v>
          </cell>
          <cell r="CE968">
            <v>634.50900000000001</v>
          </cell>
          <cell r="CF968">
            <v>808.01700000000005</v>
          </cell>
          <cell r="CG968">
            <v>945.23700000000008</v>
          </cell>
          <cell r="CH968">
            <v>945.23700000000008</v>
          </cell>
          <cell r="CI968">
            <v>945.23700000000008</v>
          </cell>
          <cell r="CJ968">
            <v>945.23700000000008</v>
          </cell>
          <cell r="CK968">
            <v>945.23700000000008</v>
          </cell>
          <cell r="CL968">
            <v>945.23700000000008</v>
          </cell>
          <cell r="CM968">
            <v>945.23700000000008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</row>
        <row r="969">
          <cell r="A969" t="str">
            <v>X2003/POR/BCC</v>
          </cell>
          <cell r="B969">
            <v>969</v>
          </cell>
          <cell r="C969" t="str">
            <v>X2003</v>
          </cell>
          <cell r="D969" t="str">
            <v>POR</v>
          </cell>
          <cell r="E969" t="str">
            <v>BCC</v>
          </cell>
          <cell r="Q969" t="str">
            <v>X2003</v>
          </cell>
          <cell r="R969" t="str">
            <v>New Customers - POKER - Portugal</v>
          </cell>
          <cell r="T969">
            <v>159</v>
          </cell>
          <cell r="U969">
            <v>117</v>
          </cell>
          <cell r="V969">
            <v>137</v>
          </cell>
          <cell r="W969">
            <v>91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159</v>
          </cell>
          <cell r="AG969">
            <v>276</v>
          </cell>
          <cell r="AH969">
            <v>413</v>
          </cell>
          <cell r="AI969">
            <v>504</v>
          </cell>
          <cell r="AJ969">
            <v>504</v>
          </cell>
          <cell r="AK969">
            <v>504</v>
          </cell>
          <cell r="AL969">
            <v>504</v>
          </cell>
          <cell r="AM969">
            <v>504</v>
          </cell>
          <cell r="AN969">
            <v>504</v>
          </cell>
          <cell r="AO969">
            <v>504</v>
          </cell>
          <cell r="AP969">
            <v>504</v>
          </cell>
          <cell r="AQ969">
            <v>1076</v>
          </cell>
          <cell r="AR969">
            <v>137</v>
          </cell>
          <cell r="AS969">
            <v>127</v>
          </cell>
          <cell r="AT969">
            <v>145</v>
          </cell>
          <cell r="AU969">
            <v>668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137</v>
          </cell>
          <cell r="BE969">
            <v>264</v>
          </cell>
          <cell r="BF969">
            <v>409</v>
          </cell>
          <cell r="BG969">
            <v>409</v>
          </cell>
          <cell r="BH969">
            <v>409</v>
          </cell>
          <cell r="BI969">
            <v>409</v>
          </cell>
          <cell r="BJ969">
            <v>409</v>
          </cell>
          <cell r="BK969">
            <v>409</v>
          </cell>
          <cell r="BL969">
            <v>409</v>
          </cell>
          <cell r="BM969">
            <v>409</v>
          </cell>
          <cell r="BN969">
            <v>409</v>
          </cell>
          <cell r="BO969">
            <v>409</v>
          </cell>
          <cell r="BP969">
            <v>715.21135970636215</v>
          </cell>
          <cell r="BQ969">
            <v>693.01744861337693</v>
          </cell>
          <cell r="BR969">
            <v>740.40377161500817</v>
          </cell>
          <cell r="BS969">
            <v>748.47919086460035</v>
          </cell>
          <cell r="BT969">
            <v>679.85744861337673</v>
          </cell>
          <cell r="BU969">
            <v>512.71516557911866</v>
          </cell>
          <cell r="BV969">
            <v>443.62516557911903</v>
          </cell>
          <cell r="BW969">
            <v>579.05290946166406</v>
          </cell>
          <cell r="BX969">
            <v>671.71609461663945</v>
          </cell>
          <cell r="BY969">
            <v>719.67923246329542</v>
          </cell>
          <cell r="BZ969">
            <v>792.66403588907008</v>
          </cell>
          <cell r="CA969">
            <v>579.48346084828711</v>
          </cell>
          <cell r="CB969">
            <v>715.21135970636215</v>
          </cell>
          <cell r="CC969">
            <v>1408.2288083197391</v>
          </cell>
          <cell r="CD969">
            <v>2148.6325799347474</v>
          </cell>
          <cell r="CE969">
            <v>2897.1117707993476</v>
          </cell>
          <cell r="CF969">
            <v>3576.9692194127242</v>
          </cell>
          <cell r="CG969">
            <v>4089.6843849918428</v>
          </cell>
          <cell r="CH969">
            <v>4533.3095505709616</v>
          </cell>
          <cell r="CI969">
            <v>5112.3624600326257</v>
          </cell>
          <cell r="CJ969">
            <v>5784.0785546492652</v>
          </cell>
          <cell r="CK969">
            <v>6503.7577871125604</v>
          </cell>
          <cell r="CL969">
            <v>7296.4218230016304</v>
          </cell>
          <cell r="CM969">
            <v>7875.9052838499174</v>
          </cell>
          <cell r="CN969">
            <v>730.17035000000044</v>
          </cell>
          <cell r="CO969">
            <v>730.17035000000044</v>
          </cell>
          <cell r="CP969">
            <v>730.17035000000044</v>
          </cell>
          <cell r="CQ969">
            <v>730.17035000000044</v>
          </cell>
          <cell r="CR969">
            <v>730.17035000000044</v>
          </cell>
          <cell r="CS969">
            <v>730.17035000000044</v>
          </cell>
          <cell r="CT969">
            <v>730.17035000000044</v>
          </cell>
          <cell r="CU969">
            <v>730.17035000000044</v>
          </cell>
          <cell r="CV969">
            <v>730.17035000000044</v>
          </cell>
          <cell r="CW969">
            <v>730.17035000000044</v>
          </cell>
          <cell r="CX969">
            <v>730.17035000000044</v>
          </cell>
          <cell r="CY969">
            <v>730.17035000000044</v>
          </cell>
          <cell r="CZ969">
            <v>730.17035000000044</v>
          </cell>
          <cell r="DA969">
            <v>1460.3407000000009</v>
          </cell>
          <cell r="DB969">
            <v>2190.5110500000014</v>
          </cell>
          <cell r="DC969">
            <v>2920.6814000000018</v>
          </cell>
          <cell r="DD969">
            <v>3650.8517500000021</v>
          </cell>
          <cell r="DE969">
            <v>4381.0221000000029</v>
          </cell>
          <cell r="DF969">
            <v>5111.1924500000032</v>
          </cell>
          <cell r="DG969">
            <v>5841.3628000000035</v>
          </cell>
          <cell r="DH969">
            <v>6571.5331500000038</v>
          </cell>
          <cell r="DI969">
            <v>7301.7035000000042</v>
          </cell>
          <cell r="DJ969">
            <v>8031.8738500000045</v>
          </cell>
          <cell r="DK969">
            <v>8762.0442000000057</v>
          </cell>
          <cell r="DL969">
            <v>807.98483500000054</v>
          </cell>
          <cell r="DM969">
            <v>807.98483500000054</v>
          </cell>
          <cell r="DN969">
            <v>807.98483500000054</v>
          </cell>
          <cell r="DO969">
            <v>807.98483500000054</v>
          </cell>
          <cell r="DP969">
            <v>807.98483500000054</v>
          </cell>
          <cell r="DQ969">
            <v>807.98483500000054</v>
          </cell>
          <cell r="DR969">
            <v>807.98483500000054</v>
          </cell>
          <cell r="DS969">
            <v>807.98483500000054</v>
          </cell>
          <cell r="DT969">
            <v>807.98483500000054</v>
          </cell>
          <cell r="DU969">
            <v>807.98483500000054</v>
          </cell>
          <cell r="DV969">
            <v>807.98483500000054</v>
          </cell>
          <cell r="DW969">
            <v>807.98483500000054</v>
          </cell>
          <cell r="DX969">
            <v>807.98483500000054</v>
          </cell>
          <cell r="DY969">
            <v>1615.9696700000011</v>
          </cell>
          <cell r="DZ969">
            <v>2423.9545050000015</v>
          </cell>
          <cell r="EA969">
            <v>3231.9393400000022</v>
          </cell>
          <cell r="EB969">
            <v>4039.9241750000028</v>
          </cell>
          <cell r="EC969">
            <v>4847.909010000003</v>
          </cell>
          <cell r="ED969">
            <v>5655.8938450000032</v>
          </cell>
          <cell r="EE969">
            <v>6463.8786800000034</v>
          </cell>
          <cell r="EF969">
            <v>7271.8635150000036</v>
          </cell>
          <cell r="EG969">
            <v>8079.8483500000038</v>
          </cell>
          <cell r="EH969">
            <v>8887.833185000005</v>
          </cell>
          <cell r="EI969">
            <v>9695.8180200000061</v>
          </cell>
        </row>
        <row r="970">
          <cell r="A970" t="str">
            <v>X2003/AUS.LOC/BCC</v>
          </cell>
          <cell r="B970">
            <v>970</v>
          </cell>
          <cell r="C970" t="str">
            <v>X2003</v>
          </cell>
          <cell r="D970" t="str">
            <v>AUS.LOC</v>
          </cell>
          <cell r="E970" t="str">
            <v>BCC</v>
          </cell>
          <cell r="Q970" t="str">
            <v>X2003</v>
          </cell>
          <cell r="R970" t="str">
            <v>New Customers - POKER - Austria.AU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</row>
        <row r="971">
          <cell r="A971" t="str">
            <v>X2003/AUS.COM/BCC</v>
          </cell>
          <cell r="B971">
            <v>971</v>
          </cell>
          <cell r="C971" t="str">
            <v>X2003</v>
          </cell>
          <cell r="D971" t="str">
            <v>AUS.COM</v>
          </cell>
          <cell r="E971" t="str">
            <v>BCC</v>
          </cell>
          <cell r="Q971" t="str">
            <v>X2003</v>
          </cell>
          <cell r="R971" t="str">
            <v>New Customers - POKER - Austria.COM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1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7.0000000000000009</v>
          </cell>
          <cell r="BQ971">
            <v>10.500000000000002</v>
          </cell>
          <cell r="BR971">
            <v>14.000000000000002</v>
          </cell>
          <cell r="BS971">
            <v>14.000000000000002</v>
          </cell>
          <cell r="BT971">
            <v>14.000000000000002</v>
          </cell>
          <cell r="BU971">
            <v>14.000000000000002</v>
          </cell>
          <cell r="BV971">
            <v>7.0000000000000009</v>
          </cell>
          <cell r="BW971">
            <v>9.8000000000000007</v>
          </cell>
          <cell r="BX971">
            <v>14.000000000000002</v>
          </cell>
          <cell r="BY971">
            <v>14.000000000000002</v>
          </cell>
          <cell r="BZ971">
            <v>14.000000000000002</v>
          </cell>
          <cell r="CA971">
            <v>10.500000000000002</v>
          </cell>
          <cell r="CB971">
            <v>7.0000000000000009</v>
          </cell>
          <cell r="CC971">
            <v>17.500000000000004</v>
          </cell>
          <cell r="CD971">
            <v>31.500000000000007</v>
          </cell>
          <cell r="CE971">
            <v>45.500000000000007</v>
          </cell>
          <cell r="CF971">
            <v>59.500000000000007</v>
          </cell>
          <cell r="CG971">
            <v>73.500000000000014</v>
          </cell>
          <cell r="CH971">
            <v>80.500000000000014</v>
          </cell>
          <cell r="CI971">
            <v>90.300000000000011</v>
          </cell>
          <cell r="CJ971">
            <v>104.30000000000001</v>
          </cell>
          <cell r="CK971">
            <v>118.30000000000001</v>
          </cell>
          <cell r="CL971">
            <v>132.30000000000001</v>
          </cell>
          <cell r="CM971">
            <v>142.80000000000001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</row>
        <row r="972">
          <cell r="A972" t="str">
            <v>X2003/ITA.LOC/BCC</v>
          </cell>
          <cell r="B972">
            <v>972</v>
          </cell>
          <cell r="C972" t="str">
            <v>X2003</v>
          </cell>
          <cell r="D972" t="str">
            <v>ITA.LOC</v>
          </cell>
          <cell r="E972" t="str">
            <v>BCC</v>
          </cell>
          <cell r="Q972" t="str">
            <v>X2003</v>
          </cell>
          <cell r="R972" t="str">
            <v>New Customers - POKER - Italy.IT</v>
          </cell>
          <cell r="T972">
            <v>1180</v>
          </cell>
          <cell r="U972">
            <v>912</v>
          </cell>
          <cell r="V972">
            <v>1270</v>
          </cell>
          <cell r="W972">
            <v>2096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1180</v>
          </cell>
          <cell r="AG972">
            <v>2092</v>
          </cell>
          <cell r="AH972">
            <v>3362</v>
          </cell>
          <cell r="AI972">
            <v>5458</v>
          </cell>
          <cell r="AJ972">
            <v>5458</v>
          </cell>
          <cell r="AK972">
            <v>5458</v>
          </cell>
          <cell r="AL972">
            <v>5458</v>
          </cell>
          <cell r="AM972">
            <v>5458</v>
          </cell>
          <cell r="AN972">
            <v>5458</v>
          </cell>
          <cell r="AO972">
            <v>5458</v>
          </cell>
          <cell r="AP972">
            <v>5458</v>
          </cell>
          <cell r="AQ972">
            <v>23521</v>
          </cell>
          <cell r="AR972">
            <v>1960</v>
          </cell>
          <cell r="AS972">
            <v>1467</v>
          </cell>
          <cell r="AT972">
            <v>1217</v>
          </cell>
          <cell r="AU972">
            <v>2271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1960</v>
          </cell>
          <cell r="BE972">
            <v>3427</v>
          </cell>
          <cell r="BF972">
            <v>4644</v>
          </cell>
          <cell r="BG972">
            <v>4644</v>
          </cell>
          <cell r="BH972">
            <v>4644</v>
          </cell>
          <cell r="BI972">
            <v>4644</v>
          </cell>
          <cell r="BJ972">
            <v>4644</v>
          </cell>
          <cell r="BK972">
            <v>4644</v>
          </cell>
          <cell r="BL972">
            <v>4644</v>
          </cell>
          <cell r="BM972">
            <v>4644</v>
          </cell>
          <cell r="BN972">
            <v>4644</v>
          </cell>
          <cell r="BO972">
            <v>4644</v>
          </cell>
          <cell r="BP972">
            <v>1838.8230143839901</v>
          </cell>
          <cell r="BQ972">
            <v>1899.8896810506567</v>
          </cell>
          <cell r="BR972">
            <v>1931.4896810506566</v>
          </cell>
          <cell r="BS972">
            <v>2056.7346258077969</v>
          </cell>
          <cell r="BT972">
            <v>1947.0110485720245</v>
          </cell>
          <cell r="BU972">
            <v>1332.4102564102564</v>
          </cell>
          <cell r="BV972">
            <v>1309.3589743589741</v>
          </cell>
          <cell r="BW972">
            <v>1646.8568897227433</v>
          </cell>
          <cell r="BX972">
            <v>1793.8568897227433</v>
          </cell>
          <cell r="BY972">
            <v>1867.7457786116322</v>
          </cell>
          <cell r="BZ972">
            <v>1937.7457786116322</v>
          </cell>
          <cell r="CA972">
            <v>1906.9338127996664</v>
          </cell>
          <cell r="CB972">
            <v>1838.8230143839901</v>
          </cell>
          <cell r="CC972">
            <v>3738.7126954346468</v>
          </cell>
          <cell r="CD972">
            <v>5670.2023764853038</v>
          </cell>
          <cell r="CE972">
            <v>7726.9370022931007</v>
          </cell>
          <cell r="CF972">
            <v>9673.948050865125</v>
          </cell>
          <cell r="CG972">
            <v>11006.358307275381</v>
          </cell>
          <cell r="CH972">
            <v>12315.717281634355</v>
          </cell>
          <cell r="CI972">
            <v>13962.574171357099</v>
          </cell>
          <cell r="CJ972">
            <v>15756.431061079842</v>
          </cell>
          <cell r="CK972">
            <v>17624.176839691474</v>
          </cell>
          <cell r="CL972">
            <v>19561.922618303106</v>
          </cell>
          <cell r="CM972">
            <v>21468.856431102773</v>
          </cell>
          <cell r="CN972">
            <v>2683.333333333333</v>
          </cell>
          <cell r="CO972">
            <v>2683.333333333333</v>
          </cell>
          <cell r="CP972">
            <v>2683.333333333333</v>
          </cell>
          <cell r="CQ972">
            <v>2683.333333333333</v>
          </cell>
          <cell r="CR972">
            <v>2683.333333333333</v>
          </cell>
          <cell r="CS972">
            <v>2683.333333333333</v>
          </cell>
          <cell r="CT972">
            <v>2683.333333333333</v>
          </cell>
          <cell r="CU972">
            <v>2683.333333333333</v>
          </cell>
          <cell r="CV972">
            <v>2683.333333333333</v>
          </cell>
          <cell r="CW972">
            <v>2683.333333333333</v>
          </cell>
          <cell r="CX972">
            <v>2683.333333333333</v>
          </cell>
          <cell r="CY972">
            <v>2683.333333333333</v>
          </cell>
          <cell r="CZ972">
            <v>2683.333333333333</v>
          </cell>
          <cell r="DA972">
            <v>5366.6666666666661</v>
          </cell>
          <cell r="DB972">
            <v>8049.9999999999991</v>
          </cell>
          <cell r="DC972">
            <v>10733.333333333332</v>
          </cell>
          <cell r="DD972">
            <v>13416.666666666664</v>
          </cell>
          <cell r="DE972">
            <v>16099.999999999996</v>
          </cell>
          <cell r="DF972">
            <v>18783.333333333328</v>
          </cell>
          <cell r="DG972">
            <v>21466.666666666661</v>
          </cell>
          <cell r="DH972">
            <v>24149.999999999993</v>
          </cell>
          <cell r="DI972">
            <v>26833.333333333325</v>
          </cell>
          <cell r="DJ972">
            <v>29516.666666666657</v>
          </cell>
          <cell r="DK972">
            <v>32199.999999999989</v>
          </cell>
          <cell r="DL972">
            <v>3995.8333333333335</v>
          </cell>
          <cell r="DM972">
            <v>3995.8333333333335</v>
          </cell>
          <cell r="DN972">
            <v>3995.8333333333335</v>
          </cell>
          <cell r="DO972">
            <v>3995.8333333333335</v>
          </cell>
          <cell r="DP972">
            <v>3995.8333333333335</v>
          </cell>
          <cell r="DQ972">
            <v>3995.8333333333335</v>
          </cell>
          <cell r="DR972">
            <v>3995.8333333333335</v>
          </cell>
          <cell r="DS972">
            <v>3995.8333333333335</v>
          </cell>
          <cell r="DT972">
            <v>3995.8333333333335</v>
          </cell>
          <cell r="DU972">
            <v>3995.8333333333335</v>
          </cell>
          <cell r="DV972">
            <v>3995.8333333333335</v>
          </cell>
          <cell r="DW972">
            <v>3995.8333333333335</v>
          </cell>
          <cell r="DX972">
            <v>3995.8333333333335</v>
          </cell>
          <cell r="DY972">
            <v>7991.666666666667</v>
          </cell>
          <cell r="DZ972">
            <v>11987.5</v>
          </cell>
          <cell r="EA972">
            <v>15983.333333333334</v>
          </cell>
          <cell r="EB972">
            <v>19979.166666666668</v>
          </cell>
          <cell r="EC972">
            <v>23975</v>
          </cell>
          <cell r="ED972">
            <v>27970.833333333332</v>
          </cell>
          <cell r="EE972">
            <v>31966.666666666664</v>
          </cell>
          <cell r="EF972">
            <v>35962.5</v>
          </cell>
          <cell r="EG972">
            <v>39958.333333333336</v>
          </cell>
          <cell r="EH972">
            <v>43954.166666666672</v>
          </cell>
          <cell r="EI972">
            <v>47950.000000000007</v>
          </cell>
        </row>
        <row r="973">
          <cell r="A973" t="str">
            <v>X2003/ITA.COM/BCC</v>
          </cell>
          <cell r="B973">
            <v>973</v>
          </cell>
          <cell r="C973" t="str">
            <v>X2003</v>
          </cell>
          <cell r="D973" t="str">
            <v>ITA.COM</v>
          </cell>
          <cell r="E973" t="str">
            <v>BCC</v>
          </cell>
          <cell r="Q973" t="str">
            <v>X2003</v>
          </cell>
          <cell r="R973" t="str">
            <v>New Customers - POKER - Italy.COM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1</v>
          </cell>
          <cell r="AS973">
            <v>2</v>
          </cell>
          <cell r="AT973">
            <v>1</v>
          </cell>
          <cell r="AU973">
            <v>4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1</v>
          </cell>
          <cell r="BE973">
            <v>3</v>
          </cell>
          <cell r="BF973">
            <v>4</v>
          </cell>
          <cell r="BG973">
            <v>4</v>
          </cell>
          <cell r="BH973">
            <v>4</v>
          </cell>
          <cell r="BI973">
            <v>4</v>
          </cell>
          <cell r="BJ973">
            <v>4</v>
          </cell>
          <cell r="BK973">
            <v>4</v>
          </cell>
          <cell r="BL973">
            <v>4</v>
          </cell>
          <cell r="BM973">
            <v>4</v>
          </cell>
          <cell r="BN973">
            <v>4</v>
          </cell>
          <cell r="BO973">
            <v>4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</row>
        <row r="974">
          <cell r="A974" t="str">
            <v>X2003/SWE/BCC</v>
          </cell>
          <cell r="B974">
            <v>974</v>
          </cell>
          <cell r="C974" t="str">
            <v>X2003</v>
          </cell>
          <cell r="D974" t="str">
            <v>SWE</v>
          </cell>
          <cell r="E974" t="str">
            <v>BCC</v>
          </cell>
          <cell r="Q974" t="str">
            <v>X2003</v>
          </cell>
          <cell r="R974" t="str">
            <v>New Customers - POKER - Sweden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114</v>
          </cell>
          <cell r="AR974">
            <v>16</v>
          </cell>
          <cell r="AS974">
            <v>15</v>
          </cell>
          <cell r="AT974">
            <v>19</v>
          </cell>
          <cell r="AU974">
            <v>106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16</v>
          </cell>
          <cell r="BE974">
            <v>31</v>
          </cell>
          <cell r="BF974">
            <v>50</v>
          </cell>
          <cell r="BG974">
            <v>50</v>
          </cell>
          <cell r="BH974">
            <v>50</v>
          </cell>
          <cell r="BI974">
            <v>50</v>
          </cell>
          <cell r="BJ974">
            <v>50</v>
          </cell>
          <cell r="BK974">
            <v>50</v>
          </cell>
          <cell r="BL974">
            <v>50</v>
          </cell>
          <cell r="BM974">
            <v>50</v>
          </cell>
          <cell r="BN974">
            <v>50</v>
          </cell>
          <cell r="BO974">
            <v>50</v>
          </cell>
          <cell r="BP974">
            <v>192.22000000000003</v>
          </cell>
          <cell r="BQ974">
            <v>188.72000000000003</v>
          </cell>
          <cell r="BR974">
            <v>213.92000000000002</v>
          </cell>
          <cell r="BS974">
            <v>239.54000000000002</v>
          </cell>
          <cell r="BT974">
            <v>219.94000000000003</v>
          </cell>
          <cell r="BU974">
            <v>96.740000000000009</v>
          </cell>
          <cell r="BV974">
            <v>31.500000000000004</v>
          </cell>
          <cell r="BW974">
            <v>227.92000000000002</v>
          </cell>
          <cell r="BX974">
            <v>255.22000000000003</v>
          </cell>
          <cell r="BY974">
            <v>239.82000000000002</v>
          </cell>
          <cell r="BZ974">
            <v>239.82000000000002</v>
          </cell>
          <cell r="CA974">
            <v>227.92000000000002</v>
          </cell>
          <cell r="CB974">
            <v>192.22000000000003</v>
          </cell>
          <cell r="CC974">
            <v>380.94000000000005</v>
          </cell>
          <cell r="CD974">
            <v>594.86000000000013</v>
          </cell>
          <cell r="CE974">
            <v>834.40000000000009</v>
          </cell>
          <cell r="CF974">
            <v>1054.3400000000001</v>
          </cell>
          <cell r="CG974">
            <v>1151.0800000000002</v>
          </cell>
          <cell r="CH974">
            <v>1182.5800000000002</v>
          </cell>
          <cell r="CI974">
            <v>1410.5000000000002</v>
          </cell>
          <cell r="CJ974">
            <v>1665.7200000000003</v>
          </cell>
          <cell r="CK974">
            <v>1905.5400000000002</v>
          </cell>
          <cell r="CL974">
            <v>2145.36</v>
          </cell>
          <cell r="CM974">
            <v>2373.2800000000002</v>
          </cell>
          <cell r="CN974">
            <v>288.16666666666669</v>
          </cell>
          <cell r="CO974">
            <v>288.16666666666669</v>
          </cell>
          <cell r="CP974">
            <v>288.16666666666669</v>
          </cell>
          <cell r="CQ974">
            <v>288.16666666666669</v>
          </cell>
          <cell r="CR974">
            <v>288.16666666666669</v>
          </cell>
          <cell r="CS974">
            <v>288.16666666666669</v>
          </cell>
          <cell r="CT974">
            <v>288.16666666666669</v>
          </cell>
          <cell r="CU974">
            <v>288.16666666666669</v>
          </cell>
          <cell r="CV974">
            <v>288.16666666666669</v>
          </cell>
          <cell r="CW974">
            <v>288.16666666666669</v>
          </cell>
          <cell r="CX974">
            <v>288.16666666666669</v>
          </cell>
          <cell r="CY974">
            <v>288.16666666666669</v>
          </cell>
          <cell r="CZ974">
            <v>288.16666666666669</v>
          </cell>
          <cell r="DA974">
            <v>576.33333333333337</v>
          </cell>
          <cell r="DB974">
            <v>864.5</v>
          </cell>
          <cell r="DC974">
            <v>1152.6666666666667</v>
          </cell>
          <cell r="DD974">
            <v>1440.8333333333335</v>
          </cell>
          <cell r="DE974">
            <v>1729.0000000000002</v>
          </cell>
          <cell r="DF974">
            <v>2017.166666666667</v>
          </cell>
          <cell r="DG974">
            <v>2305.3333333333335</v>
          </cell>
          <cell r="DH974">
            <v>2593.5</v>
          </cell>
          <cell r="DI974">
            <v>2881.6666666666665</v>
          </cell>
          <cell r="DJ974">
            <v>3169.833333333333</v>
          </cell>
          <cell r="DK974">
            <v>3457.9999999999995</v>
          </cell>
          <cell r="DL974">
            <v>373.33333333333343</v>
          </cell>
          <cell r="DM974">
            <v>373.33333333333343</v>
          </cell>
          <cell r="DN974">
            <v>373.33333333333343</v>
          </cell>
          <cell r="DO974">
            <v>373.33333333333343</v>
          </cell>
          <cell r="DP974">
            <v>373.33333333333343</v>
          </cell>
          <cell r="DQ974">
            <v>373.33333333333343</v>
          </cell>
          <cell r="DR974">
            <v>373.33333333333343</v>
          </cell>
          <cell r="DS974">
            <v>373.33333333333343</v>
          </cell>
          <cell r="DT974">
            <v>373.33333333333343</v>
          </cell>
          <cell r="DU974">
            <v>373.33333333333343</v>
          </cell>
          <cell r="DV974">
            <v>373.33333333333343</v>
          </cell>
          <cell r="DW974">
            <v>373.33333333333343</v>
          </cell>
          <cell r="DX974">
            <v>373.33333333333343</v>
          </cell>
          <cell r="DY974">
            <v>746.66666666666686</v>
          </cell>
          <cell r="DZ974">
            <v>1120.0000000000002</v>
          </cell>
          <cell r="EA974">
            <v>1493.3333333333337</v>
          </cell>
          <cell r="EB974">
            <v>1866.6666666666672</v>
          </cell>
          <cell r="EC974">
            <v>2240.0000000000005</v>
          </cell>
          <cell r="ED974">
            <v>2613.3333333333339</v>
          </cell>
          <cell r="EE974">
            <v>2986.6666666666674</v>
          </cell>
          <cell r="EF974">
            <v>3360.0000000000009</v>
          </cell>
          <cell r="EG974">
            <v>3733.3333333333344</v>
          </cell>
          <cell r="EH974">
            <v>4106.6666666666679</v>
          </cell>
          <cell r="EI974">
            <v>4480.0000000000009</v>
          </cell>
        </row>
        <row r="975">
          <cell r="A975" t="str">
            <v>X2003/SPA.LOC/BCC</v>
          </cell>
          <cell r="B975">
            <v>975</v>
          </cell>
          <cell r="C975" t="str">
            <v>X2003</v>
          </cell>
          <cell r="D975" t="str">
            <v>SPA.LOC</v>
          </cell>
          <cell r="E975" t="str">
            <v>BCC</v>
          </cell>
          <cell r="Q975" t="str">
            <v>X2003</v>
          </cell>
          <cell r="R975" t="str">
            <v>New Customers - POKER - Spain.ES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</row>
        <row r="976">
          <cell r="A976" t="str">
            <v>X2003/SPA.COM/BCC</v>
          </cell>
          <cell r="B976">
            <v>976</v>
          </cell>
          <cell r="C976" t="str">
            <v>X2003</v>
          </cell>
          <cell r="D976" t="str">
            <v>SPA.COM</v>
          </cell>
          <cell r="E976" t="str">
            <v>BCC</v>
          </cell>
          <cell r="Q976" t="str">
            <v>X2003</v>
          </cell>
          <cell r="R976" t="str">
            <v>New Customers - POKER - Spain.COM</v>
          </cell>
          <cell r="T976">
            <v>61</v>
          </cell>
          <cell r="U976">
            <v>95</v>
          </cell>
          <cell r="V976">
            <v>66</v>
          </cell>
          <cell r="W976">
            <v>58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61</v>
          </cell>
          <cell r="AG976">
            <v>156</v>
          </cell>
          <cell r="AH976">
            <v>222</v>
          </cell>
          <cell r="AI976">
            <v>280</v>
          </cell>
          <cell r="AJ976">
            <v>280</v>
          </cell>
          <cell r="AK976">
            <v>280</v>
          </cell>
          <cell r="AL976">
            <v>280</v>
          </cell>
          <cell r="AM976">
            <v>280</v>
          </cell>
          <cell r="AN976">
            <v>280</v>
          </cell>
          <cell r="AO976">
            <v>280</v>
          </cell>
          <cell r="AP976">
            <v>280</v>
          </cell>
          <cell r="AQ976">
            <v>793</v>
          </cell>
          <cell r="AR976">
            <v>32</v>
          </cell>
          <cell r="AS976">
            <v>44</v>
          </cell>
          <cell r="AT976">
            <v>31</v>
          </cell>
          <cell r="AU976">
            <v>125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32</v>
          </cell>
          <cell r="BE976">
            <v>76</v>
          </cell>
          <cell r="BF976">
            <v>107</v>
          </cell>
          <cell r="BG976">
            <v>107</v>
          </cell>
          <cell r="BH976">
            <v>107</v>
          </cell>
          <cell r="BI976">
            <v>107</v>
          </cell>
          <cell r="BJ976">
            <v>107</v>
          </cell>
          <cell r="BK976">
            <v>107</v>
          </cell>
          <cell r="BL976">
            <v>107</v>
          </cell>
          <cell r="BM976">
            <v>107</v>
          </cell>
          <cell r="BN976">
            <v>107</v>
          </cell>
          <cell r="BO976">
            <v>107</v>
          </cell>
          <cell r="BP976">
            <v>237.69232857142862</v>
          </cell>
          <cell r="BQ976">
            <v>246.05915714285717</v>
          </cell>
          <cell r="BR976">
            <v>254.42010000000002</v>
          </cell>
          <cell r="BS976">
            <v>268.07930000000005</v>
          </cell>
          <cell r="BT976">
            <v>283.90045714285719</v>
          </cell>
          <cell r="BU976">
            <v>150.2557142857143</v>
          </cell>
          <cell r="BV976">
            <v>205.29600000000002</v>
          </cell>
          <cell r="BW976">
            <v>281.03504000000004</v>
          </cell>
          <cell r="BX976">
            <v>307.00502857142857</v>
          </cell>
          <cell r="BY976">
            <v>328.62857142857143</v>
          </cell>
          <cell r="BZ976">
            <v>347.4071428571429</v>
          </cell>
          <cell r="CA976">
            <v>440.30000000000007</v>
          </cell>
          <cell r="CB976">
            <v>237.69232857142862</v>
          </cell>
          <cell r="CC976">
            <v>483.75148571428576</v>
          </cell>
          <cell r="CD976">
            <v>738.17158571428581</v>
          </cell>
          <cell r="CE976">
            <v>1006.2508857142859</v>
          </cell>
          <cell r="CF976">
            <v>1290.1513428571432</v>
          </cell>
          <cell r="CG976">
            <v>1440.4070571428574</v>
          </cell>
          <cell r="CH976">
            <v>1645.7030571428575</v>
          </cell>
          <cell r="CI976">
            <v>1926.7380971428574</v>
          </cell>
          <cell r="CJ976">
            <v>2233.7431257142862</v>
          </cell>
          <cell r="CK976">
            <v>2562.3716971428576</v>
          </cell>
          <cell r="CL976">
            <v>2909.7788400000004</v>
          </cell>
          <cell r="CM976">
            <v>3350.0788400000006</v>
          </cell>
          <cell r="CN976">
            <v>758.33333333333337</v>
          </cell>
          <cell r="CO976">
            <v>758.33333333333337</v>
          </cell>
          <cell r="CP976">
            <v>758.33333333333337</v>
          </cell>
          <cell r="CQ976">
            <v>758.33333333333337</v>
          </cell>
          <cell r="CR976">
            <v>758.33333333333337</v>
          </cell>
          <cell r="CS976">
            <v>758.33333333333337</v>
          </cell>
          <cell r="CT976">
            <v>758.33333333333337</v>
          </cell>
          <cell r="CU976">
            <v>758.33333333333337</v>
          </cell>
          <cell r="CV976">
            <v>758.33333333333337</v>
          </cell>
          <cell r="CW976">
            <v>758.33333333333337</v>
          </cell>
          <cell r="CX976">
            <v>758.33333333333337</v>
          </cell>
          <cell r="CY976">
            <v>758.33333333333337</v>
          </cell>
          <cell r="CZ976">
            <v>758.33333333333337</v>
          </cell>
          <cell r="DA976">
            <v>1516.6666666666667</v>
          </cell>
          <cell r="DB976">
            <v>2275</v>
          </cell>
          <cell r="DC976">
            <v>3033.3333333333335</v>
          </cell>
          <cell r="DD976">
            <v>3791.666666666667</v>
          </cell>
          <cell r="DE976">
            <v>4550</v>
          </cell>
          <cell r="DF976">
            <v>5308.333333333333</v>
          </cell>
          <cell r="DG976">
            <v>6066.6666666666661</v>
          </cell>
          <cell r="DH976">
            <v>6824.9999999999991</v>
          </cell>
          <cell r="DI976">
            <v>7583.3333333333321</v>
          </cell>
          <cell r="DJ976">
            <v>8341.6666666666661</v>
          </cell>
          <cell r="DK976">
            <v>9100</v>
          </cell>
          <cell r="DL976">
            <v>991.66666666666686</v>
          </cell>
          <cell r="DM976">
            <v>991.66666666666686</v>
          </cell>
          <cell r="DN976">
            <v>991.66666666666686</v>
          </cell>
          <cell r="DO976">
            <v>991.66666666666686</v>
          </cell>
          <cell r="DP976">
            <v>991.66666666666686</v>
          </cell>
          <cell r="DQ976">
            <v>991.66666666666686</v>
          </cell>
          <cell r="DR976">
            <v>991.66666666666686</v>
          </cell>
          <cell r="DS976">
            <v>991.66666666666686</v>
          </cell>
          <cell r="DT976">
            <v>991.66666666666686</v>
          </cell>
          <cell r="DU976">
            <v>991.66666666666686</v>
          </cell>
          <cell r="DV976">
            <v>991.66666666666686</v>
          </cell>
          <cell r="DW976">
            <v>991.66666666666686</v>
          </cell>
          <cell r="DX976">
            <v>991.66666666666686</v>
          </cell>
          <cell r="DY976">
            <v>1983.3333333333337</v>
          </cell>
          <cell r="DZ976">
            <v>2975.0000000000005</v>
          </cell>
          <cell r="EA976">
            <v>3966.6666666666674</v>
          </cell>
          <cell r="EB976">
            <v>4958.3333333333339</v>
          </cell>
          <cell r="EC976">
            <v>5950.0000000000009</v>
          </cell>
          <cell r="ED976">
            <v>6941.6666666666679</v>
          </cell>
          <cell r="EE976">
            <v>7933.3333333333348</v>
          </cell>
          <cell r="EF976">
            <v>8925.0000000000018</v>
          </cell>
          <cell r="EG976">
            <v>9916.6666666666679</v>
          </cell>
          <cell r="EH976">
            <v>10908.333333333334</v>
          </cell>
          <cell r="EI976">
            <v>11900</v>
          </cell>
        </row>
        <row r="977">
          <cell r="A977" t="str">
            <v>X2003/GRE/BCC</v>
          </cell>
          <cell r="B977">
            <v>977</v>
          </cell>
          <cell r="C977" t="str">
            <v>X2003</v>
          </cell>
          <cell r="D977" t="str">
            <v>GRE</v>
          </cell>
          <cell r="E977" t="str">
            <v>BCC</v>
          </cell>
          <cell r="Q977" t="str">
            <v>X2003</v>
          </cell>
          <cell r="R977" t="str">
            <v>New Customers - POKER - Greece</v>
          </cell>
          <cell r="T977">
            <v>11</v>
          </cell>
          <cell r="U977">
            <v>1</v>
          </cell>
          <cell r="V977">
            <v>5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11</v>
          </cell>
          <cell r="AG977">
            <v>12</v>
          </cell>
          <cell r="AH977">
            <v>17</v>
          </cell>
          <cell r="AI977">
            <v>17</v>
          </cell>
          <cell r="AJ977">
            <v>17</v>
          </cell>
          <cell r="AK977">
            <v>17</v>
          </cell>
          <cell r="AL977">
            <v>17</v>
          </cell>
          <cell r="AM977">
            <v>17</v>
          </cell>
          <cell r="AN977">
            <v>17</v>
          </cell>
          <cell r="AO977">
            <v>17</v>
          </cell>
          <cell r="AP977">
            <v>17</v>
          </cell>
          <cell r="AQ977">
            <v>46</v>
          </cell>
          <cell r="AR977">
            <v>16</v>
          </cell>
          <cell r="AS977">
            <v>34</v>
          </cell>
          <cell r="AT977">
            <v>30</v>
          </cell>
          <cell r="AU977">
            <v>46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16</v>
          </cell>
          <cell r="BE977">
            <v>50</v>
          </cell>
          <cell r="BF977">
            <v>80</v>
          </cell>
          <cell r="BG977">
            <v>80</v>
          </cell>
          <cell r="BH977">
            <v>80</v>
          </cell>
          <cell r="BI977">
            <v>80</v>
          </cell>
          <cell r="BJ977">
            <v>80</v>
          </cell>
          <cell r="BK977">
            <v>80</v>
          </cell>
          <cell r="BL977">
            <v>80</v>
          </cell>
          <cell r="BM977">
            <v>80</v>
          </cell>
          <cell r="BN977">
            <v>80</v>
          </cell>
          <cell r="BO977">
            <v>80</v>
          </cell>
          <cell r="BP977">
            <v>120</v>
          </cell>
          <cell r="BQ977">
            <v>112</v>
          </cell>
          <cell r="BR977">
            <v>116</v>
          </cell>
          <cell r="BS977">
            <v>134.4</v>
          </cell>
          <cell r="BT977">
            <v>102.4</v>
          </cell>
          <cell r="BU977">
            <v>78.400000000000006</v>
          </cell>
          <cell r="BV977">
            <v>52</v>
          </cell>
          <cell r="BW977">
            <v>68</v>
          </cell>
          <cell r="BX977">
            <v>108</v>
          </cell>
          <cell r="BY977">
            <v>144</v>
          </cell>
          <cell r="BZ977">
            <v>144</v>
          </cell>
          <cell r="CA977">
            <v>150</v>
          </cell>
          <cell r="CB977">
            <v>120</v>
          </cell>
          <cell r="CC977">
            <v>232</v>
          </cell>
          <cell r="CD977">
            <v>348</v>
          </cell>
          <cell r="CE977">
            <v>482.4</v>
          </cell>
          <cell r="CF977">
            <v>584.79999999999995</v>
          </cell>
          <cell r="CG977">
            <v>663.19999999999993</v>
          </cell>
          <cell r="CH977">
            <v>715.19999999999993</v>
          </cell>
          <cell r="CI977">
            <v>783.19999999999993</v>
          </cell>
          <cell r="CJ977">
            <v>891.19999999999993</v>
          </cell>
          <cell r="CK977">
            <v>1035.1999999999998</v>
          </cell>
          <cell r="CL977">
            <v>1179.1999999999998</v>
          </cell>
          <cell r="CM977">
            <v>1329.1999999999998</v>
          </cell>
          <cell r="CN977">
            <v>34.999999999999993</v>
          </cell>
          <cell r="CO977">
            <v>34.999999999999993</v>
          </cell>
          <cell r="CP977">
            <v>34.999999999999993</v>
          </cell>
          <cell r="CQ977">
            <v>34.999999999999993</v>
          </cell>
          <cell r="CR977">
            <v>34.999999999999993</v>
          </cell>
          <cell r="CS977">
            <v>34.999999999999993</v>
          </cell>
          <cell r="CT977">
            <v>34.999999999999993</v>
          </cell>
          <cell r="CU977">
            <v>34.999999999999993</v>
          </cell>
          <cell r="CV977">
            <v>34.999999999999993</v>
          </cell>
          <cell r="CW977">
            <v>34.999999999999993</v>
          </cell>
          <cell r="CX977">
            <v>34.999999999999993</v>
          </cell>
          <cell r="CY977">
            <v>34.999999999999993</v>
          </cell>
          <cell r="CZ977">
            <v>34.999999999999993</v>
          </cell>
          <cell r="DA977">
            <v>69.999999999999986</v>
          </cell>
          <cell r="DB977">
            <v>104.99999999999997</v>
          </cell>
          <cell r="DC977">
            <v>139.99999999999997</v>
          </cell>
          <cell r="DD977">
            <v>174.99999999999997</v>
          </cell>
          <cell r="DE977">
            <v>209.99999999999997</v>
          </cell>
          <cell r="DF977">
            <v>244.99999999999997</v>
          </cell>
          <cell r="DG977">
            <v>279.99999999999994</v>
          </cell>
          <cell r="DH977">
            <v>314.99999999999994</v>
          </cell>
          <cell r="DI977">
            <v>349.99999999999994</v>
          </cell>
          <cell r="DJ977">
            <v>384.99999999999994</v>
          </cell>
          <cell r="DK977">
            <v>419.99999999999994</v>
          </cell>
          <cell r="DL977">
            <v>34.999999999999993</v>
          </cell>
          <cell r="DM977">
            <v>34.999999999999993</v>
          </cell>
          <cell r="DN977">
            <v>34.999999999999993</v>
          </cell>
          <cell r="DO977">
            <v>34.999999999999993</v>
          </cell>
          <cell r="DP977">
            <v>34.999999999999993</v>
          </cell>
          <cell r="DQ977">
            <v>34.999999999999993</v>
          </cell>
          <cell r="DR977">
            <v>34.999999999999993</v>
          </cell>
          <cell r="DS977">
            <v>34.999999999999993</v>
          </cell>
          <cell r="DT977">
            <v>34.999999999999993</v>
          </cell>
          <cell r="DU977">
            <v>34.999999999999993</v>
          </cell>
          <cell r="DV977">
            <v>34.999999999999993</v>
          </cell>
          <cell r="DW977">
            <v>34.999999999999993</v>
          </cell>
          <cell r="DX977">
            <v>34.999999999999993</v>
          </cell>
          <cell r="DY977">
            <v>69.999999999999986</v>
          </cell>
          <cell r="DZ977">
            <v>104.99999999999997</v>
          </cell>
          <cell r="EA977">
            <v>139.99999999999997</v>
          </cell>
          <cell r="EB977">
            <v>174.99999999999997</v>
          </cell>
          <cell r="EC977">
            <v>209.99999999999997</v>
          </cell>
          <cell r="ED977">
            <v>244.99999999999997</v>
          </cell>
          <cell r="EE977">
            <v>279.99999999999994</v>
          </cell>
          <cell r="EF977">
            <v>314.99999999999994</v>
          </cell>
          <cell r="EG977">
            <v>349.99999999999994</v>
          </cell>
          <cell r="EH977">
            <v>384.99999999999994</v>
          </cell>
          <cell r="EI977">
            <v>419.99999999999994</v>
          </cell>
        </row>
        <row r="978">
          <cell r="A978" t="str">
            <v>X2003/SWI/BCC</v>
          </cell>
          <cell r="B978">
            <v>978</v>
          </cell>
          <cell r="C978" t="str">
            <v>X2003</v>
          </cell>
          <cell r="D978" t="str">
            <v>SWI</v>
          </cell>
          <cell r="E978" t="str">
            <v>BCC</v>
          </cell>
          <cell r="Q978" t="str">
            <v>X2003</v>
          </cell>
          <cell r="R978" t="str">
            <v>New Customers - POKER - Switzerland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</row>
        <row r="979">
          <cell r="A979" t="str">
            <v>X2003/NET/BCC</v>
          </cell>
          <cell r="B979">
            <v>979</v>
          </cell>
          <cell r="C979" t="str">
            <v>X2003</v>
          </cell>
          <cell r="D979" t="str">
            <v>NET</v>
          </cell>
          <cell r="E979" t="str">
            <v>BCC</v>
          </cell>
          <cell r="Q979" t="str">
            <v>X2003</v>
          </cell>
          <cell r="R979" t="str">
            <v>New Customers - POKER - Netherlands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3</v>
          </cell>
          <cell r="AS979">
            <v>1</v>
          </cell>
          <cell r="AT979">
            <v>7</v>
          </cell>
          <cell r="AU979">
            <v>31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3</v>
          </cell>
          <cell r="BE979">
            <v>4</v>
          </cell>
          <cell r="BF979">
            <v>11</v>
          </cell>
          <cell r="BG979">
            <v>11</v>
          </cell>
          <cell r="BH979">
            <v>11</v>
          </cell>
          <cell r="BI979">
            <v>11</v>
          </cell>
          <cell r="BJ979">
            <v>11</v>
          </cell>
          <cell r="BK979">
            <v>11</v>
          </cell>
          <cell r="BL979">
            <v>11</v>
          </cell>
          <cell r="BM979">
            <v>11</v>
          </cell>
          <cell r="BN979">
            <v>11</v>
          </cell>
          <cell r="BO979">
            <v>11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</row>
        <row r="980">
          <cell r="A980" t="str">
            <v>X2003/BRA/BCC</v>
          </cell>
          <cell r="B980">
            <v>980</v>
          </cell>
          <cell r="C980" t="str">
            <v>X2003</v>
          </cell>
          <cell r="D980" t="str">
            <v>BRA</v>
          </cell>
          <cell r="E980" t="str">
            <v>BCC</v>
          </cell>
          <cell r="Q980" t="str">
            <v>X2003</v>
          </cell>
          <cell r="R980" t="str">
            <v>New Customers - POKER - Brazil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5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</row>
        <row r="981">
          <cell r="A981" t="str">
            <v>X2003/JAP/BCC</v>
          </cell>
          <cell r="B981">
            <v>981</v>
          </cell>
          <cell r="C981" t="str">
            <v>X2003</v>
          </cell>
          <cell r="D981" t="str">
            <v>JAP</v>
          </cell>
          <cell r="E981" t="str">
            <v>BCC</v>
          </cell>
          <cell r="Q981" t="str">
            <v>X2003</v>
          </cell>
          <cell r="R981" t="str">
            <v>New Customers - POKER - Japan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</row>
        <row r="982">
          <cell r="A982" t="str">
            <v>X2003/BEL/BCC</v>
          </cell>
          <cell r="B982">
            <v>982</v>
          </cell>
          <cell r="C982" t="str">
            <v>X2003</v>
          </cell>
          <cell r="D982" t="str">
            <v>BEL</v>
          </cell>
          <cell r="E982" t="str">
            <v>BCC</v>
          </cell>
          <cell r="Q982" t="str">
            <v>X2003</v>
          </cell>
          <cell r="R982" t="str">
            <v>New Customers - POKER - Belgium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1</v>
          </cell>
          <cell r="AS982">
            <v>3</v>
          </cell>
          <cell r="AT982">
            <v>6</v>
          </cell>
          <cell r="AU982">
            <v>11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</v>
          </cell>
          <cell r="BE982">
            <v>4</v>
          </cell>
          <cell r="BF982">
            <v>10</v>
          </cell>
          <cell r="BG982">
            <v>10</v>
          </cell>
          <cell r="BH982">
            <v>10</v>
          </cell>
          <cell r="BI982">
            <v>10</v>
          </cell>
          <cell r="BJ982">
            <v>10</v>
          </cell>
          <cell r="BK982">
            <v>10</v>
          </cell>
          <cell r="BL982">
            <v>10</v>
          </cell>
          <cell r="BM982">
            <v>10</v>
          </cell>
          <cell r="BN982">
            <v>10</v>
          </cell>
          <cell r="BO982">
            <v>10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</row>
        <row r="983">
          <cell r="A983" t="str">
            <v>X2003/OTH/BCC</v>
          </cell>
          <cell r="B983">
            <v>983</v>
          </cell>
          <cell r="C983" t="str">
            <v>X2003</v>
          </cell>
          <cell r="D983" t="str">
            <v>OTH</v>
          </cell>
          <cell r="E983" t="str">
            <v>BCC</v>
          </cell>
          <cell r="Q983" t="str">
            <v>X2003</v>
          </cell>
          <cell r="R983" t="str">
            <v>New Customers - POKER - Others</v>
          </cell>
          <cell r="T983">
            <v>4065</v>
          </cell>
          <cell r="U983">
            <v>3359</v>
          </cell>
          <cell r="V983">
            <v>3531</v>
          </cell>
          <cell r="W983">
            <v>2883</v>
          </cell>
          <cell r="X983">
            <v>7603</v>
          </cell>
          <cell r="Y983">
            <v>6134</v>
          </cell>
          <cell r="Z983">
            <v>19706</v>
          </cell>
          <cell r="AA983">
            <v>13137</v>
          </cell>
          <cell r="AB983">
            <v>12329</v>
          </cell>
          <cell r="AC983">
            <v>11553</v>
          </cell>
          <cell r="AD983">
            <v>11751</v>
          </cell>
          <cell r="AE983">
            <v>9905</v>
          </cell>
          <cell r="AF983">
            <v>4065</v>
          </cell>
          <cell r="AG983">
            <v>7424</v>
          </cell>
          <cell r="AH983">
            <v>10955</v>
          </cell>
          <cell r="AI983">
            <v>13838</v>
          </cell>
          <cell r="AJ983">
            <v>21441</v>
          </cell>
          <cell r="AK983">
            <v>27575</v>
          </cell>
          <cell r="AL983">
            <v>47281</v>
          </cell>
          <cell r="AM983">
            <v>60418</v>
          </cell>
          <cell r="AN983">
            <v>72747</v>
          </cell>
          <cell r="AO983">
            <v>84300</v>
          </cell>
          <cell r="AP983">
            <v>96051</v>
          </cell>
          <cell r="AQ983">
            <v>1643</v>
          </cell>
          <cell r="AR983">
            <v>86</v>
          </cell>
          <cell r="AS983">
            <v>70</v>
          </cell>
          <cell r="AT983">
            <v>94</v>
          </cell>
          <cell r="AU983">
            <v>307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86</v>
          </cell>
          <cell r="BE983">
            <v>156</v>
          </cell>
          <cell r="BF983">
            <v>250</v>
          </cell>
          <cell r="BG983">
            <v>250</v>
          </cell>
          <cell r="BH983">
            <v>250</v>
          </cell>
          <cell r="BI983">
            <v>250</v>
          </cell>
          <cell r="BJ983">
            <v>250</v>
          </cell>
          <cell r="BK983">
            <v>250</v>
          </cell>
          <cell r="BL983">
            <v>250</v>
          </cell>
          <cell r="BM983">
            <v>250</v>
          </cell>
          <cell r="BN983">
            <v>250</v>
          </cell>
          <cell r="BO983">
            <v>250</v>
          </cell>
          <cell r="BP983">
            <v>1016</v>
          </cell>
          <cell r="BQ983">
            <v>1234.6600000000001</v>
          </cell>
          <cell r="BR983">
            <v>1340.54</v>
          </cell>
          <cell r="BS983">
            <v>1426.1</v>
          </cell>
          <cell r="BT983">
            <v>1469.46</v>
          </cell>
          <cell r="BU983">
            <v>1288.8200000000002</v>
          </cell>
          <cell r="BV983">
            <v>1125.5</v>
          </cell>
          <cell r="BW983">
            <v>1228.3600000000001</v>
          </cell>
          <cell r="BX983">
            <v>1470.28</v>
          </cell>
          <cell r="BY983">
            <v>1623</v>
          </cell>
          <cell r="BZ983">
            <v>1583.3600000000001</v>
          </cell>
          <cell r="CA983">
            <v>1346.92</v>
          </cell>
          <cell r="CB983">
            <v>1016</v>
          </cell>
          <cell r="CC983">
            <v>2250.66</v>
          </cell>
          <cell r="CD983">
            <v>3591.2</v>
          </cell>
          <cell r="CE983">
            <v>5017.2999999999993</v>
          </cell>
          <cell r="CF983">
            <v>6486.7599999999993</v>
          </cell>
          <cell r="CG983">
            <v>7775.58</v>
          </cell>
          <cell r="CH983">
            <v>8901.08</v>
          </cell>
          <cell r="CI983">
            <v>10129.44</v>
          </cell>
          <cell r="CJ983">
            <v>11599.720000000001</v>
          </cell>
          <cell r="CK983">
            <v>13222.720000000001</v>
          </cell>
          <cell r="CL983">
            <v>14806.080000000002</v>
          </cell>
          <cell r="CM983">
            <v>16153.000000000002</v>
          </cell>
          <cell r="CN983">
            <v>1522.2817500000001</v>
          </cell>
          <cell r="CO983">
            <v>1522.2817500000001</v>
          </cell>
          <cell r="CP983">
            <v>1522.2817500000001</v>
          </cell>
          <cell r="CQ983">
            <v>1522.2817500000001</v>
          </cell>
          <cell r="CR983">
            <v>1522.2817500000001</v>
          </cell>
          <cell r="CS983">
            <v>1522.2817500000001</v>
          </cell>
          <cell r="CT983">
            <v>1522.2817500000001</v>
          </cell>
          <cell r="CU983">
            <v>1522.2817500000001</v>
          </cell>
          <cell r="CV983">
            <v>1522.2817500000001</v>
          </cell>
          <cell r="CW983">
            <v>1522.2817500000001</v>
          </cell>
          <cell r="CX983">
            <v>1522.2817500000001</v>
          </cell>
          <cell r="CY983">
            <v>1522.2817500000001</v>
          </cell>
          <cell r="CZ983">
            <v>1522.2817500000001</v>
          </cell>
          <cell r="DA983">
            <v>3044.5635000000002</v>
          </cell>
          <cell r="DB983">
            <v>4566.8452500000003</v>
          </cell>
          <cell r="DC983">
            <v>6089.1270000000004</v>
          </cell>
          <cell r="DD983">
            <v>7611.4087500000005</v>
          </cell>
          <cell r="DE983">
            <v>9133.6905000000006</v>
          </cell>
          <cell r="DF983">
            <v>10655.972250000001</v>
          </cell>
          <cell r="DG983">
            <v>12178.254000000001</v>
          </cell>
          <cell r="DH983">
            <v>13700.535750000001</v>
          </cell>
          <cell r="DI983">
            <v>15222.817500000001</v>
          </cell>
          <cell r="DJ983">
            <v>16745.099249999999</v>
          </cell>
          <cell r="DK983">
            <v>18267.381000000001</v>
          </cell>
          <cell r="DL983">
            <v>1895.2254458333334</v>
          </cell>
          <cell r="DM983">
            <v>1895.2254458333334</v>
          </cell>
          <cell r="DN983">
            <v>1895.2254458333334</v>
          </cell>
          <cell r="DO983">
            <v>1895.2254458333334</v>
          </cell>
          <cell r="DP983">
            <v>1895.2254458333334</v>
          </cell>
          <cell r="DQ983">
            <v>1895.2254458333334</v>
          </cell>
          <cell r="DR983">
            <v>1895.2254458333334</v>
          </cell>
          <cell r="DS983">
            <v>1895.2254458333334</v>
          </cell>
          <cell r="DT983">
            <v>1895.2254458333334</v>
          </cell>
          <cell r="DU983">
            <v>1895.2254458333334</v>
          </cell>
          <cell r="DV983">
            <v>1895.2254458333334</v>
          </cell>
          <cell r="DW983">
            <v>1895.2254458333334</v>
          </cell>
          <cell r="DX983">
            <v>1895.2254458333334</v>
          </cell>
          <cell r="DY983">
            <v>3790.4508916666668</v>
          </cell>
          <cell r="DZ983">
            <v>5685.6763375</v>
          </cell>
          <cell r="EA983">
            <v>7580.9017833333337</v>
          </cell>
          <cell r="EB983">
            <v>9476.1272291666664</v>
          </cell>
          <cell r="EC983">
            <v>11371.352675</v>
          </cell>
          <cell r="ED983">
            <v>13266.578120833334</v>
          </cell>
          <cell r="EE983">
            <v>15161.803566666667</v>
          </cell>
          <cell r="EF983">
            <v>17057.029012499999</v>
          </cell>
          <cell r="EG983">
            <v>18952.254458333333</v>
          </cell>
          <cell r="EH983">
            <v>20847.479904166667</v>
          </cell>
          <cell r="EI983">
            <v>22742.70535</v>
          </cell>
        </row>
        <row r="984">
          <cell r="A984" t="str">
            <v>X2003/ALL/BCC</v>
          </cell>
          <cell r="B984">
            <v>984</v>
          </cell>
          <cell r="C984" t="str">
            <v>X2003</v>
          </cell>
          <cell r="D984" t="str">
            <v>ALL</v>
          </cell>
          <cell r="E984" t="str">
            <v>BCC</v>
          </cell>
          <cell r="Q984" t="str">
            <v>X2003</v>
          </cell>
          <cell r="R984" t="str">
            <v>New Customers - POKER</v>
          </cell>
          <cell r="T984">
            <v>6768</v>
          </cell>
          <cell r="U984">
            <v>5834</v>
          </cell>
          <cell r="V984">
            <v>6609</v>
          </cell>
          <cell r="W984">
            <v>6502</v>
          </cell>
          <cell r="X984">
            <v>7603</v>
          </cell>
          <cell r="Y984">
            <v>6134</v>
          </cell>
          <cell r="Z984">
            <v>19706</v>
          </cell>
          <cell r="AA984">
            <v>13137</v>
          </cell>
          <cell r="AB984">
            <v>12329</v>
          </cell>
          <cell r="AC984">
            <v>11553</v>
          </cell>
          <cell r="AD984">
            <v>11751</v>
          </cell>
          <cell r="AE984">
            <v>9905</v>
          </cell>
          <cell r="AF984">
            <v>6768</v>
          </cell>
          <cell r="AG984">
            <v>12602</v>
          </cell>
          <cell r="AH984">
            <v>19211</v>
          </cell>
          <cell r="AI984">
            <v>25713</v>
          </cell>
          <cell r="AJ984">
            <v>33316</v>
          </cell>
          <cell r="AK984">
            <v>39450</v>
          </cell>
          <cell r="AL984">
            <v>59156</v>
          </cell>
          <cell r="AM984">
            <v>72293</v>
          </cell>
          <cell r="AN984">
            <v>84622</v>
          </cell>
          <cell r="AO984">
            <v>96175</v>
          </cell>
          <cell r="AP984">
            <v>107926</v>
          </cell>
          <cell r="AQ984">
            <v>52059</v>
          </cell>
          <cell r="AR984">
            <v>4179</v>
          </cell>
          <cell r="AS984">
            <v>3387</v>
          </cell>
          <cell r="AT984">
            <v>2997</v>
          </cell>
          <cell r="AU984">
            <v>6097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4179</v>
          </cell>
          <cell r="BE984">
            <v>7566</v>
          </cell>
          <cell r="BF984">
            <v>10563</v>
          </cell>
          <cell r="BG984">
            <v>10563</v>
          </cell>
          <cell r="BH984">
            <v>10563</v>
          </cell>
          <cell r="BI984">
            <v>10563</v>
          </cell>
          <cell r="BJ984">
            <v>10563</v>
          </cell>
          <cell r="BK984">
            <v>10563</v>
          </cell>
          <cell r="BL984">
            <v>10563</v>
          </cell>
          <cell r="BM984">
            <v>10563</v>
          </cell>
          <cell r="BN984">
            <v>10563</v>
          </cell>
          <cell r="BO984">
            <v>10563</v>
          </cell>
          <cell r="BP984">
            <v>7361.1593514143715</v>
          </cell>
          <cell r="BQ984">
            <v>8593.9635606553875</v>
          </cell>
          <cell r="BR984">
            <v>9817.2608637262856</v>
          </cell>
          <cell r="BS984">
            <v>9205.6186643801739</v>
          </cell>
          <cell r="BT984">
            <v>8800.5262054343511</v>
          </cell>
          <cell r="BU984">
            <v>5422.3562902705144</v>
          </cell>
          <cell r="BV984">
            <v>5487.8034167451906</v>
          </cell>
          <cell r="BW984">
            <v>7754.4730272827092</v>
          </cell>
          <cell r="BX984">
            <v>9433.6604491622948</v>
          </cell>
          <cell r="BY984">
            <v>9400.9121026498851</v>
          </cell>
          <cell r="BZ984">
            <v>9459.2387336407446</v>
          </cell>
          <cell r="CA984">
            <v>7349.5853751809273</v>
          </cell>
          <cell r="CB984">
            <v>7361.1593514143715</v>
          </cell>
          <cell r="CC984">
            <v>15955.122912069759</v>
          </cell>
          <cell r="CD984">
            <v>25772.383775796046</v>
          </cell>
          <cell r="CE984">
            <v>34978.00244017622</v>
          </cell>
          <cell r="CF984">
            <v>43778.528645610568</v>
          </cell>
          <cell r="CG984">
            <v>49200.884935881091</v>
          </cell>
          <cell r="CH984">
            <v>54688.688352626275</v>
          </cell>
          <cell r="CI984">
            <v>62443.161379908983</v>
          </cell>
          <cell r="CJ984">
            <v>71876.821829071283</v>
          </cell>
          <cell r="CK984">
            <v>81277.733931721174</v>
          </cell>
          <cell r="CL984">
            <v>90736.972665361915</v>
          </cell>
          <cell r="CM984">
            <v>98086.558040542834</v>
          </cell>
          <cell r="CN984">
            <v>10245.410433333334</v>
          </cell>
          <cell r="CO984">
            <v>10245.410433333334</v>
          </cell>
          <cell r="CP984">
            <v>10245.410433333334</v>
          </cell>
          <cell r="CQ984">
            <v>10245.410433333334</v>
          </cell>
          <cell r="CR984">
            <v>10245.410433333334</v>
          </cell>
          <cell r="CS984">
            <v>10245.410433333334</v>
          </cell>
          <cell r="CT984">
            <v>10245.410433333334</v>
          </cell>
          <cell r="CU984">
            <v>10245.410433333334</v>
          </cell>
          <cell r="CV984">
            <v>10245.410433333334</v>
          </cell>
          <cell r="CW984">
            <v>10245.410433333334</v>
          </cell>
          <cell r="CX984">
            <v>10245.410433333334</v>
          </cell>
          <cell r="CY984">
            <v>10245.410433333334</v>
          </cell>
          <cell r="CZ984">
            <v>10245.410433333334</v>
          </cell>
          <cell r="DA984">
            <v>20490.820866666669</v>
          </cell>
          <cell r="DB984">
            <v>30736.231300000007</v>
          </cell>
          <cell r="DC984">
            <v>40981.641733333337</v>
          </cell>
          <cell r="DD984">
            <v>51227.052166666675</v>
          </cell>
          <cell r="DE984">
            <v>61472.462599999999</v>
          </cell>
          <cell r="DF984">
            <v>71717.873033333337</v>
          </cell>
          <cell r="DG984">
            <v>81963.283466666675</v>
          </cell>
          <cell r="DH984">
            <v>92208.693899999998</v>
          </cell>
          <cell r="DI984">
            <v>102454.10433333334</v>
          </cell>
          <cell r="DJ984">
            <v>112699.51476666666</v>
          </cell>
          <cell r="DK984">
            <v>122944.9252</v>
          </cell>
          <cell r="DL984">
            <v>13255.293614166669</v>
          </cell>
          <cell r="DM984">
            <v>13255.293614166669</v>
          </cell>
          <cell r="DN984">
            <v>13255.293614166669</v>
          </cell>
          <cell r="DO984">
            <v>13255.293614166669</v>
          </cell>
          <cell r="DP984">
            <v>13255.293614166669</v>
          </cell>
          <cell r="DQ984">
            <v>13255.293614166669</v>
          </cell>
          <cell r="DR984">
            <v>13255.293614166669</v>
          </cell>
          <cell r="DS984">
            <v>13255.293614166669</v>
          </cell>
          <cell r="DT984">
            <v>13255.293614166669</v>
          </cell>
          <cell r="DU984">
            <v>13255.293614166669</v>
          </cell>
          <cell r="DV984">
            <v>13255.293614166669</v>
          </cell>
          <cell r="DW984">
            <v>13255.293614166669</v>
          </cell>
          <cell r="DX984">
            <v>13255.293614166669</v>
          </cell>
          <cell r="DY984">
            <v>26510.587228333337</v>
          </cell>
          <cell r="DZ984">
            <v>39765.88084250001</v>
          </cell>
          <cell r="EA984">
            <v>53021.174456666675</v>
          </cell>
          <cell r="EB984">
            <v>66276.468070833347</v>
          </cell>
          <cell r="EC984">
            <v>79531.761685000005</v>
          </cell>
          <cell r="ED984">
            <v>92787.055299166677</v>
          </cell>
          <cell r="EE984">
            <v>106042.34891333335</v>
          </cell>
          <cell r="EF984">
            <v>119297.64252750001</v>
          </cell>
          <cell r="EG984">
            <v>132552.93614166669</v>
          </cell>
          <cell r="EH984">
            <v>145808.22975583334</v>
          </cell>
          <cell r="EI984">
            <v>159063.52337000001</v>
          </cell>
        </row>
        <row r="985">
          <cell r="A985" t="str">
            <v>X2004/FRA/BCC</v>
          </cell>
          <cell r="B985">
            <v>985</v>
          </cell>
          <cell r="C985" t="str">
            <v>X2004</v>
          </cell>
          <cell r="D985" t="str">
            <v>FRA</v>
          </cell>
          <cell r="E985" t="str">
            <v>BCC</v>
          </cell>
          <cell r="Q985" t="str">
            <v>X2004</v>
          </cell>
          <cell r="R985" t="str">
            <v>New Customers - GAMES - France</v>
          </cell>
          <cell r="T985">
            <v>32</v>
          </cell>
          <cell r="U985">
            <v>34</v>
          </cell>
          <cell r="V985">
            <v>29</v>
          </cell>
          <cell r="W985">
            <v>29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32</v>
          </cell>
          <cell r="AG985">
            <v>66</v>
          </cell>
          <cell r="AH985">
            <v>95</v>
          </cell>
          <cell r="AI985">
            <v>124</v>
          </cell>
          <cell r="AJ985">
            <v>124</v>
          </cell>
          <cell r="AK985">
            <v>124</v>
          </cell>
          <cell r="AL985">
            <v>124</v>
          </cell>
          <cell r="AM985">
            <v>124</v>
          </cell>
          <cell r="AN985">
            <v>124</v>
          </cell>
          <cell r="AO985">
            <v>124</v>
          </cell>
          <cell r="AP985">
            <v>124</v>
          </cell>
          <cell r="AQ985">
            <v>243</v>
          </cell>
          <cell r="AR985">
            <v>1</v>
          </cell>
          <cell r="AS985">
            <v>3</v>
          </cell>
          <cell r="AT985">
            <v>1</v>
          </cell>
          <cell r="AU985">
            <v>25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4</v>
          </cell>
          <cell r="BF985">
            <v>5</v>
          </cell>
          <cell r="BG985">
            <v>5</v>
          </cell>
          <cell r="BH985">
            <v>5</v>
          </cell>
          <cell r="BI985">
            <v>5</v>
          </cell>
          <cell r="BJ985">
            <v>5</v>
          </cell>
          <cell r="BK985">
            <v>5</v>
          </cell>
          <cell r="BL985">
            <v>5</v>
          </cell>
          <cell r="BM985">
            <v>5</v>
          </cell>
          <cell r="BN985">
            <v>5</v>
          </cell>
          <cell r="BO985">
            <v>5</v>
          </cell>
          <cell r="BP985">
            <v>19.327080492061938</v>
          </cell>
          <cell r="BQ985">
            <v>25.500473560854068</v>
          </cell>
          <cell r="BR985">
            <v>31.65755288856759</v>
          </cell>
          <cell r="BS985">
            <v>25.737762576322211</v>
          </cell>
          <cell r="BT985">
            <v>24.369222507038771</v>
          </cell>
          <cell r="BU985">
            <v>10.995060070879973</v>
          </cell>
          <cell r="BV985">
            <v>14.378784488772434</v>
          </cell>
          <cell r="BW985">
            <v>23.218670287898277</v>
          </cell>
          <cell r="BX985">
            <v>30.097342776145794</v>
          </cell>
          <cell r="BY985">
            <v>27.853881491840642</v>
          </cell>
          <cell r="BZ985">
            <v>27.428811303618442</v>
          </cell>
          <cell r="CA985">
            <v>16.720633373391646</v>
          </cell>
          <cell r="CB985">
            <v>19.327080492061938</v>
          </cell>
          <cell r="CC985">
            <v>44.827554052916007</v>
          </cell>
          <cell r="CD985">
            <v>76.485106941483593</v>
          </cell>
          <cell r="CE985">
            <v>102.2228695178058</v>
          </cell>
          <cell r="CF985">
            <v>126.59209202484458</v>
          </cell>
          <cell r="CG985">
            <v>137.58715209572455</v>
          </cell>
          <cell r="CH985">
            <v>151.96593658449697</v>
          </cell>
          <cell r="CI985">
            <v>175.18460687239525</v>
          </cell>
          <cell r="CJ985">
            <v>205.28194964854106</v>
          </cell>
          <cell r="CK985">
            <v>233.1358311403817</v>
          </cell>
          <cell r="CL985">
            <v>260.56464244400013</v>
          </cell>
          <cell r="CM985">
            <v>277.28527581739178</v>
          </cell>
          <cell r="CN985">
            <v>26.906249999999996</v>
          </cell>
          <cell r="CO985">
            <v>26.906249999999996</v>
          </cell>
          <cell r="CP985">
            <v>26.906249999999996</v>
          </cell>
          <cell r="CQ985">
            <v>26.906249999999996</v>
          </cell>
          <cell r="CR985">
            <v>26.906249999999996</v>
          </cell>
          <cell r="CS985">
            <v>26.906249999999996</v>
          </cell>
          <cell r="CT985">
            <v>26.906249999999996</v>
          </cell>
          <cell r="CU985">
            <v>26.906249999999996</v>
          </cell>
          <cell r="CV985">
            <v>26.906249999999996</v>
          </cell>
          <cell r="CW985">
            <v>26.906249999999996</v>
          </cell>
          <cell r="CX985">
            <v>26.906249999999996</v>
          </cell>
          <cell r="CY985">
            <v>26.906249999999996</v>
          </cell>
          <cell r="CZ985">
            <v>26.906249999999996</v>
          </cell>
          <cell r="DA985">
            <v>53.812499999999993</v>
          </cell>
          <cell r="DB985">
            <v>80.718749999999986</v>
          </cell>
          <cell r="DC985">
            <v>107.62499999999999</v>
          </cell>
          <cell r="DD985">
            <v>134.53124999999997</v>
          </cell>
          <cell r="DE985">
            <v>161.43749999999997</v>
          </cell>
          <cell r="DF985">
            <v>188.34374999999997</v>
          </cell>
          <cell r="DG985">
            <v>215.24999999999997</v>
          </cell>
          <cell r="DH985">
            <v>242.15624999999997</v>
          </cell>
          <cell r="DI985">
            <v>269.06249999999994</v>
          </cell>
          <cell r="DJ985">
            <v>295.96874999999994</v>
          </cell>
          <cell r="DK985">
            <v>322.87499999999994</v>
          </cell>
          <cell r="DL985">
            <v>3541.6666666666661</v>
          </cell>
          <cell r="DM985">
            <v>3541.6666666666661</v>
          </cell>
          <cell r="DN985">
            <v>3541.6666666666661</v>
          </cell>
          <cell r="DO985">
            <v>3541.6666666666661</v>
          </cell>
          <cell r="DP985">
            <v>3541.6666666666661</v>
          </cell>
          <cell r="DQ985">
            <v>3541.6666666666661</v>
          </cell>
          <cell r="DR985">
            <v>3541.6666666666661</v>
          </cell>
          <cell r="DS985">
            <v>3541.6666666666661</v>
          </cell>
          <cell r="DT985">
            <v>3541.6666666666661</v>
          </cell>
          <cell r="DU985">
            <v>3541.6666666666661</v>
          </cell>
          <cell r="DV985">
            <v>3541.6666666666661</v>
          </cell>
          <cell r="DW985">
            <v>3541.6666666666661</v>
          </cell>
          <cell r="DX985">
            <v>3541.6666666666661</v>
          </cell>
          <cell r="DY985">
            <v>7083.3333333333321</v>
          </cell>
          <cell r="DZ985">
            <v>10624.999999999998</v>
          </cell>
          <cell r="EA985">
            <v>14166.666666666664</v>
          </cell>
          <cell r="EB985">
            <v>17708.333333333328</v>
          </cell>
          <cell r="EC985">
            <v>21249.999999999993</v>
          </cell>
          <cell r="ED985">
            <v>24791.666666666657</v>
          </cell>
          <cell r="EE985">
            <v>28333.333333333321</v>
          </cell>
          <cell r="EF985">
            <v>31874.999999999985</v>
          </cell>
          <cell r="EG985">
            <v>35416.66666666665</v>
          </cell>
          <cell r="EH985">
            <v>38958.333333333314</v>
          </cell>
          <cell r="EI985">
            <v>42499.999999999978</v>
          </cell>
        </row>
        <row r="986">
          <cell r="A986" t="str">
            <v>X2004/GER/BCC</v>
          </cell>
          <cell r="B986">
            <v>986</v>
          </cell>
          <cell r="C986" t="str">
            <v>X2004</v>
          </cell>
          <cell r="D986" t="str">
            <v>GER</v>
          </cell>
          <cell r="E986" t="str">
            <v>BCC</v>
          </cell>
          <cell r="Q986" t="str">
            <v>X2004</v>
          </cell>
          <cell r="R986" t="str">
            <v>New Customers - GAMES - Germany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9</v>
          </cell>
          <cell r="AR986">
            <v>2</v>
          </cell>
          <cell r="AS986">
            <v>3</v>
          </cell>
          <cell r="AT986">
            <v>3</v>
          </cell>
          <cell r="AU986">
            <v>74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5</v>
          </cell>
          <cell r="BF986">
            <v>8</v>
          </cell>
          <cell r="BG986">
            <v>8</v>
          </cell>
          <cell r="BH986">
            <v>8</v>
          </cell>
          <cell r="BI986">
            <v>8</v>
          </cell>
          <cell r="BJ986">
            <v>8</v>
          </cell>
          <cell r="BK986">
            <v>8</v>
          </cell>
          <cell r="BL986">
            <v>8</v>
          </cell>
          <cell r="BM986">
            <v>8</v>
          </cell>
          <cell r="BN986">
            <v>8</v>
          </cell>
          <cell r="BO986">
            <v>8</v>
          </cell>
          <cell r="BP986">
            <v>122.85000000000001</v>
          </cell>
          <cell r="BQ986">
            <v>150.15</v>
          </cell>
          <cell r="BR986">
            <v>163.80000000000001</v>
          </cell>
          <cell r="BS986">
            <v>177.45000000000002</v>
          </cell>
          <cell r="BT986">
            <v>184.27500000000001</v>
          </cell>
          <cell r="BU986">
            <v>191.10000000000002</v>
          </cell>
          <cell r="BV986">
            <v>122.85000000000001</v>
          </cell>
          <cell r="BW986">
            <v>147.42000000000002</v>
          </cell>
          <cell r="BX986">
            <v>191.10000000000002</v>
          </cell>
          <cell r="BY986">
            <v>197.92500000000001</v>
          </cell>
          <cell r="BZ986">
            <v>204.75000000000003</v>
          </cell>
          <cell r="CA986">
            <v>136.5</v>
          </cell>
          <cell r="CB986">
            <v>122.85000000000001</v>
          </cell>
          <cell r="CC986">
            <v>273</v>
          </cell>
          <cell r="CD986">
            <v>436.8</v>
          </cell>
          <cell r="CE986">
            <v>614.25</v>
          </cell>
          <cell r="CF986">
            <v>798.52499999999998</v>
          </cell>
          <cell r="CG986">
            <v>989.625</v>
          </cell>
          <cell r="CH986">
            <v>1112.4749999999999</v>
          </cell>
          <cell r="CI986">
            <v>1259.895</v>
          </cell>
          <cell r="CJ986">
            <v>1450.9949999999999</v>
          </cell>
          <cell r="CK986">
            <v>1648.9199999999998</v>
          </cell>
          <cell r="CL986">
            <v>1853.6699999999998</v>
          </cell>
          <cell r="CM986">
            <v>1990.1699999999998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</row>
        <row r="987">
          <cell r="A987" t="str">
            <v>X2004/POL.LOC/BCC</v>
          </cell>
          <cell r="B987">
            <v>987</v>
          </cell>
          <cell r="C987" t="str">
            <v>X2004</v>
          </cell>
          <cell r="D987" t="str">
            <v>POL.LOC</v>
          </cell>
          <cell r="E987" t="str">
            <v>BCC</v>
          </cell>
          <cell r="Q987" t="str">
            <v>X2004</v>
          </cell>
          <cell r="R987" t="str">
            <v>New Customers - GAMES - Poland.PL</v>
          </cell>
          <cell r="T987">
            <v>12</v>
          </cell>
          <cell r="U987">
            <v>16</v>
          </cell>
          <cell r="V987">
            <v>11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12</v>
          </cell>
          <cell r="AG987">
            <v>28</v>
          </cell>
          <cell r="AH987">
            <v>39</v>
          </cell>
          <cell r="AI987">
            <v>45</v>
          </cell>
          <cell r="AJ987">
            <v>45</v>
          </cell>
          <cell r="AK987">
            <v>45</v>
          </cell>
          <cell r="AL987">
            <v>45</v>
          </cell>
          <cell r="AM987">
            <v>45</v>
          </cell>
          <cell r="AN987">
            <v>45</v>
          </cell>
          <cell r="AO987">
            <v>45</v>
          </cell>
          <cell r="AP987">
            <v>45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</row>
        <row r="988">
          <cell r="A988" t="str">
            <v>X2004/POL.COM/BCC</v>
          </cell>
          <cell r="B988">
            <v>988</v>
          </cell>
          <cell r="C988" t="str">
            <v>X2004</v>
          </cell>
          <cell r="D988" t="str">
            <v>POL.COM</v>
          </cell>
          <cell r="E988" t="str">
            <v>BCC</v>
          </cell>
          <cell r="Q988" t="str">
            <v>X2004</v>
          </cell>
          <cell r="R988" t="str">
            <v>New Customers - GAMES - Poland.COM</v>
          </cell>
          <cell r="T988">
            <v>7</v>
          </cell>
          <cell r="U988">
            <v>14</v>
          </cell>
          <cell r="V988">
            <v>15</v>
          </cell>
          <cell r="W988">
            <v>16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7</v>
          </cell>
          <cell r="AG988">
            <v>21</v>
          </cell>
          <cell r="AH988">
            <v>36</v>
          </cell>
          <cell r="AI988">
            <v>52</v>
          </cell>
          <cell r="AJ988">
            <v>52</v>
          </cell>
          <cell r="AK988">
            <v>52</v>
          </cell>
          <cell r="AL988">
            <v>52</v>
          </cell>
          <cell r="AM988">
            <v>52</v>
          </cell>
          <cell r="AN988">
            <v>52</v>
          </cell>
          <cell r="AO988">
            <v>52</v>
          </cell>
          <cell r="AP988">
            <v>52</v>
          </cell>
          <cell r="AQ988">
            <v>116</v>
          </cell>
          <cell r="AR988">
            <v>27</v>
          </cell>
          <cell r="AS988">
            <v>20</v>
          </cell>
          <cell r="AT988">
            <v>15</v>
          </cell>
          <cell r="AU988">
            <v>411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27</v>
          </cell>
          <cell r="BE988">
            <v>47</v>
          </cell>
          <cell r="BF988">
            <v>62</v>
          </cell>
          <cell r="BG988">
            <v>62</v>
          </cell>
          <cell r="BH988">
            <v>62</v>
          </cell>
          <cell r="BI988">
            <v>62</v>
          </cell>
          <cell r="BJ988">
            <v>62</v>
          </cell>
          <cell r="BK988">
            <v>62</v>
          </cell>
          <cell r="BL988">
            <v>62</v>
          </cell>
          <cell r="BM988">
            <v>62</v>
          </cell>
          <cell r="BN988">
            <v>62</v>
          </cell>
          <cell r="BO988">
            <v>62</v>
          </cell>
          <cell r="BP988">
            <v>500.85</v>
          </cell>
          <cell r="BQ988">
            <v>475.65000000000003</v>
          </cell>
          <cell r="BR988">
            <v>559.05150000000003</v>
          </cell>
          <cell r="BS988">
            <v>685.23</v>
          </cell>
          <cell r="BT988">
            <v>607.27800000000013</v>
          </cell>
          <cell r="BU988">
            <v>480.27000000000004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500.85</v>
          </cell>
          <cell r="CC988">
            <v>976.5</v>
          </cell>
          <cell r="CD988">
            <v>1535.5515</v>
          </cell>
          <cell r="CE988">
            <v>2220.7815000000001</v>
          </cell>
          <cell r="CF988">
            <v>2828.0595000000003</v>
          </cell>
          <cell r="CG988">
            <v>3308.3295000000003</v>
          </cell>
          <cell r="CH988">
            <v>3308.3295000000003</v>
          </cell>
          <cell r="CI988">
            <v>3308.3295000000003</v>
          </cell>
          <cell r="CJ988">
            <v>3308.3295000000003</v>
          </cell>
          <cell r="CK988">
            <v>3308.3295000000003</v>
          </cell>
          <cell r="CL988">
            <v>3308.3295000000003</v>
          </cell>
          <cell r="CM988">
            <v>3308.3295000000003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</row>
        <row r="989">
          <cell r="A989" t="str">
            <v>X2004/POR/BCC</v>
          </cell>
          <cell r="B989">
            <v>989</v>
          </cell>
          <cell r="C989" t="str">
            <v>X2004</v>
          </cell>
          <cell r="D989" t="str">
            <v>POR</v>
          </cell>
          <cell r="E989" t="str">
            <v>BCC</v>
          </cell>
          <cell r="Q989" t="str">
            <v>X2004</v>
          </cell>
          <cell r="R989" t="str">
            <v>New Customers - GAMES - Portugal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105</v>
          </cell>
          <cell r="AR989">
            <v>28</v>
          </cell>
          <cell r="AS989">
            <v>21</v>
          </cell>
          <cell r="AT989">
            <v>23</v>
          </cell>
          <cell r="AU989">
            <v>805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28</v>
          </cell>
          <cell r="BE989">
            <v>49</v>
          </cell>
          <cell r="BF989">
            <v>72</v>
          </cell>
          <cell r="BG989">
            <v>72</v>
          </cell>
          <cell r="BH989">
            <v>72</v>
          </cell>
          <cell r="BI989">
            <v>72</v>
          </cell>
          <cell r="BJ989">
            <v>72</v>
          </cell>
          <cell r="BK989">
            <v>72</v>
          </cell>
          <cell r="BL989">
            <v>72</v>
          </cell>
          <cell r="BM989">
            <v>72</v>
          </cell>
          <cell r="BN989">
            <v>72</v>
          </cell>
          <cell r="BO989">
            <v>72</v>
          </cell>
          <cell r="BP989">
            <v>1072.8170395595432</v>
          </cell>
          <cell r="BQ989">
            <v>1039.5261729200654</v>
          </cell>
          <cell r="BR989">
            <v>1110.6056574225124</v>
          </cell>
          <cell r="BS989">
            <v>1122.7187862969004</v>
          </cell>
          <cell r="BT989">
            <v>1019.786172920065</v>
          </cell>
          <cell r="BU989">
            <v>769.07274836867805</v>
          </cell>
          <cell r="BV989">
            <v>665.43774836867863</v>
          </cell>
          <cell r="BW989">
            <v>868.57936419249609</v>
          </cell>
          <cell r="BX989">
            <v>1007.5741419249592</v>
          </cell>
          <cell r="BY989">
            <v>1079.518848694943</v>
          </cell>
          <cell r="BZ989">
            <v>1188.9960538336052</v>
          </cell>
          <cell r="CA989">
            <v>869.22519127243072</v>
          </cell>
          <cell r="CB989">
            <v>1072.8170395595432</v>
          </cell>
          <cell r="CC989">
            <v>2112.3432124796086</v>
          </cell>
          <cell r="CD989">
            <v>3222.9488699021213</v>
          </cell>
          <cell r="CE989">
            <v>4345.6676561990216</v>
          </cell>
          <cell r="CF989">
            <v>5365.4538291190865</v>
          </cell>
          <cell r="CG989">
            <v>6134.5265774877644</v>
          </cell>
          <cell r="CH989">
            <v>6799.9643258564429</v>
          </cell>
          <cell r="CI989">
            <v>7668.5436900489385</v>
          </cell>
          <cell r="CJ989">
            <v>8676.1178319738974</v>
          </cell>
          <cell r="CK989">
            <v>9755.6366806688402</v>
          </cell>
          <cell r="CL989">
            <v>10944.632734502446</v>
          </cell>
          <cell r="CM989">
            <v>11813.857925774877</v>
          </cell>
          <cell r="CN989">
            <v>1095.2555250000003</v>
          </cell>
          <cell r="CO989">
            <v>1095.2555250000003</v>
          </cell>
          <cell r="CP989">
            <v>1095.2555250000003</v>
          </cell>
          <cell r="CQ989">
            <v>1095.2555250000003</v>
          </cell>
          <cell r="CR989">
            <v>1095.2555250000003</v>
          </cell>
          <cell r="CS989">
            <v>1095.2555250000003</v>
          </cell>
          <cell r="CT989">
            <v>1095.2555250000003</v>
          </cell>
          <cell r="CU989">
            <v>1095.2555250000003</v>
          </cell>
          <cell r="CV989">
            <v>1095.2555250000003</v>
          </cell>
          <cell r="CW989">
            <v>1095.2555250000003</v>
          </cell>
          <cell r="CX989">
            <v>1095.2555250000003</v>
          </cell>
          <cell r="CY989">
            <v>1095.2555250000003</v>
          </cell>
          <cell r="CZ989">
            <v>1095.2555250000003</v>
          </cell>
          <cell r="DA989">
            <v>2190.5110500000005</v>
          </cell>
          <cell r="DB989">
            <v>3285.7665750000006</v>
          </cell>
          <cell r="DC989">
            <v>4381.022100000001</v>
          </cell>
          <cell r="DD989">
            <v>5476.2776250000015</v>
          </cell>
          <cell r="DE989">
            <v>6571.533150000002</v>
          </cell>
          <cell r="DF989">
            <v>7666.7886750000025</v>
          </cell>
          <cell r="DG989">
            <v>8762.0442000000021</v>
          </cell>
          <cell r="DH989">
            <v>9857.2997250000026</v>
          </cell>
          <cell r="DI989">
            <v>10952.555250000003</v>
          </cell>
          <cell r="DJ989">
            <v>12047.810775000004</v>
          </cell>
          <cell r="DK989">
            <v>13143.066300000004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</row>
        <row r="990">
          <cell r="A990" t="str">
            <v>X2004/AUS.LOC/BCC</v>
          </cell>
          <cell r="B990">
            <v>990</v>
          </cell>
          <cell r="C990" t="str">
            <v>X2004</v>
          </cell>
          <cell r="D990" t="str">
            <v>AUS.LOC</v>
          </cell>
          <cell r="E990" t="str">
            <v>BCC</v>
          </cell>
          <cell r="Q990" t="str">
            <v>X2004</v>
          </cell>
          <cell r="R990" t="str">
            <v>New Customers - GAMES - Austria.AU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</row>
        <row r="991">
          <cell r="A991" t="str">
            <v>X2004/AUS.COM/BCC</v>
          </cell>
          <cell r="B991">
            <v>991</v>
          </cell>
          <cell r="C991" t="str">
            <v>X2004</v>
          </cell>
          <cell r="D991" t="str">
            <v>AUS.COM</v>
          </cell>
          <cell r="E991" t="str">
            <v>BCC</v>
          </cell>
          <cell r="Q991" t="str">
            <v>X2004</v>
          </cell>
          <cell r="R991" t="str">
            <v>New Customers - GAMES - Austria.COM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2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7.5</v>
          </cell>
          <cell r="BQ991">
            <v>11.25</v>
          </cell>
          <cell r="BR991">
            <v>15</v>
          </cell>
          <cell r="BS991">
            <v>15</v>
          </cell>
          <cell r="BT991">
            <v>15</v>
          </cell>
          <cell r="BU991">
            <v>15</v>
          </cell>
          <cell r="BV991">
            <v>7.5</v>
          </cell>
          <cell r="BW991">
            <v>10.5</v>
          </cell>
          <cell r="BX991">
            <v>15</v>
          </cell>
          <cell r="BY991">
            <v>15</v>
          </cell>
          <cell r="BZ991">
            <v>15</v>
          </cell>
          <cell r="CA991">
            <v>11.25</v>
          </cell>
          <cell r="CB991">
            <v>7.5</v>
          </cell>
          <cell r="CC991">
            <v>18.75</v>
          </cell>
          <cell r="CD991">
            <v>33.75</v>
          </cell>
          <cell r="CE991">
            <v>48.75</v>
          </cell>
          <cell r="CF991">
            <v>63.75</v>
          </cell>
          <cell r="CG991">
            <v>78.75</v>
          </cell>
          <cell r="CH991">
            <v>86.25</v>
          </cell>
          <cell r="CI991">
            <v>96.75</v>
          </cell>
          <cell r="CJ991">
            <v>111.75</v>
          </cell>
          <cell r="CK991">
            <v>126.75</v>
          </cell>
          <cell r="CL991">
            <v>141.75</v>
          </cell>
          <cell r="CM991">
            <v>153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</row>
        <row r="992">
          <cell r="A992" t="str">
            <v>X2004/ITA.LOC/BCC</v>
          </cell>
          <cell r="B992">
            <v>992</v>
          </cell>
          <cell r="C992" t="str">
            <v>X2004</v>
          </cell>
          <cell r="D992" t="str">
            <v>ITA.LOC</v>
          </cell>
          <cell r="E992" t="str">
            <v>BCC</v>
          </cell>
          <cell r="Q992" t="str">
            <v>X2004</v>
          </cell>
          <cell r="R992" t="str">
            <v>New Customers - GAMES - Italy.IT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730.1291432145091</v>
          </cell>
          <cell r="BU992">
            <v>499.65384615384608</v>
          </cell>
          <cell r="BV992">
            <v>561.15384615384608</v>
          </cell>
          <cell r="BW992">
            <v>705.79580988117573</v>
          </cell>
          <cell r="BX992">
            <v>768.79580988117573</v>
          </cell>
          <cell r="BY992">
            <v>800.46247654784247</v>
          </cell>
          <cell r="BZ992">
            <v>830.46247654784247</v>
          </cell>
          <cell r="CA992">
            <v>817.25734834271418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730.1291432145091</v>
          </cell>
          <cell r="CG992">
            <v>1229.7829893683552</v>
          </cell>
          <cell r="CH992">
            <v>1790.9368355222014</v>
          </cell>
          <cell r="CI992">
            <v>2496.7326454033773</v>
          </cell>
          <cell r="CJ992">
            <v>3265.5284552845533</v>
          </cell>
          <cell r="CK992">
            <v>4065.9909318323957</v>
          </cell>
          <cell r="CL992">
            <v>4896.4534083802382</v>
          </cell>
          <cell r="CM992">
            <v>5713.7107567229523</v>
          </cell>
          <cell r="CN992">
            <v>1150</v>
          </cell>
          <cell r="CO992">
            <v>1150</v>
          </cell>
          <cell r="CP992">
            <v>1150</v>
          </cell>
          <cell r="CQ992">
            <v>1150</v>
          </cell>
          <cell r="CR992">
            <v>1150</v>
          </cell>
          <cell r="CS992">
            <v>1150</v>
          </cell>
          <cell r="CT992">
            <v>1150</v>
          </cell>
          <cell r="CU992">
            <v>1150</v>
          </cell>
          <cell r="CV992">
            <v>1150</v>
          </cell>
          <cell r="CW992">
            <v>1150</v>
          </cell>
          <cell r="CX992">
            <v>1150</v>
          </cell>
          <cell r="CY992">
            <v>1150</v>
          </cell>
          <cell r="CZ992">
            <v>1150</v>
          </cell>
          <cell r="DA992">
            <v>2300</v>
          </cell>
          <cell r="DB992">
            <v>3450</v>
          </cell>
          <cell r="DC992">
            <v>4600</v>
          </cell>
          <cell r="DD992">
            <v>5750</v>
          </cell>
          <cell r="DE992">
            <v>6900</v>
          </cell>
          <cell r="DF992">
            <v>8050</v>
          </cell>
          <cell r="DG992">
            <v>9200</v>
          </cell>
          <cell r="DH992">
            <v>10350</v>
          </cell>
          <cell r="DI992">
            <v>11500</v>
          </cell>
          <cell r="DJ992">
            <v>12650</v>
          </cell>
          <cell r="DK992">
            <v>13800</v>
          </cell>
          <cell r="DL992">
            <v>1712.5</v>
          </cell>
          <cell r="DM992">
            <v>1712.5</v>
          </cell>
          <cell r="DN992">
            <v>1712.5</v>
          </cell>
          <cell r="DO992">
            <v>1712.5</v>
          </cell>
          <cell r="DP992">
            <v>1712.5</v>
          </cell>
          <cell r="DQ992">
            <v>1712.5</v>
          </cell>
          <cell r="DR992">
            <v>1712.5</v>
          </cell>
          <cell r="DS992">
            <v>1712.5</v>
          </cell>
          <cell r="DT992">
            <v>1712.5</v>
          </cell>
          <cell r="DU992">
            <v>1712.5</v>
          </cell>
          <cell r="DV992">
            <v>1712.5</v>
          </cell>
          <cell r="DW992">
            <v>1712.5</v>
          </cell>
          <cell r="DX992">
            <v>1712.5</v>
          </cell>
          <cell r="DY992">
            <v>3425</v>
          </cell>
          <cell r="DZ992">
            <v>5137.5</v>
          </cell>
          <cell r="EA992">
            <v>6850</v>
          </cell>
          <cell r="EB992">
            <v>8562.5</v>
          </cell>
          <cell r="EC992">
            <v>10275</v>
          </cell>
          <cell r="ED992">
            <v>11987.5</v>
          </cell>
          <cell r="EE992">
            <v>13700</v>
          </cell>
          <cell r="EF992">
            <v>15412.5</v>
          </cell>
          <cell r="EG992">
            <v>17125</v>
          </cell>
          <cell r="EH992">
            <v>18837.5</v>
          </cell>
          <cell r="EI992">
            <v>20550</v>
          </cell>
        </row>
        <row r="993">
          <cell r="A993" t="str">
            <v>X2004/ITA.COM/BCC</v>
          </cell>
          <cell r="B993">
            <v>993</v>
          </cell>
          <cell r="C993" t="str">
            <v>X2004</v>
          </cell>
          <cell r="D993" t="str">
            <v>ITA.COM</v>
          </cell>
          <cell r="E993" t="str">
            <v>BCC</v>
          </cell>
          <cell r="Q993" t="str">
            <v>X2004</v>
          </cell>
          <cell r="R993" t="str">
            <v>New Customers - GAMES - Italy.COM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6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</row>
        <row r="994">
          <cell r="A994" t="str">
            <v>X2004/SWE/BCC</v>
          </cell>
          <cell r="B994">
            <v>994</v>
          </cell>
          <cell r="C994" t="str">
            <v>X2004</v>
          </cell>
          <cell r="D994" t="str">
            <v>SWE</v>
          </cell>
          <cell r="E994" t="str">
            <v>BCC</v>
          </cell>
          <cell r="Q994" t="str">
            <v>X2004</v>
          </cell>
          <cell r="R994" t="str">
            <v>New Customers - GAMES - Sweden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7</v>
          </cell>
          <cell r="AR994">
            <v>1</v>
          </cell>
          <cell r="AS994">
            <v>3</v>
          </cell>
          <cell r="AT994">
            <v>2</v>
          </cell>
          <cell r="AU994">
            <v>66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1</v>
          </cell>
          <cell r="BE994">
            <v>4</v>
          </cell>
          <cell r="BF994">
            <v>6</v>
          </cell>
          <cell r="BG994">
            <v>6</v>
          </cell>
          <cell r="BH994">
            <v>6</v>
          </cell>
          <cell r="BI994">
            <v>6</v>
          </cell>
          <cell r="BJ994">
            <v>6</v>
          </cell>
          <cell r="BK994">
            <v>6</v>
          </cell>
          <cell r="BL994">
            <v>6</v>
          </cell>
          <cell r="BM994">
            <v>6</v>
          </cell>
          <cell r="BN994">
            <v>6</v>
          </cell>
          <cell r="BO994">
            <v>6</v>
          </cell>
          <cell r="BP994">
            <v>187.4145</v>
          </cell>
          <cell r="BQ994">
            <v>184.00200000000001</v>
          </cell>
          <cell r="BR994">
            <v>208.572</v>
          </cell>
          <cell r="BS994">
            <v>233.5515</v>
          </cell>
          <cell r="BT994">
            <v>214.44150000000002</v>
          </cell>
          <cell r="BU994">
            <v>94.3215</v>
          </cell>
          <cell r="BV994">
            <v>30.712500000000002</v>
          </cell>
          <cell r="BW994">
            <v>222.22200000000001</v>
          </cell>
          <cell r="BX994">
            <v>248.83950000000002</v>
          </cell>
          <cell r="BY994">
            <v>233.82450000000003</v>
          </cell>
          <cell r="BZ994">
            <v>233.82450000000003</v>
          </cell>
          <cell r="CA994">
            <v>256.41000000000003</v>
          </cell>
          <cell r="CB994">
            <v>187.4145</v>
          </cell>
          <cell r="CC994">
            <v>371.41650000000004</v>
          </cell>
          <cell r="CD994">
            <v>579.98850000000004</v>
          </cell>
          <cell r="CE994">
            <v>813.54000000000008</v>
          </cell>
          <cell r="CF994">
            <v>1027.9815000000001</v>
          </cell>
          <cell r="CG994">
            <v>1122.3030000000001</v>
          </cell>
          <cell r="CH994">
            <v>1153.0155000000002</v>
          </cell>
          <cell r="CI994">
            <v>1375.2375000000002</v>
          </cell>
          <cell r="CJ994">
            <v>1624.0770000000002</v>
          </cell>
          <cell r="CK994">
            <v>1857.9015000000002</v>
          </cell>
          <cell r="CL994">
            <v>2091.7260000000001</v>
          </cell>
          <cell r="CM994">
            <v>2348.136</v>
          </cell>
          <cell r="CN994">
            <v>324.18749999999994</v>
          </cell>
          <cell r="CO994">
            <v>324.18749999999994</v>
          </cell>
          <cell r="CP994">
            <v>324.18749999999994</v>
          </cell>
          <cell r="CQ994">
            <v>324.18749999999994</v>
          </cell>
          <cell r="CR994">
            <v>324.18749999999994</v>
          </cell>
          <cell r="CS994">
            <v>324.18749999999994</v>
          </cell>
          <cell r="CT994">
            <v>324.18749999999994</v>
          </cell>
          <cell r="CU994">
            <v>324.18749999999994</v>
          </cell>
          <cell r="CV994">
            <v>324.18749999999994</v>
          </cell>
          <cell r="CW994">
            <v>324.18749999999994</v>
          </cell>
          <cell r="CX994">
            <v>324.18749999999994</v>
          </cell>
          <cell r="CY994">
            <v>324.18749999999994</v>
          </cell>
          <cell r="CZ994">
            <v>324.18749999999994</v>
          </cell>
          <cell r="DA994">
            <v>648.37499999999989</v>
          </cell>
          <cell r="DB994">
            <v>972.56249999999977</v>
          </cell>
          <cell r="DC994">
            <v>1296.7499999999998</v>
          </cell>
          <cell r="DD994">
            <v>1620.9374999999998</v>
          </cell>
          <cell r="DE994">
            <v>1945.1249999999998</v>
          </cell>
          <cell r="DF994">
            <v>2269.3124999999995</v>
          </cell>
          <cell r="DG994">
            <v>2593.4999999999995</v>
          </cell>
          <cell r="DH994">
            <v>2917.6874999999995</v>
          </cell>
          <cell r="DI994">
            <v>3241.8749999999995</v>
          </cell>
          <cell r="DJ994">
            <v>3566.0624999999995</v>
          </cell>
          <cell r="DK994">
            <v>3890.2499999999995</v>
          </cell>
          <cell r="DL994">
            <v>420.00000000000006</v>
          </cell>
          <cell r="DM994">
            <v>420.00000000000006</v>
          </cell>
          <cell r="DN994">
            <v>420.00000000000006</v>
          </cell>
          <cell r="DO994">
            <v>420.00000000000006</v>
          </cell>
          <cell r="DP994">
            <v>420.00000000000006</v>
          </cell>
          <cell r="DQ994">
            <v>420.00000000000006</v>
          </cell>
          <cell r="DR994">
            <v>420.00000000000006</v>
          </cell>
          <cell r="DS994">
            <v>420.00000000000006</v>
          </cell>
          <cell r="DT994">
            <v>420.00000000000006</v>
          </cell>
          <cell r="DU994">
            <v>420.00000000000006</v>
          </cell>
          <cell r="DV994">
            <v>420.00000000000006</v>
          </cell>
          <cell r="DW994">
            <v>420.00000000000006</v>
          </cell>
          <cell r="DX994">
            <v>420.00000000000006</v>
          </cell>
          <cell r="DY994">
            <v>840.00000000000011</v>
          </cell>
          <cell r="DZ994">
            <v>1260.0000000000002</v>
          </cell>
          <cell r="EA994">
            <v>1680.0000000000002</v>
          </cell>
          <cell r="EB994">
            <v>2100.0000000000005</v>
          </cell>
          <cell r="EC994">
            <v>2520.0000000000005</v>
          </cell>
          <cell r="ED994">
            <v>2940.0000000000005</v>
          </cell>
          <cell r="EE994">
            <v>3360.0000000000005</v>
          </cell>
          <cell r="EF994">
            <v>3780.0000000000005</v>
          </cell>
          <cell r="EG994">
            <v>4200.0000000000009</v>
          </cell>
          <cell r="EH994">
            <v>4620.0000000000009</v>
          </cell>
          <cell r="EI994">
            <v>5040.0000000000009</v>
          </cell>
        </row>
        <row r="995">
          <cell r="A995" t="str">
            <v>X2004/SPA.LOC/BCC</v>
          </cell>
          <cell r="B995">
            <v>995</v>
          </cell>
          <cell r="C995" t="str">
            <v>X2004</v>
          </cell>
          <cell r="D995" t="str">
            <v>SPA.LOC</v>
          </cell>
          <cell r="E995" t="str">
            <v>BCC</v>
          </cell>
          <cell r="Q995" t="str">
            <v>X2004</v>
          </cell>
          <cell r="R995" t="str">
            <v>New Customers - GAMES - Spain.ES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</row>
        <row r="996">
          <cell r="A996" t="str">
            <v>X2004/SPA.COM/BCC</v>
          </cell>
          <cell r="B996">
            <v>996</v>
          </cell>
          <cell r="C996" t="str">
            <v>X2004</v>
          </cell>
          <cell r="D996" t="str">
            <v>SPA.COM</v>
          </cell>
          <cell r="E996" t="str">
            <v>BCC</v>
          </cell>
          <cell r="Q996" t="str">
            <v>X2004</v>
          </cell>
          <cell r="R996" t="str">
            <v>New Customers - GAMES - Spain.COM</v>
          </cell>
          <cell r="T996">
            <v>19</v>
          </cell>
          <cell r="U996">
            <v>16</v>
          </cell>
          <cell r="V996">
            <v>17</v>
          </cell>
          <cell r="W996">
            <v>22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19</v>
          </cell>
          <cell r="AG996">
            <v>35</v>
          </cell>
          <cell r="AH996">
            <v>52</v>
          </cell>
          <cell r="AI996">
            <v>74</v>
          </cell>
          <cell r="AJ996">
            <v>74</v>
          </cell>
          <cell r="AK996">
            <v>74</v>
          </cell>
          <cell r="AL996">
            <v>74</v>
          </cell>
          <cell r="AM996">
            <v>74</v>
          </cell>
          <cell r="AN996">
            <v>74</v>
          </cell>
          <cell r="AO996">
            <v>74</v>
          </cell>
          <cell r="AP996">
            <v>74</v>
          </cell>
          <cell r="AQ996">
            <v>176</v>
          </cell>
          <cell r="AR996">
            <v>7</v>
          </cell>
          <cell r="AS996">
            <v>5</v>
          </cell>
          <cell r="AT996">
            <v>1</v>
          </cell>
          <cell r="AU996">
            <v>129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7</v>
          </cell>
          <cell r="BE996">
            <v>12</v>
          </cell>
          <cell r="BF996">
            <v>13</v>
          </cell>
          <cell r="BG996">
            <v>13</v>
          </cell>
          <cell r="BH996">
            <v>13</v>
          </cell>
          <cell r="BI996">
            <v>13</v>
          </cell>
          <cell r="BJ996">
            <v>13</v>
          </cell>
          <cell r="BK996">
            <v>13</v>
          </cell>
          <cell r="BL996">
            <v>13</v>
          </cell>
          <cell r="BM996">
            <v>13</v>
          </cell>
          <cell r="BN996">
            <v>13</v>
          </cell>
          <cell r="BO996">
            <v>13</v>
          </cell>
          <cell r="BP996">
            <v>349.40772300000009</v>
          </cell>
          <cell r="BQ996">
            <v>361.70696100000009</v>
          </cell>
          <cell r="BR996">
            <v>373.99754700000005</v>
          </cell>
          <cell r="BS996">
            <v>394.07657100000006</v>
          </cell>
          <cell r="BT996">
            <v>417.33367200000009</v>
          </cell>
          <cell r="BU996">
            <v>220.87590000000003</v>
          </cell>
          <cell r="BV996">
            <v>215.56080000000003</v>
          </cell>
          <cell r="BW996">
            <v>295.08679200000006</v>
          </cell>
          <cell r="BX996">
            <v>451.29739200000006</v>
          </cell>
          <cell r="BY996">
            <v>483.08400000000006</v>
          </cell>
          <cell r="BZ996">
            <v>510.68850000000009</v>
          </cell>
          <cell r="CA996">
            <v>561.38250000000005</v>
          </cell>
          <cell r="CB996">
            <v>349.40772300000009</v>
          </cell>
          <cell r="CC996">
            <v>711.11468400000012</v>
          </cell>
          <cell r="CD996">
            <v>1085.1122310000001</v>
          </cell>
          <cell r="CE996">
            <v>1479.1888020000001</v>
          </cell>
          <cell r="CF996">
            <v>1896.5224740000003</v>
          </cell>
          <cell r="CG996">
            <v>2117.3983740000003</v>
          </cell>
          <cell r="CH996">
            <v>2332.9591740000005</v>
          </cell>
          <cell r="CI996">
            <v>2628.0459660000006</v>
          </cell>
          <cell r="CJ996">
            <v>3079.3433580000005</v>
          </cell>
          <cell r="CK996">
            <v>3562.4273580000008</v>
          </cell>
          <cell r="CL996">
            <v>4073.115858000001</v>
          </cell>
          <cell r="CM996">
            <v>4634.4983580000007</v>
          </cell>
          <cell r="CN996">
            <v>966.87500000000011</v>
          </cell>
          <cell r="CO996">
            <v>966.87500000000011</v>
          </cell>
          <cell r="CP996">
            <v>966.87500000000011</v>
          </cell>
          <cell r="CQ996">
            <v>966.87500000000011</v>
          </cell>
          <cell r="CR996">
            <v>966.87500000000011</v>
          </cell>
          <cell r="CS996">
            <v>966.87500000000011</v>
          </cell>
          <cell r="CT996">
            <v>966.87500000000011</v>
          </cell>
          <cell r="CU996">
            <v>966.87500000000011</v>
          </cell>
          <cell r="CV996">
            <v>966.87500000000011</v>
          </cell>
          <cell r="CW996">
            <v>966.87500000000011</v>
          </cell>
          <cell r="CX996">
            <v>966.87500000000011</v>
          </cell>
          <cell r="CY996">
            <v>966.87500000000011</v>
          </cell>
          <cell r="CZ996">
            <v>966.87500000000011</v>
          </cell>
          <cell r="DA996">
            <v>1933.7500000000002</v>
          </cell>
          <cell r="DB996">
            <v>2900.6250000000005</v>
          </cell>
          <cell r="DC996">
            <v>3867.5000000000005</v>
          </cell>
          <cell r="DD996">
            <v>4834.3750000000009</v>
          </cell>
          <cell r="DE996">
            <v>5801.2500000000009</v>
          </cell>
          <cell r="DF996">
            <v>6768.1250000000009</v>
          </cell>
          <cell r="DG996">
            <v>7735.0000000000009</v>
          </cell>
          <cell r="DH996">
            <v>8701.8750000000018</v>
          </cell>
          <cell r="DI996">
            <v>9668.7500000000018</v>
          </cell>
          <cell r="DJ996">
            <v>10635.625000000002</v>
          </cell>
          <cell r="DK996">
            <v>11602.500000000002</v>
          </cell>
          <cell r="DL996">
            <v>1264.3750000000002</v>
          </cell>
          <cell r="DM996">
            <v>1264.3750000000002</v>
          </cell>
          <cell r="DN996">
            <v>1264.3750000000002</v>
          </cell>
          <cell r="DO996">
            <v>1264.3750000000002</v>
          </cell>
          <cell r="DP996">
            <v>1264.3750000000002</v>
          </cell>
          <cell r="DQ996">
            <v>1264.3750000000002</v>
          </cell>
          <cell r="DR996">
            <v>1264.3750000000002</v>
          </cell>
          <cell r="DS996">
            <v>1264.3750000000002</v>
          </cell>
          <cell r="DT996">
            <v>1264.3750000000002</v>
          </cell>
          <cell r="DU996">
            <v>1264.3750000000002</v>
          </cell>
          <cell r="DV996">
            <v>1264.3750000000002</v>
          </cell>
          <cell r="DW996">
            <v>1264.3750000000002</v>
          </cell>
          <cell r="DX996">
            <v>1264.3750000000002</v>
          </cell>
          <cell r="DY996">
            <v>2528.7500000000005</v>
          </cell>
          <cell r="DZ996">
            <v>3793.1250000000009</v>
          </cell>
          <cell r="EA996">
            <v>5057.5000000000009</v>
          </cell>
          <cell r="EB996">
            <v>6321.8750000000009</v>
          </cell>
          <cell r="EC996">
            <v>7586.2500000000009</v>
          </cell>
          <cell r="ED996">
            <v>8850.6250000000018</v>
          </cell>
          <cell r="EE996">
            <v>10115.000000000002</v>
          </cell>
          <cell r="EF996">
            <v>11379.375000000002</v>
          </cell>
          <cell r="EG996">
            <v>12643.750000000002</v>
          </cell>
          <cell r="EH996">
            <v>13908.125000000002</v>
          </cell>
          <cell r="EI996">
            <v>15172.500000000002</v>
          </cell>
        </row>
        <row r="997">
          <cell r="A997" t="str">
            <v>X2004/GRE/BCC</v>
          </cell>
          <cell r="B997">
            <v>997</v>
          </cell>
          <cell r="C997" t="str">
            <v>X2004</v>
          </cell>
          <cell r="D997" t="str">
            <v>GRE</v>
          </cell>
          <cell r="E997" t="str">
            <v>BCC</v>
          </cell>
          <cell r="Q997" t="str">
            <v>X2004</v>
          </cell>
          <cell r="R997" t="str">
            <v>New Customers - GAMES - Greece</v>
          </cell>
          <cell r="T997">
            <v>1</v>
          </cell>
          <cell r="U997">
            <v>0</v>
          </cell>
          <cell r="V997">
            <v>2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</v>
          </cell>
          <cell r="AG997">
            <v>1</v>
          </cell>
          <cell r="AH997">
            <v>3</v>
          </cell>
          <cell r="AI997">
            <v>5</v>
          </cell>
          <cell r="AJ997">
            <v>5</v>
          </cell>
          <cell r="AK997">
            <v>5</v>
          </cell>
          <cell r="AL997">
            <v>5</v>
          </cell>
          <cell r="AM997">
            <v>5</v>
          </cell>
          <cell r="AN997">
            <v>5</v>
          </cell>
          <cell r="AO997">
            <v>5</v>
          </cell>
          <cell r="AP997">
            <v>5</v>
          </cell>
          <cell r="AQ997">
            <v>12</v>
          </cell>
          <cell r="AR997">
            <v>2</v>
          </cell>
          <cell r="AS997">
            <v>2</v>
          </cell>
          <cell r="AT997">
            <v>2</v>
          </cell>
          <cell r="AU997">
            <v>68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2</v>
          </cell>
          <cell r="BE997">
            <v>4</v>
          </cell>
          <cell r="BF997">
            <v>6</v>
          </cell>
          <cell r="BG997">
            <v>6</v>
          </cell>
          <cell r="BH997">
            <v>6</v>
          </cell>
          <cell r="BI997">
            <v>6</v>
          </cell>
          <cell r="BJ997">
            <v>6</v>
          </cell>
          <cell r="BK997">
            <v>6</v>
          </cell>
          <cell r="BL997">
            <v>6</v>
          </cell>
          <cell r="BM997">
            <v>6</v>
          </cell>
          <cell r="BN997">
            <v>6</v>
          </cell>
          <cell r="BO997">
            <v>6</v>
          </cell>
          <cell r="BP997">
            <v>176.40000000000003</v>
          </cell>
          <cell r="BQ997">
            <v>205.80000000000004</v>
          </cell>
          <cell r="BR997">
            <v>213.15000000000003</v>
          </cell>
          <cell r="BS997">
            <v>246.96000000000004</v>
          </cell>
          <cell r="BT997">
            <v>188.16000000000003</v>
          </cell>
          <cell r="BU997">
            <v>144.06000000000003</v>
          </cell>
          <cell r="BV997">
            <v>95.550000000000011</v>
          </cell>
          <cell r="BW997">
            <v>124.95000000000002</v>
          </cell>
          <cell r="BX997">
            <v>198.45000000000002</v>
          </cell>
          <cell r="BY997">
            <v>264.60000000000002</v>
          </cell>
          <cell r="BZ997">
            <v>264.60000000000002</v>
          </cell>
          <cell r="CA997">
            <v>223.12500000000003</v>
          </cell>
          <cell r="CB997">
            <v>176.40000000000003</v>
          </cell>
          <cell r="CC997">
            <v>382.20000000000005</v>
          </cell>
          <cell r="CD997">
            <v>595.35000000000014</v>
          </cell>
          <cell r="CE997">
            <v>842.31000000000017</v>
          </cell>
          <cell r="CF997">
            <v>1030.4700000000003</v>
          </cell>
          <cell r="CG997">
            <v>1174.5300000000002</v>
          </cell>
          <cell r="CH997">
            <v>1270.0800000000002</v>
          </cell>
          <cell r="CI997">
            <v>1395.0300000000002</v>
          </cell>
          <cell r="CJ997">
            <v>1593.4800000000002</v>
          </cell>
          <cell r="CK997">
            <v>1858.0800000000004</v>
          </cell>
          <cell r="CL997">
            <v>2122.6800000000003</v>
          </cell>
          <cell r="CM997">
            <v>2345.8050000000003</v>
          </cell>
          <cell r="CN997">
            <v>52.0625</v>
          </cell>
          <cell r="CO997">
            <v>52.0625</v>
          </cell>
          <cell r="CP997">
            <v>52.0625</v>
          </cell>
          <cell r="CQ997">
            <v>52.0625</v>
          </cell>
          <cell r="CR997">
            <v>52.0625</v>
          </cell>
          <cell r="CS997">
            <v>52.0625</v>
          </cell>
          <cell r="CT997">
            <v>52.0625</v>
          </cell>
          <cell r="CU997">
            <v>52.0625</v>
          </cell>
          <cell r="CV997">
            <v>52.0625</v>
          </cell>
          <cell r="CW997">
            <v>52.0625</v>
          </cell>
          <cell r="CX997">
            <v>52.0625</v>
          </cell>
          <cell r="CY997">
            <v>52.0625</v>
          </cell>
          <cell r="CZ997">
            <v>52.0625</v>
          </cell>
          <cell r="DA997">
            <v>104.125</v>
          </cell>
          <cell r="DB997">
            <v>156.1875</v>
          </cell>
          <cell r="DC997">
            <v>208.25</v>
          </cell>
          <cell r="DD997">
            <v>260.3125</v>
          </cell>
          <cell r="DE997">
            <v>312.375</v>
          </cell>
          <cell r="DF997">
            <v>364.4375</v>
          </cell>
          <cell r="DG997">
            <v>416.5</v>
          </cell>
          <cell r="DH997">
            <v>468.5625</v>
          </cell>
          <cell r="DI997">
            <v>520.625</v>
          </cell>
          <cell r="DJ997">
            <v>572.6875</v>
          </cell>
          <cell r="DK997">
            <v>624.75</v>
          </cell>
          <cell r="DL997">
            <v>52.0625</v>
          </cell>
          <cell r="DM997">
            <v>52.0625</v>
          </cell>
          <cell r="DN997">
            <v>52.0625</v>
          </cell>
          <cell r="DO997">
            <v>52.0625</v>
          </cell>
          <cell r="DP997">
            <v>52.0625</v>
          </cell>
          <cell r="DQ997">
            <v>52.0625</v>
          </cell>
          <cell r="DR997">
            <v>52.0625</v>
          </cell>
          <cell r="DS997">
            <v>52.0625</v>
          </cell>
          <cell r="DT997">
            <v>52.0625</v>
          </cell>
          <cell r="DU997">
            <v>52.0625</v>
          </cell>
          <cell r="DV997">
            <v>52.0625</v>
          </cell>
          <cell r="DW997">
            <v>52.0625</v>
          </cell>
          <cell r="DX997">
            <v>52.0625</v>
          </cell>
          <cell r="DY997">
            <v>104.125</v>
          </cell>
          <cell r="DZ997">
            <v>156.1875</v>
          </cell>
          <cell r="EA997">
            <v>208.25</v>
          </cell>
          <cell r="EB997">
            <v>260.3125</v>
          </cell>
          <cell r="EC997">
            <v>312.375</v>
          </cell>
          <cell r="ED997">
            <v>364.4375</v>
          </cell>
          <cell r="EE997">
            <v>416.5</v>
          </cell>
          <cell r="EF997">
            <v>468.5625</v>
          </cell>
          <cell r="EG997">
            <v>520.625</v>
          </cell>
          <cell r="EH997">
            <v>572.6875</v>
          </cell>
          <cell r="EI997">
            <v>624.75</v>
          </cell>
        </row>
        <row r="998">
          <cell r="A998" t="str">
            <v>X2004/SWI/BCC</v>
          </cell>
          <cell r="B998">
            <v>998</v>
          </cell>
          <cell r="C998" t="str">
            <v>X2004</v>
          </cell>
          <cell r="D998" t="str">
            <v>SWI</v>
          </cell>
          <cell r="E998" t="str">
            <v>BCC</v>
          </cell>
          <cell r="Q998" t="str">
            <v>X2004</v>
          </cell>
          <cell r="R998" t="str">
            <v>New Customers - GAMES - Switzerland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</row>
        <row r="999">
          <cell r="A999" t="str">
            <v>X2004/NET/BCC</v>
          </cell>
          <cell r="B999">
            <v>999</v>
          </cell>
          <cell r="C999" t="str">
            <v>X2004</v>
          </cell>
          <cell r="D999" t="str">
            <v>NET</v>
          </cell>
          <cell r="E999" t="str">
            <v>BCC</v>
          </cell>
          <cell r="Q999" t="str">
            <v>X2004</v>
          </cell>
          <cell r="R999" t="str">
            <v>New Customers - GAMES - Netherlands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54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</row>
        <row r="1000">
          <cell r="A1000" t="str">
            <v>X2004/BRA/BCC</v>
          </cell>
          <cell r="B1000">
            <v>1000</v>
          </cell>
          <cell r="C1000" t="str">
            <v>X2004</v>
          </cell>
          <cell r="D1000" t="str">
            <v>BRA</v>
          </cell>
          <cell r="E1000" t="str">
            <v>BCC</v>
          </cell>
          <cell r="Q1000" t="str">
            <v>X2004</v>
          </cell>
          <cell r="R1000" t="str">
            <v>New Customers - GAMES - Brazil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14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</row>
        <row r="1001">
          <cell r="A1001" t="str">
            <v>X2004/JAP/BCC</v>
          </cell>
          <cell r="B1001">
            <v>1001</v>
          </cell>
          <cell r="C1001" t="str">
            <v>X2004</v>
          </cell>
          <cell r="D1001" t="str">
            <v>JAP</v>
          </cell>
          <cell r="E1001" t="str">
            <v>BCC</v>
          </cell>
          <cell r="Q1001" t="str">
            <v>X2004</v>
          </cell>
          <cell r="R1001" t="str">
            <v>New Customers - GAMES - Japan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</row>
        <row r="1002">
          <cell r="A1002" t="str">
            <v>X2004/BEL/BCC</v>
          </cell>
          <cell r="B1002">
            <v>1002</v>
          </cell>
          <cell r="C1002" t="str">
            <v>X2004</v>
          </cell>
          <cell r="D1002" t="str">
            <v>BEL</v>
          </cell>
          <cell r="E1002" t="str">
            <v>BCC</v>
          </cell>
          <cell r="Q1002" t="str">
            <v>X2004</v>
          </cell>
          <cell r="R1002" t="str">
            <v>New Customers - GAMES - Belgium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13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</row>
        <row r="1003">
          <cell r="A1003" t="str">
            <v>X2004/OTH/BCC</v>
          </cell>
          <cell r="B1003">
            <v>1003</v>
          </cell>
          <cell r="C1003" t="str">
            <v>X2004</v>
          </cell>
          <cell r="D1003" t="str">
            <v>OTH</v>
          </cell>
          <cell r="E1003" t="str">
            <v>BCC</v>
          </cell>
          <cell r="Q1003" t="str">
            <v>X2004</v>
          </cell>
          <cell r="R1003" t="str">
            <v>New Customers - GAMES - Others</v>
          </cell>
          <cell r="T1003">
            <v>6757</v>
          </cell>
          <cell r="U1003">
            <v>6544</v>
          </cell>
          <cell r="V1003">
            <v>7312</v>
          </cell>
          <cell r="W1003">
            <v>6036</v>
          </cell>
          <cell r="X1003">
            <v>5553</v>
          </cell>
          <cell r="Y1003">
            <v>4500</v>
          </cell>
          <cell r="Z1003">
            <v>2271</v>
          </cell>
          <cell r="AA1003">
            <v>1973</v>
          </cell>
          <cell r="AB1003">
            <v>2538</v>
          </cell>
          <cell r="AC1003">
            <v>2918</v>
          </cell>
          <cell r="AD1003">
            <v>2928</v>
          </cell>
          <cell r="AE1003">
            <v>2605</v>
          </cell>
          <cell r="AF1003">
            <v>6757</v>
          </cell>
          <cell r="AG1003">
            <v>13301</v>
          </cell>
          <cell r="AH1003">
            <v>20613</v>
          </cell>
          <cell r="AI1003">
            <v>26649</v>
          </cell>
          <cell r="AJ1003">
            <v>32202</v>
          </cell>
          <cell r="AK1003">
            <v>36702</v>
          </cell>
          <cell r="AL1003">
            <v>38973</v>
          </cell>
          <cell r="AM1003">
            <v>40946</v>
          </cell>
          <cell r="AN1003">
            <v>43484</v>
          </cell>
          <cell r="AO1003">
            <v>46402</v>
          </cell>
          <cell r="AP1003">
            <v>49330</v>
          </cell>
          <cell r="AQ1003">
            <v>93</v>
          </cell>
          <cell r="AR1003">
            <v>10</v>
          </cell>
          <cell r="AS1003">
            <v>20</v>
          </cell>
          <cell r="AT1003">
            <v>22</v>
          </cell>
          <cell r="AU1003">
            <v>421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10</v>
          </cell>
          <cell r="BE1003">
            <v>30</v>
          </cell>
          <cell r="BF1003">
            <v>52</v>
          </cell>
          <cell r="BG1003">
            <v>52</v>
          </cell>
          <cell r="BH1003">
            <v>52</v>
          </cell>
          <cell r="BI1003">
            <v>52</v>
          </cell>
          <cell r="BJ1003">
            <v>52</v>
          </cell>
          <cell r="BK1003">
            <v>52</v>
          </cell>
          <cell r="BL1003">
            <v>52</v>
          </cell>
          <cell r="BM1003">
            <v>52</v>
          </cell>
          <cell r="BN1003">
            <v>52</v>
          </cell>
          <cell r="BO1003">
            <v>52</v>
          </cell>
          <cell r="BP1003">
            <v>1150.9173621299417</v>
          </cell>
          <cell r="BQ1003">
            <v>1418.8782467331928</v>
          </cell>
          <cell r="BR1003">
            <v>1553.0002114651088</v>
          </cell>
          <cell r="BS1003">
            <v>1656.1720832449055</v>
          </cell>
          <cell r="BT1003">
            <v>1683.253490307126</v>
          </cell>
          <cell r="BU1003">
            <v>1459.8582883914946</v>
          </cell>
          <cell r="BV1003">
            <v>1245.4675191849926</v>
          </cell>
          <cell r="BW1003">
            <v>1361.3707563543685</v>
          </cell>
          <cell r="BX1003">
            <v>1672.1915191563135</v>
          </cell>
          <cell r="BY1003">
            <v>1873.2437242742237</v>
          </cell>
          <cell r="BZ1003">
            <v>1830.8201537667342</v>
          </cell>
          <cell r="CA1003">
            <v>1603.1355992993178</v>
          </cell>
          <cell r="CB1003">
            <v>1150.9173621299417</v>
          </cell>
          <cell r="CC1003">
            <v>2569.7956088631345</v>
          </cell>
          <cell r="CD1003">
            <v>4122.7958203282433</v>
          </cell>
          <cell r="CE1003">
            <v>5778.9679035731488</v>
          </cell>
          <cell r="CF1003">
            <v>7462.2213938802743</v>
          </cell>
          <cell r="CG1003">
            <v>8922.0796822717693</v>
          </cell>
          <cell r="CH1003">
            <v>10167.547201456762</v>
          </cell>
          <cell r="CI1003">
            <v>11528.917957811131</v>
          </cell>
          <cell r="CJ1003">
            <v>13201.109476967444</v>
          </cell>
          <cell r="CK1003">
            <v>15074.353201241667</v>
          </cell>
          <cell r="CL1003">
            <v>16905.173355008403</v>
          </cell>
          <cell r="CM1003">
            <v>18508.308954307722</v>
          </cell>
          <cell r="CN1003">
            <v>1823.1252752781804</v>
          </cell>
          <cell r="CO1003">
            <v>1823.1252752781804</v>
          </cell>
          <cell r="CP1003">
            <v>1823.1252752781804</v>
          </cell>
          <cell r="CQ1003">
            <v>1823.1252752781804</v>
          </cell>
          <cell r="CR1003">
            <v>1823.1252752781804</v>
          </cell>
          <cell r="CS1003">
            <v>1823.1252752781804</v>
          </cell>
          <cell r="CT1003">
            <v>1823.1252752781804</v>
          </cell>
          <cell r="CU1003">
            <v>1823.1252752781804</v>
          </cell>
          <cell r="CV1003">
            <v>1823.1252752781804</v>
          </cell>
          <cell r="CW1003">
            <v>1823.1252752781804</v>
          </cell>
          <cell r="CX1003">
            <v>1823.1252752781804</v>
          </cell>
          <cell r="CY1003">
            <v>1823.1252752781804</v>
          </cell>
          <cell r="CZ1003">
            <v>1823.1252752781804</v>
          </cell>
          <cell r="DA1003">
            <v>3646.2505505563608</v>
          </cell>
          <cell r="DB1003">
            <v>5469.3758258345415</v>
          </cell>
          <cell r="DC1003">
            <v>7292.5011011127217</v>
          </cell>
          <cell r="DD1003">
            <v>9115.6263763909028</v>
          </cell>
          <cell r="DE1003">
            <v>10938.751651669083</v>
          </cell>
          <cell r="DF1003">
            <v>12761.876926947263</v>
          </cell>
          <cell r="DG1003">
            <v>14585.002202225443</v>
          </cell>
          <cell r="DH1003">
            <v>16408.127477503625</v>
          </cell>
          <cell r="DI1003">
            <v>18231.252752781806</v>
          </cell>
          <cell r="DJ1003">
            <v>20054.378028059986</v>
          </cell>
          <cell r="DK1003">
            <v>21877.503303338166</v>
          </cell>
          <cell r="DL1003">
            <v>2268.6646307019532</v>
          </cell>
          <cell r="DM1003">
            <v>2268.6646307019532</v>
          </cell>
          <cell r="DN1003">
            <v>2268.6646307019532</v>
          </cell>
          <cell r="DO1003">
            <v>2268.6646307019532</v>
          </cell>
          <cell r="DP1003">
            <v>2268.6646307019532</v>
          </cell>
          <cell r="DQ1003">
            <v>2268.6646307019532</v>
          </cell>
          <cell r="DR1003">
            <v>2268.6646307019532</v>
          </cell>
          <cell r="DS1003">
            <v>2268.6646307019532</v>
          </cell>
          <cell r="DT1003">
            <v>2268.6646307019532</v>
          </cell>
          <cell r="DU1003">
            <v>2268.6646307019532</v>
          </cell>
          <cell r="DV1003">
            <v>2268.6646307019532</v>
          </cell>
          <cell r="DW1003">
            <v>2268.6646307019532</v>
          </cell>
          <cell r="DX1003">
            <v>2268.6646307019532</v>
          </cell>
          <cell r="DY1003">
            <v>4537.3292614039065</v>
          </cell>
          <cell r="DZ1003">
            <v>6805.9938921058601</v>
          </cell>
          <cell r="EA1003">
            <v>9074.6585228078129</v>
          </cell>
          <cell r="EB1003">
            <v>11343.323153509766</v>
          </cell>
          <cell r="EC1003">
            <v>13611.987784211718</v>
          </cell>
          <cell r="ED1003">
            <v>15880.652414913671</v>
          </cell>
          <cell r="EE1003">
            <v>18149.317045615626</v>
          </cell>
          <cell r="EF1003">
            <v>20417.98167631758</v>
          </cell>
          <cell r="EG1003">
            <v>22686.646307019535</v>
          </cell>
          <cell r="EH1003">
            <v>24955.31093772149</v>
          </cell>
          <cell r="EI1003">
            <v>27223.975568423444</v>
          </cell>
        </row>
        <row r="1004">
          <cell r="A1004" t="str">
            <v>X2004/ALL/BCC</v>
          </cell>
          <cell r="B1004">
            <v>1004</v>
          </cell>
          <cell r="C1004" t="str">
            <v>X2004</v>
          </cell>
          <cell r="D1004" t="str">
            <v>ALL</v>
          </cell>
          <cell r="E1004" t="str">
            <v>BCC</v>
          </cell>
          <cell r="Q1004" t="str">
            <v>X2004</v>
          </cell>
          <cell r="R1004" t="str">
            <v>New Customers - GAMES</v>
          </cell>
          <cell r="T1004">
            <v>6828</v>
          </cell>
          <cell r="U1004">
            <v>6624</v>
          </cell>
          <cell r="V1004">
            <v>7386</v>
          </cell>
          <cell r="W1004">
            <v>6111</v>
          </cell>
          <cell r="X1004">
            <v>5553</v>
          </cell>
          <cell r="Y1004">
            <v>4500</v>
          </cell>
          <cell r="Z1004">
            <v>2271</v>
          </cell>
          <cell r="AA1004">
            <v>1973</v>
          </cell>
          <cell r="AB1004">
            <v>2538</v>
          </cell>
          <cell r="AC1004">
            <v>2918</v>
          </cell>
          <cell r="AD1004">
            <v>2928</v>
          </cell>
          <cell r="AE1004">
            <v>2605</v>
          </cell>
          <cell r="AF1004">
            <v>6828</v>
          </cell>
          <cell r="AG1004">
            <v>13452</v>
          </cell>
          <cell r="AH1004">
            <v>20838</v>
          </cell>
          <cell r="AI1004">
            <v>26949</v>
          </cell>
          <cell r="AJ1004">
            <v>32502</v>
          </cell>
          <cell r="AK1004">
            <v>37002</v>
          </cell>
          <cell r="AL1004">
            <v>39273</v>
          </cell>
          <cell r="AM1004">
            <v>41246</v>
          </cell>
          <cell r="AN1004">
            <v>43784</v>
          </cell>
          <cell r="AO1004">
            <v>46702</v>
          </cell>
          <cell r="AP1004">
            <v>49630</v>
          </cell>
          <cell r="AQ1004">
            <v>761</v>
          </cell>
          <cell r="AR1004">
            <v>78</v>
          </cell>
          <cell r="AS1004">
            <v>77</v>
          </cell>
          <cell r="AT1004">
            <v>69</v>
          </cell>
          <cell r="AU1004">
            <v>2088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78</v>
          </cell>
          <cell r="BE1004">
            <v>155</v>
          </cell>
          <cell r="BF1004">
            <v>224</v>
          </cell>
          <cell r="BG1004">
            <v>224</v>
          </cell>
          <cell r="BH1004">
            <v>224</v>
          </cell>
          <cell r="BI1004">
            <v>224</v>
          </cell>
          <cell r="BJ1004">
            <v>224</v>
          </cell>
          <cell r="BK1004">
            <v>224</v>
          </cell>
          <cell r="BL1004">
            <v>224</v>
          </cell>
          <cell r="BM1004">
            <v>224</v>
          </cell>
          <cell r="BN1004">
            <v>224</v>
          </cell>
          <cell r="BO1004">
            <v>224</v>
          </cell>
          <cell r="BP1004">
            <v>3587.4837051815475</v>
          </cell>
          <cell r="BQ1004">
            <v>3872.4638542141129</v>
          </cell>
          <cell r="BR1004">
            <v>4228.8344687761892</v>
          </cell>
          <cell r="BS1004">
            <v>4556.8967031181282</v>
          </cell>
          <cell r="BT1004">
            <v>5084.0262009487387</v>
          </cell>
          <cell r="BU1004">
            <v>3885.2073429848988</v>
          </cell>
          <cell r="BV1004">
            <v>2958.6111981962895</v>
          </cell>
          <cell r="BW1004">
            <v>3759.1433927159387</v>
          </cell>
          <cell r="BX1004">
            <v>4583.345705738594</v>
          </cell>
          <cell r="BY1004">
            <v>4975.5124310088504</v>
          </cell>
          <cell r="BZ1004">
            <v>5106.5704954518005</v>
          </cell>
          <cell r="CA1004">
            <v>4495.0062722878547</v>
          </cell>
          <cell r="CB1004">
            <v>3587.4837051815475</v>
          </cell>
          <cell r="CC1004">
            <v>7459.9475593956595</v>
          </cell>
          <cell r="CD1004">
            <v>11688.782028171849</v>
          </cell>
          <cell r="CE1004">
            <v>16245.678731289976</v>
          </cell>
          <cell r="CF1004">
            <v>21329.704932238717</v>
          </cell>
          <cell r="CG1004">
            <v>25214.912275223614</v>
          </cell>
          <cell r="CH1004">
            <v>28173.523473419904</v>
          </cell>
          <cell r="CI1004">
            <v>31932.666866135842</v>
          </cell>
          <cell r="CJ1004">
            <v>36516.012571874438</v>
          </cell>
          <cell r="CK1004">
            <v>41491.525002883289</v>
          </cell>
          <cell r="CL1004">
            <v>46598.095498335082</v>
          </cell>
          <cell r="CM1004">
            <v>51093.101770622947</v>
          </cell>
          <cell r="CN1004">
            <v>5438.4120502781807</v>
          </cell>
          <cell r="CO1004">
            <v>5438.4120502781807</v>
          </cell>
          <cell r="CP1004">
            <v>5438.4120502781807</v>
          </cell>
          <cell r="CQ1004">
            <v>5438.4120502781807</v>
          </cell>
          <cell r="CR1004">
            <v>5438.4120502781807</v>
          </cell>
          <cell r="CS1004">
            <v>5438.4120502781807</v>
          </cell>
          <cell r="CT1004">
            <v>5438.4120502781807</v>
          </cell>
          <cell r="CU1004">
            <v>5438.4120502781807</v>
          </cell>
          <cell r="CV1004">
            <v>5438.4120502781807</v>
          </cell>
          <cell r="CW1004">
            <v>5438.4120502781807</v>
          </cell>
          <cell r="CX1004">
            <v>5438.4120502781807</v>
          </cell>
          <cell r="CY1004">
            <v>5438.4120502781807</v>
          </cell>
          <cell r="CZ1004">
            <v>5438.4120502781807</v>
          </cell>
          <cell r="DA1004">
            <v>10876.824100556361</v>
          </cell>
          <cell r="DB1004">
            <v>16315.236150834542</v>
          </cell>
          <cell r="DC1004">
            <v>21753.648201112723</v>
          </cell>
          <cell r="DD1004">
            <v>27192.060251390903</v>
          </cell>
          <cell r="DE1004">
            <v>32630.472301669084</v>
          </cell>
          <cell r="DF1004">
            <v>38068.884351947265</v>
          </cell>
          <cell r="DG1004">
            <v>43507.296402225445</v>
          </cell>
          <cell r="DH1004">
            <v>48945.708452503633</v>
          </cell>
          <cell r="DI1004">
            <v>54384.120502781807</v>
          </cell>
          <cell r="DJ1004">
            <v>59822.532553059995</v>
          </cell>
          <cell r="DK1004">
            <v>65260.944603338168</v>
          </cell>
          <cell r="DL1004">
            <v>9259.2687973686188</v>
          </cell>
          <cell r="DM1004">
            <v>9259.2687973686188</v>
          </cell>
          <cell r="DN1004">
            <v>9259.2687973686188</v>
          </cell>
          <cell r="DO1004">
            <v>9259.2687973686188</v>
          </cell>
          <cell r="DP1004">
            <v>9259.2687973686188</v>
          </cell>
          <cell r="DQ1004">
            <v>9259.2687973686188</v>
          </cell>
          <cell r="DR1004">
            <v>9259.2687973686188</v>
          </cell>
          <cell r="DS1004">
            <v>9259.2687973686188</v>
          </cell>
          <cell r="DT1004">
            <v>9259.2687973686188</v>
          </cell>
          <cell r="DU1004">
            <v>9259.2687973686188</v>
          </cell>
          <cell r="DV1004">
            <v>9259.2687973686188</v>
          </cell>
          <cell r="DW1004">
            <v>9259.2687973686188</v>
          </cell>
          <cell r="DX1004">
            <v>9259.2687973686188</v>
          </cell>
          <cell r="DY1004">
            <v>18518.537594737238</v>
          </cell>
          <cell r="DZ1004">
            <v>27777.80639210586</v>
          </cell>
          <cell r="EA1004">
            <v>37037.075189474475</v>
          </cell>
          <cell r="EB1004">
            <v>46296.343986843094</v>
          </cell>
          <cell r="EC1004">
            <v>55555.612784211713</v>
          </cell>
          <cell r="ED1004">
            <v>64814.881581580325</v>
          </cell>
          <cell r="EE1004">
            <v>74074.150378948951</v>
          </cell>
          <cell r="EF1004">
            <v>83333.419176317562</v>
          </cell>
          <cell r="EG1004">
            <v>92592.687973686188</v>
          </cell>
          <cell r="EH1004">
            <v>101851.9567710548</v>
          </cell>
          <cell r="EI1004">
            <v>111111.22556842343</v>
          </cell>
        </row>
        <row r="1005">
          <cell r="A1005" t="str">
            <v>X2005/FRA/BCC</v>
          </cell>
          <cell r="B1005">
            <v>1005</v>
          </cell>
          <cell r="C1005" t="str">
            <v>X2005</v>
          </cell>
          <cell r="D1005" t="str">
            <v>FRA</v>
          </cell>
          <cell r="E1005" t="str">
            <v>BCC</v>
          </cell>
          <cell r="Q1005" t="str">
            <v>X2005</v>
          </cell>
          <cell r="R1005" t="str">
            <v>New Customers - TURF - France</v>
          </cell>
          <cell r="T1005">
            <v>331</v>
          </cell>
          <cell r="U1005">
            <v>232</v>
          </cell>
          <cell r="V1005">
            <v>256</v>
          </cell>
          <cell r="W1005">
            <v>200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331</v>
          </cell>
          <cell r="AG1005">
            <v>563</v>
          </cell>
          <cell r="AH1005">
            <v>819</v>
          </cell>
          <cell r="AI1005">
            <v>1019</v>
          </cell>
          <cell r="AJ1005">
            <v>1019</v>
          </cell>
          <cell r="AK1005">
            <v>1019</v>
          </cell>
          <cell r="AL1005">
            <v>1019</v>
          </cell>
          <cell r="AM1005">
            <v>1019</v>
          </cell>
          <cell r="AN1005">
            <v>1019</v>
          </cell>
          <cell r="AO1005">
            <v>1019</v>
          </cell>
          <cell r="AP1005">
            <v>1019</v>
          </cell>
          <cell r="AQ1005">
            <v>5421</v>
          </cell>
          <cell r="AR1005">
            <v>338</v>
          </cell>
          <cell r="AS1005">
            <v>273</v>
          </cell>
          <cell r="AT1005">
            <v>197</v>
          </cell>
          <cell r="AU1005">
            <v>560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338</v>
          </cell>
          <cell r="BE1005">
            <v>611</v>
          </cell>
          <cell r="BF1005">
            <v>808</v>
          </cell>
          <cell r="BG1005">
            <v>808</v>
          </cell>
          <cell r="BH1005">
            <v>808</v>
          </cell>
          <cell r="BI1005">
            <v>808</v>
          </cell>
          <cell r="BJ1005">
            <v>808</v>
          </cell>
          <cell r="BK1005">
            <v>808</v>
          </cell>
          <cell r="BL1005">
            <v>808</v>
          </cell>
          <cell r="BM1005">
            <v>808</v>
          </cell>
          <cell r="BN1005">
            <v>808</v>
          </cell>
          <cell r="BO1005">
            <v>808</v>
          </cell>
          <cell r="BP1005">
            <v>1372.5540363162618</v>
          </cell>
          <cell r="BQ1005">
            <v>1810.9707737959682</v>
          </cell>
          <cell r="BR1005">
            <v>2248.2289559949604</v>
          </cell>
          <cell r="BS1005">
            <v>1960.9723867674068</v>
          </cell>
          <cell r="BT1005">
            <v>1856.702667202954</v>
          </cell>
          <cell r="BU1005">
            <v>837.71886254323613</v>
          </cell>
          <cell r="BV1005">
            <v>1095.5264372398046</v>
          </cell>
          <cell r="BW1005">
            <v>1769.0415457446309</v>
          </cell>
          <cell r="BX1005">
            <v>2293.1308781825369</v>
          </cell>
          <cell r="BY1005">
            <v>2122.2004946164302</v>
          </cell>
          <cell r="BZ1005">
            <v>2089.8141945614052</v>
          </cell>
          <cell r="CA1005">
            <v>1273.9530189250779</v>
          </cell>
          <cell r="CB1005">
            <v>1372.5540363162618</v>
          </cell>
          <cell r="CC1005">
            <v>3183.5248101122297</v>
          </cell>
          <cell r="CD1005">
            <v>5431.7537661071901</v>
          </cell>
          <cell r="CE1005">
            <v>7392.7261528745967</v>
          </cell>
          <cell r="CF1005">
            <v>9249.42882007755</v>
          </cell>
          <cell r="CG1005">
            <v>10087.147682620785</v>
          </cell>
          <cell r="CH1005">
            <v>11182.674119860591</v>
          </cell>
          <cell r="CI1005">
            <v>12951.715665605221</v>
          </cell>
          <cell r="CJ1005">
            <v>15244.846543787758</v>
          </cell>
          <cell r="CK1005">
            <v>17367.047038404187</v>
          </cell>
          <cell r="CL1005">
            <v>19456.861232965592</v>
          </cell>
          <cell r="CM1005">
            <v>20730.814251890668</v>
          </cell>
          <cell r="CN1005">
            <v>2220.833333333333</v>
          </cell>
          <cell r="CO1005">
            <v>2220.833333333333</v>
          </cell>
          <cell r="CP1005">
            <v>2220.833333333333</v>
          </cell>
          <cell r="CQ1005">
            <v>2220.833333333333</v>
          </cell>
          <cell r="CR1005">
            <v>2220.833333333333</v>
          </cell>
          <cell r="CS1005">
            <v>2220.833333333333</v>
          </cell>
          <cell r="CT1005">
            <v>2220.833333333333</v>
          </cell>
          <cell r="CU1005">
            <v>2220.833333333333</v>
          </cell>
          <cell r="CV1005">
            <v>2220.833333333333</v>
          </cell>
          <cell r="CW1005">
            <v>2220.833333333333</v>
          </cell>
          <cell r="CX1005">
            <v>2220.833333333333</v>
          </cell>
          <cell r="CY1005">
            <v>2220.833333333333</v>
          </cell>
          <cell r="CZ1005">
            <v>2220.833333333333</v>
          </cell>
          <cell r="DA1005">
            <v>4441.6666666666661</v>
          </cell>
          <cell r="DB1005">
            <v>6662.4999999999991</v>
          </cell>
          <cell r="DC1005">
            <v>8883.3333333333321</v>
          </cell>
          <cell r="DD1005">
            <v>11104.166666666664</v>
          </cell>
          <cell r="DE1005">
            <v>13324.999999999996</v>
          </cell>
          <cell r="DF1005">
            <v>15545.833333333328</v>
          </cell>
          <cell r="DG1005">
            <v>17766.666666666661</v>
          </cell>
          <cell r="DH1005">
            <v>19987.499999999993</v>
          </cell>
          <cell r="DI1005">
            <v>22208.333333333325</v>
          </cell>
          <cell r="DJ1005">
            <v>24429.166666666657</v>
          </cell>
          <cell r="DK1005">
            <v>26649.999999999989</v>
          </cell>
          <cell r="DL1005">
            <v>2916.6666666666674</v>
          </cell>
          <cell r="DM1005">
            <v>2916.6666666666674</v>
          </cell>
          <cell r="DN1005">
            <v>2916.6666666666674</v>
          </cell>
          <cell r="DO1005">
            <v>2916.6666666666674</v>
          </cell>
          <cell r="DP1005">
            <v>2916.6666666666674</v>
          </cell>
          <cell r="DQ1005">
            <v>2916.6666666666674</v>
          </cell>
          <cell r="DR1005">
            <v>2916.6666666666674</v>
          </cell>
          <cell r="DS1005">
            <v>2916.6666666666674</v>
          </cell>
          <cell r="DT1005">
            <v>2916.6666666666674</v>
          </cell>
          <cell r="DU1005">
            <v>2916.6666666666674</v>
          </cell>
          <cell r="DV1005">
            <v>2916.6666666666674</v>
          </cell>
          <cell r="DW1005">
            <v>2916.6666666666674</v>
          </cell>
          <cell r="DX1005">
            <v>2916.6666666666674</v>
          </cell>
          <cell r="DY1005">
            <v>5833.3333333333348</v>
          </cell>
          <cell r="DZ1005">
            <v>8750.0000000000018</v>
          </cell>
          <cell r="EA1005">
            <v>11666.66666666667</v>
          </cell>
          <cell r="EB1005">
            <v>14583.333333333338</v>
          </cell>
          <cell r="EC1005">
            <v>17500.000000000004</v>
          </cell>
          <cell r="ED1005">
            <v>20416.666666666672</v>
          </cell>
          <cell r="EE1005">
            <v>23333.333333333339</v>
          </cell>
          <cell r="EF1005">
            <v>26250.000000000007</v>
          </cell>
          <cell r="EG1005">
            <v>29166.666666666675</v>
          </cell>
          <cell r="EH1005">
            <v>32083.333333333343</v>
          </cell>
          <cell r="EI1005">
            <v>35000.000000000007</v>
          </cell>
        </row>
        <row r="1006">
          <cell r="A1006" t="str">
            <v>X2005/GER/BCC</v>
          </cell>
          <cell r="B1006">
            <v>1006</v>
          </cell>
          <cell r="C1006" t="str">
            <v>X2005</v>
          </cell>
          <cell r="D1006" t="str">
            <v>GER</v>
          </cell>
          <cell r="E1006" t="str">
            <v>BCC</v>
          </cell>
          <cell r="Q1006" t="str">
            <v>X2005</v>
          </cell>
          <cell r="R1006" t="str">
            <v>New Customers - TURF - Germany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</row>
        <row r="1007">
          <cell r="A1007" t="str">
            <v>X2005/POL.LOC/BCC</v>
          </cell>
          <cell r="B1007">
            <v>1007</v>
          </cell>
          <cell r="C1007" t="str">
            <v>X2005</v>
          </cell>
          <cell r="D1007" t="str">
            <v>POL.LOC</v>
          </cell>
          <cell r="E1007" t="str">
            <v>BCC</v>
          </cell>
          <cell r="Q1007" t="str">
            <v>X2005</v>
          </cell>
          <cell r="R1007" t="str">
            <v>New Customers - TURF - Poland.PL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</row>
        <row r="1008">
          <cell r="A1008" t="str">
            <v>X2005/POL.COM/BCC</v>
          </cell>
          <cell r="B1008">
            <v>1008</v>
          </cell>
          <cell r="C1008" t="str">
            <v>X2005</v>
          </cell>
          <cell r="D1008" t="str">
            <v>POL.COM</v>
          </cell>
          <cell r="E1008" t="str">
            <v>BCC</v>
          </cell>
          <cell r="Q1008" t="str">
            <v>X2005</v>
          </cell>
          <cell r="R1008" t="str">
            <v>New Customers - TURF - Poland.COM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</row>
        <row r="1009">
          <cell r="A1009" t="str">
            <v>X2005/POR/BCC</v>
          </cell>
          <cell r="B1009">
            <v>1009</v>
          </cell>
          <cell r="C1009" t="str">
            <v>X2005</v>
          </cell>
          <cell r="D1009" t="str">
            <v>POR</v>
          </cell>
          <cell r="E1009" t="str">
            <v>BCC</v>
          </cell>
          <cell r="Q1009" t="str">
            <v>X2005</v>
          </cell>
          <cell r="R1009" t="str">
            <v>New Customers - TURF - Portugal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</row>
        <row r="1010">
          <cell r="A1010" t="str">
            <v>X2005/AUS.LOC/BCC</v>
          </cell>
          <cell r="B1010">
            <v>1010</v>
          </cell>
          <cell r="C1010" t="str">
            <v>X2005</v>
          </cell>
          <cell r="D1010" t="str">
            <v>AUS.LOC</v>
          </cell>
          <cell r="E1010" t="str">
            <v>BCC</v>
          </cell>
          <cell r="Q1010" t="str">
            <v>X2005</v>
          </cell>
          <cell r="R1010" t="str">
            <v>New Customers - TURF - Austria.AU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</row>
        <row r="1011">
          <cell r="A1011" t="str">
            <v>X2005/AUS.COM/BCC</v>
          </cell>
          <cell r="B1011">
            <v>1011</v>
          </cell>
          <cell r="C1011" t="str">
            <v>X2005</v>
          </cell>
          <cell r="D1011" t="str">
            <v>AUS.COM</v>
          </cell>
          <cell r="E1011" t="str">
            <v>BCC</v>
          </cell>
          <cell r="Q1011" t="str">
            <v>X2005</v>
          </cell>
          <cell r="R1011" t="str">
            <v>New Customers - TURF - Austria.COM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</row>
        <row r="1012">
          <cell r="A1012" t="str">
            <v>X2005/ITA.LOC/BCC</v>
          </cell>
          <cell r="B1012">
            <v>1012</v>
          </cell>
          <cell r="C1012" t="str">
            <v>X2005</v>
          </cell>
          <cell r="D1012" t="str">
            <v>ITA.LOC</v>
          </cell>
          <cell r="E1012" t="str">
            <v>BCC</v>
          </cell>
          <cell r="Q1012" t="str">
            <v>X2005</v>
          </cell>
          <cell r="R1012" t="str">
            <v>New Customers - TURF - Italy.IT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</row>
        <row r="1013">
          <cell r="A1013" t="str">
            <v>X2005/ITA.COM/BCC</v>
          </cell>
          <cell r="B1013">
            <v>1013</v>
          </cell>
          <cell r="C1013" t="str">
            <v>X2005</v>
          </cell>
          <cell r="D1013" t="str">
            <v>ITA.COM</v>
          </cell>
          <cell r="E1013" t="str">
            <v>BCC</v>
          </cell>
          <cell r="Q1013" t="str">
            <v>X2005</v>
          </cell>
          <cell r="R1013" t="str">
            <v>New Customers - TURF - Italy.COM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</row>
        <row r="1014">
          <cell r="A1014" t="str">
            <v>X2005/SWE/BCC</v>
          </cell>
          <cell r="B1014">
            <v>1014</v>
          </cell>
          <cell r="C1014" t="str">
            <v>X2005</v>
          </cell>
          <cell r="D1014" t="str">
            <v>SWE</v>
          </cell>
          <cell r="E1014" t="str">
            <v>BCC</v>
          </cell>
          <cell r="Q1014" t="str">
            <v>X2005</v>
          </cell>
          <cell r="R1014" t="str">
            <v>New Customers - TURF - Sweden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</row>
        <row r="1015">
          <cell r="A1015" t="str">
            <v>X2005/SPA.LOC/BCC</v>
          </cell>
          <cell r="B1015">
            <v>1015</v>
          </cell>
          <cell r="C1015" t="str">
            <v>X2005</v>
          </cell>
          <cell r="D1015" t="str">
            <v>SPA.LOC</v>
          </cell>
          <cell r="E1015" t="str">
            <v>BCC</v>
          </cell>
          <cell r="Q1015" t="str">
            <v>X2005</v>
          </cell>
          <cell r="R1015" t="str">
            <v>New Customers - TURF - Spain.ES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</row>
        <row r="1016">
          <cell r="A1016" t="str">
            <v>X2005/SPA.COM/BCC</v>
          </cell>
          <cell r="B1016">
            <v>1016</v>
          </cell>
          <cell r="C1016" t="str">
            <v>X2005</v>
          </cell>
          <cell r="D1016" t="str">
            <v>SPA.COM</v>
          </cell>
          <cell r="E1016" t="str">
            <v>BCC</v>
          </cell>
          <cell r="Q1016" t="str">
            <v>X2005</v>
          </cell>
          <cell r="R1016" t="str">
            <v>New Customers - TURF - Spain.COM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</row>
        <row r="1017">
          <cell r="A1017" t="str">
            <v>X2005/GRE/BCC</v>
          </cell>
          <cell r="B1017">
            <v>1017</v>
          </cell>
          <cell r="C1017" t="str">
            <v>X2005</v>
          </cell>
          <cell r="D1017" t="str">
            <v>GRE</v>
          </cell>
          <cell r="E1017" t="str">
            <v>BCC</v>
          </cell>
          <cell r="Q1017" t="str">
            <v>X2005</v>
          </cell>
          <cell r="R1017" t="str">
            <v>New Customers - TURF - Greece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</row>
        <row r="1018">
          <cell r="A1018" t="str">
            <v>X2005/SWI/BCC</v>
          </cell>
          <cell r="B1018">
            <v>1018</v>
          </cell>
          <cell r="C1018" t="str">
            <v>X2005</v>
          </cell>
          <cell r="D1018" t="str">
            <v>SWI</v>
          </cell>
          <cell r="E1018" t="str">
            <v>BCC</v>
          </cell>
          <cell r="Q1018" t="str">
            <v>X2005</v>
          </cell>
          <cell r="R1018" t="str">
            <v>New Customers - TURF - Switzerland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</row>
        <row r="1019">
          <cell r="A1019" t="str">
            <v>X2005/NET/BCC</v>
          </cell>
          <cell r="B1019">
            <v>1019</v>
          </cell>
          <cell r="C1019" t="str">
            <v>X2005</v>
          </cell>
          <cell r="D1019" t="str">
            <v>NET</v>
          </cell>
          <cell r="E1019" t="str">
            <v>BCC</v>
          </cell>
          <cell r="Q1019" t="str">
            <v>X2005</v>
          </cell>
          <cell r="R1019" t="str">
            <v>New Customers - TURF - Netherlands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</row>
        <row r="1020">
          <cell r="A1020" t="str">
            <v>X2005/BRA/BCC</v>
          </cell>
          <cell r="B1020">
            <v>1020</v>
          </cell>
          <cell r="C1020" t="str">
            <v>X2005</v>
          </cell>
          <cell r="D1020" t="str">
            <v>BRA</v>
          </cell>
          <cell r="E1020" t="str">
            <v>BCC</v>
          </cell>
          <cell r="Q1020" t="str">
            <v>X2005</v>
          </cell>
          <cell r="R1020" t="str">
            <v>New Customers - TURF - Brazil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</row>
        <row r="1021">
          <cell r="A1021" t="str">
            <v>X2005/JAP/BCC</v>
          </cell>
          <cell r="B1021">
            <v>1021</v>
          </cell>
          <cell r="C1021" t="str">
            <v>X2005</v>
          </cell>
          <cell r="D1021" t="str">
            <v>JAP</v>
          </cell>
          <cell r="E1021" t="str">
            <v>BCC</v>
          </cell>
          <cell r="Q1021" t="str">
            <v>X2005</v>
          </cell>
          <cell r="R1021" t="str">
            <v>New Customers - TURF - Japan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</row>
        <row r="1022">
          <cell r="A1022" t="str">
            <v>X2005/BEL/BCC</v>
          </cell>
          <cell r="B1022">
            <v>1022</v>
          </cell>
          <cell r="C1022" t="str">
            <v>X2005</v>
          </cell>
          <cell r="D1022" t="str">
            <v>BEL</v>
          </cell>
          <cell r="E1022" t="str">
            <v>BCC</v>
          </cell>
          <cell r="Q1022" t="str">
            <v>X2005</v>
          </cell>
          <cell r="R1022" t="str">
            <v>New Customers - TURF - Belgium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</row>
        <row r="1023">
          <cell r="A1023" t="str">
            <v>X2005/OTH/BCC</v>
          </cell>
          <cell r="B1023">
            <v>1023</v>
          </cell>
          <cell r="C1023" t="str">
            <v>X2005</v>
          </cell>
          <cell r="D1023" t="str">
            <v>OTH</v>
          </cell>
          <cell r="E1023" t="str">
            <v>BCC</v>
          </cell>
          <cell r="Q1023" t="str">
            <v>X2005</v>
          </cell>
          <cell r="R1023" t="str">
            <v>New Customers - TURF - Others</v>
          </cell>
          <cell r="T1023">
            <v>-331</v>
          </cell>
          <cell r="U1023">
            <v>-232</v>
          </cell>
          <cell r="V1023">
            <v>-256</v>
          </cell>
          <cell r="W1023">
            <v>-200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-331</v>
          </cell>
          <cell r="AG1023">
            <v>-563</v>
          </cell>
          <cell r="AH1023">
            <v>-819</v>
          </cell>
          <cell r="AI1023">
            <v>-1019</v>
          </cell>
          <cell r="AJ1023">
            <v>-1019</v>
          </cell>
          <cell r="AK1023">
            <v>-1019</v>
          </cell>
          <cell r="AL1023">
            <v>-1019</v>
          </cell>
          <cell r="AM1023">
            <v>-1019</v>
          </cell>
          <cell r="AN1023">
            <v>-1019</v>
          </cell>
          <cell r="AO1023">
            <v>-1019</v>
          </cell>
          <cell r="AP1023">
            <v>-1019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</row>
        <row r="1024">
          <cell r="A1024" t="str">
            <v>X2005/ALL/BCC</v>
          </cell>
          <cell r="B1024">
            <v>1024</v>
          </cell>
          <cell r="C1024" t="str">
            <v>X2005</v>
          </cell>
          <cell r="D1024" t="str">
            <v>ALL</v>
          </cell>
          <cell r="E1024" t="str">
            <v>BCC</v>
          </cell>
          <cell r="Q1024" t="str">
            <v>X2005</v>
          </cell>
          <cell r="R1024" t="str">
            <v>New Customers - TURF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5421</v>
          </cell>
          <cell r="AR1024">
            <v>338</v>
          </cell>
          <cell r="AS1024">
            <v>273</v>
          </cell>
          <cell r="AT1024">
            <v>197</v>
          </cell>
          <cell r="AU1024">
            <v>560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338</v>
          </cell>
          <cell r="BE1024">
            <v>611</v>
          </cell>
          <cell r="BF1024">
            <v>808</v>
          </cell>
          <cell r="BG1024">
            <v>808</v>
          </cell>
          <cell r="BH1024">
            <v>808</v>
          </cell>
          <cell r="BI1024">
            <v>808</v>
          </cell>
          <cell r="BJ1024">
            <v>808</v>
          </cell>
          <cell r="BK1024">
            <v>808</v>
          </cell>
          <cell r="BL1024">
            <v>808</v>
          </cell>
          <cell r="BM1024">
            <v>808</v>
          </cell>
          <cell r="BN1024">
            <v>808</v>
          </cell>
          <cell r="BO1024">
            <v>808</v>
          </cell>
          <cell r="BP1024">
            <v>1372.5540363162618</v>
          </cell>
          <cell r="BQ1024">
            <v>1810.9707737959682</v>
          </cell>
          <cell r="BR1024">
            <v>2248.2289559949604</v>
          </cell>
          <cell r="BS1024">
            <v>1960.9723867674068</v>
          </cell>
          <cell r="BT1024">
            <v>1856.702667202954</v>
          </cell>
          <cell r="BU1024">
            <v>837.71886254323613</v>
          </cell>
          <cell r="BV1024">
            <v>1095.5264372398046</v>
          </cell>
          <cell r="BW1024">
            <v>1769.0415457446309</v>
          </cell>
          <cell r="BX1024">
            <v>2293.1308781825369</v>
          </cell>
          <cell r="BY1024">
            <v>2122.2004946164302</v>
          </cell>
          <cell r="BZ1024">
            <v>2089.8141945614052</v>
          </cell>
          <cell r="CA1024">
            <v>1273.9530189250779</v>
          </cell>
          <cell r="CB1024">
            <v>1372.5540363162618</v>
          </cell>
          <cell r="CC1024">
            <v>3183.5248101122297</v>
          </cell>
          <cell r="CD1024">
            <v>5431.7537661071901</v>
          </cell>
          <cell r="CE1024">
            <v>7392.7261528745967</v>
          </cell>
          <cell r="CF1024">
            <v>9249.42882007755</v>
          </cell>
          <cell r="CG1024">
            <v>10087.147682620785</v>
          </cell>
          <cell r="CH1024">
            <v>11182.674119860591</v>
          </cell>
          <cell r="CI1024">
            <v>12951.715665605221</v>
          </cell>
          <cell r="CJ1024">
            <v>15244.846543787758</v>
          </cell>
          <cell r="CK1024">
            <v>17367.047038404187</v>
          </cell>
          <cell r="CL1024">
            <v>19456.861232965592</v>
          </cell>
          <cell r="CM1024">
            <v>20730.814251890668</v>
          </cell>
          <cell r="CN1024">
            <v>2220.833333333333</v>
          </cell>
          <cell r="CO1024">
            <v>2220.833333333333</v>
          </cell>
          <cell r="CP1024">
            <v>2220.833333333333</v>
          </cell>
          <cell r="CQ1024">
            <v>2220.833333333333</v>
          </cell>
          <cell r="CR1024">
            <v>2220.833333333333</v>
          </cell>
          <cell r="CS1024">
            <v>2220.833333333333</v>
          </cell>
          <cell r="CT1024">
            <v>2220.833333333333</v>
          </cell>
          <cell r="CU1024">
            <v>2220.833333333333</v>
          </cell>
          <cell r="CV1024">
            <v>2220.833333333333</v>
          </cell>
          <cell r="CW1024">
            <v>2220.833333333333</v>
          </cell>
          <cell r="CX1024">
            <v>2220.833333333333</v>
          </cell>
          <cell r="CY1024">
            <v>2220.833333333333</v>
          </cell>
          <cell r="CZ1024">
            <v>2220.833333333333</v>
          </cell>
          <cell r="DA1024">
            <v>4441.6666666666661</v>
          </cell>
          <cell r="DB1024">
            <v>6662.4999999999991</v>
          </cell>
          <cell r="DC1024">
            <v>8883.3333333333321</v>
          </cell>
          <cell r="DD1024">
            <v>11104.166666666664</v>
          </cell>
          <cell r="DE1024">
            <v>13324.999999999996</v>
          </cell>
          <cell r="DF1024">
            <v>15545.833333333328</v>
          </cell>
          <cell r="DG1024">
            <v>17766.666666666661</v>
          </cell>
          <cell r="DH1024">
            <v>19987.499999999993</v>
          </cell>
          <cell r="DI1024">
            <v>22208.333333333325</v>
          </cell>
          <cell r="DJ1024">
            <v>24429.166666666657</v>
          </cell>
          <cell r="DK1024">
            <v>26649.999999999989</v>
          </cell>
          <cell r="DL1024">
            <v>2916.6666666666674</v>
          </cell>
          <cell r="DM1024">
            <v>2916.6666666666674</v>
          </cell>
          <cell r="DN1024">
            <v>2916.6666666666674</v>
          </cell>
          <cell r="DO1024">
            <v>2916.6666666666674</v>
          </cell>
          <cell r="DP1024">
            <v>2916.6666666666674</v>
          </cell>
          <cell r="DQ1024">
            <v>2916.6666666666674</v>
          </cell>
          <cell r="DR1024">
            <v>2916.6666666666674</v>
          </cell>
          <cell r="DS1024">
            <v>2916.6666666666674</v>
          </cell>
          <cell r="DT1024">
            <v>2916.6666666666674</v>
          </cell>
          <cell r="DU1024">
            <v>2916.6666666666674</v>
          </cell>
          <cell r="DV1024">
            <v>2916.6666666666674</v>
          </cell>
          <cell r="DW1024">
            <v>2916.6666666666674</v>
          </cell>
          <cell r="DX1024">
            <v>2916.6666666666674</v>
          </cell>
          <cell r="DY1024">
            <v>5833.3333333333348</v>
          </cell>
          <cell r="DZ1024">
            <v>8750.0000000000018</v>
          </cell>
          <cell r="EA1024">
            <v>11666.66666666667</v>
          </cell>
          <cell r="EB1024">
            <v>14583.333333333338</v>
          </cell>
          <cell r="EC1024">
            <v>17500.000000000004</v>
          </cell>
          <cell r="ED1024">
            <v>20416.666666666672</v>
          </cell>
          <cell r="EE1024">
            <v>23333.333333333339</v>
          </cell>
          <cell r="EF1024">
            <v>26250.000000000007</v>
          </cell>
          <cell r="EG1024">
            <v>29166.666666666675</v>
          </cell>
          <cell r="EH1024">
            <v>32083.333333333343</v>
          </cell>
          <cell r="EI1024">
            <v>35000.000000000007</v>
          </cell>
        </row>
        <row r="1025">
          <cell r="A1025" t="str">
            <v>X1009/FRA/BCC</v>
          </cell>
          <cell r="B1025">
            <v>1025</v>
          </cell>
          <cell r="C1025" t="str">
            <v>X1009</v>
          </cell>
          <cell r="D1025" t="str">
            <v>FRA</v>
          </cell>
          <cell r="E1025" t="str">
            <v>BCC</v>
          </cell>
          <cell r="Q1025" t="str">
            <v>X1009</v>
          </cell>
          <cell r="R1025" t="str">
            <v>New Customers - ADJUSTMENT - France</v>
          </cell>
          <cell r="T1025">
            <v>-45388</v>
          </cell>
          <cell r="U1025">
            <v>-37534</v>
          </cell>
          <cell r="V1025">
            <v>-48095</v>
          </cell>
          <cell r="W1025">
            <v>-39662</v>
          </cell>
          <cell r="X1025">
            <v>132608</v>
          </cell>
          <cell r="Y1025">
            <v>214560</v>
          </cell>
          <cell r="Z1025">
            <v>171815</v>
          </cell>
          <cell r="AA1025">
            <v>121270</v>
          </cell>
          <cell r="AB1025">
            <v>135830</v>
          </cell>
          <cell r="AC1025">
            <v>135715</v>
          </cell>
          <cell r="AD1025">
            <v>135050</v>
          </cell>
          <cell r="AE1025">
            <v>114004</v>
          </cell>
          <cell r="AF1025">
            <v>-45388</v>
          </cell>
          <cell r="AG1025">
            <v>-82922</v>
          </cell>
          <cell r="AH1025">
            <v>-131017</v>
          </cell>
          <cell r="AI1025">
            <v>-170679</v>
          </cell>
          <cell r="AJ1025">
            <v>-38071</v>
          </cell>
          <cell r="AK1025">
            <v>176489</v>
          </cell>
          <cell r="AL1025">
            <v>348304</v>
          </cell>
          <cell r="AM1025">
            <v>469574</v>
          </cell>
          <cell r="AN1025">
            <v>605404</v>
          </cell>
          <cell r="AO1025">
            <v>741119</v>
          </cell>
          <cell r="AP1025">
            <v>876169</v>
          </cell>
          <cell r="AQ1025">
            <v>-209454</v>
          </cell>
          <cell r="AR1025">
            <v>-16745</v>
          </cell>
          <cell r="AS1025">
            <v>-15613</v>
          </cell>
          <cell r="AT1025">
            <v>-23880</v>
          </cell>
          <cell r="AU1025">
            <v>-22191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-16745</v>
          </cell>
          <cell r="BE1025">
            <v>-32358</v>
          </cell>
          <cell r="BF1025">
            <v>-56238</v>
          </cell>
          <cell r="BG1025">
            <v>-56238</v>
          </cell>
          <cell r="BH1025">
            <v>-56238</v>
          </cell>
          <cell r="BI1025">
            <v>-56238</v>
          </cell>
          <cell r="BJ1025">
            <v>-56238</v>
          </cell>
          <cell r="BK1025">
            <v>-56238</v>
          </cell>
          <cell r="BL1025">
            <v>-56238</v>
          </cell>
          <cell r="BM1025">
            <v>-56238</v>
          </cell>
          <cell r="BN1025">
            <v>-56238</v>
          </cell>
          <cell r="BO1025">
            <v>-56238</v>
          </cell>
          <cell r="BP1025">
            <v>-22618.426084944804</v>
          </cell>
          <cell r="BQ1025">
            <v>-32306.917361060652</v>
          </cell>
          <cell r="BR1025">
            <v>-36882.04817921645</v>
          </cell>
          <cell r="BS1025">
            <v>-31637.742369350439</v>
          </cell>
          <cell r="BT1025">
            <v>-34777.848998546629</v>
          </cell>
          <cell r="BU1025">
            <v>-29492.221615038376</v>
          </cell>
          <cell r="BV1025">
            <v>-25085.166505482775</v>
          </cell>
          <cell r="BW1025">
            <v>-26410.897792733245</v>
          </cell>
          <cell r="BX1025">
            <v>-31002.22792369462</v>
          </cell>
          <cell r="BY1025">
            <v>-29235.456028954912</v>
          </cell>
          <cell r="BZ1025">
            <v>-29333.542078885104</v>
          </cell>
          <cell r="CA1025">
            <v>-28253.076724374681</v>
          </cell>
          <cell r="CB1025">
            <v>-22618.426084944804</v>
          </cell>
          <cell r="CC1025">
            <v>-54925.343446005514</v>
          </cell>
          <cell r="CD1025">
            <v>-91807.391625221877</v>
          </cell>
          <cell r="CE1025">
            <v>-123445.13399457233</v>
          </cell>
          <cell r="CF1025">
            <v>-158222.98299311893</v>
          </cell>
          <cell r="CG1025">
            <v>-187715.20460815739</v>
          </cell>
          <cell r="CH1025">
            <v>-212800.37111364014</v>
          </cell>
          <cell r="CI1025">
            <v>-239211.2689063733</v>
          </cell>
          <cell r="CJ1025">
            <v>-270213.49683006806</v>
          </cell>
          <cell r="CK1025">
            <v>-299448.95285902312</v>
          </cell>
          <cell r="CL1025">
            <v>-328782.49493790814</v>
          </cell>
          <cell r="CM1025">
            <v>-357035.57166228234</v>
          </cell>
          <cell r="CN1025">
            <v>-36846.447151809087</v>
          </cell>
          <cell r="CO1025">
            <v>-37181.403687514234</v>
          </cell>
          <cell r="CP1025">
            <v>-37485.877787783946</v>
          </cell>
          <cell r="CQ1025">
            <v>-37762.492831800861</v>
          </cell>
          <cell r="CR1025">
            <v>-38013.651541820393</v>
          </cell>
          <cell r="CS1025">
            <v>-38241.554371754115</v>
          </cell>
          <cell r="CT1025">
            <v>-38448.216368185211</v>
          </cell>
          <cell r="CU1025">
            <v>-38635.482630661136</v>
          </cell>
          <cell r="CV1025">
            <v>-38805.042487569473</v>
          </cell>
          <cell r="CW1025">
            <v>-38958.442494234798</v>
          </cell>
          <cell r="CX1025">
            <v>-33317.376249838999</v>
          </cell>
          <cell r="CY1025">
            <v>-33400.66994251695</v>
          </cell>
          <cell r="CZ1025">
            <v>-36846.447151809087</v>
          </cell>
          <cell r="DA1025">
            <v>-74027.850839323306</v>
          </cell>
          <cell r="DB1025">
            <v>-111513.72862710728</v>
          </cell>
          <cell r="DC1025">
            <v>-149276.22145890817</v>
          </cell>
          <cell r="DD1025">
            <v>-187289.87300072855</v>
          </cell>
          <cell r="DE1025">
            <v>-225531.42737248261</v>
          </cell>
          <cell r="DF1025">
            <v>-263979.64374066773</v>
          </cell>
          <cell r="DG1025">
            <v>-302615.1263713286</v>
          </cell>
          <cell r="DH1025">
            <v>-341420.16885889834</v>
          </cell>
          <cell r="DI1025">
            <v>-380378.61135313334</v>
          </cell>
          <cell r="DJ1025">
            <v>-413695.98760297196</v>
          </cell>
          <cell r="DK1025">
            <v>-447096.65754548879</v>
          </cell>
          <cell r="DL1025">
            <v>-51241.159348254994</v>
          </cell>
          <cell r="DM1025">
            <v>-57597.131722648774</v>
          </cell>
          <cell r="DN1025">
            <v>-63705.357560691133</v>
          </cell>
          <cell r="DO1025">
            <v>-69577.901432735205</v>
          </cell>
          <cell r="DP1025">
            <v>-75226.088369313045</v>
          </cell>
          <cell r="DQ1025">
            <v>-80660.556950105733</v>
          </cell>
          <cell r="DR1025">
            <v>-85891.308262023376</v>
          </cell>
          <cell r="DS1025">
            <v>-90927.751059487811</v>
          </cell>
          <cell r="DT1025">
            <v>-95778.743432728981</v>
          </cell>
          <cell r="DU1025">
            <v>-100452.63126487637</v>
          </cell>
          <cell r="DV1025">
            <v>-98602.76288230397</v>
          </cell>
          <cell r="DW1025">
            <v>-102916.44650763358</v>
          </cell>
          <cell r="DX1025">
            <v>-51241.159348254994</v>
          </cell>
          <cell r="DY1025">
            <v>-108838.29107090365</v>
          </cell>
          <cell r="DZ1025">
            <v>-172543.64863159484</v>
          </cell>
          <cell r="EA1025">
            <v>-242121.55006433011</v>
          </cell>
          <cell r="EB1025">
            <v>-317347.63843364303</v>
          </cell>
          <cell r="EC1025">
            <v>-398008.19538374862</v>
          </cell>
          <cell r="ED1025">
            <v>-483899.50364577211</v>
          </cell>
          <cell r="EE1025">
            <v>-574827.25470525981</v>
          </cell>
          <cell r="EF1025">
            <v>-670605.99813798885</v>
          </cell>
          <cell r="EG1025">
            <v>-771058.62940286496</v>
          </cell>
          <cell r="EH1025">
            <v>-869661.3922851691</v>
          </cell>
          <cell r="EI1025">
            <v>-972577.83879280277</v>
          </cell>
        </row>
        <row r="1026">
          <cell r="A1026" t="str">
            <v>X1009/GER/BCC</v>
          </cell>
          <cell r="B1026">
            <v>1026</v>
          </cell>
          <cell r="C1026" t="str">
            <v>X1009</v>
          </cell>
          <cell r="D1026" t="str">
            <v>GER</v>
          </cell>
          <cell r="E1026" t="str">
            <v>BCC</v>
          </cell>
          <cell r="Q1026" t="str">
            <v>X1009</v>
          </cell>
          <cell r="R1026" t="str">
            <v>New Customers - ADJUSTMENT - Germany</v>
          </cell>
          <cell r="T1026">
            <v>-1363</v>
          </cell>
          <cell r="U1026">
            <v>-1148</v>
          </cell>
          <cell r="V1026">
            <v>-1564</v>
          </cell>
          <cell r="W1026">
            <v>-1502</v>
          </cell>
          <cell r="X1026">
            <v>4211</v>
          </cell>
          <cell r="Y1026">
            <v>6080</v>
          </cell>
          <cell r="Z1026">
            <v>5009</v>
          </cell>
          <cell r="AA1026">
            <v>4655</v>
          </cell>
          <cell r="AB1026">
            <v>5543</v>
          </cell>
          <cell r="AC1026">
            <v>5605</v>
          </cell>
          <cell r="AD1026">
            <v>5824</v>
          </cell>
          <cell r="AE1026">
            <v>4675</v>
          </cell>
          <cell r="AF1026">
            <v>-1363</v>
          </cell>
          <cell r="AG1026">
            <v>-2511</v>
          </cell>
          <cell r="AH1026">
            <v>-4075</v>
          </cell>
          <cell r="AI1026">
            <v>-5577</v>
          </cell>
          <cell r="AJ1026">
            <v>-1366</v>
          </cell>
          <cell r="AK1026">
            <v>4714</v>
          </cell>
          <cell r="AL1026">
            <v>9723</v>
          </cell>
          <cell r="AM1026">
            <v>14378</v>
          </cell>
          <cell r="AN1026">
            <v>19921</v>
          </cell>
          <cell r="AO1026">
            <v>25526</v>
          </cell>
          <cell r="AP1026">
            <v>31350</v>
          </cell>
          <cell r="AQ1026">
            <v>-9590</v>
          </cell>
          <cell r="AR1026">
            <v>-1325</v>
          </cell>
          <cell r="AS1026">
            <v>-1191</v>
          </cell>
          <cell r="AT1026">
            <v>-1083</v>
          </cell>
          <cell r="AU1026">
            <v>-1236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-1325</v>
          </cell>
          <cell r="BE1026">
            <v>-2516</v>
          </cell>
          <cell r="BF1026">
            <v>-3599</v>
          </cell>
          <cell r="BG1026">
            <v>-3599</v>
          </cell>
          <cell r="BH1026">
            <v>-3599</v>
          </cell>
          <cell r="BI1026">
            <v>-3599</v>
          </cell>
          <cell r="BJ1026">
            <v>-3599</v>
          </cell>
          <cell r="BK1026">
            <v>-3599</v>
          </cell>
          <cell r="BL1026">
            <v>-3599</v>
          </cell>
          <cell r="BM1026">
            <v>-3599</v>
          </cell>
          <cell r="BN1026">
            <v>-3599</v>
          </cell>
          <cell r="BO1026">
            <v>-3599</v>
          </cell>
          <cell r="BP1026">
            <v>-1015.9750225723938</v>
          </cell>
          <cell r="BQ1026">
            <v>-1229.5881817280379</v>
          </cell>
          <cell r="BR1026">
            <v>-1528.0569061863107</v>
          </cell>
          <cell r="BS1026">
            <v>-1346.4176296361729</v>
          </cell>
          <cell r="BT1026">
            <v>-1641.2032174308379</v>
          </cell>
          <cell r="BU1026">
            <v>-1687.9612253108189</v>
          </cell>
          <cell r="BV1026">
            <v>-1524.3619136288903</v>
          </cell>
          <cell r="BW1026">
            <v>-1506.2488091822124</v>
          </cell>
          <cell r="BX1026">
            <v>-1388.5058200066796</v>
          </cell>
          <cell r="BY1026">
            <v>-1528.3314625306875</v>
          </cell>
          <cell r="BZ1026">
            <v>-1398.7950487770822</v>
          </cell>
          <cell r="CA1026">
            <v>-1465.882618464927</v>
          </cell>
          <cell r="CB1026">
            <v>-1015.9750225723938</v>
          </cell>
          <cell r="CC1026">
            <v>-2245.5632043004316</v>
          </cell>
          <cell r="CD1026">
            <v>-3773.6201104867432</v>
          </cell>
          <cell r="CE1026">
            <v>-5120.0377401229125</v>
          </cell>
          <cell r="CF1026">
            <v>-6761.2409575537495</v>
          </cell>
          <cell r="CG1026">
            <v>-8449.2021828645702</v>
          </cell>
          <cell r="CH1026">
            <v>-9973.5640964934573</v>
          </cell>
          <cell r="CI1026">
            <v>-11479.812905675673</v>
          </cell>
          <cell r="CJ1026">
            <v>-12868.318725682358</v>
          </cell>
          <cell r="CK1026">
            <v>-14396.65018821304</v>
          </cell>
          <cell r="CL1026">
            <v>-15795.445236990112</v>
          </cell>
          <cell r="CM1026">
            <v>-17261.327855455042</v>
          </cell>
          <cell r="CN1026">
            <v>-1088.3121540566171</v>
          </cell>
          <cell r="CO1026">
            <v>-895.79085925507025</v>
          </cell>
          <cell r="CP1026">
            <v>-737.22731041336601</v>
          </cell>
          <cell r="CQ1026">
            <v>-606.62220527880982</v>
          </cell>
          <cell r="CR1026">
            <v>-499.04049974289001</v>
          </cell>
          <cell r="CS1026">
            <v>-410.42161277336709</v>
          </cell>
          <cell r="CT1026">
            <v>-337.42366823009866</v>
          </cell>
          <cell r="CU1026">
            <v>-277.29563668485366</v>
          </cell>
          <cell r="CV1026">
            <v>-227.77235224290075</v>
          </cell>
          <cell r="CW1026">
            <v>-186.98828894021585</v>
          </cell>
          <cell r="CX1026">
            <v>-153.40672550345084</v>
          </cell>
          <cell r="CY1026">
            <v>-125.76153628496763</v>
          </cell>
          <cell r="CZ1026">
            <v>-1088.3121540566171</v>
          </cell>
          <cell r="DA1026">
            <v>-1984.1030133116874</v>
          </cell>
          <cell r="DB1026">
            <v>-2721.3303237250529</v>
          </cell>
          <cell r="DC1026">
            <v>-3327.9525290038655</v>
          </cell>
          <cell r="DD1026">
            <v>-3826.9930287467505</v>
          </cell>
          <cell r="DE1026">
            <v>-4237.4146415201212</v>
          </cell>
          <cell r="DF1026">
            <v>-4574.8383097502228</v>
          </cell>
          <cell r="DG1026">
            <v>-4852.1339464350785</v>
          </cell>
          <cell r="DH1026">
            <v>-5079.9062986779754</v>
          </cell>
          <cell r="DI1026">
            <v>-5266.8945876182006</v>
          </cell>
          <cell r="DJ1026">
            <v>-5420.3013131216503</v>
          </cell>
          <cell r="DK1026">
            <v>-5546.062849406615</v>
          </cell>
          <cell r="DL1026">
            <v>-104.000675069831</v>
          </cell>
          <cell r="DM1026">
            <v>-86.019871641878922</v>
          </cell>
          <cell r="DN1026">
            <v>-71.158643019715555</v>
          </cell>
          <cell r="DO1026">
            <v>-58.872701158732184</v>
          </cell>
          <cell r="DP1026">
            <v>-48.713366209593232</v>
          </cell>
          <cell r="DQ1026">
            <v>-40.310652272130142</v>
          </cell>
          <cell r="DR1026">
            <v>-33.359366362887897</v>
          </cell>
          <cell r="DS1026">
            <v>-27.607680330982532</v>
          </cell>
          <cell r="DT1026">
            <v>-22.847732884370487</v>
          </cell>
          <cell r="DU1026">
            <v>-18.907898659105513</v>
          </cell>
          <cell r="DV1026">
            <v>-15.646426591156654</v>
          </cell>
          <cell r="DW1026">
            <v>-12.946203360479728</v>
          </cell>
          <cell r="DX1026">
            <v>-104.000675069831</v>
          </cell>
          <cell r="DY1026">
            <v>-190.02054671171004</v>
          </cell>
          <cell r="DZ1026">
            <v>-261.17918973142559</v>
          </cell>
          <cell r="EA1026">
            <v>-320.05189089015721</v>
          </cell>
          <cell r="EB1026">
            <v>-368.76525709975112</v>
          </cell>
          <cell r="EC1026">
            <v>-409.07590937188161</v>
          </cell>
          <cell r="ED1026">
            <v>-442.43527573476968</v>
          </cell>
          <cell r="EE1026">
            <v>-470.04295606575124</v>
          </cell>
          <cell r="EF1026">
            <v>-492.89068895012224</v>
          </cell>
          <cell r="EG1026">
            <v>-511.79858760922798</v>
          </cell>
          <cell r="EH1026">
            <v>-527.44501420038432</v>
          </cell>
          <cell r="EI1026">
            <v>-540.39121756086297</v>
          </cell>
        </row>
        <row r="1027">
          <cell r="A1027" t="str">
            <v>X1009/POL.LOC/BCC</v>
          </cell>
          <cell r="B1027">
            <v>1027</v>
          </cell>
          <cell r="C1027" t="str">
            <v>X1009</v>
          </cell>
          <cell r="D1027" t="str">
            <v>POL.LOC</v>
          </cell>
          <cell r="E1027" t="str">
            <v>BCC</v>
          </cell>
          <cell r="Q1027" t="str">
            <v>X1009</v>
          </cell>
          <cell r="R1027" t="str">
            <v>New Customers - ADJUSTMENT - Poland.PL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</row>
        <row r="1028">
          <cell r="A1028" t="str">
            <v>X1009/POL.COM/BCC</v>
          </cell>
          <cell r="B1028">
            <v>1028</v>
          </cell>
          <cell r="C1028" t="str">
            <v>X1009</v>
          </cell>
          <cell r="D1028" t="str">
            <v>POL.COM</v>
          </cell>
          <cell r="E1028" t="str">
            <v>BCC</v>
          </cell>
          <cell r="Q1028" t="str">
            <v>X1009</v>
          </cell>
          <cell r="R1028" t="str">
            <v>New Customers - ADJUSTMENT - Poland.COM</v>
          </cell>
          <cell r="T1028">
            <v>-7800</v>
          </cell>
          <cell r="U1028">
            <v>-5065</v>
          </cell>
          <cell r="V1028">
            <v>-7274</v>
          </cell>
          <cell r="W1028">
            <v>-6266</v>
          </cell>
          <cell r="X1028">
            <v>18460</v>
          </cell>
          <cell r="Y1028">
            <v>23782</v>
          </cell>
          <cell r="Z1028">
            <v>18877</v>
          </cell>
          <cell r="AA1028">
            <v>16838</v>
          </cell>
          <cell r="AB1028">
            <v>19863</v>
          </cell>
          <cell r="AC1028">
            <v>19020</v>
          </cell>
          <cell r="AD1028">
            <v>21151</v>
          </cell>
          <cell r="AE1028">
            <v>20171</v>
          </cell>
          <cell r="AF1028">
            <v>-7800</v>
          </cell>
          <cell r="AG1028">
            <v>-12865</v>
          </cell>
          <cell r="AH1028">
            <v>-20139</v>
          </cell>
          <cell r="AI1028">
            <v>-26405</v>
          </cell>
          <cell r="AJ1028">
            <v>-7945</v>
          </cell>
          <cell r="AK1028">
            <v>15837</v>
          </cell>
          <cell r="AL1028">
            <v>34714</v>
          </cell>
          <cell r="AM1028">
            <v>51552</v>
          </cell>
          <cell r="AN1028">
            <v>71415</v>
          </cell>
          <cell r="AO1028">
            <v>90435</v>
          </cell>
          <cell r="AP1028">
            <v>111586</v>
          </cell>
          <cell r="AQ1028">
            <v>-35877</v>
          </cell>
          <cell r="AR1028">
            <v>-6220</v>
          </cell>
          <cell r="AS1028">
            <v>-6425</v>
          </cell>
          <cell r="AT1028">
            <v>-5661</v>
          </cell>
          <cell r="AU1028">
            <v>-5798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-6220</v>
          </cell>
          <cell r="BE1028">
            <v>-12645</v>
          </cell>
          <cell r="BF1028">
            <v>-18306</v>
          </cell>
          <cell r="BG1028">
            <v>-18306</v>
          </cell>
          <cell r="BH1028">
            <v>-18306</v>
          </cell>
          <cell r="BI1028">
            <v>-18306</v>
          </cell>
          <cell r="BJ1028">
            <v>-18306</v>
          </cell>
          <cell r="BK1028">
            <v>-18306</v>
          </cell>
          <cell r="BL1028">
            <v>-18306</v>
          </cell>
          <cell r="BM1028">
            <v>-18306</v>
          </cell>
          <cell r="BN1028">
            <v>-18306</v>
          </cell>
          <cell r="BO1028">
            <v>-18306</v>
          </cell>
          <cell r="BP1028">
            <v>-6224.2979470151367</v>
          </cell>
          <cell r="BQ1028">
            <v>-5355.2893797901088</v>
          </cell>
          <cell r="BR1028">
            <v>-6458.7379977462078</v>
          </cell>
          <cell r="BS1028">
            <v>-5661.8983916287179</v>
          </cell>
          <cell r="BT1028">
            <v>-6234.3732522269675</v>
          </cell>
          <cell r="BU1028">
            <v>-7082.8621764910768</v>
          </cell>
          <cell r="BV1028">
            <v>-4390.6691334512689</v>
          </cell>
          <cell r="BW1028">
            <v>-4119.0241183874241</v>
          </cell>
          <cell r="BX1028">
            <v>-3342.38700483504</v>
          </cell>
          <cell r="BY1028">
            <v>-2327.5565569072642</v>
          </cell>
          <cell r="BZ1028">
            <v>-1599.8168588812186</v>
          </cell>
          <cell r="CA1028">
            <v>-1884.9114067219816</v>
          </cell>
          <cell r="CB1028">
            <v>-6224.2979470151367</v>
          </cell>
          <cell r="CC1028">
            <v>-11579.587326805246</v>
          </cell>
          <cell r="CD1028">
            <v>-18038.325324551457</v>
          </cell>
          <cell r="CE1028">
            <v>-23700.22371618016</v>
          </cell>
          <cell r="CF1028">
            <v>-29934.596968407146</v>
          </cell>
          <cell r="CG1028">
            <v>-37017.459144898196</v>
          </cell>
          <cell r="CH1028">
            <v>-41408.128278349439</v>
          </cell>
          <cell r="CI1028">
            <v>-45527.152396736928</v>
          </cell>
          <cell r="CJ1028">
            <v>-48869.539401571965</v>
          </cell>
          <cell r="CK1028">
            <v>-51197.095958479214</v>
          </cell>
          <cell r="CL1028">
            <v>-52796.912817360426</v>
          </cell>
          <cell r="CM1028">
            <v>-54681.824224082462</v>
          </cell>
          <cell r="CN1028">
            <v>-1479.1192801706347</v>
          </cell>
          <cell r="CO1028">
            <v>-1159.4788463581353</v>
          </cell>
          <cell r="CP1028">
            <v>-856.01537204262786</v>
          </cell>
          <cell r="CQ1028">
            <v>-567.86747985549664</v>
          </cell>
          <cell r="CR1028">
            <v>-294.2220629444455</v>
          </cell>
          <cell r="CS1028">
            <v>-34.311450901434</v>
          </cell>
          <cell r="CT1028">
            <v>212.58925132291188</v>
          </cell>
          <cell r="CU1028">
            <v>447.16466239901274</v>
          </cell>
          <cell r="CV1028">
            <v>670.06147167331073</v>
          </cell>
          <cell r="CW1028">
            <v>881.89064382561264</v>
          </cell>
          <cell r="CX1028">
            <v>1083.2294900450324</v>
          </cell>
          <cell r="CY1028">
            <v>1274.6236140690453</v>
          </cell>
          <cell r="CZ1028">
            <v>-1479.1192801706347</v>
          </cell>
          <cell r="DA1028">
            <v>-2638.5981265287701</v>
          </cell>
          <cell r="DB1028">
            <v>-3494.6134985714016</v>
          </cell>
          <cell r="DC1028">
            <v>-4062.4809784268873</v>
          </cell>
          <cell r="DD1028">
            <v>-4356.703041371351</v>
          </cell>
          <cell r="DE1028">
            <v>-4391.0144922727486</v>
          </cell>
          <cell r="DF1028">
            <v>-4178.425240949844</v>
          </cell>
          <cell r="DG1028">
            <v>-3731.2605785508058</v>
          </cell>
          <cell r="DH1028">
            <v>-3061.1991068774951</v>
          </cell>
          <cell r="DI1028">
            <v>-2179.308463051857</v>
          </cell>
          <cell r="DJ1028">
            <v>-1096.0789730068063</v>
          </cell>
          <cell r="DK1028">
            <v>178.54464106226806</v>
          </cell>
          <cell r="DL1028">
            <v>1363.4964251888014</v>
          </cell>
          <cell r="DM1028">
            <v>1422.4116634193306</v>
          </cell>
          <cell r="DN1028">
            <v>1482.8322843093338</v>
          </cell>
          <cell r="DO1028">
            <v>1544.3020059760856</v>
          </cell>
          <cell r="DP1028">
            <v>1606.4247643492745</v>
          </cell>
          <cell r="DQ1028">
            <v>1668.8578191850575</v>
          </cell>
          <cell r="DR1028">
            <v>1731.3056161851237</v>
          </cell>
          <cell r="DS1028">
            <v>1793.5143235152282</v>
          </cell>
          <cell r="DT1028">
            <v>1855.2669697989004</v>
          </cell>
          <cell r="DU1028">
            <v>1916.3791185020928</v>
          </cell>
          <cell r="DV1028">
            <v>1976.6950206230649</v>
          </cell>
          <cell r="DW1028">
            <v>2036.0841938497833</v>
          </cell>
          <cell r="DX1028">
            <v>1363.4964251888014</v>
          </cell>
          <cell r="DY1028">
            <v>2785.9080886081283</v>
          </cell>
          <cell r="DZ1028">
            <v>4268.7403729174403</v>
          </cell>
          <cell r="EA1028">
            <v>5813.0423788935441</v>
          </cell>
          <cell r="EB1028">
            <v>7419.4671432428004</v>
          </cell>
          <cell r="EC1028">
            <v>9088.3249624278396</v>
          </cell>
          <cell r="ED1028">
            <v>10819.630578612996</v>
          </cell>
          <cell r="EE1028">
            <v>12613.144902128231</v>
          </cell>
          <cell r="EF1028">
            <v>14468.411871927092</v>
          </cell>
          <cell r="EG1028">
            <v>16384.790990429174</v>
          </cell>
          <cell r="EH1028">
            <v>18361.486011052242</v>
          </cell>
          <cell r="EI1028">
            <v>20397.570204902033</v>
          </cell>
        </row>
        <row r="1029">
          <cell r="A1029" t="str">
            <v>X1009/POR/BCC</v>
          </cell>
          <cell r="B1029">
            <v>1029</v>
          </cell>
          <cell r="C1029" t="str">
            <v>X1009</v>
          </cell>
          <cell r="D1029" t="str">
            <v>POR</v>
          </cell>
          <cell r="E1029" t="str">
            <v>BCC</v>
          </cell>
          <cell r="Q1029" t="str">
            <v>X1009</v>
          </cell>
          <cell r="R1029" t="str">
            <v>New Customers - ADJUSTMENT - Portugal</v>
          </cell>
          <cell r="T1029">
            <v>-11029</v>
          </cell>
          <cell r="U1029">
            <v>-7943</v>
          </cell>
          <cell r="V1029">
            <v>-13447</v>
          </cell>
          <cell r="W1029">
            <v>-8070</v>
          </cell>
          <cell r="X1029">
            <v>21250</v>
          </cell>
          <cell r="Y1029">
            <v>24077</v>
          </cell>
          <cell r="Z1029">
            <v>20165</v>
          </cell>
          <cell r="AA1029">
            <v>21542</v>
          </cell>
          <cell r="AB1029">
            <v>24454</v>
          </cell>
          <cell r="AC1029">
            <v>25624</v>
          </cell>
          <cell r="AD1029">
            <v>28424</v>
          </cell>
          <cell r="AE1029">
            <v>25932</v>
          </cell>
          <cell r="AF1029">
            <v>-11029</v>
          </cell>
          <cell r="AG1029">
            <v>-18972</v>
          </cell>
          <cell r="AH1029">
            <v>-32419</v>
          </cell>
          <cell r="AI1029">
            <v>-40489</v>
          </cell>
          <cell r="AJ1029">
            <v>-19239</v>
          </cell>
          <cell r="AK1029">
            <v>4838</v>
          </cell>
          <cell r="AL1029">
            <v>25003</v>
          </cell>
          <cell r="AM1029">
            <v>46545</v>
          </cell>
          <cell r="AN1029">
            <v>70999</v>
          </cell>
          <cell r="AO1029">
            <v>96623</v>
          </cell>
          <cell r="AP1029">
            <v>125047</v>
          </cell>
          <cell r="AQ1029">
            <v>-58311</v>
          </cell>
          <cell r="AR1029">
            <v>-12498</v>
          </cell>
          <cell r="AS1029">
            <v>-11493</v>
          </cell>
          <cell r="AT1029">
            <v>-11339</v>
          </cell>
          <cell r="AU1029">
            <v>-13171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-12498</v>
          </cell>
          <cell r="BE1029">
            <v>-23991</v>
          </cell>
          <cell r="BF1029">
            <v>-35330</v>
          </cell>
          <cell r="BG1029">
            <v>-35330</v>
          </cell>
          <cell r="BH1029">
            <v>-35330</v>
          </cell>
          <cell r="BI1029">
            <v>-35330</v>
          </cell>
          <cell r="BJ1029">
            <v>-35330</v>
          </cell>
          <cell r="BK1029">
            <v>-35330</v>
          </cell>
          <cell r="BL1029">
            <v>-35330</v>
          </cell>
          <cell r="BM1029">
            <v>-35330</v>
          </cell>
          <cell r="BN1029">
            <v>-35330</v>
          </cell>
          <cell r="BO1029">
            <v>-35330</v>
          </cell>
          <cell r="BP1029">
            <v>-9241.4341894526005</v>
          </cell>
          <cell r="BQ1029">
            <v>-8336.5415564094728</v>
          </cell>
          <cell r="BR1029">
            <v>-11315.439230368342</v>
          </cell>
          <cell r="BS1029">
            <v>-9279.1048604242606</v>
          </cell>
          <cell r="BT1029">
            <v>-9470.2813331502475</v>
          </cell>
          <cell r="BU1029">
            <v>-10906.197674628238</v>
          </cell>
          <cell r="BV1029">
            <v>-10529.082368859094</v>
          </cell>
          <cell r="BW1029">
            <v>-10029.364734713265</v>
          </cell>
          <cell r="BX1029">
            <v>-10674.115314436014</v>
          </cell>
          <cell r="BY1029">
            <v>-10189.721082298565</v>
          </cell>
          <cell r="BZ1029">
            <v>-10359.25502827391</v>
          </cell>
          <cell r="CA1029">
            <v>-12021.165723192073</v>
          </cell>
          <cell r="CB1029">
            <v>-9241.4341894526005</v>
          </cell>
          <cell r="CC1029">
            <v>-17577.975745862073</v>
          </cell>
          <cell r="CD1029">
            <v>-28893.414976230386</v>
          </cell>
          <cell r="CE1029">
            <v>-38172.519836654683</v>
          </cell>
          <cell r="CF1029">
            <v>-47642.801169804909</v>
          </cell>
          <cell r="CG1029">
            <v>-58548.998844433168</v>
          </cell>
          <cell r="CH1029">
            <v>-69078.0812132922</v>
          </cell>
          <cell r="CI1029">
            <v>-79107.445948005479</v>
          </cell>
          <cell r="CJ1029">
            <v>-89781.561262441508</v>
          </cell>
          <cell r="CK1029">
            <v>-99971.282344740117</v>
          </cell>
          <cell r="CL1029">
            <v>-110330.53737301403</v>
          </cell>
          <cell r="CM1029">
            <v>-122351.70309620607</v>
          </cell>
          <cell r="CN1029">
            <v>-12281.724238278974</v>
          </cell>
          <cell r="CO1029">
            <v>-12368.43306976953</v>
          </cell>
          <cell r="CP1029">
            <v>-12444.30216735867</v>
          </cell>
          <cell r="CQ1029">
            <v>-12510.704931171775</v>
          </cell>
          <cell r="CR1029">
            <v>-12568.839434832538</v>
          </cell>
          <cell r="CS1029">
            <v>-12619.75088550675</v>
          </cell>
          <cell r="CT1029">
            <v>-12664.351204199949</v>
          </cell>
          <cell r="CU1029">
            <v>-12703.436095284946</v>
          </cell>
          <cell r="CV1029">
            <v>-12737.699927031426</v>
          </cell>
          <cell r="CW1029">
            <v>-12767.7487037354</v>
          </cell>
          <cell r="CX1029">
            <v>-12794.111374128341</v>
          </cell>
          <cell r="CY1029">
            <v>-12817.249689418044</v>
          </cell>
          <cell r="CZ1029">
            <v>-12281.724238278974</v>
          </cell>
          <cell r="DA1029">
            <v>-24650.157308048496</v>
          </cell>
          <cell r="DB1029">
            <v>-37094.459475407144</v>
          </cell>
          <cell r="DC1029">
            <v>-49605.164406578901</v>
          </cell>
          <cell r="DD1029">
            <v>-62174.003841411468</v>
          </cell>
          <cell r="DE1029">
            <v>-74793.754726918181</v>
          </cell>
          <cell r="DF1029">
            <v>-87458.105931118072</v>
          </cell>
          <cell r="DG1029">
            <v>-100161.54202640307</v>
          </cell>
          <cell r="DH1029">
            <v>-112899.24195343448</v>
          </cell>
          <cell r="DI1029">
            <v>-125666.9906571699</v>
          </cell>
          <cell r="DJ1029">
            <v>-138461.10203129821</v>
          </cell>
          <cell r="DK1029">
            <v>-151278.35172071628</v>
          </cell>
          <cell r="DL1029">
            <v>-10090.478129503696</v>
          </cell>
          <cell r="DM1029">
            <v>-8647.6574832644328</v>
          </cell>
          <cell r="DN1029">
            <v>-7362.6339209362413</v>
          </cell>
          <cell r="DO1029">
            <v>-6217.8364256486893</v>
          </cell>
          <cell r="DP1029">
            <v>-5197.6853791157337</v>
          </cell>
          <cell r="DQ1029">
            <v>-4288.3630634561268</v>
          </cell>
          <cell r="DR1029">
            <v>-3477.6110197433663</v>
          </cell>
          <cell r="DS1029">
            <v>-2754.5510773234346</v>
          </cell>
          <cell r="DT1029">
            <v>-2109.5272503611122</v>
          </cell>
          <cell r="DU1029">
            <v>-1533.9660341353519</v>
          </cell>
          <cell r="DV1029">
            <v>-1020.2529289690065</v>
          </cell>
          <cell r="DW1029">
            <v>-561.6232793166273</v>
          </cell>
          <cell r="DX1029">
            <v>-10090.478129503696</v>
          </cell>
          <cell r="DY1029">
            <v>-18738.135612768121</v>
          </cell>
          <cell r="DZ1029">
            <v>-26100.769533704355</v>
          </cell>
          <cell r="EA1029">
            <v>-32318.605959353066</v>
          </cell>
          <cell r="EB1029">
            <v>-37516.291338468815</v>
          </cell>
          <cell r="EC1029">
            <v>-41804.654401924956</v>
          </cell>
          <cell r="ED1029">
            <v>-45282.2654216683</v>
          </cell>
          <cell r="EE1029">
            <v>-48036.816498991742</v>
          </cell>
          <cell r="EF1029">
            <v>-50146.343749352905</v>
          </cell>
          <cell r="EG1029">
            <v>-51680.309783488279</v>
          </cell>
          <cell r="EH1029">
            <v>-52700.562712457206</v>
          </cell>
          <cell r="EI1029">
            <v>-53262.185991773906</v>
          </cell>
        </row>
        <row r="1030">
          <cell r="A1030" t="str">
            <v>X1009/AUS.LOC/BCC</v>
          </cell>
          <cell r="B1030">
            <v>1030</v>
          </cell>
          <cell r="C1030" t="str">
            <v>X1009</v>
          </cell>
          <cell r="D1030" t="str">
            <v>AUS.LOC</v>
          </cell>
          <cell r="E1030" t="str">
            <v>BCC</v>
          </cell>
          <cell r="Q1030" t="str">
            <v>X1009</v>
          </cell>
          <cell r="R1030" t="str">
            <v>New Customers - ADJUSTMENT - Austria.AU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</row>
        <row r="1031">
          <cell r="A1031" t="str">
            <v>X1009/AUS.COM/BCC</v>
          </cell>
          <cell r="B1031">
            <v>1031</v>
          </cell>
          <cell r="C1031" t="str">
            <v>X1009</v>
          </cell>
          <cell r="D1031" t="str">
            <v>AUS.COM</v>
          </cell>
          <cell r="E1031" t="str">
            <v>BCC</v>
          </cell>
          <cell r="Q1031" t="str">
            <v>X1009</v>
          </cell>
          <cell r="R1031" t="str">
            <v>New Customers - ADJUSTMENT - Austria.COM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-17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-47.422565587680751</v>
          </cell>
          <cell r="BQ1031">
            <v>-61.037600246298751</v>
          </cell>
          <cell r="BR1031">
            <v>-91.337883606455563</v>
          </cell>
          <cell r="BS1031">
            <v>-97.886052376732692</v>
          </cell>
          <cell r="BT1031">
            <v>-123.0110751721316</v>
          </cell>
          <cell r="BU1031">
            <v>-137.07319189332725</v>
          </cell>
          <cell r="BV1031">
            <v>-132.80152030574192</v>
          </cell>
          <cell r="BW1031">
            <v>-134.7454273291215</v>
          </cell>
          <cell r="BX1031">
            <v>-153.70790974418378</v>
          </cell>
          <cell r="BY1031">
            <v>-159.90324730444382</v>
          </cell>
          <cell r="BZ1031">
            <v>-164.93519962955043</v>
          </cell>
          <cell r="CA1031">
            <v>-182.51487045238042</v>
          </cell>
          <cell r="CB1031">
            <v>-47.422565587680751</v>
          </cell>
          <cell r="CC1031">
            <v>-108.46016583397949</v>
          </cell>
          <cell r="CD1031">
            <v>-199.79804944043519</v>
          </cell>
          <cell r="CE1031">
            <v>-297.68410181716797</v>
          </cell>
          <cell r="CF1031">
            <v>-420.6951769892994</v>
          </cell>
          <cell r="CG1031">
            <v>-557.76836888262687</v>
          </cell>
          <cell r="CH1031">
            <v>-690.56988918836896</v>
          </cell>
          <cell r="CI1031">
            <v>-825.31531651749037</v>
          </cell>
          <cell r="CJ1031">
            <v>-979.0232262616737</v>
          </cell>
          <cell r="CK1031">
            <v>-1138.9264735661181</v>
          </cell>
          <cell r="CL1031">
            <v>-1303.8616731956686</v>
          </cell>
          <cell r="CM1031">
            <v>-1486.3765436480489</v>
          </cell>
          <cell r="CN1031">
            <v>-159.53778000329683</v>
          </cell>
          <cell r="CO1031">
            <v>-149.19465913183308</v>
          </cell>
          <cell r="CP1031">
            <v>-139.53674951671084</v>
          </cell>
          <cell r="CQ1031">
            <v>-130.52041277101375</v>
          </cell>
          <cell r="CR1031">
            <v>-122.10429258295184</v>
          </cell>
          <cell r="CS1031">
            <v>-114.24928770585571</v>
          </cell>
          <cell r="CT1031">
            <v>-106.91850611773452</v>
          </cell>
          <cell r="CU1031">
            <v>-100.07720468227282</v>
          </cell>
          <cell r="CV1031">
            <v>-93.692717921998522</v>
          </cell>
          <cell r="CW1031">
            <v>-87.734378899793739</v>
          </cell>
          <cell r="CX1031">
            <v>-82.173434682117616</v>
          </cell>
          <cell r="CY1031">
            <v>-76.982958413429202</v>
          </cell>
          <cell r="CZ1031">
            <v>-159.53778000329683</v>
          </cell>
          <cell r="DA1031">
            <v>-308.73243913512988</v>
          </cell>
          <cell r="DB1031">
            <v>-448.26918865184064</v>
          </cell>
          <cell r="DC1031">
            <v>-578.78960142285428</v>
          </cell>
          <cell r="DD1031">
            <v>-700.89389400580637</v>
          </cell>
          <cell r="DE1031">
            <v>-815.14318171166201</v>
          </cell>
          <cell r="DF1031">
            <v>-922.06168782939653</v>
          </cell>
          <cell r="DG1031">
            <v>-1022.1388925116694</v>
          </cell>
          <cell r="DH1031">
            <v>-1115.8316104336682</v>
          </cell>
          <cell r="DI1031">
            <v>-1203.5659893334619</v>
          </cell>
          <cell r="DJ1031">
            <v>-1285.7394240155795</v>
          </cell>
          <cell r="DK1031">
            <v>-1362.7223824290086</v>
          </cell>
          <cell r="DL1031">
            <v>-73.827927615562402</v>
          </cell>
          <cell r="DM1031">
            <v>-70.780677727996732</v>
          </cell>
          <cell r="DN1031">
            <v>-67.844878751705565</v>
          </cell>
          <cell r="DO1031">
            <v>-65.022266667962896</v>
          </cell>
          <cell r="DP1031">
            <v>-62.313051320396397</v>
          </cell>
          <cell r="DQ1031">
            <v>-59.716251814263188</v>
          </cell>
          <cell r="DR1031">
            <v>-57.229971459674744</v>
          </cell>
          <cell r="DS1031">
            <v>-54.851622359640885</v>
          </cell>
          <cell r="DT1031">
            <v>-52.578108119938925</v>
          </cell>
          <cell r="DU1031">
            <v>-50.405971789211542</v>
          </cell>
          <cell r="DV1031">
            <v>-48.331514984795277</v>
          </cell>
          <cell r="DW1031">
            <v>-46.350893189090201</v>
          </cell>
          <cell r="DX1031">
            <v>-73.827927615562402</v>
          </cell>
          <cell r="DY1031">
            <v>-144.60860534355916</v>
          </cell>
          <cell r="DZ1031">
            <v>-212.45348409526463</v>
          </cell>
          <cell r="EA1031">
            <v>-277.47575076322755</v>
          </cell>
          <cell r="EB1031">
            <v>-339.78880208362398</v>
          </cell>
          <cell r="EC1031">
            <v>-399.50505389788725</v>
          </cell>
          <cell r="ED1031">
            <v>-456.73502535756199</v>
          </cell>
          <cell r="EE1031">
            <v>-511.58664771720282</v>
          </cell>
          <cell r="EF1031">
            <v>-564.1647558371418</v>
          </cell>
          <cell r="EG1031">
            <v>-614.57072762635346</v>
          </cell>
          <cell r="EH1031">
            <v>-662.90224261114861</v>
          </cell>
          <cell r="EI1031">
            <v>-709.25313580023885</v>
          </cell>
        </row>
        <row r="1032">
          <cell r="A1032" t="str">
            <v>X1009/ITA.LOC/BCC</v>
          </cell>
          <cell r="B1032">
            <v>1032</v>
          </cell>
          <cell r="C1032" t="str">
            <v>X1009</v>
          </cell>
          <cell r="D1032" t="str">
            <v>ITA.LOC</v>
          </cell>
          <cell r="E1032" t="str">
            <v>BCC</v>
          </cell>
          <cell r="Q1032" t="str">
            <v>X1009</v>
          </cell>
          <cell r="R1032" t="str">
            <v>New Customers - ADJUSTMENT - Italy.IT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-68835</v>
          </cell>
          <cell r="AR1032">
            <v>-2156</v>
          </cell>
          <cell r="AS1032">
            <v>-2157</v>
          </cell>
          <cell r="AT1032">
            <v>-1899</v>
          </cell>
          <cell r="AU1032">
            <v>-8167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-2156</v>
          </cell>
          <cell r="BE1032">
            <v>-4313</v>
          </cell>
          <cell r="BF1032">
            <v>-6212</v>
          </cell>
          <cell r="BG1032">
            <v>-6212</v>
          </cell>
          <cell r="BH1032">
            <v>-6212</v>
          </cell>
          <cell r="BI1032">
            <v>-6212</v>
          </cell>
          <cell r="BJ1032">
            <v>-6212</v>
          </cell>
          <cell r="BK1032">
            <v>-6212</v>
          </cell>
          <cell r="BL1032">
            <v>-6212</v>
          </cell>
          <cell r="BM1032">
            <v>-6212</v>
          </cell>
          <cell r="BN1032">
            <v>-6212</v>
          </cell>
          <cell r="BO1032">
            <v>-6212</v>
          </cell>
          <cell r="BP1032">
            <v>-2137.1790390599563</v>
          </cell>
          <cell r="BQ1032">
            <v>-628.3761713192398</v>
          </cell>
          <cell r="BR1032">
            <v>-905.58857757494479</v>
          </cell>
          <cell r="BS1032">
            <v>-55.24766794410607</v>
          </cell>
          <cell r="BT1032">
            <v>-2552.8880426817996</v>
          </cell>
          <cell r="BU1032">
            <v>-3614.4711205924286</v>
          </cell>
          <cell r="BV1032">
            <v>-4203.4233543358932</v>
          </cell>
          <cell r="BW1032">
            <v>-4116.713243617829</v>
          </cell>
          <cell r="BX1032">
            <v>-3608.5938194223454</v>
          </cell>
          <cell r="BY1032">
            <v>-4099.7623236430445</v>
          </cell>
          <cell r="BZ1032">
            <v>-5217.7225023264145</v>
          </cell>
          <cell r="CA1032">
            <v>-6465.9629470038562</v>
          </cell>
          <cell r="CB1032">
            <v>-2137.1790390599563</v>
          </cell>
          <cell r="CC1032">
            <v>-2765.5552103791997</v>
          </cell>
          <cell r="CD1032">
            <v>-3671.1437879541481</v>
          </cell>
          <cell r="CE1032">
            <v>-3726.3914558982506</v>
          </cell>
          <cell r="CF1032">
            <v>-6279.2794985800283</v>
          </cell>
          <cell r="CG1032">
            <v>-9893.7506191724679</v>
          </cell>
          <cell r="CH1032">
            <v>-14097.173973508383</v>
          </cell>
          <cell r="CI1032">
            <v>-18213.887217126146</v>
          </cell>
          <cell r="CJ1032">
            <v>-21822.481036548503</v>
          </cell>
          <cell r="CK1032">
            <v>-25922.243360191584</v>
          </cell>
          <cell r="CL1032">
            <v>-31139.965862517973</v>
          </cell>
          <cell r="CM1032">
            <v>-37605.928809521807</v>
          </cell>
          <cell r="CN1032">
            <v>-8296.8132144127558</v>
          </cell>
          <cell r="CO1032">
            <v>-8741.6916164686736</v>
          </cell>
          <cell r="CP1032">
            <v>-9054.8233604666057</v>
          </cell>
          <cell r="CQ1032">
            <v>-9267.2310031443922</v>
          </cell>
          <cell r="CR1032">
            <v>-9402.7963619894581</v>
          </cell>
          <cell r="CS1032">
            <v>-9479.9578237374444</v>
          </cell>
          <cell r="CT1032">
            <v>-9512.9866741380101</v>
          </cell>
          <cell r="CU1032">
            <v>-9512.9507020123274</v>
          </cell>
          <cell r="CV1032">
            <v>-9488.444772263887</v>
          </cell>
          <cell r="CW1032">
            <v>-9446.1471631885288</v>
          </cell>
          <cell r="CX1032">
            <v>-9391.2451483899858</v>
          </cell>
          <cell r="CY1032">
            <v>-9327.7620634525447</v>
          </cell>
          <cell r="CZ1032">
            <v>-8296.8132144127558</v>
          </cell>
          <cell r="DA1032">
            <v>-17038.504830881429</v>
          </cell>
          <cell r="DB1032">
            <v>-26093.328191348031</v>
          </cell>
          <cell r="DC1032">
            <v>-35360.559194492438</v>
          </cell>
          <cell r="DD1032">
            <v>-44763.355556481925</v>
          </cell>
          <cell r="DE1032">
            <v>-54243.313380219333</v>
          </cell>
          <cell r="DF1032">
            <v>-63756.300054357329</v>
          </cell>
          <cell r="DG1032">
            <v>-73269.250756369671</v>
          </cell>
          <cell r="DH1032">
            <v>-82757.695528633543</v>
          </cell>
          <cell r="DI1032">
            <v>-92203.842691822036</v>
          </cell>
          <cell r="DJ1032">
            <v>-101595.08784021216</v>
          </cell>
          <cell r="DK1032">
            <v>-110922.84990366473</v>
          </cell>
          <cell r="DL1032">
            <v>-11432.69434614585</v>
          </cell>
          <cell r="DM1032">
            <v>-12543.25096277448</v>
          </cell>
          <cell r="DN1032">
            <v>-13378.973166534248</v>
          </cell>
          <cell r="DO1032">
            <v>-14002.088758314952</v>
          </cell>
          <cell r="DP1032">
            <v>-14460.594021794517</v>
          </cell>
          <cell r="DQ1032">
            <v>-14791.598987186684</v>
          </cell>
          <cell r="DR1032">
            <v>-15023.867784348382</v>
          </cell>
          <cell r="DS1032">
            <v>-15179.750816094529</v>
          </cell>
          <cell r="DT1032">
            <v>-15276.656938007567</v>
          </cell>
          <cell r="DU1032">
            <v>-15328.17733191252</v>
          </cell>
          <cell r="DV1032">
            <v>-15344.945308126014</v>
          </cell>
          <cell r="DW1032">
            <v>-15335.295615913637</v>
          </cell>
          <cell r="DX1032">
            <v>-11432.69434614585</v>
          </cell>
          <cell r="DY1032">
            <v>-23975.945308920331</v>
          </cell>
          <cell r="DZ1032">
            <v>-37354.918475454557</v>
          </cell>
          <cell r="EA1032">
            <v>-51357.007233769516</v>
          </cell>
          <cell r="EB1032">
            <v>-65817.601255564019</v>
          </cell>
          <cell r="EC1032">
            <v>-80609.200242750696</v>
          </cell>
          <cell r="ED1032">
            <v>-95633.068027099129</v>
          </cell>
          <cell r="EE1032">
            <v>-110812.8188431937</v>
          </cell>
          <cell r="EF1032">
            <v>-126089.47578120115</v>
          </cell>
          <cell r="EG1032">
            <v>-141417.65311311383</v>
          </cell>
          <cell r="EH1032">
            <v>-156762.59842123976</v>
          </cell>
          <cell r="EI1032">
            <v>-172097.89403715346</v>
          </cell>
        </row>
        <row r="1033">
          <cell r="A1033" t="str">
            <v>X1009/ITA.COM/BCC</v>
          </cell>
          <cell r="B1033">
            <v>1033</v>
          </cell>
          <cell r="C1033" t="str">
            <v>X1009</v>
          </cell>
          <cell r="D1033" t="str">
            <v>ITA.COM</v>
          </cell>
          <cell r="E1033" t="str">
            <v>BCC</v>
          </cell>
          <cell r="Q1033" t="str">
            <v>X1009</v>
          </cell>
          <cell r="R1033" t="str">
            <v>New Customers - ADJUSTMENT - Italy.COM</v>
          </cell>
          <cell r="T1033">
            <v>-1340</v>
          </cell>
          <cell r="U1033">
            <v>-1117</v>
          </cell>
          <cell r="V1033">
            <v>-1341</v>
          </cell>
          <cell r="W1033">
            <v>-1143</v>
          </cell>
          <cell r="X1033">
            <v>10783</v>
          </cell>
          <cell r="Y1033">
            <v>12743</v>
          </cell>
          <cell r="Z1033">
            <v>11197</v>
          </cell>
          <cell r="AA1033">
            <v>10937</v>
          </cell>
          <cell r="AB1033">
            <v>15414</v>
          </cell>
          <cell r="AC1033">
            <v>15815</v>
          </cell>
          <cell r="AD1033">
            <v>16989</v>
          </cell>
          <cell r="AE1033">
            <v>14506</v>
          </cell>
          <cell r="AF1033">
            <v>-1340</v>
          </cell>
          <cell r="AG1033">
            <v>-2457</v>
          </cell>
          <cell r="AH1033">
            <v>-3798</v>
          </cell>
          <cell r="AI1033">
            <v>-4941</v>
          </cell>
          <cell r="AJ1033">
            <v>5842</v>
          </cell>
          <cell r="AK1033">
            <v>18585</v>
          </cell>
          <cell r="AL1033">
            <v>29782</v>
          </cell>
          <cell r="AM1033">
            <v>40719</v>
          </cell>
          <cell r="AN1033">
            <v>56133</v>
          </cell>
          <cell r="AO1033">
            <v>71948</v>
          </cell>
          <cell r="AP1033">
            <v>88937</v>
          </cell>
          <cell r="AQ1033">
            <v>57784</v>
          </cell>
          <cell r="AR1033">
            <v>-501</v>
          </cell>
          <cell r="AS1033">
            <v>-440</v>
          </cell>
          <cell r="AT1033">
            <v>-392</v>
          </cell>
          <cell r="AU1033">
            <v>-227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-501</v>
          </cell>
          <cell r="BE1033">
            <v>-941</v>
          </cell>
          <cell r="BF1033">
            <v>-1333</v>
          </cell>
          <cell r="BG1033">
            <v>-1333</v>
          </cell>
          <cell r="BH1033">
            <v>-1333</v>
          </cell>
          <cell r="BI1033">
            <v>-1333</v>
          </cell>
          <cell r="BJ1033">
            <v>-1333</v>
          </cell>
          <cell r="BK1033">
            <v>-1333</v>
          </cell>
          <cell r="BL1033">
            <v>-1333</v>
          </cell>
          <cell r="BM1033">
            <v>-1333</v>
          </cell>
          <cell r="BN1033">
            <v>-1333</v>
          </cell>
          <cell r="BO1033">
            <v>-1333</v>
          </cell>
          <cell r="BP1033">
            <v>-502.77441960980582</v>
          </cell>
          <cell r="BQ1033">
            <v>-364.42334197164166</v>
          </cell>
          <cell r="BR1033">
            <v>-387.65635893204296</v>
          </cell>
          <cell r="BS1033">
            <v>-297.53992306478381</v>
          </cell>
          <cell r="BT1033">
            <v>-299.26201762952155</v>
          </cell>
          <cell r="BU1033">
            <v>-273.28444195523338</v>
          </cell>
          <cell r="BV1033">
            <v>-232.14469093767832</v>
          </cell>
          <cell r="BW1033">
            <v>-188.23082740354295</v>
          </cell>
          <cell r="BX1033">
            <v>-240.26200128810547</v>
          </cell>
          <cell r="BY1033">
            <v>-181.96930402806964</v>
          </cell>
          <cell r="BZ1033">
            <v>-165.07226408508006</v>
          </cell>
          <cell r="CA1033">
            <v>-162.48633164840689</v>
          </cell>
          <cell r="CB1033">
            <v>-502.77441960980582</v>
          </cell>
          <cell r="CC1033">
            <v>-867.19776158144759</v>
          </cell>
          <cell r="CD1033">
            <v>-1254.8541205134898</v>
          </cell>
          <cell r="CE1033">
            <v>-1552.3940435782742</v>
          </cell>
          <cell r="CF1033">
            <v>-1851.6560612077956</v>
          </cell>
          <cell r="CG1033">
            <v>-2124.9405031630286</v>
          </cell>
          <cell r="CH1033">
            <v>-2357.0851941007058</v>
          </cell>
          <cell r="CI1033">
            <v>-2545.316021504249</v>
          </cell>
          <cell r="CJ1033">
            <v>-2785.5780227923533</v>
          </cell>
          <cell r="CK1033">
            <v>-2967.547326820425</v>
          </cell>
          <cell r="CL1033">
            <v>-3132.6195909055041</v>
          </cell>
          <cell r="CM1033">
            <v>-3295.105922553912</v>
          </cell>
          <cell r="CN1033">
            <v>-148.0890612798776</v>
          </cell>
          <cell r="CO1033">
            <v>-135.08363309903851</v>
          </cell>
          <cell r="CP1033">
            <v>-123.31853411892578</v>
          </cell>
          <cell r="CQ1033">
            <v>-112.66120360378886</v>
          </cell>
          <cell r="CR1033">
            <v>-102.99529295241274</v>
          </cell>
          <cell r="CS1033">
            <v>-94.218382261298387</v>
          </cell>
          <cell r="CT1033">
            <v>-86.240066577492939</v>
          </cell>
          <cell r="CU1033">
            <v>-78.980343453163144</v>
          </cell>
          <cell r="CV1033">
            <v>-72.36824766867629</v>
          </cell>
          <cell r="CW1033">
            <v>-66.340689977379114</v>
          </cell>
          <cell r="CX1033">
            <v>-60.841465244684969</v>
          </cell>
          <cell r="CY1033">
            <v>-55.82040200280592</v>
          </cell>
          <cell r="CZ1033">
            <v>-148.0890612798776</v>
          </cell>
          <cell r="DA1033">
            <v>-283.17269437891628</v>
          </cell>
          <cell r="DB1033">
            <v>-406.49122849784192</v>
          </cell>
          <cell r="DC1033">
            <v>-519.15243210163078</v>
          </cell>
          <cell r="DD1033">
            <v>-622.14772505404358</v>
          </cell>
          <cell r="DE1033">
            <v>-716.36610731534211</v>
          </cell>
          <cell r="DF1033">
            <v>-802.60617389283516</v>
          </cell>
          <cell r="DG1033">
            <v>-881.58651734599835</v>
          </cell>
          <cell r="DH1033">
            <v>-953.95476501467465</v>
          </cell>
          <cell r="DI1033">
            <v>-1020.2954549920541</v>
          </cell>
          <cell r="DJ1033">
            <v>-1081.1369202367384</v>
          </cell>
          <cell r="DK1033">
            <v>-1136.9573222395443</v>
          </cell>
          <cell r="DL1033">
            <v>-51.650575909327536</v>
          </cell>
          <cell r="DM1033">
            <v>-47.775685910385626</v>
          </cell>
          <cell r="DN1033">
            <v>-44.177071768466199</v>
          </cell>
          <cell r="DO1033">
            <v>-40.836954742483442</v>
          </cell>
          <cell r="DP1033">
            <v>-37.738438835831232</v>
          </cell>
          <cell r="DQ1033">
            <v>-34.86550451043739</v>
          </cell>
          <cell r="DR1033">
            <v>-32.202995962456527</v>
          </cell>
          <cell r="DS1033">
            <v>-29.736603024640321</v>
          </cell>
          <cell r="DT1033">
            <v>-27.452838693247465</v>
          </cell>
          <cell r="DU1033">
            <v>-25.339013189962536</v>
          </cell>
          <cell r="DV1033">
            <v>-23.383205372758098</v>
          </cell>
          <cell r="DW1033">
            <v>-21.574232211286443</v>
          </cell>
          <cell r="DX1033">
            <v>-51.650575909327536</v>
          </cell>
          <cell r="DY1033">
            <v>-99.426261819713147</v>
          </cell>
          <cell r="DZ1033">
            <v>-143.60333358817931</v>
          </cell>
          <cell r="EA1033">
            <v>-184.44028833066284</v>
          </cell>
          <cell r="EB1033">
            <v>-222.17872716649407</v>
          </cell>
          <cell r="EC1033">
            <v>-257.04423167693147</v>
          </cell>
          <cell r="ED1033">
            <v>-289.24722763938803</v>
          </cell>
          <cell r="EE1033">
            <v>-318.9838306640284</v>
          </cell>
          <cell r="EF1033">
            <v>-346.43666935727583</v>
          </cell>
          <cell r="EG1033">
            <v>-371.77568254723826</v>
          </cell>
          <cell r="EH1033">
            <v>-395.15888791999635</v>
          </cell>
          <cell r="EI1033">
            <v>-416.73312013128265</v>
          </cell>
        </row>
        <row r="1034">
          <cell r="A1034" t="str">
            <v>X1009/SWE/BCC</v>
          </cell>
          <cell r="B1034">
            <v>1034</v>
          </cell>
          <cell r="C1034" t="str">
            <v>X1009</v>
          </cell>
          <cell r="D1034" t="str">
            <v>SWE</v>
          </cell>
          <cell r="E1034" t="str">
            <v>BCC</v>
          </cell>
          <cell r="Q1034" t="str">
            <v>X1009</v>
          </cell>
          <cell r="R1034" t="str">
            <v>New Customers - ADJUSTMENT - Sweden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-600</v>
          </cell>
          <cell r="AS1034">
            <v>-726</v>
          </cell>
          <cell r="AT1034">
            <v>-893</v>
          </cell>
          <cell r="AU1034">
            <v>-1209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-600</v>
          </cell>
          <cell r="BE1034">
            <v>-1326</v>
          </cell>
          <cell r="BF1034">
            <v>-2219</v>
          </cell>
          <cell r="BG1034">
            <v>-2219</v>
          </cell>
          <cell r="BH1034">
            <v>-2219</v>
          </cell>
          <cell r="BI1034">
            <v>-2219</v>
          </cell>
          <cell r="BJ1034">
            <v>-2219</v>
          </cell>
          <cell r="BK1034">
            <v>-2219</v>
          </cell>
          <cell r="BL1034">
            <v>-2219</v>
          </cell>
          <cell r="BM1034">
            <v>-2219</v>
          </cell>
          <cell r="BN1034">
            <v>-2219</v>
          </cell>
          <cell r="BO1034">
            <v>-2219</v>
          </cell>
          <cell r="BP1034">
            <v>-841.72521749034922</v>
          </cell>
          <cell r="BQ1034">
            <v>-1026.689815332646</v>
          </cell>
          <cell r="BR1034">
            <v>-1487.134045101192</v>
          </cell>
          <cell r="BS1034">
            <v>-1595.0061965655377</v>
          </cell>
          <cell r="BT1034">
            <v>-1964.3727876649182</v>
          </cell>
          <cell r="BU1034">
            <v>-1885.9622411797172</v>
          </cell>
          <cell r="BV1034">
            <v>-1729.4951323022788</v>
          </cell>
          <cell r="BW1034">
            <v>-1968.8802414360007</v>
          </cell>
          <cell r="BX1034">
            <v>-2242.752438340819</v>
          </cell>
          <cell r="BY1034">
            <v>-2349.4054551139534</v>
          </cell>
          <cell r="BZ1034">
            <v>-2436.4246351107968</v>
          </cell>
          <cell r="CA1034">
            <v>-2927.129174662582</v>
          </cell>
          <cell r="CB1034">
            <v>-841.72521749034922</v>
          </cell>
          <cell r="CC1034">
            <v>-1868.4150328229953</v>
          </cell>
          <cell r="CD1034">
            <v>-3355.5490779241882</v>
          </cell>
          <cell r="CE1034">
            <v>-4950.5552744897286</v>
          </cell>
          <cell r="CF1034">
            <v>-6914.9280621546422</v>
          </cell>
          <cell r="CG1034">
            <v>-8800.8903033343631</v>
          </cell>
          <cell r="CH1034">
            <v>-10530.385435636643</v>
          </cell>
          <cell r="CI1034">
            <v>-12499.265677072639</v>
          </cell>
          <cell r="CJ1034">
            <v>-14742.018115413463</v>
          </cell>
          <cell r="CK1034">
            <v>-17091.423570527419</v>
          </cell>
          <cell r="CL1034">
            <v>-19527.848205638205</v>
          </cell>
          <cell r="CM1034">
            <v>-22454.977380300792</v>
          </cell>
          <cell r="CN1034">
            <v>-3289.6412855343751</v>
          </cell>
          <cell r="CO1034">
            <v>-3562.1698509309508</v>
          </cell>
          <cell r="CP1034">
            <v>-3817.294829948698</v>
          </cell>
          <cell r="CQ1034">
            <v>-4056.2171752240956</v>
          </cell>
          <cell r="CR1034">
            <v>-4280.0481801625974</v>
          </cell>
          <cell r="CS1034">
            <v>-4489.8166730641078</v>
          </cell>
          <cell r="CT1034">
            <v>-4686.4755974866803</v>
          </cell>
          <cell r="CU1034">
            <v>-4870.9080339100092</v>
          </cell>
          <cell r="CV1034">
            <v>-5043.9327126146236</v>
          </cell>
          <cell r="CW1034">
            <v>-5206.3090630439947</v>
          </cell>
          <cell r="CX1034">
            <v>-5358.7418407162222</v>
          </cell>
          <cell r="CY1034">
            <v>-5501.885368954725</v>
          </cell>
          <cell r="CZ1034">
            <v>-3289.6412855343751</v>
          </cell>
          <cell r="DA1034">
            <v>-6851.8111364653269</v>
          </cell>
          <cell r="DB1034">
            <v>-10669.105966414019</v>
          </cell>
          <cell r="DC1034">
            <v>-14725.323141638117</v>
          </cell>
          <cell r="DD1034">
            <v>-19005.371321800718</v>
          </cell>
          <cell r="DE1034">
            <v>-23495.187994864813</v>
          </cell>
          <cell r="DF1034">
            <v>-28181.663592351477</v>
          </cell>
          <cell r="DG1034">
            <v>-33052.571626261502</v>
          </cell>
          <cell r="DH1034">
            <v>-38096.504338876126</v>
          </cell>
          <cell r="DI1034">
            <v>-43302.813401920139</v>
          </cell>
          <cell r="DJ1034">
            <v>-48661.555242636328</v>
          </cell>
          <cell r="DK1034">
            <v>-54163.440611591053</v>
          </cell>
          <cell r="DL1034">
            <v>-6019.1607727259616</v>
          </cell>
          <cell r="DM1034">
            <v>-6412.3692111089003</v>
          </cell>
          <cell r="DN1034">
            <v>-6788.2480479433707</v>
          </cell>
          <cell r="DO1034">
            <v>-7147.5939418980943</v>
          </cell>
          <cell r="DP1034">
            <v>-7491.1739040572575</v>
          </cell>
          <cell r="DQ1034">
            <v>-7819.7245817192543</v>
          </cell>
          <cell r="DR1034">
            <v>-8133.9519769834587</v>
          </cell>
          <cell r="DS1034">
            <v>-8434.5315140564544</v>
          </cell>
          <cell r="DT1034">
            <v>-8722.1083832033746</v>
          </cell>
          <cell r="DU1034">
            <v>-8997.2981011635111</v>
          </cell>
          <cell r="DV1034">
            <v>-9260.6872379451415</v>
          </cell>
          <cell r="DW1034">
            <v>-9512.8342684714444</v>
          </cell>
          <cell r="DX1034">
            <v>-6019.1607727259616</v>
          </cell>
          <cell r="DY1034">
            <v>-12431.529983834858</v>
          </cell>
          <cell r="DZ1034">
            <v>-19219.778031778231</v>
          </cell>
          <cell r="EA1034">
            <v>-26367.371973676338</v>
          </cell>
          <cell r="EB1034">
            <v>-33858.545877733588</v>
          </cell>
          <cell r="EC1034">
            <v>-41678.270459452833</v>
          </cell>
          <cell r="ED1034">
            <v>-49812.222436436321</v>
          </cell>
          <cell r="EE1034">
            <v>-58246.753950492741</v>
          </cell>
          <cell r="EF1034">
            <v>-66968.862333696103</v>
          </cell>
          <cell r="EG1034">
            <v>-75966.16043485963</v>
          </cell>
          <cell r="EH1034">
            <v>-85226.847672804812</v>
          </cell>
          <cell r="EI1034">
            <v>-94739.681941276212</v>
          </cell>
        </row>
        <row r="1035">
          <cell r="A1035" t="str">
            <v>X1009/SPA.LOC/BCC</v>
          </cell>
          <cell r="B1035">
            <v>1035</v>
          </cell>
          <cell r="C1035" t="str">
            <v>X1009</v>
          </cell>
          <cell r="D1035" t="str">
            <v>SPA.LOC</v>
          </cell>
          <cell r="E1035" t="str">
            <v>BCC</v>
          </cell>
          <cell r="Q1035" t="str">
            <v>X1009</v>
          </cell>
          <cell r="R1035" t="str">
            <v>New Customers - ADJUSTMENT - Spain.ES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</row>
        <row r="1036">
          <cell r="A1036" t="str">
            <v>X1009/SPA.COM/BCC</v>
          </cell>
          <cell r="B1036">
            <v>1036</v>
          </cell>
          <cell r="C1036" t="str">
            <v>X1009</v>
          </cell>
          <cell r="D1036" t="str">
            <v>SPA.COM</v>
          </cell>
          <cell r="E1036" t="str">
            <v>BCC</v>
          </cell>
          <cell r="Q1036" t="str">
            <v>X1009</v>
          </cell>
          <cell r="R1036" t="str">
            <v>New Customers - ADJUSTMENT - Spain.COM</v>
          </cell>
          <cell r="T1036">
            <v>-2323</v>
          </cell>
          <cell r="U1036">
            <v>-1892</v>
          </cell>
          <cell r="V1036">
            <v>-2845</v>
          </cell>
          <cell r="W1036">
            <v>-2592</v>
          </cell>
          <cell r="X1036">
            <v>8835</v>
          </cell>
          <cell r="Y1036">
            <v>10161</v>
          </cell>
          <cell r="Z1036">
            <v>10095</v>
          </cell>
          <cell r="AA1036">
            <v>7381</v>
          </cell>
          <cell r="AB1036">
            <v>10186</v>
          </cell>
          <cell r="AC1036">
            <v>9613</v>
          </cell>
          <cell r="AD1036">
            <v>11656</v>
          </cell>
          <cell r="AE1036">
            <v>9600</v>
          </cell>
          <cell r="AF1036">
            <v>-2323</v>
          </cell>
          <cell r="AG1036">
            <v>-4215</v>
          </cell>
          <cell r="AH1036">
            <v>-7060</v>
          </cell>
          <cell r="AI1036">
            <v>-9652</v>
          </cell>
          <cell r="AJ1036">
            <v>-817</v>
          </cell>
          <cell r="AK1036">
            <v>9344</v>
          </cell>
          <cell r="AL1036">
            <v>19439</v>
          </cell>
          <cell r="AM1036">
            <v>26820</v>
          </cell>
          <cell r="AN1036">
            <v>37006</v>
          </cell>
          <cell r="AO1036">
            <v>46619</v>
          </cell>
          <cell r="AP1036">
            <v>58275</v>
          </cell>
          <cell r="AQ1036">
            <v>-17508</v>
          </cell>
          <cell r="AR1036">
            <v>-2810</v>
          </cell>
          <cell r="AS1036">
            <v>-2548</v>
          </cell>
          <cell r="AT1036">
            <v>-2498</v>
          </cell>
          <cell r="AU1036">
            <v>-2175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-2810</v>
          </cell>
          <cell r="BE1036">
            <v>-5358</v>
          </cell>
          <cell r="BF1036">
            <v>-7856</v>
          </cell>
          <cell r="BG1036">
            <v>-7856</v>
          </cell>
          <cell r="BH1036">
            <v>-7856</v>
          </cell>
          <cell r="BI1036">
            <v>-7856</v>
          </cell>
          <cell r="BJ1036">
            <v>-7856</v>
          </cell>
          <cell r="BK1036">
            <v>-7856</v>
          </cell>
          <cell r="BL1036">
            <v>-7856</v>
          </cell>
          <cell r="BM1036">
            <v>-7856</v>
          </cell>
          <cell r="BN1036">
            <v>-7856</v>
          </cell>
          <cell r="BO1036">
            <v>-7856</v>
          </cell>
          <cell r="BP1036">
            <v>-2965.9627989375276</v>
          </cell>
          <cell r="BQ1036">
            <v>-3025.4234575611772</v>
          </cell>
          <cell r="BR1036">
            <v>-3621.243949385891</v>
          </cell>
          <cell r="BS1036">
            <v>-3194.2317879607817</v>
          </cell>
          <cell r="BT1036">
            <v>-3552.5895219633167</v>
          </cell>
          <cell r="BU1036">
            <v>-3483.6329272510375</v>
          </cell>
          <cell r="BV1036">
            <v>-3463.9736760885562</v>
          </cell>
          <cell r="BW1036">
            <v>-3752.7025217052142</v>
          </cell>
          <cell r="BX1036">
            <v>-3800.719777544733</v>
          </cell>
          <cell r="BY1036">
            <v>-3891.3730896974121</v>
          </cell>
          <cell r="BZ1036">
            <v>-4026.328687940013</v>
          </cell>
          <cell r="CA1036">
            <v>-4918.2717111502479</v>
          </cell>
          <cell r="CB1036">
            <v>-2965.9627989375276</v>
          </cell>
          <cell r="CC1036">
            <v>-5991.3862564986994</v>
          </cell>
          <cell r="CD1036">
            <v>-9612.6302058845977</v>
          </cell>
          <cell r="CE1036">
            <v>-12806.861993845378</v>
          </cell>
          <cell r="CF1036">
            <v>-16359.451515808687</v>
          </cell>
          <cell r="CG1036">
            <v>-19843.084443059735</v>
          </cell>
          <cell r="CH1036">
            <v>-23307.058119148307</v>
          </cell>
          <cell r="CI1036">
            <v>-27059.760640853521</v>
          </cell>
          <cell r="CJ1036">
            <v>-30860.480418398249</v>
          </cell>
          <cell r="CK1036">
            <v>-34751.85350809565</v>
          </cell>
          <cell r="CL1036">
            <v>-38778.182196035661</v>
          </cell>
          <cell r="CM1036">
            <v>-43696.453907185904</v>
          </cell>
          <cell r="CN1036">
            <v>-6011.920506777431</v>
          </cell>
          <cell r="CO1036">
            <v>-6669.3390693835863</v>
          </cell>
          <cell r="CP1036">
            <v>-7211.4870365703173</v>
          </cell>
          <cell r="CQ1036">
            <v>-7658.7336792668248</v>
          </cell>
          <cell r="CR1036">
            <v>-8027.7932479232186</v>
          </cell>
          <cell r="CS1036">
            <v>-8332.3933830601418</v>
          </cell>
          <cell r="CT1036">
            <v>-8583.8188595496031</v>
          </cell>
          <cell r="CU1036">
            <v>-8791.3543481461311</v>
          </cell>
          <cell r="CV1036">
            <v>-8962.6453060943059</v>
          </cell>
          <cell r="CW1036">
            <v>-9103.9924310699462</v>
          </cell>
          <cell r="CX1036">
            <v>-9220.5921525845406</v>
          </cell>
          <cell r="CY1036">
            <v>-9316.733250801808</v>
          </cell>
          <cell r="CZ1036">
            <v>-6011.920506777431</v>
          </cell>
          <cell r="DA1036">
            <v>-12681.259576161021</v>
          </cell>
          <cell r="DB1036">
            <v>-19892.746612731331</v>
          </cell>
          <cell r="DC1036">
            <v>-27551.480291998145</v>
          </cell>
          <cell r="DD1036">
            <v>-35579.273539921371</v>
          </cell>
          <cell r="DE1036">
            <v>-43911.666922981516</v>
          </cell>
          <cell r="DF1036">
            <v>-52495.485782531148</v>
          </cell>
          <cell r="DG1036">
            <v>-61286.840130677214</v>
          </cell>
          <cell r="DH1036">
            <v>-70249.48543677156</v>
          </cell>
          <cell r="DI1036">
            <v>-79353.477867841459</v>
          </cell>
          <cell r="DJ1036">
            <v>-88574.070020425977</v>
          </cell>
          <cell r="DK1036">
            <v>-97890.803271227865</v>
          </cell>
          <cell r="DL1036">
            <v>-10208.460064564537</v>
          </cell>
          <cell r="DM1036">
            <v>-10776.861173096215</v>
          </cell>
          <cell r="DN1036">
            <v>-11257.42340332473</v>
          </cell>
          <cell r="DO1036">
            <v>-11664.223677740192</v>
          </cell>
          <cell r="DP1036">
            <v>-12008.975184048184</v>
          </cell>
          <cell r="DQ1036">
            <v>-12301.443668149637</v>
          </cell>
          <cell r="DR1036">
            <v>-12549.787276567709</v>
          </cell>
          <cell r="DS1036">
            <v>-12760.834456943099</v>
          </cell>
          <cell r="DT1036">
            <v>-12940.311605682138</v>
          </cell>
          <cell r="DU1036">
            <v>-13093.029889181198</v>
          </cell>
          <cell r="DV1036">
            <v>-13223.038848106131</v>
          </cell>
          <cell r="DW1036">
            <v>-13333.752934154982</v>
          </cell>
          <cell r="DX1036">
            <v>-10208.460064564537</v>
          </cell>
          <cell r="DY1036">
            <v>-20985.321237660755</v>
          </cell>
          <cell r="DZ1036">
            <v>-32242.744640985489</v>
          </cell>
          <cell r="EA1036">
            <v>-43906.968318725674</v>
          </cell>
          <cell r="EB1036">
            <v>-55915.943502773822</v>
          </cell>
          <cell r="EC1036">
            <v>-68217.387170923466</v>
          </cell>
          <cell r="ED1036">
            <v>-80767.174447491212</v>
          </cell>
          <cell r="EE1036">
            <v>-93528.008904434333</v>
          </cell>
          <cell r="EF1036">
            <v>-106468.32051011641</v>
          </cell>
          <cell r="EG1036">
            <v>-119561.35039929755</v>
          </cell>
          <cell r="EH1036">
            <v>-132784.38924740365</v>
          </cell>
          <cell r="EI1036">
            <v>-146118.14218155871</v>
          </cell>
        </row>
        <row r="1037">
          <cell r="A1037" t="str">
            <v>X1009/GRE/BCC</v>
          </cell>
          <cell r="B1037">
            <v>1037</v>
          </cell>
          <cell r="C1037" t="str">
            <v>X1009</v>
          </cell>
          <cell r="D1037" t="str">
            <v>GRE</v>
          </cell>
          <cell r="E1037" t="str">
            <v>BCC</v>
          </cell>
          <cell r="Q1037" t="str">
            <v>X1009</v>
          </cell>
          <cell r="R1037" t="str">
            <v>New Customers - ADJUSTMENT - Greece</v>
          </cell>
          <cell r="T1037">
            <v>-989</v>
          </cell>
          <cell r="U1037">
            <v>-811</v>
          </cell>
          <cell r="V1037">
            <v>-1257</v>
          </cell>
          <cell r="W1037">
            <v>-1107</v>
          </cell>
          <cell r="X1037">
            <v>2965</v>
          </cell>
          <cell r="Y1037">
            <v>4087</v>
          </cell>
          <cell r="Z1037">
            <v>2977</v>
          </cell>
          <cell r="AA1037">
            <v>2426</v>
          </cell>
          <cell r="AB1037">
            <v>3604</v>
          </cell>
          <cell r="AC1037">
            <v>3411</v>
          </cell>
          <cell r="AD1037">
            <v>4128</v>
          </cell>
          <cell r="AE1037">
            <v>3592</v>
          </cell>
          <cell r="AF1037">
            <v>-989</v>
          </cell>
          <cell r="AG1037">
            <v>-1800</v>
          </cell>
          <cell r="AH1037">
            <v>-3057</v>
          </cell>
          <cell r="AI1037">
            <v>-4164</v>
          </cell>
          <cell r="AJ1037">
            <v>-1199</v>
          </cell>
          <cell r="AK1037">
            <v>2888</v>
          </cell>
          <cell r="AL1037">
            <v>5865</v>
          </cell>
          <cell r="AM1037">
            <v>8291</v>
          </cell>
          <cell r="AN1037">
            <v>11895</v>
          </cell>
          <cell r="AO1037">
            <v>15306</v>
          </cell>
          <cell r="AP1037">
            <v>19434</v>
          </cell>
          <cell r="AQ1037">
            <v>-6764</v>
          </cell>
          <cell r="AR1037">
            <v>-990</v>
          </cell>
          <cell r="AS1037">
            <v>-875</v>
          </cell>
          <cell r="AT1037">
            <v>-736</v>
          </cell>
          <cell r="AU1037">
            <v>-874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-990</v>
          </cell>
          <cell r="BE1037">
            <v>-1865</v>
          </cell>
          <cell r="BF1037">
            <v>-2601</v>
          </cell>
          <cell r="BG1037">
            <v>-2601</v>
          </cell>
          <cell r="BH1037">
            <v>-2601</v>
          </cell>
          <cell r="BI1037">
            <v>-2601</v>
          </cell>
          <cell r="BJ1037">
            <v>-2601</v>
          </cell>
          <cell r="BK1037">
            <v>-2601</v>
          </cell>
          <cell r="BL1037">
            <v>-2601</v>
          </cell>
          <cell r="BM1037">
            <v>-2601</v>
          </cell>
          <cell r="BN1037">
            <v>-2601</v>
          </cell>
          <cell r="BO1037">
            <v>-2601</v>
          </cell>
          <cell r="BP1037">
            <v>-1329.8402699890812</v>
          </cell>
          <cell r="BQ1037">
            <v>-1161.5733554877716</v>
          </cell>
          <cell r="BR1037">
            <v>-1499.0145316354683</v>
          </cell>
          <cell r="BS1037">
            <v>-1439.4702057172281</v>
          </cell>
          <cell r="BT1037">
            <v>-1538.8459020573891</v>
          </cell>
          <cell r="BU1037">
            <v>-1517.3652021221442</v>
          </cell>
          <cell r="BV1037">
            <v>-1198.269031101679</v>
          </cell>
          <cell r="BW1037">
            <v>-1291.203923793691</v>
          </cell>
          <cell r="BX1037">
            <v>-1479.2144825999831</v>
          </cell>
          <cell r="BY1037">
            <v>-1704.0146832950441</v>
          </cell>
          <cell r="BZ1037">
            <v>-1797.2059672325413</v>
          </cell>
          <cell r="CA1037">
            <v>-2069.0557410997944</v>
          </cell>
          <cell r="CB1037">
            <v>-1329.8402699890812</v>
          </cell>
          <cell r="CC1037">
            <v>-2491.4136254768528</v>
          </cell>
          <cell r="CD1037">
            <v>-3990.4281571123192</v>
          </cell>
          <cell r="CE1037">
            <v>-5429.89836282955</v>
          </cell>
          <cell r="CF1037">
            <v>-6968.7442648869401</v>
          </cell>
          <cell r="CG1037">
            <v>-8486.1094670090788</v>
          </cell>
          <cell r="CH1037">
            <v>-9684.3784981107601</v>
          </cell>
          <cell r="CI1037">
            <v>-10975.582421904466</v>
          </cell>
          <cell r="CJ1037">
            <v>-12454.796904504445</v>
          </cell>
          <cell r="CK1037">
            <v>-14158.811587799486</v>
          </cell>
          <cell r="CL1037">
            <v>-15956.017555032042</v>
          </cell>
          <cell r="CM1037">
            <v>-18025.073296131843</v>
          </cell>
          <cell r="CN1037">
            <v>-1705.1609629334453</v>
          </cell>
          <cell r="CO1037">
            <v>-1566.0839669023562</v>
          </cell>
          <cell r="CP1037">
            <v>-1447.8454870215583</v>
          </cell>
          <cell r="CQ1037">
            <v>-1346.9979954026667</v>
          </cell>
          <cell r="CR1037">
            <v>-1260.700025469343</v>
          </cell>
          <cell r="CS1037">
            <v>-1186.6057234909376</v>
          </cell>
          <cell r="CT1037">
            <v>-1122.7749729750585</v>
          </cell>
          <cell r="CU1037">
            <v>-1067.6002063590577</v>
          </cell>
          <cell r="CV1037">
            <v>-1019.7467590617243</v>
          </cell>
          <cell r="CW1037">
            <v>-978.10421952482602</v>
          </cell>
          <cell r="CX1037">
            <v>-941.7467127537443</v>
          </cell>
          <cell r="CY1037">
            <v>-909.9004461341865</v>
          </cell>
          <cell r="CZ1037">
            <v>-1705.1609629334453</v>
          </cell>
          <cell r="DA1037">
            <v>-3271.2449298358024</v>
          </cell>
          <cell r="DB1037">
            <v>-4719.0904168573579</v>
          </cell>
          <cell r="DC1037">
            <v>-6066.0884122600255</v>
          </cell>
          <cell r="DD1037">
            <v>-7326.7884377293703</v>
          </cell>
          <cell r="DE1037">
            <v>-8513.3941612203089</v>
          </cell>
          <cell r="DF1037">
            <v>-9636.1691341953592</v>
          </cell>
          <cell r="DG1037">
            <v>-10703.76934055442</v>
          </cell>
          <cell r="DH1037">
            <v>-11723.516099616143</v>
          </cell>
          <cell r="DI1037">
            <v>-12701.620319140973</v>
          </cell>
          <cell r="DJ1037">
            <v>-13643.367031894719</v>
          </cell>
          <cell r="DK1037">
            <v>-14553.267478028909</v>
          </cell>
          <cell r="DL1037">
            <v>-890.46864667778527</v>
          </cell>
          <cell r="DM1037">
            <v>-873.25662157566876</v>
          </cell>
          <cell r="DN1037">
            <v>-857.9341739276183</v>
          </cell>
          <cell r="DO1037">
            <v>-844.2282177814468</v>
          </cell>
          <cell r="DP1037">
            <v>-831.91229106949186</v>
          </cell>
          <cell r="DQ1037">
            <v>-820.79803439870602</v>
          </cell>
          <cell r="DR1037">
            <v>-810.72826411208371</v>
          </cell>
          <cell r="DS1037">
            <v>-801.57133864169828</v>
          </cell>
          <cell r="DT1037">
            <v>-793.2165743009873</v>
          </cell>
          <cell r="DU1037">
            <v>-785.57051289861965</v>
          </cell>
          <cell r="DV1037">
            <v>-778.55388098383082</v>
          </cell>
          <cell r="DW1037">
            <v>-772.09911083850784</v>
          </cell>
          <cell r="DX1037">
            <v>-890.46864667778527</v>
          </cell>
          <cell r="DY1037">
            <v>-1763.7252682534545</v>
          </cell>
          <cell r="DZ1037">
            <v>-2621.6594421810732</v>
          </cell>
          <cell r="EA1037">
            <v>-3465.8876599625164</v>
          </cell>
          <cell r="EB1037">
            <v>-4297.7999510320096</v>
          </cell>
          <cell r="EC1037">
            <v>-5118.5979854307188</v>
          </cell>
          <cell r="ED1037">
            <v>-5929.3262495427989</v>
          </cell>
          <cell r="EE1037">
            <v>-6730.8975881844999</v>
          </cell>
          <cell r="EF1037">
            <v>-7524.1141624854827</v>
          </cell>
          <cell r="EG1037">
            <v>-8309.6846753841019</v>
          </cell>
          <cell r="EH1037">
            <v>-9088.2385563679309</v>
          </cell>
          <cell r="EI1037">
            <v>-9860.3376672064405</v>
          </cell>
        </row>
        <row r="1038">
          <cell r="A1038" t="str">
            <v>X1009/SWI/BCC</v>
          </cell>
          <cell r="B1038">
            <v>1038</v>
          </cell>
          <cell r="C1038" t="str">
            <v>X1009</v>
          </cell>
          <cell r="D1038" t="str">
            <v>SWI</v>
          </cell>
          <cell r="E1038" t="str">
            <v>BCC</v>
          </cell>
          <cell r="Q1038" t="str">
            <v>X1009</v>
          </cell>
          <cell r="R1038" t="str">
            <v>New Customers - ADJUSTMENT - Switzerland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</row>
        <row r="1039">
          <cell r="A1039" t="str">
            <v>X1009/NET/BCC</v>
          </cell>
          <cell r="B1039">
            <v>1039</v>
          </cell>
          <cell r="C1039" t="str">
            <v>X1009</v>
          </cell>
          <cell r="D1039" t="str">
            <v>NET</v>
          </cell>
          <cell r="E1039" t="str">
            <v>BCC</v>
          </cell>
          <cell r="Q1039" t="str">
            <v>X1009</v>
          </cell>
          <cell r="R1039" t="str">
            <v>New Customers - ADJUSTMENT - Netherlands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-420</v>
          </cell>
          <cell r="AS1039">
            <v>-347</v>
          </cell>
          <cell r="AT1039">
            <v>-395</v>
          </cell>
          <cell r="AU1039">
            <v>-565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-420</v>
          </cell>
          <cell r="BE1039">
            <v>-767</v>
          </cell>
          <cell r="BF1039">
            <v>-1162</v>
          </cell>
          <cell r="BG1039">
            <v>-1162</v>
          </cell>
          <cell r="BH1039">
            <v>-1162</v>
          </cell>
          <cell r="BI1039">
            <v>-1162</v>
          </cell>
          <cell r="BJ1039">
            <v>-1162</v>
          </cell>
          <cell r="BK1039">
            <v>-1162</v>
          </cell>
          <cell r="BL1039">
            <v>-1162</v>
          </cell>
          <cell r="BM1039">
            <v>-1162</v>
          </cell>
          <cell r="BN1039">
            <v>-1162</v>
          </cell>
          <cell r="BO1039">
            <v>-1162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</row>
        <row r="1040">
          <cell r="A1040" t="str">
            <v>X1009/BRA/BCC</v>
          </cell>
          <cell r="B1040">
            <v>1040</v>
          </cell>
          <cell r="C1040" t="str">
            <v>X1009</v>
          </cell>
          <cell r="D1040" t="str">
            <v>BRA</v>
          </cell>
          <cell r="E1040" t="str">
            <v>BCC</v>
          </cell>
          <cell r="Q1040" t="str">
            <v>X1009</v>
          </cell>
          <cell r="R1040" t="str">
            <v>New Customers - ADJUSTMENT - Brazil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-67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</row>
        <row r="1041">
          <cell r="A1041" t="str">
            <v>X1009/JAP/BCC</v>
          </cell>
          <cell r="B1041">
            <v>1041</v>
          </cell>
          <cell r="C1041" t="str">
            <v>X1009</v>
          </cell>
          <cell r="D1041" t="str">
            <v>JAP</v>
          </cell>
          <cell r="E1041" t="str">
            <v>BCC</v>
          </cell>
          <cell r="Q1041" t="str">
            <v>X1009</v>
          </cell>
          <cell r="R1041" t="str">
            <v>New Customers - ADJUSTMENT - Japan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</row>
        <row r="1042">
          <cell r="A1042" t="str">
            <v>X1009/BEL/BCC</v>
          </cell>
          <cell r="B1042">
            <v>1042</v>
          </cell>
          <cell r="C1042" t="str">
            <v>X1009</v>
          </cell>
          <cell r="D1042" t="str">
            <v>BEL</v>
          </cell>
          <cell r="E1042" t="str">
            <v>BCC</v>
          </cell>
          <cell r="Q1042" t="str">
            <v>X1009</v>
          </cell>
          <cell r="R1042" t="str">
            <v>New Customers - ADJUSTMENT - Belgium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-677</v>
          </cell>
          <cell r="AS1042">
            <v>-629</v>
          </cell>
          <cell r="AT1042">
            <v>-550</v>
          </cell>
          <cell r="AU1042">
            <v>-561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-677</v>
          </cell>
          <cell r="BE1042">
            <v>-1306</v>
          </cell>
          <cell r="BF1042">
            <v>-1856</v>
          </cell>
          <cell r="BG1042">
            <v>-1856</v>
          </cell>
          <cell r="BH1042">
            <v>-1856</v>
          </cell>
          <cell r="BI1042">
            <v>-1856</v>
          </cell>
          <cell r="BJ1042">
            <v>-1856</v>
          </cell>
          <cell r="BK1042">
            <v>-1856</v>
          </cell>
          <cell r="BL1042">
            <v>-1856</v>
          </cell>
          <cell r="BM1042">
            <v>-1856</v>
          </cell>
          <cell r="BN1042">
            <v>-1856</v>
          </cell>
          <cell r="BO1042">
            <v>-1856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</row>
        <row r="1043">
          <cell r="A1043" t="str">
            <v>X1009/OTH/BCC</v>
          </cell>
          <cell r="B1043">
            <v>1043</v>
          </cell>
          <cell r="C1043" t="str">
            <v>X1009</v>
          </cell>
          <cell r="D1043" t="str">
            <v>OTH</v>
          </cell>
          <cell r="E1043" t="str">
            <v>BCC</v>
          </cell>
          <cell r="Q1043" t="str">
            <v>X1009</v>
          </cell>
          <cell r="R1043" t="str">
            <v>New Customers - ADJUSTMENT - Others</v>
          </cell>
          <cell r="T1043">
            <v>-9092</v>
          </cell>
          <cell r="U1043">
            <v>-18386</v>
          </cell>
          <cell r="V1043">
            <v>-12313</v>
          </cell>
          <cell r="W1043">
            <v>-16110</v>
          </cell>
          <cell r="X1043">
            <v>-281109</v>
          </cell>
          <cell r="Y1043">
            <v>-362547</v>
          </cell>
          <cell r="Z1043">
            <v>-296939</v>
          </cell>
          <cell r="AA1043">
            <v>-233153</v>
          </cell>
          <cell r="AB1043">
            <v>-271715</v>
          </cell>
          <cell r="AC1043">
            <v>-271410</v>
          </cell>
          <cell r="AD1043">
            <v>-280120</v>
          </cell>
          <cell r="AE1043">
            <v>-244140</v>
          </cell>
          <cell r="AF1043">
            <v>-9092</v>
          </cell>
          <cell r="AG1043">
            <v>-27478</v>
          </cell>
          <cell r="AH1043">
            <v>-39791</v>
          </cell>
          <cell r="AI1043">
            <v>-55901</v>
          </cell>
          <cell r="AJ1043">
            <v>-337010</v>
          </cell>
          <cell r="AK1043">
            <v>-699557</v>
          </cell>
          <cell r="AL1043">
            <v>-996496</v>
          </cell>
          <cell r="AM1043">
            <v>-1229649</v>
          </cell>
          <cell r="AN1043">
            <v>-1501364</v>
          </cell>
          <cell r="AO1043">
            <v>-1772774</v>
          </cell>
          <cell r="AP1043">
            <v>-2052894</v>
          </cell>
          <cell r="AQ1043">
            <v>-42756</v>
          </cell>
          <cell r="AR1043">
            <v>-16638</v>
          </cell>
          <cell r="AS1043">
            <v>5690</v>
          </cell>
          <cell r="AT1043">
            <v>-4689</v>
          </cell>
          <cell r="AU1043">
            <v>-5120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-16638</v>
          </cell>
          <cell r="BE1043">
            <v>-10948</v>
          </cell>
          <cell r="BF1043">
            <v>-15637</v>
          </cell>
          <cell r="BG1043">
            <v>-15637</v>
          </cell>
          <cell r="BH1043">
            <v>-15637</v>
          </cell>
          <cell r="BI1043">
            <v>-15637</v>
          </cell>
          <cell r="BJ1043">
            <v>-15637</v>
          </cell>
          <cell r="BK1043">
            <v>-15637</v>
          </cell>
          <cell r="BL1043">
            <v>-15637</v>
          </cell>
          <cell r="BM1043">
            <v>-15637</v>
          </cell>
          <cell r="BN1043">
            <v>-15637</v>
          </cell>
          <cell r="BO1043">
            <v>-15637</v>
          </cell>
          <cell r="BP1043">
            <v>-6589.7747250253778</v>
          </cell>
          <cell r="BQ1043">
            <v>-7304.8489315807783</v>
          </cell>
          <cell r="BR1043">
            <v>-12138.689108010265</v>
          </cell>
          <cell r="BS1043">
            <v>-9259.245598746922</v>
          </cell>
          <cell r="BT1043">
            <v>-12400.569338391164</v>
          </cell>
          <cell r="BU1043">
            <v>-14465.766301438882</v>
          </cell>
          <cell r="BV1043">
            <v>-15412.645116642212</v>
          </cell>
          <cell r="BW1043">
            <v>-14099.820970613488</v>
          </cell>
          <cell r="BX1043">
            <v>-13492.08665268989</v>
          </cell>
          <cell r="BY1043">
            <v>-14727.166720999114</v>
          </cell>
          <cell r="BZ1043">
            <v>-13583.671774276678</v>
          </cell>
          <cell r="CA1043">
            <v>-16818.524373100474</v>
          </cell>
          <cell r="CB1043">
            <v>-6589.7747250253778</v>
          </cell>
          <cell r="CC1043">
            <v>-13894.623656606163</v>
          </cell>
          <cell r="CD1043">
            <v>-26033.312764616421</v>
          </cell>
          <cell r="CE1043">
            <v>-35292.558363363321</v>
          </cell>
          <cell r="CF1043">
            <v>-47693.127701754507</v>
          </cell>
          <cell r="CG1043">
            <v>-62158.894003193418</v>
          </cell>
          <cell r="CH1043">
            <v>-77571.539119835652</v>
          </cell>
          <cell r="CI1043">
            <v>-91671.360090449103</v>
          </cell>
          <cell r="CJ1043">
            <v>-105163.44674313895</v>
          </cell>
          <cell r="CK1043">
            <v>-119890.61346413812</v>
          </cell>
          <cell r="CL1043">
            <v>-133474.28523841483</v>
          </cell>
          <cell r="CM1043">
            <v>-150292.80961151526</v>
          </cell>
          <cell r="CN1043">
            <v>-17355.094831057861</v>
          </cell>
          <cell r="CO1043">
            <v>-17696.490716918983</v>
          </cell>
          <cell r="CP1043">
            <v>-17992.41735038448</v>
          </cell>
          <cell r="CQ1043">
            <v>-18252.74128968444</v>
          </cell>
          <cell r="CR1043">
            <v>-18484.490119475246</v>
          </cell>
          <cell r="CS1043">
            <v>-18692.699046794267</v>
          </cell>
          <cell r="CT1043">
            <v>-18881.006827496487</v>
          </cell>
          <cell r="CU1043">
            <v>-19052.074734402529</v>
          </cell>
          <cell r="CV1043">
            <v>-19207.880658780123</v>
          </cell>
          <cell r="CW1043">
            <v>-19349.925160622821</v>
          </cell>
          <cell r="CX1043">
            <v>-19479.375485648401</v>
          </cell>
          <cell r="CY1043">
            <v>-19597.165932824253</v>
          </cell>
          <cell r="CZ1043">
            <v>-17355.094831057861</v>
          </cell>
          <cell r="DA1043">
            <v>-35051.585547976836</v>
          </cell>
          <cell r="DB1043">
            <v>-53044.00289836133</v>
          </cell>
          <cell r="DC1043">
            <v>-71296.744188045763</v>
          </cell>
          <cell r="DD1043">
            <v>-89781.234307521081</v>
          </cell>
          <cell r="DE1043">
            <v>-108473.93335431535</v>
          </cell>
          <cell r="DF1043">
            <v>-127354.94018181192</v>
          </cell>
          <cell r="DG1043">
            <v>-146407.01491621445</v>
          </cell>
          <cell r="DH1043">
            <v>-165614.8955749945</v>
          </cell>
          <cell r="DI1043">
            <v>-184964.82073561731</v>
          </cell>
          <cell r="DJ1043">
            <v>-204444.19622126571</v>
          </cell>
          <cell r="DK1043">
            <v>-224041.36215408985</v>
          </cell>
          <cell r="DL1043">
            <v>-20885.987067368391</v>
          </cell>
          <cell r="DM1043">
            <v>-21813.821609684775</v>
          </cell>
          <cell r="DN1043">
            <v>-22619.827572993803</v>
          </cell>
          <cell r="DO1043">
            <v>-23326.382293743853</v>
          </cell>
          <cell r="DP1043">
            <v>-23950.747080652465</v>
          </cell>
          <cell r="DQ1043">
            <v>-24506.3594535179</v>
          </cell>
          <cell r="DR1043">
            <v>-25003.779305930351</v>
          </cell>
          <cell r="DS1043">
            <v>-25451.385634128688</v>
          </cell>
          <cell r="DT1043">
            <v>-25855.892625801658</v>
          </cell>
          <cell r="DU1043">
            <v>-26222.734267590364</v>
          </cell>
          <cell r="DV1043">
            <v>-26556.352745154931</v>
          </cell>
          <cell r="DW1043">
            <v>-26860.416059166033</v>
          </cell>
          <cell r="DX1043">
            <v>-20885.987067368391</v>
          </cell>
          <cell r="DY1043">
            <v>-42699.808677053195</v>
          </cell>
          <cell r="DZ1043">
            <v>-65319.636250046984</v>
          </cell>
          <cell r="EA1043">
            <v>-88646.018543790909</v>
          </cell>
          <cell r="EB1043">
            <v>-112596.7656244433</v>
          </cell>
          <cell r="EC1043">
            <v>-137103.12507796125</v>
          </cell>
          <cell r="ED1043">
            <v>-162106.90438389161</v>
          </cell>
          <cell r="EE1043">
            <v>-187558.29001802031</v>
          </cell>
          <cell r="EF1043">
            <v>-213414.18264382193</v>
          </cell>
          <cell r="EG1043">
            <v>-239636.91691141226</v>
          </cell>
          <cell r="EH1043">
            <v>-266193.26965656725</v>
          </cell>
          <cell r="EI1043">
            <v>-293053.68571573345</v>
          </cell>
        </row>
        <row r="1044">
          <cell r="A1044" t="str">
            <v>X1009/ALL/BCC</v>
          </cell>
          <cell r="B1044">
            <v>1044</v>
          </cell>
          <cell r="C1044" t="str">
            <v>X1009</v>
          </cell>
          <cell r="D1044" t="str">
            <v>ALL</v>
          </cell>
          <cell r="E1044" t="str">
            <v>BCC</v>
          </cell>
          <cell r="Q1044" t="str">
            <v>X1009</v>
          </cell>
          <cell r="R1044" t="str">
            <v>New Customers - ADJUSTMENT</v>
          </cell>
          <cell r="T1044">
            <v>-79324</v>
          </cell>
          <cell r="U1044">
            <v>-73896</v>
          </cell>
          <cell r="V1044">
            <v>-88136</v>
          </cell>
          <cell r="W1044">
            <v>-76452</v>
          </cell>
          <cell r="X1044">
            <v>-81997</v>
          </cell>
          <cell r="Y1044">
            <v>-67057</v>
          </cell>
          <cell r="Z1044">
            <v>-56804</v>
          </cell>
          <cell r="AA1044">
            <v>-48104</v>
          </cell>
          <cell r="AB1044">
            <v>-56821</v>
          </cell>
          <cell r="AC1044">
            <v>-56607</v>
          </cell>
          <cell r="AD1044">
            <v>-56898</v>
          </cell>
          <cell r="AE1044">
            <v>-51660</v>
          </cell>
          <cell r="AF1044">
            <v>-79324</v>
          </cell>
          <cell r="AG1044">
            <v>-153220</v>
          </cell>
          <cell r="AH1044">
            <v>-241356</v>
          </cell>
          <cell r="AI1044">
            <v>-317808</v>
          </cell>
          <cell r="AJ1044">
            <v>-399805</v>
          </cell>
          <cell r="AK1044">
            <v>-466862</v>
          </cell>
          <cell r="AL1044">
            <v>-523666</v>
          </cell>
          <cell r="AM1044">
            <v>-571770</v>
          </cell>
          <cell r="AN1044">
            <v>-628591</v>
          </cell>
          <cell r="AO1044">
            <v>-685198</v>
          </cell>
          <cell r="AP1044">
            <v>-742096</v>
          </cell>
          <cell r="AQ1044">
            <v>-391311</v>
          </cell>
          <cell r="AR1044">
            <v>-61580</v>
          </cell>
          <cell r="AS1044">
            <v>-36754</v>
          </cell>
          <cell r="AT1044">
            <v>-54015</v>
          </cell>
          <cell r="AU1044">
            <v>-61378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-61580</v>
          </cell>
          <cell r="BE1044">
            <v>-98334</v>
          </cell>
          <cell r="BF1044">
            <v>-152349</v>
          </cell>
          <cell r="BG1044">
            <v>-152349</v>
          </cell>
          <cell r="BH1044">
            <v>-152349</v>
          </cell>
          <cell r="BI1044">
            <v>-152349</v>
          </cell>
          <cell r="BJ1044">
            <v>-152349</v>
          </cell>
          <cell r="BK1044">
            <v>-152349</v>
          </cell>
          <cell r="BL1044">
            <v>-152349</v>
          </cell>
          <cell r="BM1044">
            <v>-152349</v>
          </cell>
          <cell r="BN1044">
            <v>-152349</v>
          </cell>
          <cell r="BO1044">
            <v>-152349</v>
          </cell>
          <cell r="BP1044">
            <v>-53514.81227968476</v>
          </cell>
          <cell r="BQ1044">
            <v>-60800.709152487834</v>
          </cell>
          <cell r="BR1044">
            <v>-76314.946767763526</v>
          </cell>
          <cell r="BS1044">
            <v>-63863.790683415718</v>
          </cell>
          <cell r="BT1044">
            <v>-74555.245486914995</v>
          </cell>
          <cell r="BU1044">
            <v>-74546.798117901199</v>
          </cell>
          <cell r="BV1044">
            <v>-67902.032443136064</v>
          </cell>
          <cell r="BW1044">
            <v>-67617.832610915008</v>
          </cell>
          <cell r="BX1044">
            <v>-71424.573144602356</v>
          </cell>
          <cell r="BY1044">
            <v>-70394.659954772564</v>
          </cell>
          <cell r="BZ1044">
            <v>-70082.770045418409</v>
          </cell>
          <cell r="CA1044">
            <v>-77168.981621871411</v>
          </cell>
          <cell r="CB1044">
            <v>-53514.81227968476</v>
          </cell>
          <cell r="CC1044">
            <v>-114315.52143217274</v>
          </cell>
          <cell r="CD1044">
            <v>-190630.46819993609</v>
          </cell>
          <cell r="CE1044">
            <v>-254494.25888335169</v>
          </cell>
          <cell r="CF1044">
            <v>-329049.50437026704</v>
          </cell>
          <cell r="CG1044">
            <v>-403596.30248816847</v>
          </cell>
          <cell r="CH1044">
            <v>-471498.33493130351</v>
          </cell>
          <cell r="CI1044">
            <v>-539116.16754221939</v>
          </cell>
          <cell r="CJ1044">
            <v>-610540.74068682129</v>
          </cell>
          <cell r="CK1044">
            <v>-680935.40064159455</v>
          </cell>
          <cell r="CL1044">
            <v>-751018.17068701191</v>
          </cell>
          <cell r="CM1044">
            <v>-828187.15230888361</v>
          </cell>
          <cell r="CN1044">
            <v>-88661.860466314363</v>
          </cell>
          <cell r="CO1044">
            <v>-90125.159975732386</v>
          </cell>
          <cell r="CP1044">
            <v>-91310.145985626034</v>
          </cell>
          <cell r="CQ1044">
            <v>-92272.790207204234</v>
          </cell>
          <cell r="CR1044">
            <v>-93056.681059895549</v>
          </cell>
          <cell r="CS1044">
            <v>-93695.978641049762</v>
          </cell>
          <cell r="CT1044">
            <v>-94217.623493633349</v>
          </cell>
          <cell r="CU1044">
            <v>-94642.995273197419</v>
          </cell>
          <cell r="CV1044">
            <v>-94989.1644695758</v>
          </cell>
          <cell r="CW1044">
            <v>-95269.841949412017</v>
          </cell>
          <cell r="CX1044">
            <v>-89716.381099445396</v>
          </cell>
          <cell r="CY1044">
            <v>-89855.30797673465</v>
          </cell>
          <cell r="CZ1044">
            <v>-88661.860466314363</v>
          </cell>
          <cell r="DA1044">
            <v>-178787.02044204669</v>
          </cell>
          <cell r="DB1044">
            <v>-270097.16642767261</v>
          </cell>
          <cell r="DC1044">
            <v>-362369.95663487678</v>
          </cell>
          <cell r="DD1044">
            <v>-455426.63769477257</v>
          </cell>
          <cell r="DE1044">
            <v>-549122.61633582273</v>
          </cell>
          <cell r="DF1044">
            <v>-643340.23982945504</v>
          </cell>
          <cell r="DG1044">
            <v>-737983.23510265304</v>
          </cell>
          <cell r="DH1044">
            <v>-832972.39957222901</v>
          </cell>
          <cell r="DI1044">
            <v>-928242.24152164115</v>
          </cell>
          <cell r="DJ1044">
            <v>-1017958.6226210864</v>
          </cell>
          <cell r="DK1044">
            <v>-1107813.9305978199</v>
          </cell>
          <cell r="DL1044">
            <v>-109634.39112864726</v>
          </cell>
          <cell r="DM1044">
            <v>-117446.51335601404</v>
          </cell>
          <cell r="DN1044">
            <v>-124670.74615558167</v>
          </cell>
          <cell r="DO1044">
            <v>-131400.68466445559</v>
          </cell>
          <cell r="DP1044">
            <v>-137709.51632206718</v>
          </cell>
          <cell r="DQ1044">
            <v>-143654.87932794588</v>
          </cell>
          <cell r="DR1044">
            <v>-149282.52060730866</v>
          </cell>
          <cell r="DS1044">
            <v>-154629.05747887579</v>
          </cell>
          <cell r="DT1044">
            <v>-159724.0685199846</v>
          </cell>
          <cell r="DU1044">
            <v>-164591.68116689421</v>
          </cell>
          <cell r="DV1044">
            <v>-162897.25995791471</v>
          </cell>
          <cell r="DW1044">
            <v>-167337.25491040602</v>
          </cell>
          <cell r="DX1044">
            <v>-109634.39112864726</v>
          </cell>
          <cell r="DY1044">
            <v>-227080.9044846613</v>
          </cell>
          <cell r="DZ1044">
            <v>-351751.65064024273</v>
          </cell>
          <cell r="EA1044">
            <v>-483152.33530469821</v>
          </cell>
          <cell r="EB1044">
            <v>-620861.85162676545</v>
          </cell>
          <cell r="EC1044">
            <v>-764516.73095471133</v>
          </cell>
          <cell r="ED1044">
            <v>-913799.25156201981</v>
          </cell>
          <cell r="EE1044">
            <v>-1068428.3090408975</v>
          </cell>
          <cell r="EF1044">
            <v>-1228152.3775608796</v>
          </cell>
          <cell r="EG1044">
            <v>-1392744.0587277743</v>
          </cell>
          <cell r="EH1044">
            <v>-1555641.3186856881</v>
          </cell>
          <cell r="EI1044">
            <v>-1722978.5735960947</v>
          </cell>
        </row>
        <row r="1045">
          <cell r="A1045" t="str">
            <v>X2000/POL/BCC</v>
          </cell>
          <cell r="B1045">
            <v>1045</v>
          </cell>
          <cell r="C1045" t="str">
            <v>X2000</v>
          </cell>
          <cell r="D1045" t="str">
            <v>POL</v>
          </cell>
          <cell r="E1045" t="str">
            <v>BCC</v>
          </cell>
          <cell r="Q1045" t="str">
            <v>X2000</v>
          </cell>
          <cell r="R1045" t="str">
            <v>New Customers - All activities - Poland</v>
          </cell>
          <cell r="T1045">
            <v>3806</v>
          </cell>
          <cell r="U1045">
            <v>3952</v>
          </cell>
          <cell r="V1045">
            <v>3791</v>
          </cell>
          <cell r="W1045">
            <v>3079</v>
          </cell>
          <cell r="X1045">
            <v>3114</v>
          </cell>
          <cell r="Y1045">
            <v>5196</v>
          </cell>
          <cell r="Z1045">
            <v>2683</v>
          </cell>
          <cell r="AA1045">
            <v>2018</v>
          </cell>
          <cell r="AB1045">
            <v>2652</v>
          </cell>
          <cell r="AC1045">
            <v>2657</v>
          </cell>
          <cell r="AD1045">
            <v>3524</v>
          </cell>
          <cell r="AE1045">
            <v>2992</v>
          </cell>
          <cell r="AF1045">
            <v>3806</v>
          </cell>
          <cell r="AG1045">
            <v>7758</v>
          </cell>
          <cell r="AH1045">
            <v>11549</v>
          </cell>
          <cell r="AI1045">
            <v>14628</v>
          </cell>
          <cell r="AJ1045">
            <v>17742</v>
          </cell>
          <cell r="AK1045">
            <v>22938</v>
          </cell>
          <cell r="AL1045">
            <v>25621</v>
          </cell>
          <cell r="AM1045">
            <v>27639</v>
          </cell>
          <cell r="AN1045">
            <v>30291</v>
          </cell>
          <cell r="AO1045">
            <v>32948</v>
          </cell>
          <cell r="AP1045">
            <v>36472</v>
          </cell>
          <cell r="AQ1045">
            <v>39464</v>
          </cell>
          <cell r="AR1045">
            <v>2622</v>
          </cell>
          <cell r="AS1045">
            <v>3210</v>
          </cell>
          <cell r="AT1045">
            <v>2930</v>
          </cell>
          <cell r="AU1045">
            <v>4192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2622</v>
          </cell>
          <cell r="BE1045">
            <v>5832</v>
          </cell>
          <cell r="BF1045">
            <v>8762</v>
          </cell>
          <cell r="BG1045">
            <v>8762</v>
          </cell>
          <cell r="BH1045">
            <v>8762</v>
          </cell>
          <cell r="BI1045">
            <v>8762</v>
          </cell>
          <cell r="BJ1045">
            <v>8762</v>
          </cell>
          <cell r="BK1045">
            <v>8762</v>
          </cell>
          <cell r="BL1045">
            <v>8762</v>
          </cell>
          <cell r="BM1045">
            <v>8762</v>
          </cell>
          <cell r="BN1045">
            <v>8762</v>
          </cell>
          <cell r="BO1045">
            <v>8762</v>
          </cell>
          <cell r="BP1045">
            <v>2385</v>
          </cell>
          <cell r="BQ1045">
            <v>2265</v>
          </cell>
          <cell r="BR1045">
            <v>2662.15</v>
          </cell>
          <cell r="BS1045">
            <v>3263</v>
          </cell>
          <cell r="BT1045">
            <v>2891.8</v>
          </cell>
          <cell r="BU1045">
            <v>2287</v>
          </cell>
          <cell r="BV1045">
            <v>1996</v>
          </cell>
          <cell r="BW1045">
            <v>2425</v>
          </cell>
          <cell r="BX1045">
            <v>2717.6</v>
          </cell>
          <cell r="BY1045">
            <v>2916.0600000000004</v>
          </cell>
          <cell r="BZ1045">
            <v>3115.1660000000002</v>
          </cell>
          <cell r="CA1045">
            <v>2185</v>
          </cell>
          <cell r="CB1045">
            <v>2385</v>
          </cell>
          <cell r="CC1045">
            <v>4650</v>
          </cell>
          <cell r="CD1045">
            <v>7312.15</v>
          </cell>
          <cell r="CE1045">
            <v>10575.15</v>
          </cell>
          <cell r="CF1045">
            <v>13466.95</v>
          </cell>
          <cell r="CG1045">
            <v>15753.95</v>
          </cell>
          <cell r="CH1045">
            <v>17749.95</v>
          </cell>
          <cell r="CI1045">
            <v>20174.95</v>
          </cell>
          <cell r="CJ1045">
            <v>22892.55</v>
          </cell>
          <cell r="CK1045">
            <v>25808.61</v>
          </cell>
          <cell r="CL1045">
            <v>28923.776000000002</v>
          </cell>
          <cell r="CM1045">
            <v>31108.776000000002</v>
          </cell>
          <cell r="CN1045">
            <v>2958.3333333333335</v>
          </cell>
          <cell r="CO1045">
            <v>2958.3333333333335</v>
          </cell>
          <cell r="CP1045">
            <v>2958.3333333333335</v>
          </cell>
          <cell r="CQ1045">
            <v>2958.3333333333335</v>
          </cell>
          <cell r="CR1045">
            <v>2958.3333333333335</v>
          </cell>
          <cell r="CS1045">
            <v>2958.3333333333335</v>
          </cell>
          <cell r="CT1045">
            <v>2958.3333333333335</v>
          </cell>
          <cell r="CU1045">
            <v>2958.3333333333335</v>
          </cell>
          <cell r="CV1045">
            <v>2958.3333333333335</v>
          </cell>
          <cell r="CW1045">
            <v>2958.3333333333335</v>
          </cell>
          <cell r="CX1045">
            <v>2958.3333333333335</v>
          </cell>
          <cell r="CY1045">
            <v>2958.3333333333335</v>
          </cell>
          <cell r="CZ1045">
            <v>2958.3333333333335</v>
          </cell>
          <cell r="DA1045">
            <v>5916.666666666667</v>
          </cell>
          <cell r="DB1045">
            <v>8875</v>
          </cell>
          <cell r="DC1045">
            <v>11833.333333333334</v>
          </cell>
          <cell r="DD1045">
            <v>14791.666666666668</v>
          </cell>
          <cell r="DE1045">
            <v>17750</v>
          </cell>
          <cell r="DF1045">
            <v>20708.333333333332</v>
          </cell>
          <cell r="DG1045">
            <v>23666.666666666664</v>
          </cell>
          <cell r="DH1045">
            <v>26624.999999999996</v>
          </cell>
          <cell r="DI1045">
            <v>29583.333333333328</v>
          </cell>
          <cell r="DJ1045">
            <v>32541.666666666661</v>
          </cell>
          <cell r="DK1045">
            <v>35499.999999999993</v>
          </cell>
          <cell r="DL1045">
            <v>3337.5</v>
          </cell>
          <cell r="DM1045">
            <v>3337.5</v>
          </cell>
          <cell r="DN1045">
            <v>3337.5</v>
          </cell>
          <cell r="DO1045">
            <v>3337.5</v>
          </cell>
          <cell r="DP1045">
            <v>3337.5</v>
          </cell>
          <cell r="DQ1045">
            <v>3337.5</v>
          </cell>
          <cell r="DR1045">
            <v>3337.5</v>
          </cell>
          <cell r="DS1045">
            <v>3337.5</v>
          </cell>
          <cell r="DT1045">
            <v>3337.5</v>
          </cell>
          <cell r="DU1045">
            <v>3337.5</v>
          </cell>
          <cell r="DV1045">
            <v>3337.5</v>
          </cell>
          <cell r="DW1045">
            <v>3337.5</v>
          </cell>
          <cell r="DX1045">
            <v>3337.5</v>
          </cell>
          <cell r="DY1045">
            <v>6675</v>
          </cell>
          <cell r="DZ1045">
            <v>10012.5</v>
          </cell>
          <cell r="EA1045">
            <v>13350</v>
          </cell>
          <cell r="EB1045">
            <v>16687.5</v>
          </cell>
          <cell r="EC1045">
            <v>20025</v>
          </cell>
          <cell r="ED1045">
            <v>23362.5</v>
          </cell>
          <cell r="EE1045">
            <v>26700</v>
          </cell>
          <cell r="EF1045">
            <v>30037.5</v>
          </cell>
          <cell r="EG1045">
            <v>33375</v>
          </cell>
          <cell r="EH1045">
            <v>36712.5</v>
          </cell>
          <cell r="EI1045">
            <v>40050</v>
          </cell>
        </row>
        <row r="1046">
          <cell r="A1046" t="str">
            <v>X2000/AUS/BCC</v>
          </cell>
          <cell r="B1046">
            <v>1046</v>
          </cell>
          <cell r="C1046" t="str">
            <v>X2000</v>
          </cell>
          <cell r="D1046" t="str">
            <v>AUS</v>
          </cell>
          <cell r="E1046" t="str">
            <v>BCC</v>
          </cell>
          <cell r="Q1046" t="str">
            <v>X2000</v>
          </cell>
          <cell r="R1046" t="str">
            <v>New Customers - All activities - Austria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13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50</v>
          </cell>
          <cell r="BQ1046">
            <v>75</v>
          </cell>
          <cell r="BR1046">
            <v>100</v>
          </cell>
          <cell r="BS1046">
            <v>100</v>
          </cell>
          <cell r="BT1046">
            <v>100</v>
          </cell>
          <cell r="BU1046">
            <v>100</v>
          </cell>
          <cell r="BV1046">
            <v>50</v>
          </cell>
          <cell r="BW1046">
            <v>70</v>
          </cell>
          <cell r="BX1046">
            <v>100</v>
          </cell>
          <cell r="BY1046">
            <v>100</v>
          </cell>
          <cell r="BZ1046">
            <v>100</v>
          </cell>
          <cell r="CA1046">
            <v>75</v>
          </cell>
          <cell r="CB1046">
            <v>50</v>
          </cell>
          <cell r="CC1046">
            <v>125</v>
          </cell>
          <cell r="CD1046">
            <v>225</v>
          </cell>
          <cell r="CE1046">
            <v>325</v>
          </cell>
          <cell r="CF1046">
            <v>425</v>
          </cell>
          <cell r="CG1046">
            <v>525</v>
          </cell>
          <cell r="CH1046">
            <v>575</v>
          </cell>
          <cell r="CI1046">
            <v>645</v>
          </cell>
          <cell r="CJ1046">
            <v>745</v>
          </cell>
          <cell r="CK1046">
            <v>845</v>
          </cell>
          <cell r="CL1046">
            <v>945</v>
          </cell>
          <cell r="CM1046">
            <v>1020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</row>
        <row r="1047">
          <cell r="A1047" t="str">
            <v>X2000/ITA/BCC</v>
          </cell>
          <cell r="B1047">
            <v>1047</v>
          </cell>
          <cell r="C1047" t="str">
            <v>X2000</v>
          </cell>
          <cell r="D1047" t="str">
            <v>ITA</v>
          </cell>
          <cell r="E1047" t="str">
            <v>BCC</v>
          </cell>
          <cell r="Q1047" t="str">
            <v>X2000</v>
          </cell>
          <cell r="R1047" t="str">
            <v>New Customers - All activities - Italy</v>
          </cell>
          <cell r="T1047">
            <v>2344</v>
          </cell>
          <cell r="U1047">
            <v>5926</v>
          </cell>
          <cell r="V1047">
            <v>3428</v>
          </cell>
          <cell r="W1047">
            <v>4735</v>
          </cell>
          <cell r="X1047">
            <v>4911</v>
          </cell>
          <cell r="Y1047">
            <v>6454</v>
          </cell>
          <cell r="Z1047">
            <v>4302</v>
          </cell>
          <cell r="AA1047">
            <v>5066</v>
          </cell>
          <cell r="AB1047">
            <v>7115</v>
          </cell>
          <cell r="AC1047">
            <v>6598</v>
          </cell>
          <cell r="AD1047">
            <v>6981</v>
          </cell>
          <cell r="AE1047">
            <v>4780</v>
          </cell>
          <cell r="AF1047">
            <v>2344</v>
          </cell>
          <cell r="AG1047">
            <v>8270</v>
          </cell>
          <cell r="AH1047">
            <v>11698</v>
          </cell>
          <cell r="AI1047">
            <v>16433</v>
          </cell>
          <cell r="AJ1047">
            <v>21344</v>
          </cell>
          <cell r="AK1047">
            <v>27798</v>
          </cell>
          <cell r="AL1047">
            <v>32100</v>
          </cell>
          <cell r="AM1047">
            <v>37166</v>
          </cell>
          <cell r="AN1047">
            <v>44281</v>
          </cell>
          <cell r="AO1047">
            <v>50879</v>
          </cell>
          <cell r="AP1047">
            <v>57860</v>
          </cell>
          <cell r="AQ1047">
            <v>62640</v>
          </cell>
          <cell r="AR1047">
            <v>4527</v>
          </cell>
          <cell r="AS1047">
            <v>4057</v>
          </cell>
          <cell r="AT1047">
            <v>3318</v>
          </cell>
          <cell r="AU1047">
            <v>6786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4527</v>
          </cell>
          <cell r="BE1047">
            <v>8584</v>
          </cell>
          <cell r="BF1047">
            <v>11902</v>
          </cell>
          <cell r="BG1047">
            <v>11902</v>
          </cell>
          <cell r="BH1047">
            <v>11902</v>
          </cell>
          <cell r="BI1047">
            <v>11902</v>
          </cell>
          <cell r="BJ1047">
            <v>11902</v>
          </cell>
          <cell r="BK1047">
            <v>11902</v>
          </cell>
          <cell r="BL1047">
            <v>11902</v>
          </cell>
          <cell r="BM1047">
            <v>11902</v>
          </cell>
          <cell r="BN1047">
            <v>11902</v>
          </cell>
          <cell r="BO1047">
            <v>11902</v>
          </cell>
          <cell r="BP1047">
            <v>4597.0575359599752</v>
          </cell>
          <cell r="BQ1047">
            <v>4749.7242026266413</v>
          </cell>
          <cell r="BR1047">
            <v>4828.7242026266413</v>
          </cell>
          <cell r="BS1047">
            <v>5141.8365645194917</v>
          </cell>
          <cell r="BT1047">
            <v>4867.5276214300611</v>
          </cell>
          <cell r="BU1047">
            <v>3331.0256410256407</v>
          </cell>
          <cell r="BV1047">
            <v>3741.0256410256407</v>
          </cell>
          <cell r="BW1047">
            <v>4705.3053992078385</v>
          </cell>
          <cell r="BX1047">
            <v>5125.3053992078385</v>
          </cell>
          <cell r="BY1047">
            <v>5336.4165103189498</v>
          </cell>
          <cell r="BZ1047">
            <v>5536.4165103189498</v>
          </cell>
          <cell r="CA1047">
            <v>5448.3823222847614</v>
          </cell>
          <cell r="CB1047">
            <v>4597.0575359599752</v>
          </cell>
          <cell r="CC1047">
            <v>9346.7817385866165</v>
          </cell>
          <cell r="CD1047">
            <v>14175.505941213258</v>
          </cell>
          <cell r="CE1047">
            <v>19317.342505732748</v>
          </cell>
          <cell r="CF1047">
            <v>24184.870127162809</v>
          </cell>
          <cell r="CG1047">
            <v>27515.895768188449</v>
          </cell>
          <cell r="CH1047">
            <v>31256.92140921409</v>
          </cell>
          <cell r="CI1047">
            <v>35962.226808421925</v>
          </cell>
          <cell r="CJ1047">
            <v>41087.53220762976</v>
          </cell>
          <cell r="CK1047">
            <v>46423.948717948711</v>
          </cell>
          <cell r="CL1047">
            <v>51960.365228267663</v>
          </cell>
          <cell r="CM1047">
            <v>57408.747550552427</v>
          </cell>
          <cell r="CN1047">
            <v>7666.666666666667</v>
          </cell>
          <cell r="CO1047">
            <v>7666.666666666667</v>
          </cell>
          <cell r="CP1047">
            <v>7666.666666666667</v>
          </cell>
          <cell r="CQ1047">
            <v>7666.666666666667</v>
          </cell>
          <cell r="CR1047">
            <v>7666.666666666667</v>
          </cell>
          <cell r="CS1047">
            <v>7666.666666666667</v>
          </cell>
          <cell r="CT1047">
            <v>7666.666666666667</v>
          </cell>
          <cell r="CU1047">
            <v>7666.666666666667</v>
          </cell>
          <cell r="CV1047">
            <v>7666.666666666667</v>
          </cell>
          <cell r="CW1047">
            <v>7666.666666666667</v>
          </cell>
          <cell r="CX1047">
            <v>7666.666666666667</v>
          </cell>
          <cell r="CY1047">
            <v>7666.666666666667</v>
          </cell>
          <cell r="CZ1047">
            <v>7666.666666666667</v>
          </cell>
          <cell r="DA1047">
            <v>15333.333333333334</v>
          </cell>
          <cell r="DB1047">
            <v>23000</v>
          </cell>
          <cell r="DC1047">
            <v>30666.666666666668</v>
          </cell>
          <cell r="DD1047">
            <v>38333.333333333336</v>
          </cell>
          <cell r="DE1047">
            <v>46000</v>
          </cell>
          <cell r="DF1047">
            <v>53666.666666666664</v>
          </cell>
          <cell r="DG1047">
            <v>61333.333333333328</v>
          </cell>
          <cell r="DH1047">
            <v>69000</v>
          </cell>
          <cell r="DI1047">
            <v>76666.666666666672</v>
          </cell>
          <cell r="DJ1047">
            <v>84333.333333333343</v>
          </cell>
          <cell r="DK1047">
            <v>92000.000000000015</v>
          </cell>
          <cell r="DL1047">
            <v>11416.666666666666</v>
          </cell>
          <cell r="DM1047">
            <v>11416.666666666666</v>
          </cell>
          <cell r="DN1047">
            <v>11416.666666666666</v>
          </cell>
          <cell r="DO1047">
            <v>11416.666666666666</v>
          </cell>
          <cell r="DP1047">
            <v>11416.666666666666</v>
          </cell>
          <cell r="DQ1047">
            <v>11416.666666666666</v>
          </cell>
          <cell r="DR1047">
            <v>11416.666666666666</v>
          </cell>
          <cell r="DS1047">
            <v>11416.666666666666</v>
          </cell>
          <cell r="DT1047">
            <v>11416.666666666666</v>
          </cell>
          <cell r="DU1047">
            <v>11416.666666666666</v>
          </cell>
          <cell r="DV1047">
            <v>11416.666666666666</v>
          </cell>
          <cell r="DW1047">
            <v>11416.666666666666</v>
          </cell>
          <cell r="DX1047">
            <v>11416.666666666666</v>
          </cell>
          <cell r="DY1047">
            <v>22833.333333333332</v>
          </cell>
          <cell r="DZ1047">
            <v>34250</v>
          </cell>
          <cell r="EA1047">
            <v>45666.666666666664</v>
          </cell>
          <cell r="EB1047">
            <v>57083.333333333328</v>
          </cell>
          <cell r="EC1047">
            <v>68500</v>
          </cell>
          <cell r="ED1047">
            <v>79916.666666666672</v>
          </cell>
          <cell r="EE1047">
            <v>91333.333333333343</v>
          </cell>
          <cell r="EF1047">
            <v>102750.00000000001</v>
          </cell>
          <cell r="EG1047">
            <v>114166.66666666669</v>
          </cell>
          <cell r="EH1047">
            <v>125583.33333333336</v>
          </cell>
          <cell r="EI1047">
            <v>137000.00000000003</v>
          </cell>
        </row>
        <row r="1048">
          <cell r="A1048" t="str">
            <v>X2000/SPA/BCC</v>
          </cell>
          <cell r="B1048">
            <v>1048</v>
          </cell>
          <cell r="C1048" t="str">
            <v>X2000</v>
          </cell>
          <cell r="D1048" t="str">
            <v>SPA</v>
          </cell>
          <cell r="E1048" t="str">
            <v>BCC</v>
          </cell>
          <cell r="Q1048" t="str">
            <v>X2000</v>
          </cell>
          <cell r="R1048" t="str">
            <v>New Customers - All activities - Spain</v>
          </cell>
          <cell r="T1048">
            <v>2375</v>
          </cell>
          <cell r="U1048">
            <v>2415</v>
          </cell>
          <cell r="V1048">
            <v>2626</v>
          </cell>
          <cell r="W1048">
            <v>2855</v>
          </cell>
          <cell r="X1048">
            <v>2341</v>
          </cell>
          <cell r="Y1048">
            <v>3808</v>
          </cell>
          <cell r="Z1048">
            <v>2850</v>
          </cell>
          <cell r="AA1048">
            <v>1572</v>
          </cell>
          <cell r="AB1048">
            <v>2650</v>
          </cell>
          <cell r="AC1048">
            <v>2341</v>
          </cell>
          <cell r="AD1048">
            <v>3186</v>
          </cell>
          <cell r="AE1048">
            <v>2063</v>
          </cell>
          <cell r="AF1048">
            <v>2375</v>
          </cell>
          <cell r="AG1048">
            <v>4790</v>
          </cell>
          <cell r="AH1048">
            <v>7416</v>
          </cell>
          <cell r="AI1048">
            <v>10271</v>
          </cell>
          <cell r="AJ1048">
            <v>12612</v>
          </cell>
          <cell r="AK1048">
            <v>16420</v>
          </cell>
          <cell r="AL1048">
            <v>19270</v>
          </cell>
          <cell r="AM1048">
            <v>20842</v>
          </cell>
          <cell r="AN1048">
            <v>23492</v>
          </cell>
          <cell r="AO1048">
            <v>25833</v>
          </cell>
          <cell r="AP1048">
            <v>29019</v>
          </cell>
          <cell r="AQ1048">
            <v>31082</v>
          </cell>
          <cell r="AR1048">
            <v>2222</v>
          </cell>
          <cell r="AS1048">
            <v>2014</v>
          </cell>
          <cell r="AT1048">
            <v>1890</v>
          </cell>
          <cell r="AU1048">
            <v>1576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2222</v>
          </cell>
          <cell r="BE1048">
            <v>4236</v>
          </cell>
          <cell r="BF1048">
            <v>6126</v>
          </cell>
          <cell r="BG1048">
            <v>6126</v>
          </cell>
          <cell r="BH1048">
            <v>6126</v>
          </cell>
          <cell r="BI1048">
            <v>6126</v>
          </cell>
          <cell r="BJ1048">
            <v>6126</v>
          </cell>
          <cell r="BK1048">
            <v>6126</v>
          </cell>
          <cell r="BL1048">
            <v>6126</v>
          </cell>
          <cell r="BM1048">
            <v>6126</v>
          </cell>
          <cell r="BN1048">
            <v>6126</v>
          </cell>
          <cell r="BO1048">
            <v>6126</v>
          </cell>
          <cell r="BP1048">
            <v>2376.9232857142861</v>
          </cell>
          <cell r="BQ1048">
            <v>2460.5915714285716</v>
          </cell>
          <cell r="BR1048">
            <v>2544.201</v>
          </cell>
          <cell r="BS1048">
            <v>2680.7930000000001</v>
          </cell>
          <cell r="BT1048">
            <v>2839.0045714285716</v>
          </cell>
          <cell r="BU1048">
            <v>1502.5571428571429</v>
          </cell>
          <cell r="BV1048">
            <v>1466.4</v>
          </cell>
          <cell r="BW1048">
            <v>2007.3931428571429</v>
          </cell>
          <cell r="BX1048">
            <v>3070.0502857142856</v>
          </cell>
          <cell r="BY1048">
            <v>3286.2857142857142</v>
          </cell>
          <cell r="BZ1048">
            <v>3474.0714285714289</v>
          </cell>
          <cell r="CA1048">
            <v>3145</v>
          </cell>
          <cell r="CB1048">
            <v>2376.9232857142861</v>
          </cell>
          <cell r="CC1048">
            <v>4837.5148571428581</v>
          </cell>
          <cell r="CD1048">
            <v>7381.7158571428581</v>
          </cell>
          <cell r="CE1048">
            <v>10062.508857142859</v>
          </cell>
          <cell r="CF1048">
            <v>12901.51342857143</v>
          </cell>
          <cell r="CG1048">
            <v>14404.070571428572</v>
          </cell>
          <cell r="CH1048">
            <v>15870.470571428572</v>
          </cell>
          <cell r="CI1048">
            <v>17877.863714285715</v>
          </cell>
          <cell r="CJ1048">
            <v>20947.914000000001</v>
          </cell>
          <cell r="CK1048">
            <v>24234.199714285714</v>
          </cell>
          <cell r="CL1048">
            <v>27708.271142857142</v>
          </cell>
          <cell r="CM1048">
            <v>30853.271142857142</v>
          </cell>
          <cell r="CN1048">
            <v>5416.666666666667</v>
          </cell>
          <cell r="CO1048">
            <v>5416.666666666667</v>
          </cell>
          <cell r="CP1048">
            <v>5416.666666666667</v>
          </cell>
          <cell r="CQ1048">
            <v>5416.666666666667</v>
          </cell>
          <cell r="CR1048">
            <v>5416.666666666667</v>
          </cell>
          <cell r="CS1048">
            <v>5416.666666666667</v>
          </cell>
          <cell r="CT1048">
            <v>5416.666666666667</v>
          </cell>
          <cell r="CU1048">
            <v>5416.666666666667</v>
          </cell>
          <cell r="CV1048">
            <v>5416.666666666667</v>
          </cell>
          <cell r="CW1048">
            <v>5416.666666666667</v>
          </cell>
          <cell r="CX1048">
            <v>5416.666666666667</v>
          </cell>
          <cell r="CY1048">
            <v>5416.666666666667</v>
          </cell>
          <cell r="CZ1048">
            <v>5416.666666666667</v>
          </cell>
          <cell r="DA1048">
            <v>10833.333333333334</v>
          </cell>
          <cell r="DB1048">
            <v>16250</v>
          </cell>
          <cell r="DC1048">
            <v>21666.666666666668</v>
          </cell>
          <cell r="DD1048">
            <v>27083.333333333336</v>
          </cell>
          <cell r="DE1048">
            <v>32500.000000000004</v>
          </cell>
          <cell r="DF1048">
            <v>37916.666666666672</v>
          </cell>
          <cell r="DG1048">
            <v>43333.333333333336</v>
          </cell>
          <cell r="DH1048">
            <v>48750</v>
          </cell>
          <cell r="DI1048">
            <v>54166.666666666664</v>
          </cell>
          <cell r="DJ1048">
            <v>59583.333333333328</v>
          </cell>
          <cell r="DK1048">
            <v>64999.999999999993</v>
          </cell>
          <cell r="DL1048">
            <v>7083.333333333333</v>
          </cell>
          <cell r="DM1048">
            <v>7083.333333333333</v>
          </cell>
          <cell r="DN1048">
            <v>7083.333333333333</v>
          </cell>
          <cell r="DO1048">
            <v>7083.333333333333</v>
          </cell>
          <cell r="DP1048">
            <v>7083.333333333333</v>
          </cell>
          <cell r="DQ1048">
            <v>7083.333333333333</v>
          </cell>
          <cell r="DR1048">
            <v>7083.333333333333</v>
          </cell>
          <cell r="DS1048">
            <v>7083.333333333333</v>
          </cell>
          <cell r="DT1048">
            <v>7083.333333333333</v>
          </cell>
          <cell r="DU1048">
            <v>7083.333333333333</v>
          </cell>
          <cell r="DV1048">
            <v>7083.333333333333</v>
          </cell>
          <cell r="DW1048">
            <v>7083.333333333333</v>
          </cell>
          <cell r="DX1048">
            <v>7083.333333333333</v>
          </cell>
          <cell r="DY1048">
            <v>14166.666666666666</v>
          </cell>
          <cell r="DZ1048">
            <v>21250</v>
          </cell>
          <cell r="EA1048">
            <v>28333.333333333332</v>
          </cell>
          <cell r="EB1048">
            <v>35416.666666666664</v>
          </cell>
          <cell r="EC1048">
            <v>42500</v>
          </cell>
          <cell r="ED1048">
            <v>49583.333333333336</v>
          </cell>
          <cell r="EE1048">
            <v>56666.666666666672</v>
          </cell>
          <cell r="EF1048">
            <v>63750.000000000007</v>
          </cell>
          <cell r="EG1048">
            <v>70833.333333333343</v>
          </cell>
          <cell r="EH1048">
            <v>77916.666666666672</v>
          </cell>
          <cell r="EI1048">
            <v>85000</v>
          </cell>
        </row>
        <row r="1049">
          <cell r="A1049" t="str">
            <v>X2001/POL/BCC</v>
          </cell>
          <cell r="B1049">
            <v>1049</v>
          </cell>
          <cell r="C1049" t="str">
            <v>X2001</v>
          </cell>
          <cell r="D1049" t="str">
            <v>POL</v>
          </cell>
          <cell r="E1049" t="str">
            <v>BCC</v>
          </cell>
          <cell r="Q1049" t="str">
            <v>X2001</v>
          </cell>
          <cell r="R1049" t="str">
            <v>New Customers - SPORTSBOOK - Poland</v>
          </cell>
          <cell r="T1049">
            <v>3273</v>
          </cell>
          <cell r="U1049">
            <v>3232</v>
          </cell>
          <cell r="V1049">
            <v>3245</v>
          </cell>
          <cell r="W1049">
            <v>2809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3273</v>
          </cell>
          <cell r="AG1049">
            <v>6505</v>
          </cell>
          <cell r="AH1049">
            <v>9750</v>
          </cell>
          <cell r="AI1049">
            <v>12559</v>
          </cell>
          <cell r="AJ1049">
            <v>12559</v>
          </cell>
          <cell r="AK1049">
            <v>12559</v>
          </cell>
          <cell r="AL1049">
            <v>12559</v>
          </cell>
          <cell r="AM1049">
            <v>12559</v>
          </cell>
          <cell r="AN1049">
            <v>12559</v>
          </cell>
          <cell r="AO1049">
            <v>12559</v>
          </cell>
          <cell r="AP1049">
            <v>12559</v>
          </cell>
          <cell r="AQ1049">
            <v>35817</v>
          </cell>
          <cell r="AR1049">
            <v>2428</v>
          </cell>
          <cell r="AS1049">
            <v>3053</v>
          </cell>
          <cell r="AT1049">
            <v>2808</v>
          </cell>
          <cell r="AU1049">
            <v>4032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2428</v>
          </cell>
          <cell r="BE1049">
            <v>5481</v>
          </cell>
          <cell r="BF1049">
            <v>8289</v>
          </cell>
          <cell r="BG1049">
            <v>8289</v>
          </cell>
          <cell r="BH1049">
            <v>8289</v>
          </cell>
          <cell r="BI1049">
            <v>8289</v>
          </cell>
          <cell r="BJ1049">
            <v>8289</v>
          </cell>
          <cell r="BK1049">
            <v>8289</v>
          </cell>
          <cell r="BL1049">
            <v>8289</v>
          </cell>
          <cell r="BM1049">
            <v>8289</v>
          </cell>
          <cell r="BN1049">
            <v>8289</v>
          </cell>
          <cell r="BO1049">
            <v>8289</v>
          </cell>
          <cell r="BP1049">
            <v>2098.8000000000002</v>
          </cell>
          <cell r="BQ1049">
            <v>1993.2</v>
          </cell>
          <cell r="BR1049">
            <v>2342.692</v>
          </cell>
          <cell r="BS1049">
            <v>2871.44</v>
          </cell>
          <cell r="BT1049">
            <v>2544.7840000000001</v>
          </cell>
          <cell r="BU1049">
            <v>2012.56</v>
          </cell>
          <cell r="BV1049">
            <v>1996</v>
          </cell>
          <cell r="BW1049">
            <v>2425</v>
          </cell>
          <cell r="BX1049">
            <v>2717.6</v>
          </cell>
          <cell r="BY1049">
            <v>2916.0600000000004</v>
          </cell>
          <cell r="BZ1049">
            <v>3115.1660000000002</v>
          </cell>
          <cell r="CA1049">
            <v>2185</v>
          </cell>
          <cell r="CB1049">
            <v>2098.8000000000002</v>
          </cell>
          <cell r="CC1049">
            <v>4092</v>
          </cell>
          <cell r="CD1049">
            <v>6434.692</v>
          </cell>
          <cell r="CE1049">
            <v>9306.1319999999996</v>
          </cell>
          <cell r="CF1049">
            <v>11850.915999999999</v>
          </cell>
          <cell r="CG1049">
            <v>13863.475999999999</v>
          </cell>
          <cell r="CH1049">
            <v>15859.475999999999</v>
          </cell>
          <cell r="CI1049">
            <v>18284.475999999999</v>
          </cell>
          <cell r="CJ1049">
            <v>21002.075999999997</v>
          </cell>
          <cell r="CK1049">
            <v>23918.135999999999</v>
          </cell>
          <cell r="CL1049">
            <v>27033.302</v>
          </cell>
          <cell r="CM1049">
            <v>29218.302</v>
          </cell>
          <cell r="CN1049">
            <v>2958.3333333333335</v>
          </cell>
          <cell r="CO1049">
            <v>2958.3333333333335</v>
          </cell>
          <cell r="CP1049">
            <v>2958.3333333333335</v>
          </cell>
          <cell r="CQ1049">
            <v>2958.3333333333335</v>
          </cell>
          <cell r="CR1049">
            <v>2958.3333333333335</v>
          </cell>
          <cell r="CS1049">
            <v>2958.3333333333335</v>
          </cell>
          <cell r="CT1049">
            <v>2958.3333333333335</v>
          </cell>
          <cell r="CU1049">
            <v>2958.3333333333335</v>
          </cell>
          <cell r="CV1049">
            <v>2958.3333333333335</v>
          </cell>
          <cell r="CW1049">
            <v>2958.3333333333335</v>
          </cell>
          <cell r="CX1049">
            <v>2958.3333333333335</v>
          </cell>
          <cell r="CY1049">
            <v>2958.3333333333335</v>
          </cell>
          <cell r="CZ1049">
            <v>2958.3333333333335</v>
          </cell>
          <cell r="DA1049">
            <v>5916.666666666667</v>
          </cell>
          <cell r="DB1049">
            <v>8875</v>
          </cell>
          <cell r="DC1049">
            <v>11833.333333333334</v>
          </cell>
          <cell r="DD1049">
            <v>14791.666666666668</v>
          </cell>
          <cell r="DE1049">
            <v>17750</v>
          </cell>
          <cell r="DF1049">
            <v>20708.333333333332</v>
          </cell>
          <cell r="DG1049">
            <v>23666.666666666664</v>
          </cell>
          <cell r="DH1049">
            <v>26624.999999999996</v>
          </cell>
          <cell r="DI1049">
            <v>29583.333333333328</v>
          </cell>
          <cell r="DJ1049">
            <v>32541.666666666661</v>
          </cell>
          <cell r="DK1049">
            <v>35499.999999999993</v>
          </cell>
          <cell r="DL1049">
            <v>3337.5</v>
          </cell>
          <cell r="DM1049">
            <v>3337.5</v>
          </cell>
          <cell r="DN1049">
            <v>3337.5</v>
          </cell>
          <cell r="DO1049">
            <v>3337.5</v>
          </cell>
          <cell r="DP1049">
            <v>3337.5</v>
          </cell>
          <cell r="DQ1049">
            <v>3337.5</v>
          </cell>
          <cell r="DR1049">
            <v>3337.5</v>
          </cell>
          <cell r="DS1049">
            <v>3337.5</v>
          </cell>
          <cell r="DT1049">
            <v>3337.5</v>
          </cell>
          <cell r="DU1049">
            <v>3337.5</v>
          </cell>
          <cell r="DV1049">
            <v>3337.5</v>
          </cell>
          <cell r="DW1049">
            <v>3337.5</v>
          </cell>
          <cell r="DX1049">
            <v>3337.5</v>
          </cell>
          <cell r="DY1049">
            <v>6675</v>
          </cell>
          <cell r="DZ1049">
            <v>10012.5</v>
          </cell>
          <cell r="EA1049">
            <v>13350</v>
          </cell>
          <cell r="EB1049">
            <v>16687.5</v>
          </cell>
          <cell r="EC1049">
            <v>20025</v>
          </cell>
          <cell r="ED1049">
            <v>23362.5</v>
          </cell>
          <cell r="EE1049">
            <v>26700</v>
          </cell>
          <cell r="EF1049">
            <v>30037.5</v>
          </cell>
          <cell r="EG1049">
            <v>33375</v>
          </cell>
          <cell r="EH1049">
            <v>36712.5</v>
          </cell>
          <cell r="EI1049">
            <v>40050</v>
          </cell>
        </row>
        <row r="1050">
          <cell r="A1050" t="str">
            <v>X2001/AUS/BCC</v>
          </cell>
          <cell r="B1050">
            <v>1050</v>
          </cell>
          <cell r="C1050" t="str">
            <v>X2001</v>
          </cell>
          <cell r="D1050" t="str">
            <v>AUS</v>
          </cell>
          <cell r="E1050" t="str">
            <v>BCC</v>
          </cell>
          <cell r="Q1050" t="str">
            <v>X2001</v>
          </cell>
          <cell r="R1050" t="str">
            <v>New Customers - SPORTSBOOK - Austria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9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40</v>
          </cell>
          <cell r="BQ1050">
            <v>60</v>
          </cell>
          <cell r="BR1050">
            <v>80</v>
          </cell>
          <cell r="BS1050">
            <v>80</v>
          </cell>
          <cell r="BT1050">
            <v>80</v>
          </cell>
          <cell r="BU1050">
            <v>80</v>
          </cell>
          <cell r="BV1050">
            <v>40</v>
          </cell>
          <cell r="BW1050">
            <v>56</v>
          </cell>
          <cell r="BX1050">
            <v>80</v>
          </cell>
          <cell r="BY1050">
            <v>80</v>
          </cell>
          <cell r="BZ1050">
            <v>80</v>
          </cell>
          <cell r="CA1050">
            <v>60</v>
          </cell>
          <cell r="CB1050">
            <v>40</v>
          </cell>
          <cell r="CC1050">
            <v>100</v>
          </cell>
          <cell r="CD1050">
            <v>180</v>
          </cell>
          <cell r="CE1050">
            <v>260</v>
          </cell>
          <cell r="CF1050">
            <v>340</v>
          </cell>
          <cell r="CG1050">
            <v>420</v>
          </cell>
          <cell r="CH1050">
            <v>460</v>
          </cell>
          <cell r="CI1050">
            <v>516</v>
          </cell>
          <cell r="CJ1050">
            <v>596</v>
          </cell>
          <cell r="CK1050">
            <v>676</v>
          </cell>
          <cell r="CL1050">
            <v>756</v>
          </cell>
          <cell r="CM1050">
            <v>816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</row>
        <row r="1051">
          <cell r="A1051" t="str">
            <v>X2001/ITA/BCC</v>
          </cell>
          <cell r="B1051">
            <v>1051</v>
          </cell>
          <cell r="C1051" t="str">
            <v>X2001</v>
          </cell>
          <cell r="D1051" t="str">
            <v>ITA</v>
          </cell>
          <cell r="E1051" t="str">
            <v>BCC</v>
          </cell>
          <cell r="Q1051" t="str">
            <v>X2001</v>
          </cell>
          <cell r="R1051" t="str">
            <v>New Customers - SPORTSBOOK - Italy</v>
          </cell>
          <cell r="T1051">
            <v>1160</v>
          </cell>
          <cell r="U1051">
            <v>1831</v>
          </cell>
          <cell r="V1051">
            <v>2157</v>
          </cell>
          <cell r="W1051">
            <v>2638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1160</v>
          </cell>
          <cell r="AG1051">
            <v>2991</v>
          </cell>
          <cell r="AH1051">
            <v>5148</v>
          </cell>
          <cell r="AI1051">
            <v>7786</v>
          </cell>
          <cell r="AJ1051">
            <v>7786</v>
          </cell>
          <cell r="AK1051">
            <v>7786</v>
          </cell>
          <cell r="AL1051">
            <v>7786</v>
          </cell>
          <cell r="AM1051">
            <v>7786</v>
          </cell>
          <cell r="AN1051">
            <v>7786</v>
          </cell>
          <cell r="AO1051">
            <v>7786</v>
          </cell>
          <cell r="AP1051">
            <v>7786</v>
          </cell>
          <cell r="AQ1051">
            <v>36049</v>
          </cell>
          <cell r="AR1051">
            <v>2565</v>
          </cell>
          <cell r="AS1051">
            <v>2586</v>
          </cell>
          <cell r="AT1051">
            <v>2111</v>
          </cell>
          <cell r="AU1051">
            <v>4536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2565</v>
          </cell>
          <cell r="BE1051">
            <v>5151</v>
          </cell>
          <cell r="BF1051">
            <v>7262</v>
          </cell>
          <cell r="BG1051">
            <v>7262</v>
          </cell>
          <cell r="BH1051">
            <v>7262</v>
          </cell>
          <cell r="BI1051">
            <v>7262</v>
          </cell>
          <cell r="BJ1051">
            <v>7262</v>
          </cell>
          <cell r="BK1051">
            <v>7262</v>
          </cell>
          <cell r="BL1051">
            <v>7262</v>
          </cell>
          <cell r="BM1051">
            <v>7262</v>
          </cell>
          <cell r="BN1051">
            <v>7262</v>
          </cell>
          <cell r="BO1051">
            <v>7262</v>
          </cell>
          <cell r="BP1051">
            <v>2988.0873983739839</v>
          </cell>
          <cell r="BQ1051">
            <v>3087.320731707317</v>
          </cell>
          <cell r="BR1051">
            <v>3138.6707317073169</v>
          </cell>
          <cell r="BS1051">
            <v>3599.2855951636438</v>
          </cell>
          <cell r="BT1051">
            <v>3407.2693350010427</v>
          </cell>
          <cell r="BU1051">
            <v>2331.7179487179483</v>
          </cell>
          <cell r="BV1051">
            <v>2618.7179487179483</v>
          </cell>
          <cell r="BW1051">
            <v>3293.7137794454866</v>
          </cell>
          <cell r="BX1051">
            <v>3587.7137794454866</v>
          </cell>
          <cell r="BY1051">
            <v>3735.4915572232644</v>
          </cell>
          <cell r="BZ1051">
            <v>3875.4915572232644</v>
          </cell>
          <cell r="CA1051">
            <v>3813.8676255993328</v>
          </cell>
          <cell r="CB1051">
            <v>2988.0873983739839</v>
          </cell>
          <cell r="CC1051">
            <v>6075.4081300813014</v>
          </cell>
          <cell r="CD1051">
            <v>9214.0788617886174</v>
          </cell>
          <cell r="CE1051">
            <v>12813.364456952262</v>
          </cell>
          <cell r="CF1051">
            <v>16220.633791953305</v>
          </cell>
          <cell r="CG1051">
            <v>18552.351740671253</v>
          </cell>
          <cell r="CH1051">
            <v>21171.069689389202</v>
          </cell>
          <cell r="CI1051">
            <v>24464.783468834688</v>
          </cell>
          <cell r="CJ1051">
            <v>28052.497248280175</v>
          </cell>
          <cell r="CK1051">
            <v>31787.988805503439</v>
          </cell>
          <cell r="CL1051">
            <v>35663.480362726703</v>
          </cell>
          <cell r="CM1051">
            <v>39477.347988326037</v>
          </cell>
          <cell r="CN1051">
            <v>5366.6666666666661</v>
          </cell>
          <cell r="CO1051">
            <v>5366.6666666666661</v>
          </cell>
          <cell r="CP1051">
            <v>5366.6666666666661</v>
          </cell>
          <cell r="CQ1051">
            <v>5366.6666666666661</v>
          </cell>
          <cell r="CR1051">
            <v>5366.6666666666661</v>
          </cell>
          <cell r="CS1051">
            <v>5366.6666666666661</v>
          </cell>
          <cell r="CT1051">
            <v>5366.6666666666661</v>
          </cell>
          <cell r="CU1051">
            <v>5366.6666666666661</v>
          </cell>
          <cell r="CV1051">
            <v>5366.6666666666661</v>
          </cell>
          <cell r="CW1051">
            <v>5366.6666666666661</v>
          </cell>
          <cell r="CX1051">
            <v>5366.6666666666661</v>
          </cell>
          <cell r="CY1051">
            <v>5366.6666666666661</v>
          </cell>
          <cell r="CZ1051">
            <v>5366.6666666666661</v>
          </cell>
          <cell r="DA1051">
            <v>10733.333333333332</v>
          </cell>
          <cell r="DB1051">
            <v>16099.999999999998</v>
          </cell>
          <cell r="DC1051">
            <v>21466.666666666664</v>
          </cell>
          <cell r="DD1051">
            <v>26833.333333333328</v>
          </cell>
          <cell r="DE1051">
            <v>32199.999999999993</v>
          </cell>
          <cell r="DF1051">
            <v>37566.666666666657</v>
          </cell>
          <cell r="DG1051">
            <v>42933.333333333321</v>
          </cell>
          <cell r="DH1051">
            <v>48299.999999999985</v>
          </cell>
          <cell r="DI1051">
            <v>53666.66666666665</v>
          </cell>
          <cell r="DJ1051">
            <v>59033.333333333314</v>
          </cell>
          <cell r="DK1051">
            <v>64399.999999999978</v>
          </cell>
          <cell r="DL1051">
            <v>7991.666666666667</v>
          </cell>
          <cell r="DM1051">
            <v>7991.666666666667</v>
          </cell>
          <cell r="DN1051">
            <v>7991.666666666667</v>
          </cell>
          <cell r="DO1051">
            <v>7991.666666666667</v>
          </cell>
          <cell r="DP1051">
            <v>7991.666666666667</v>
          </cell>
          <cell r="DQ1051">
            <v>7991.666666666667</v>
          </cell>
          <cell r="DR1051">
            <v>7991.666666666667</v>
          </cell>
          <cell r="DS1051">
            <v>7991.666666666667</v>
          </cell>
          <cell r="DT1051">
            <v>7991.666666666667</v>
          </cell>
          <cell r="DU1051">
            <v>7991.666666666667</v>
          </cell>
          <cell r="DV1051">
            <v>7991.666666666667</v>
          </cell>
          <cell r="DW1051">
            <v>7991.666666666667</v>
          </cell>
          <cell r="DX1051">
            <v>7991.666666666667</v>
          </cell>
          <cell r="DY1051">
            <v>15983.333333333334</v>
          </cell>
          <cell r="DZ1051">
            <v>23975</v>
          </cell>
          <cell r="EA1051">
            <v>31966.666666666668</v>
          </cell>
          <cell r="EB1051">
            <v>39958.333333333336</v>
          </cell>
          <cell r="EC1051">
            <v>47950</v>
          </cell>
          <cell r="ED1051">
            <v>55941.666666666664</v>
          </cell>
          <cell r="EE1051">
            <v>63933.333333333328</v>
          </cell>
          <cell r="EF1051">
            <v>71925</v>
          </cell>
          <cell r="EG1051">
            <v>79916.666666666672</v>
          </cell>
          <cell r="EH1051">
            <v>87908.333333333343</v>
          </cell>
          <cell r="EI1051">
            <v>95900.000000000015</v>
          </cell>
        </row>
        <row r="1052">
          <cell r="A1052" t="str">
            <v>X2001/SPA/BCC</v>
          </cell>
          <cell r="B1052">
            <v>1052</v>
          </cell>
          <cell r="C1052" t="str">
            <v>X2001</v>
          </cell>
          <cell r="D1052" t="str">
            <v>SPA</v>
          </cell>
          <cell r="E1052" t="str">
            <v>BCC</v>
          </cell>
          <cell r="Q1052" t="str">
            <v>X2001</v>
          </cell>
          <cell r="R1052" t="str">
            <v>New Customers - SPORTSBOOK - Spain</v>
          </cell>
          <cell r="T1052">
            <v>2222</v>
          </cell>
          <cell r="U1052">
            <v>2181</v>
          </cell>
          <cell r="V1052">
            <v>2460</v>
          </cell>
          <cell r="W1052">
            <v>2627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2222</v>
          </cell>
          <cell r="AG1052">
            <v>4403</v>
          </cell>
          <cell r="AH1052">
            <v>6863</v>
          </cell>
          <cell r="AI1052">
            <v>9490</v>
          </cell>
          <cell r="AJ1052">
            <v>9490</v>
          </cell>
          <cell r="AK1052">
            <v>9490</v>
          </cell>
          <cell r="AL1052">
            <v>9490</v>
          </cell>
          <cell r="AM1052">
            <v>9490</v>
          </cell>
          <cell r="AN1052">
            <v>9490</v>
          </cell>
          <cell r="AO1052">
            <v>9490</v>
          </cell>
          <cell r="AP1052">
            <v>9490</v>
          </cell>
          <cell r="AQ1052">
            <v>28283</v>
          </cell>
          <cell r="AR1052">
            <v>2134</v>
          </cell>
          <cell r="AS1052">
            <v>1935</v>
          </cell>
          <cell r="AT1052">
            <v>1830</v>
          </cell>
          <cell r="AU1052">
            <v>1480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2134</v>
          </cell>
          <cell r="BE1052">
            <v>4069</v>
          </cell>
          <cell r="BF1052">
            <v>5899</v>
          </cell>
          <cell r="BG1052">
            <v>5899</v>
          </cell>
          <cell r="BH1052">
            <v>5899</v>
          </cell>
          <cell r="BI1052">
            <v>5899</v>
          </cell>
          <cell r="BJ1052">
            <v>5899</v>
          </cell>
          <cell r="BK1052">
            <v>5899</v>
          </cell>
          <cell r="BL1052">
            <v>5899</v>
          </cell>
          <cell r="BM1052">
            <v>5899</v>
          </cell>
          <cell r="BN1052">
            <v>5899</v>
          </cell>
          <cell r="BO1052">
            <v>5899</v>
          </cell>
          <cell r="BP1052">
            <v>2067.923258571429</v>
          </cell>
          <cell r="BQ1052">
            <v>2140.7146671428573</v>
          </cell>
          <cell r="BR1052">
            <v>2213.45487</v>
          </cell>
          <cell r="BS1052">
            <v>2332.28991</v>
          </cell>
          <cell r="BT1052">
            <v>2469.9339771428572</v>
          </cell>
          <cell r="BU1052">
            <v>1307.2247142857143</v>
          </cell>
          <cell r="BV1052">
            <v>1055.808</v>
          </cell>
          <cell r="BW1052">
            <v>1445.3230628571428</v>
          </cell>
          <cell r="BX1052">
            <v>2670.9437485714284</v>
          </cell>
          <cell r="BY1052">
            <v>2859.0685714285714</v>
          </cell>
          <cell r="BZ1052">
            <v>3022.4421428571432</v>
          </cell>
          <cell r="CA1052">
            <v>2736.15</v>
          </cell>
          <cell r="CB1052">
            <v>2067.923258571429</v>
          </cell>
          <cell r="CC1052">
            <v>4208.6379257142862</v>
          </cell>
          <cell r="CD1052">
            <v>6422.0927957142867</v>
          </cell>
          <cell r="CE1052">
            <v>8754.3827057142862</v>
          </cell>
          <cell r="CF1052">
            <v>11224.316682857143</v>
          </cell>
          <cell r="CG1052">
            <v>12531.541397142857</v>
          </cell>
          <cell r="CH1052">
            <v>13587.349397142858</v>
          </cell>
          <cell r="CI1052">
            <v>15032.672460000002</v>
          </cell>
          <cell r="CJ1052">
            <v>17703.616208571431</v>
          </cell>
          <cell r="CK1052">
            <v>20562.684780000003</v>
          </cell>
          <cell r="CL1052">
            <v>23585.126922857147</v>
          </cell>
          <cell r="CM1052">
            <v>26321.276922857149</v>
          </cell>
          <cell r="CN1052">
            <v>4712.5</v>
          </cell>
          <cell r="CO1052">
            <v>4712.5</v>
          </cell>
          <cell r="CP1052">
            <v>4712.5</v>
          </cell>
          <cell r="CQ1052">
            <v>4712.5</v>
          </cell>
          <cell r="CR1052">
            <v>4712.5</v>
          </cell>
          <cell r="CS1052">
            <v>4712.5</v>
          </cell>
          <cell r="CT1052">
            <v>4712.5</v>
          </cell>
          <cell r="CU1052">
            <v>4712.5</v>
          </cell>
          <cell r="CV1052">
            <v>4712.5</v>
          </cell>
          <cell r="CW1052">
            <v>4712.5</v>
          </cell>
          <cell r="CX1052">
            <v>4712.5</v>
          </cell>
          <cell r="CY1052">
            <v>4712.5</v>
          </cell>
          <cell r="CZ1052">
            <v>4712.5</v>
          </cell>
          <cell r="DA1052">
            <v>9425</v>
          </cell>
          <cell r="DB1052">
            <v>14137.5</v>
          </cell>
          <cell r="DC1052">
            <v>18850</v>
          </cell>
          <cell r="DD1052">
            <v>23562.5</v>
          </cell>
          <cell r="DE1052">
            <v>28275</v>
          </cell>
          <cell r="DF1052">
            <v>32987.5</v>
          </cell>
          <cell r="DG1052">
            <v>37700</v>
          </cell>
          <cell r="DH1052">
            <v>42412.5</v>
          </cell>
          <cell r="DI1052">
            <v>47125</v>
          </cell>
          <cell r="DJ1052">
            <v>51837.5</v>
          </cell>
          <cell r="DK1052">
            <v>56550</v>
          </cell>
          <cell r="DL1052">
            <v>6162.5</v>
          </cell>
          <cell r="DM1052">
            <v>6162.5</v>
          </cell>
          <cell r="DN1052">
            <v>6162.5</v>
          </cell>
          <cell r="DO1052">
            <v>6162.5</v>
          </cell>
          <cell r="DP1052">
            <v>6162.5</v>
          </cell>
          <cell r="DQ1052">
            <v>6162.5</v>
          </cell>
          <cell r="DR1052">
            <v>6162.5</v>
          </cell>
          <cell r="DS1052">
            <v>6162.5</v>
          </cell>
          <cell r="DT1052">
            <v>6162.5</v>
          </cell>
          <cell r="DU1052">
            <v>6162.5</v>
          </cell>
          <cell r="DV1052">
            <v>6162.5</v>
          </cell>
          <cell r="DW1052">
            <v>6162.5</v>
          </cell>
          <cell r="DX1052">
            <v>6162.5</v>
          </cell>
          <cell r="DY1052">
            <v>12325</v>
          </cell>
          <cell r="DZ1052">
            <v>18487.5</v>
          </cell>
          <cell r="EA1052">
            <v>24650</v>
          </cell>
          <cell r="EB1052">
            <v>30812.5</v>
          </cell>
          <cell r="EC1052">
            <v>36975</v>
          </cell>
          <cell r="ED1052">
            <v>43137.5</v>
          </cell>
          <cell r="EE1052">
            <v>49300</v>
          </cell>
          <cell r="EF1052">
            <v>55462.5</v>
          </cell>
          <cell r="EG1052">
            <v>61625</v>
          </cell>
          <cell r="EH1052">
            <v>67787.5</v>
          </cell>
          <cell r="EI1052">
            <v>73950</v>
          </cell>
        </row>
        <row r="1053">
          <cell r="A1053" t="str">
            <v>X2002/POL/BCC</v>
          </cell>
          <cell r="B1053">
            <v>1053</v>
          </cell>
          <cell r="C1053" t="str">
            <v>X2002</v>
          </cell>
          <cell r="D1053" t="str">
            <v>POL</v>
          </cell>
          <cell r="E1053" t="str">
            <v>BCC</v>
          </cell>
          <cell r="Q1053" t="str">
            <v>X2002</v>
          </cell>
          <cell r="R1053" t="str">
            <v>New Customers - CASINO - Poland</v>
          </cell>
          <cell r="T1053">
            <v>444</v>
          </cell>
          <cell r="U1053">
            <v>608</v>
          </cell>
          <cell r="V1053">
            <v>441</v>
          </cell>
          <cell r="W1053">
            <v>193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444</v>
          </cell>
          <cell r="AG1053">
            <v>1052</v>
          </cell>
          <cell r="AH1053">
            <v>1493</v>
          </cell>
          <cell r="AI1053">
            <v>1686</v>
          </cell>
          <cell r="AJ1053">
            <v>1686</v>
          </cell>
          <cell r="AK1053">
            <v>1686</v>
          </cell>
          <cell r="AL1053">
            <v>1686</v>
          </cell>
          <cell r="AM1053">
            <v>1686</v>
          </cell>
          <cell r="AN1053">
            <v>1686</v>
          </cell>
          <cell r="AO1053">
            <v>1686</v>
          </cell>
          <cell r="AP1053">
            <v>1686</v>
          </cell>
          <cell r="AQ1053">
            <v>2529</v>
          </cell>
          <cell r="AR1053">
            <v>65</v>
          </cell>
          <cell r="AS1053">
            <v>52</v>
          </cell>
          <cell r="AT1053">
            <v>40</v>
          </cell>
          <cell r="AU1053">
            <v>418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65</v>
          </cell>
          <cell r="BE1053">
            <v>117</v>
          </cell>
          <cell r="BF1053">
            <v>157</v>
          </cell>
          <cell r="BG1053">
            <v>157</v>
          </cell>
          <cell r="BH1053">
            <v>157</v>
          </cell>
          <cell r="BI1053">
            <v>157</v>
          </cell>
          <cell r="BJ1053">
            <v>157</v>
          </cell>
          <cell r="BK1053">
            <v>157</v>
          </cell>
          <cell r="BL1053">
            <v>157</v>
          </cell>
          <cell r="BM1053">
            <v>157</v>
          </cell>
          <cell r="BN1053">
            <v>157</v>
          </cell>
          <cell r="BO1053">
            <v>157</v>
          </cell>
          <cell r="BP1053">
            <v>575.97750000000008</v>
          </cell>
          <cell r="BQ1053">
            <v>546.99750000000006</v>
          </cell>
          <cell r="BR1053">
            <v>642.90922500000011</v>
          </cell>
          <cell r="BS1053">
            <v>788.01450000000011</v>
          </cell>
          <cell r="BT1053">
            <v>698.36970000000008</v>
          </cell>
          <cell r="BU1053">
            <v>552.31050000000005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575.97750000000008</v>
          </cell>
          <cell r="CC1053">
            <v>1122.9750000000001</v>
          </cell>
          <cell r="CD1053">
            <v>1765.8842250000002</v>
          </cell>
          <cell r="CE1053">
            <v>2553.8987250000005</v>
          </cell>
          <cell r="CF1053">
            <v>3252.2684250000007</v>
          </cell>
          <cell r="CG1053">
            <v>3804.5789250000007</v>
          </cell>
          <cell r="CH1053">
            <v>3804.5789250000007</v>
          </cell>
          <cell r="CI1053">
            <v>3804.5789250000007</v>
          </cell>
          <cell r="CJ1053">
            <v>3804.5789250000007</v>
          </cell>
          <cell r="CK1053">
            <v>3804.5789250000007</v>
          </cell>
          <cell r="CL1053">
            <v>3804.5789250000007</v>
          </cell>
          <cell r="CM1053">
            <v>3804.5789250000007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</row>
        <row r="1054">
          <cell r="A1054" t="str">
            <v>X2002/AUS/BCC</v>
          </cell>
          <cell r="B1054">
            <v>1054</v>
          </cell>
          <cell r="C1054" t="str">
            <v>X2002</v>
          </cell>
          <cell r="D1054" t="str">
            <v>AUS</v>
          </cell>
          <cell r="E1054" t="str">
            <v>BCC</v>
          </cell>
          <cell r="Q1054" t="str">
            <v>X2002</v>
          </cell>
          <cell r="R1054" t="str">
            <v>New Customers - CASINO - Austria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5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12.5</v>
          </cell>
          <cell r="BQ1054">
            <v>18.75</v>
          </cell>
          <cell r="BR1054">
            <v>25</v>
          </cell>
          <cell r="BS1054">
            <v>25</v>
          </cell>
          <cell r="BT1054">
            <v>25</v>
          </cell>
          <cell r="BU1054">
            <v>25</v>
          </cell>
          <cell r="BV1054">
            <v>12.5</v>
          </cell>
          <cell r="BW1054">
            <v>17.5</v>
          </cell>
          <cell r="BX1054">
            <v>25</v>
          </cell>
          <cell r="BY1054">
            <v>25</v>
          </cell>
          <cell r="BZ1054">
            <v>25</v>
          </cell>
          <cell r="CA1054">
            <v>18.75</v>
          </cell>
          <cell r="CB1054">
            <v>12.5</v>
          </cell>
          <cell r="CC1054">
            <v>31.25</v>
          </cell>
          <cell r="CD1054">
            <v>56.25</v>
          </cell>
          <cell r="CE1054">
            <v>81.25</v>
          </cell>
          <cell r="CF1054">
            <v>106.25</v>
          </cell>
          <cell r="CG1054">
            <v>131.25</v>
          </cell>
          <cell r="CH1054">
            <v>143.75</v>
          </cell>
          <cell r="CI1054">
            <v>161.25</v>
          </cell>
          <cell r="CJ1054">
            <v>186.25</v>
          </cell>
          <cell r="CK1054">
            <v>211.25</v>
          </cell>
          <cell r="CL1054">
            <v>236.25</v>
          </cell>
          <cell r="CM1054">
            <v>255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</row>
        <row r="1055">
          <cell r="A1055" t="str">
            <v>X2002/ITA/BCC</v>
          </cell>
          <cell r="B1055">
            <v>1055</v>
          </cell>
          <cell r="C1055" t="str">
            <v>X2002</v>
          </cell>
          <cell r="D1055" t="str">
            <v>ITA</v>
          </cell>
          <cell r="E1055" t="str">
            <v>BCC</v>
          </cell>
          <cell r="Q1055" t="str">
            <v>X2002</v>
          </cell>
          <cell r="R1055" t="str">
            <v>New Customers - CASINO - Italy</v>
          </cell>
          <cell r="T1055">
            <v>4</v>
          </cell>
          <cell r="U1055">
            <v>1</v>
          </cell>
          <cell r="V1055">
            <v>1</v>
          </cell>
          <cell r="W1055">
            <v>1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4</v>
          </cell>
          <cell r="AG1055">
            <v>5</v>
          </cell>
          <cell r="AH1055">
            <v>6</v>
          </cell>
          <cell r="AI1055">
            <v>7</v>
          </cell>
          <cell r="AJ1055">
            <v>7</v>
          </cell>
          <cell r="AK1055">
            <v>7</v>
          </cell>
          <cell r="AL1055">
            <v>7</v>
          </cell>
          <cell r="AM1055">
            <v>7</v>
          </cell>
          <cell r="AN1055">
            <v>7</v>
          </cell>
          <cell r="AO1055">
            <v>7</v>
          </cell>
          <cell r="AP1055">
            <v>7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2246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1703.6346675005213</v>
          </cell>
          <cell r="BU1055">
            <v>1165.8589743589741</v>
          </cell>
          <cell r="BV1055">
            <v>748.20512820512818</v>
          </cell>
          <cell r="BW1055">
            <v>1176.3263498019596</v>
          </cell>
          <cell r="BX1055">
            <v>1281.3263498019596</v>
          </cell>
          <cell r="BY1055">
            <v>1334.1041275797375</v>
          </cell>
          <cell r="BZ1055">
            <v>1384.1041275797375</v>
          </cell>
          <cell r="CA1055">
            <v>1362.0955805711903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1703.6346675005213</v>
          </cell>
          <cell r="CG1055">
            <v>2869.4936418594953</v>
          </cell>
          <cell r="CH1055">
            <v>3617.6987700646232</v>
          </cell>
          <cell r="CI1055">
            <v>4794.0251198665828</v>
          </cell>
          <cell r="CJ1055">
            <v>6075.3514696685424</v>
          </cell>
          <cell r="CK1055">
            <v>7409.4555972482794</v>
          </cell>
          <cell r="CL1055">
            <v>8793.5597248280174</v>
          </cell>
          <cell r="CM1055">
            <v>10155.655305399208</v>
          </cell>
          <cell r="CN1055">
            <v>1916.6666666666667</v>
          </cell>
          <cell r="CO1055">
            <v>1916.6666666666667</v>
          </cell>
          <cell r="CP1055">
            <v>1916.6666666666667</v>
          </cell>
          <cell r="CQ1055">
            <v>1916.6666666666667</v>
          </cell>
          <cell r="CR1055">
            <v>1916.6666666666667</v>
          </cell>
          <cell r="CS1055">
            <v>1916.6666666666667</v>
          </cell>
          <cell r="CT1055">
            <v>1916.6666666666667</v>
          </cell>
          <cell r="CU1055">
            <v>1916.6666666666667</v>
          </cell>
          <cell r="CV1055">
            <v>1916.6666666666667</v>
          </cell>
          <cell r="CW1055">
            <v>1916.6666666666667</v>
          </cell>
          <cell r="CX1055">
            <v>1916.6666666666667</v>
          </cell>
          <cell r="CY1055">
            <v>1916.6666666666667</v>
          </cell>
          <cell r="CZ1055">
            <v>1916.6666666666667</v>
          </cell>
          <cell r="DA1055">
            <v>3833.3333333333335</v>
          </cell>
          <cell r="DB1055">
            <v>5750</v>
          </cell>
          <cell r="DC1055">
            <v>7666.666666666667</v>
          </cell>
          <cell r="DD1055">
            <v>9583.3333333333339</v>
          </cell>
          <cell r="DE1055">
            <v>11500</v>
          </cell>
          <cell r="DF1055">
            <v>13416.666666666666</v>
          </cell>
          <cell r="DG1055">
            <v>15333.333333333332</v>
          </cell>
          <cell r="DH1055">
            <v>17250</v>
          </cell>
          <cell r="DI1055">
            <v>19166.666666666668</v>
          </cell>
          <cell r="DJ1055">
            <v>21083.333333333336</v>
          </cell>
          <cell r="DK1055">
            <v>23000.000000000004</v>
          </cell>
          <cell r="DL1055">
            <v>2854.1666666666665</v>
          </cell>
          <cell r="DM1055">
            <v>2854.1666666666665</v>
          </cell>
          <cell r="DN1055">
            <v>2854.1666666666665</v>
          </cell>
          <cell r="DO1055">
            <v>2854.1666666666665</v>
          </cell>
          <cell r="DP1055">
            <v>2854.1666666666665</v>
          </cell>
          <cell r="DQ1055">
            <v>2854.1666666666665</v>
          </cell>
          <cell r="DR1055">
            <v>2854.1666666666665</v>
          </cell>
          <cell r="DS1055">
            <v>2854.1666666666665</v>
          </cell>
          <cell r="DT1055">
            <v>2854.1666666666665</v>
          </cell>
          <cell r="DU1055">
            <v>2854.1666666666665</v>
          </cell>
          <cell r="DV1055">
            <v>2854.1666666666665</v>
          </cell>
          <cell r="DW1055">
            <v>2854.1666666666665</v>
          </cell>
          <cell r="DX1055">
            <v>2854.1666666666665</v>
          </cell>
          <cell r="DY1055">
            <v>5708.333333333333</v>
          </cell>
          <cell r="DZ1055">
            <v>8562.5</v>
          </cell>
          <cell r="EA1055">
            <v>11416.666666666666</v>
          </cell>
          <cell r="EB1055">
            <v>14270.833333333332</v>
          </cell>
          <cell r="EC1055">
            <v>17125</v>
          </cell>
          <cell r="ED1055">
            <v>19979.166666666668</v>
          </cell>
          <cell r="EE1055">
            <v>22833.333333333336</v>
          </cell>
          <cell r="EF1055">
            <v>25687.500000000004</v>
          </cell>
          <cell r="EG1055">
            <v>28541.666666666672</v>
          </cell>
          <cell r="EH1055">
            <v>31395.833333333339</v>
          </cell>
          <cell r="EI1055">
            <v>34250.000000000007</v>
          </cell>
        </row>
        <row r="1056">
          <cell r="A1056" t="str">
            <v>X2002/SPA/BCC</v>
          </cell>
          <cell r="B1056">
            <v>1056</v>
          </cell>
          <cell r="C1056" t="str">
            <v>X2002</v>
          </cell>
          <cell r="D1056" t="str">
            <v>SPA</v>
          </cell>
          <cell r="E1056" t="str">
            <v>BCC</v>
          </cell>
          <cell r="Q1056" t="str">
            <v>X2002</v>
          </cell>
          <cell r="R1056" t="str">
            <v>New Customers - CASINO - Spain</v>
          </cell>
          <cell r="T1056">
            <v>73</v>
          </cell>
          <cell r="U1056">
            <v>123</v>
          </cell>
          <cell r="V1056">
            <v>83</v>
          </cell>
          <cell r="W1056">
            <v>148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73</v>
          </cell>
          <cell r="AG1056">
            <v>196</v>
          </cell>
          <cell r="AH1056">
            <v>279</v>
          </cell>
          <cell r="AI1056">
            <v>427</v>
          </cell>
          <cell r="AJ1056">
            <v>427</v>
          </cell>
          <cell r="AK1056">
            <v>427</v>
          </cell>
          <cell r="AL1056">
            <v>427</v>
          </cell>
          <cell r="AM1056">
            <v>427</v>
          </cell>
          <cell r="AN1056">
            <v>427</v>
          </cell>
          <cell r="AO1056">
            <v>427</v>
          </cell>
          <cell r="AP1056">
            <v>427</v>
          </cell>
          <cell r="AQ1056">
            <v>1834</v>
          </cell>
          <cell r="AR1056">
            <v>50</v>
          </cell>
          <cell r="AS1056">
            <v>30</v>
          </cell>
          <cell r="AT1056">
            <v>28</v>
          </cell>
          <cell r="AU1056">
            <v>221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50</v>
          </cell>
          <cell r="BE1056">
            <v>80</v>
          </cell>
          <cell r="BF1056">
            <v>108</v>
          </cell>
          <cell r="BG1056">
            <v>108</v>
          </cell>
          <cell r="BH1056">
            <v>108</v>
          </cell>
          <cell r="BI1056">
            <v>108</v>
          </cell>
          <cell r="BJ1056">
            <v>108</v>
          </cell>
          <cell r="BK1056">
            <v>108</v>
          </cell>
          <cell r="BL1056">
            <v>108</v>
          </cell>
          <cell r="BM1056">
            <v>108</v>
          </cell>
          <cell r="BN1056">
            <v>108</v>
          </cell>
          <cell r="BO1056">
            <v>108</v>
          </cell>
          <cell r="BP1056">
            <v>549.06927900000005</v>
          </cell>
          <cell r="BQ1056">
            <v>568.39665300000001</v>
          </cell>
          <cell r="BR1056">
            <v>587.71043100000009</v>
          </cell>
          <cell r="BS1056">
            <v>619.26318300000003</v>
          </cell>
          <cell r="BT1056">
            <v>655.81005600000003</v>
          </cell>
          <cell r="BU1056">
            <v>425.97495000000009</v>
          </cell>
          <cell r="BV1056">
            <v>538.90200000000004</v>
          </cell>
          <cell r="BW1056">
            <v>737.71698000000004</v>
          </cell>
          <cell r="BX1056">
            <v>709.18161599999996</v>
          </cell>
          <cell r="BY1056">
            <v>759.13200000000006</v>
          </cell>
          <cell r="BZ1056">
            <v>802.51050000000009</v>
          </cell>
          <cell r="CA1056">
            <v>726.495</v>
          </cell>
          <cell r="CB1056">
            <v>549.06927900000005</v>
          </cell>
          <cell r="CC1056">
            <v>1117.4659320000001</v>
          </cell>
          <cell r="CD1056">
            <v>1705.176363</v>
          </cell>
          <cell r="CE1056">
            <v>2324.4395460000001</v>
          </cell>
          <cell r="CF1056">
            <v>2980.2496019999999</v>
          </cell>
          <cell r="CG1056">
            <v>3406.2245520000001</v>
          </cell>
          <cell r="CH1056">
            <v>3945.1265520000002</v>
          </cell>
          <cell r="CI1056">
            <v>4682.8435319999999</v>
          </cell>
          <cell r="CJ1056">
            <v>5392.0251479999997</v>
          </cell>
          <cell r="CK1056">
            <v>6151.1571480000002</v>
          </cell>
          <cell r="CL1056">
            <v>6953.6676480000006</v>
          </cell>
          <cell r="CM1056">
            <v>7680.1626480000004</v>
          </cell>
          <cell r="CN1056">
            <v>1251.25</v>
          </cell>
          <cell r="CO1056">
            <v>1251.25</v>
          </cell>
          <cell r="CP1056">
            <v>1251.25</v>
          </cell>
          <cell r="CQ1056">
            <v>1251.25</v>
          </cell>
          <cell r="CR1056">
            <v>1251.25</v>
          </cell>
          <cell r="CS1056">
            <v>1251.25</v>
          </cell>
          <cell r="CT1056">
            <v>1251.25</v>
          </cell>
          <cell r="CU1056">
            <v>1251.25</v>
          </cell>
          <cell r="CV1056">
            <v>1251.25</v>
          </cell>
          <cell r="CW1056">
            <v>1251.25</v>
          </cell>
          <cell r="CX1056">
            <v>1251.25</v>
          </cell>
          <cell r="CY1056">
            <v>1251.25</v>
          </cell>
          <cell r="CZ1056">
            <v>1251.25</v>
          </cell>
          <cell r="DA1056">
            <v>2502.5</v>
          </cell>
          <cell r="DB1056">
            <v>3753.75</v>
          </cell>
          <cell r="DC1056">
            <v>5005</v>
          </cell>
          <cell r="DD1056">
            <v>6256.25</v>
          </cell>
          <cell r="DE1056">
            <v>7507.5</v>
          </cell>
          <cell r="DF1056">
            <v>8758.75</v>
          </cell>
          <cell r="DG1056">
            <v>10010</v>
          </cell>
          <cell r="DH1056">
            <v>11261.25</v>
          </cell>
          <cell r="DI1056">
            <v>12512.5</v>
          </cell>
          <cell r="DJ1056">
            <v>13763.75</v>
          </cell>
          <cell r="DK1056">
            <v>15015</v>
          </cell>
          <cell r="DL1056">
            <v>1636.25</v>
          </cell>
          <cell r="DM1056">
            <v>1636.25</v>
          </cell>
          <cell r="DN1056">
            <v>1636.25</v>
          </cell>
          <cell r="DO1056">
            <v>1636.25</v>
          </cell>
          <cell r="DP1056">
            <v>1636.25</v>
          </cell>
          <cell r="DQ1056">
            <v>1636.25</v>
          </cell>
          <cell r="DR1056">
            <v>1636.25</v>
          </cell>
          <cell r="DS1056">
            <v>1636.25</v>
          </cell>
          <cell r="DT1056">
            <v>1636.25</v>
          </cell>
          <cell r="DU1056">
            <v>1636.25</v>
          </cell>
          <cell r="DV1056">
            <v>1636.25</v>
          </cell>
          <cell r="DW1056">
            <v>1636.25</v>
          </cell>
          <cell r="DX1056">
            <v>1636.25</v>
          </cell>
          <cell r="DY1056">
            <v>3272.5</v>
          </cell>
          <cell r="DZ1056">
            <v>4908.75</v>
          </cell>
          <cell r="EA1056">
            <v>6545</v>
          </cell>
          <cell r="EB1056">
            <v>8181.25</v>
          </cell>
          <cell r="EC1056">
            <v>9817.5</v>
          </cell>
          <cell r="ED1056">
            <v>11453.75</v>
          </cell>
          <cell r="EE1056">
            <v>13090</v>
          </cell>
          <cell r="EF1056">
            <v>14726.25</v>
          </cell>
          <cell r="EG1056">
            <v>16362.5</v>
          </cell>
          <cell r="EH1056">
            <v>17998.75</v>
          </cell>
          <cell r="EI1056">
            <v>19635</v>
          </cell>
        </row>
        <row r="1057">
          <cell r="A1057" t="str">
            <v>X2003/POL/BCC</v>
          </cell>
          <cell r="B1057">
            <v>1057</v>
          </cell>
          <cell r="C1057" t="str">
            <v>X2003</v>
          </cell>
          <cell r="D1057" t="str">
            <v>POL</v>
          </cell>
          <cell r="E1057" t="str">
            <v>BCC</v>
          </cell>
          <cell r="Q1057" t="str">
            <v>X2003</v>
          </cell>
          <cell r="R1057" t="str">
            <v>New Customers - POKER - Poland</v>
          </cell>
          <cell r="T1057">
            <v>77</v>
          </cell>
          <cell r="U1057">
            <v>96</v>
          </cell>
          <cell r="V1057">
            <v>94</v>
          </cell>
          <cell r="W1057">
            <v>71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77</v>
          </cell>
          <cell r="AG1057">
            <v>173</v>
          </cell>
          <cell r="AH1057">
            <v>267</v>
          </cell>
          <cell r="AI1057">
            <v>338</v>
          </cell>
          <cell r="AJ1057">
            <v>338</v>
          </cell>
          <cell r="AK1057">
            <v>338</v>
          </cell>
          <cell r="AL1057">
            <v>338</v>
          </cell>
          <cell r="AM1057">
            <v>338</v>
          </cell>
          <cell r="AN1057">
            <v>338</v>
          </cell>
          <cell r="AO1057">
            <v>338</v>
          </cell>
          <cell r="AP1057">
            <v>338</v>
          </cell>
          <cell r="AQ1057">
            <v>1003</v>
          </cell>
          <cell r="AR1057">
            <v>103</v>
          </cell>
          <cell r="AS1057">
            <v>85</v>
          </cell>
          <cell r="AT1057">
            <v>67</v>
          </cell>
          <cell r="AU1057">
            <v>154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103</v>
          </cell>
          <cell r="BE1057">
            <v>188</v>
          </cell>
          <cell r="BF1057">
            <v>255</v>
          </cell>
          <cell r="BG1057">
            <v>255</v>
          </cell>
          <cell r="BH1057">
            <v>255</v>
          </cell>
          <cell r="BI1057">
            <v>255</v>
          </cell>
          <cell r="BJ1057">
            <v>255</v>
          </cell>
          <cell r="BK1057">
            <v>255</v>
          </cell>
          <cell r="BL1057">
            <v>255</v>
          </cell>
          <cell r="BM1057">
            <v>255</v>
          </cell>
          <cell r="BN1057">
            <v>255</v>
          </cell>
          <cell r="BO1057">
            <v>255</v>
          </cell>
          <cell r="BP1057">
            <v>143.1</v>
          </cell>
          <cell r="BQ1057">
            <v>135.9</v>
          </cell>
          <cell r="BR1057">
            <v>159.72900000000001</v>
          </cell>
          <cell r="BS1057">
            <v>195.78</v>
          </cell>
          <cell r="BT1057">
            <v>173.50800000000001</v>
          </cell>
          <cell r="BU1057">
            <v>137.22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143.1</v>
          </cell>
          <cell r="CC1057">
            <v>279</v>
          </cell>
          <cell r="CD1057">
            <v>438.72900000000004</v>
          </cell>
          <cell r="CE1057">
            <v>634.50900000000001</v>
          </cell>
          <cell r="CF1057">
            <v>808.01700000000005</v>
          </cell>
          <cell r="CG1057">
            <v>945.23700000000008</v>
          </cell>
          <cell r="CH1057">
            <v>945.23700000000008</v>
          </cell>
          <cell r="CI1057">
            <v>945.23700000000008</v>
          </cell>
          <cell r="CJ1057">
            <v>945.23700000000008</v>
          </cell>
          <cell r="CK1057">
            <v>945.23700000000008</v>
          </cell>
          <cell r="CL1057">
            <v>945.23700000000008</v>
          </cell>
          <cell r="CM1057">
            <v>945.23700000000008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</row>
        <row r="1058">
          <cell r="A1058" t="str">
            <v>X2003/AUS/BCC</v>
          </cell>
          <cell r="B1058">
            <v>1058</v>
          </cell>
          <cell r="C1058" t="str">
            <v>X2003</v>
          </cell>
          <cell r="D1058" t="str">
            <v>AUS</v>
          </cell>
          <cell r="E1058" t="str">
            <v>BCC</v>
          </cell>
          <cell r="Q1058" t="str">
            <v>X2003</v>
          </cell>
          <cell r="R1058" t="str">
            <v>New Customers - POKER - Austria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1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7.0000000000000009</v>
          </cell>
          <cell r="BQ1058">
            <v>10.500000000000002</v>
          </cell>
          <cell r="BR1058">
            <v>14.000000000000002</v>
          </cell>
          <cell r="BS1058">
            <v>14.000000000000002</v>
          </cell>
          <cell r="BT1058">
            <v>14.000000000000002</v>
          </cell>
          <cell r="BU1058">
            <v>14.000000000000002</v>
          </cell>
          <cell r="BV1058">
            <v>7.0000000000000009</v>
          </cell>
          <cell r="BW1058">
            <v>9.8000000000000007</v>
          </cell>
          <cell r="BX1058">
            <v>14.000000000000002</v>
          </cell>
          <cell r="BY1058">
            <v>14.000000000000002</v>
          </cell>
          <cell r="BZ1058">
            <v>14.000000000000002</v>
          </cell>
          <cell r="CA1058">
            <v>10.500000000000002</v>
          </cell>
          <cell r="CB1058">
            <v>7.0000000000000009</v>
          </cell>
          <cell r="CC1058">
            <v>17.500000000000004</v>
          </cell>
          <cell r="CD1058">
            <v>31.500000000000007</v>
          </cell>
          <cell r="CE1058">
            <v>45.500000000000007</v>
          </cell>
          <cell r="CF1058">
            <v>59.500000000000007</v>
          </cell>
          <cell r="CG1058">
            <v>73.500000000000014</v>
          </cell>
          <cell r="CH1058">
            <v>80.500000000000014</v>
          </cell>
          <cell r="CI1058">
            <v>90.300000000000011</v>
          </cell>
          <cell r="CJ1058">
            <v>104.30000000000001</v>
          </cell>
          <cell r="CK1058">
            <v>118.30000000000001</v>
          </cell>
          <cell r="CL1058">
            <v>132.30000000000001</v>
          </cell>
          <cell r="CM1058">
            <v>142.80000000000001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</row>
        <row r="1059">
          <cell r="A1059" t="str">
            <v>X2003/ITA/BCC</v>
          </cell>
          <cell r="B1059">
            <v>1059</v>
          </cell>
          <cell r="C1059" t="str">
            <v>X2003</v>
          </cell>
          <cell r="D1059" t="str">
            <v>ITA</v>
          </cell>
          <cell r="E1059" t="str">
            <v>BCC</v>
          </cell>
          <cell r="Q1059" t="str">
            <v>X2003</v>
          </cell>
          <cell r="R1059" t="str">
            <v>New Customers - POKER - Italy</v>
          </cell>
          <cell r="T1059">
            <v>1180</v>
          </cell>
          <cell r="U1059">
            <v>912</v>
          </cell>
          <cell r="V1059">
            <v>1270</v>
          </cell>
          <cell r="W1059">
            <v>2096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1180</v>
          </cell>
          <cell r="AG1059">
            <v>2092</v>
          </cell>
          <cell r="AH1059">
            <v>3362</v>
          </cell>
          <cell r="AI1059">
            <v>5458</v>
          </cell>
          <cell r="AJ1059">
            <v>5458</v>
          </cell>
          <cell r="AK1059">
            <v>5458</v>
          </cell>
          <cell r="AL1059">
            <v>5458</v>
          </cell>
          <cell r="AM1059">
            <v>5458</v>
          </cell>
          <cell r="AN1059">
            <v>5458</v>
          </cell>
          <cell r="AO1059">
            <v>5458</v>
          </cell>
          <cell r="AP1059">
            <v>5458</v>
          </cell>
          <cell r="AQ1059">
            <v>23521</v>
          </cell>
          <cell r="AR1059">
            <v>1961</v>
          </cell>
          <cell r="AS1059">
            <v>1469</v>
          </cell>
          <cell r="AT1059">
            <v>1218</v>
          </cell>
          <cell r="AU1059">
            <v>2275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1961</v>
          </cell>
          <cell r="BE1059">
            <v>3430</v>
          </cell>
          <cell r="BF1059">
            <v>4648</v>
          </cell>
          <cell r="BG1059">
            <v>4648</v>
          </cell>
          <cell r="BH1059">
            <v>4648</v>
          </cell>
          <cell r="BI1059">
            <v>4648</v>
          </cell>
          <cell r="BJ1059">
            <v>4648</v>
          </cell>
          <cell r="BK1059">
            <v>4648</v>
          </cell>
          <cell r="BL1059">
            <v>4648</v>
          </cell>
          <cell r="BM1059">
            <v>4648</v>
          </cell>
          <cell r="BN1059">
            <v>4648</v>
          </cell>
          <cell r="BO1059">
            <v>4648</v>
          </cell>
          <cell r="BP1059">
            <v>1838.8230143839901</v>
          </cell>
          <cell r="BQ1059">
            <v>1899.8896810506567</v>
          </cell>
          <cell r="BR1059">
            <v>1931.4896810506566</v>
          </cell>
          <cell r="BS1059">
            <v>2056.7346258077969</v>
          </cell>
          <cell r="BT1059">
            <v>1947.0110485720245</v>
          </cell>
          <cell r="BU1059">
            <v>1332.4102564102564</v>
          </cell>
          <cell r="BV1059">
            <v>1309.3589743589741</v>
          </cell>
          <cell r="BW1059">
            <v>1646.8568897227433</v>
          </cell>
          <cell r="BX1059">
            <v>1793.8568897227433</v>
          </cell>
          <cell r="BY1059">
            <v>1867.7457786116322</v>
          </cell>
          <cell r="BZ1059">
            <v>1937.7457786116322</v>
          </cell>
          <cell r="CA1059">
            <v>1906.9338127996664</v>
          </cell>
          <cell r="CB1059">
            <v>1838.8230143839901</v>
          </cell>
          <cell r="CC1059">
            <v>3738.7126954346468</v>
          </cell>
          <cell r="CD1059">
            <v>5670.2023764853038</v>
          </cell>
          <cell r="CE1059">
            <v>7726.9370022931007</v>
          </cell>
          <cell r="CF1059">
            <v>9673.948050865125</v>
          </cell>
          <cell r="CG1059">
            <v>11006.358307275381</v>
          </cell>
          <cell r="CH1059">
            <v>12315.717281634355</v>
          </cell>
          <cell r="CI1059">
            <v>13962.574171357099</v>
          </cell>
          <cell r="CJ1059">
            <v>15756.431061079842</v>
          </cell>
          <cell r="CK1059">
            <v>17624.176839691474</v>
          </cell>
          <cell r="CL1059">
            <v>19561.922618303106</v>
          </cell>
          <cell r="CM1059">
            <v>21468.856431102773</v>
          </cell>
          <cell r="CN1059">
            <v>2683.333333333333</v>
          </cell>
          <cell r="CO1059">
            <v>2683.333333333333</v>
          </cell>
          <cell r="CP1059">
            <v>2683.333333333333</v>
          </cell>
          <cell r="CQ1059">
            <v>2683.333333333333</v>
          </cell>
          <cell r="CR1059">
            <v>2683.333333333333</v>
          </cell>
          <cell r="CS1059">
            <v>2683.333333333333</v>
          </cell>
          <cell r="CT1059">
            <v>2683.333333333333</v>
          </cell>
          <cell r="CU1059">
            <v>2683.333333333333</v>
          </cell>
          <cell r="CV1059">
            <v>2683.333333333333</v>
          </cell>
          <cell r="CW1059">
            <v>2683.333333333333</v>
          </cell>
          <cell r="CX1059">
            <v>2683.333333333333</v>
          </cell>
          <cell r="CY1059">
            <v>2683.333333333333</v>
          </cell>
          <cell r="CZ1059">
            <v>2683.333333333333</v>
          </cell>
          <cell r="DA1059">
            <v>5366.6666666666661</v>
          </cell>
          <cell r="DB1059">
            <v>8049.9999999999991</v>
          </cell>
          <cell r="DC1059">
            <v>10733.333333333332</v>
          </cell>
          <cell r="DD1059">
            <v>13416.666666666664</v>
          </cell>
          <cell r="DE1059">
            <v>16099.999999999996</v>
          </cell>
          <cell r="DF1059">
            <v>18783.333333333328</v>
          </cell>
          <cell r="DG1059">
            <v>21466.666666666661</v>
          </cell>
          <cell r="DH1059">
            <v>24149.999999999993</v>
          </cell>
          <cell r="DI1059">
            <v>26833.333333333325</v>
          </cell>
          <cell r="DJ1059">
            <v>29516.666666666657</v>
          </cell>
          <cell r="DK1059">
            <v>32199.999999999989</v>
          </cell>
          <cell r="DL1059">
            <v>3995.8333333333335</v>
          </cell>
          <cell r="DM1059">
            <v>3995.8333333333335</v>
          </cell>
          <cell r="DN1059">
            <v>3995.8333333333335</v>
          </cell>
          <cell r="DO1059">
            <v>3995.8333333333335</v>
          </cell>
          <cell r="DP1059">
            <v>3995.8333333333335</v>
          </cell>
          <cell r="DQ1059">
            <v>3995.8333333333335</v>
          </cell>
          <cell r="DR1059">
            <v>3995.8333333333335</v>
          </cell>
          <cell r="DS1059">
            <v>3995.8333333333335</v>
          </cell>
          <cell r="DT1059">
            <v>3995.8333333333335</v>
          </cell>
          <cell r="DU1059">
            <v>3995.8333333333335</v>
          </cell>
          <cell r="DV1059">
            <v>3995.8333333333335</v>
          </cell>
          <cell r="DW1059">
            <v>3995.8333333333335</v>
          </cell>
          <cell r="DX1059">
            <v>3995.8333333333335</v>
          </cell>
          <cell r="DY1059">
            <v>7991.666666666667</v>
          </cell>
          <cell r="DZ1059">
            <v>11987.5</v>
          </cell>
          <cell r="EA1059">
            <v>15983.333333333334</v>
          </cell>
          <cell r="EB1059">
            <v>19979.166666666668</v>
          </cell>
          <cell r="EC1059">
            <v>23975</v>
          </cell>
          <cell r="ED1059">
            <v>27970.833333333332</v>
          </cell>
          <cell r="EE1059">
            <v>31966.666666666664</v>
          </cell>
          <cell r="EF1059">
            <v>35962.5</v>
          </cell>
          <cell r="EG1059">
            <v>39958.333333333336</v>
          </cell>
          <cell r="EH1059">
            <v>43954.166666666672</v>
          </cell>
          <cell r="EI1059">
            <v>47950.000000000007</v>
          </cell>
        </row>
        <row r="1060">
          <cell r="A1060" t="str">
            <v>X2003/SPA/BCC</v>
          </cell>
          <cell r="B1060">
            <v>1060</v>
          </cell>
          <cell r="C1060" t="str">
            <v>X2003</v>
          </cell>
          <cell r="D1060" t="str">
            <v>SPA</v>
          </cell>
          <cell r="E1060" t="str">
            <v>BCC</v>
          </cell>
          <cell r="Q1060" t="str">
            <v>X2003</v>
          </cell>
          <cell r="R1060" t="str">
            <v>New Customers - POKER - Spain</v>
          </cell>
          <cell r="T1060">
            <v>61</v>
          </cell>
          <cell r="U1060">
            <v>95</v>
          </cell>
          <cell r="V1060">
            <v>66</v>
          </cell>
          <cell r="W1060">
            <v>58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61</v>
          </cell>
          <cell r="AG1060">
            <v>156</v>
          </cell>
          <cell r="AH1060">
            <v>222</v>
          </cell>
          <cell r="AI1060">
            <v>280</v>
          </cell>
          <cell r="AJ1060">
            <v>280</v>
          </cell>
          <cell r="AK1060">
            <v>280</v>
          </cell>
          <cell r="AL1060">
            <v>280</v>
          </cell>
          <cell r="AM1060">
            <v>280</v>
          </cell>
          <cell r="AN1060">
            <v>280</v>
          </cell>
          <cell r="AO1060">
            <v>280</v>
          </cell>
          <cell r="AP1060">
            <v>280</v>
          </cell>
          <cell r="AQ1060">
            <v>793</v>
          </cell>
          <cell r="AR1060">
            <v>32</v>
          </cell>
          <cell r="AS1060">
            <v>44</v>
          </cell>
          <cell r="AT1060">
            <v>31</v>
          </cell>
          <cell r="AU1060">
            <v>125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32</v>
          </cell>
          <cell r="BE1060">
            <v>76</v>
          </cell>
          <cell r="BF1060">
            <v>107</v>
          </cell>
          <cell r="BG1060">
            <v>107</v>
          </cell>
          <cell r="BH1060">
            <v>107</v>
          </cell>
          <cell r="BI1060">
            <v>107</v>
          </cell>
          <cell r="BJ1060">
            <v>107</v>
          </cell>
          <cell r="BK1060">
            <v>107</v>
          </cell>
          <cell r="BL1060">
            <v>107</v>
          </cell>
          <cell r="BM1060">
            <v>107</v>
          </cell>
          <cell r="BN1060">
            <v>107</v>
          </cell>
          <cell r="BO1060">
            <v>107</v>
          </cell>
          <cell r="BP1060">
            <v>237.69232857142862</v>
          </cell>
          <cell r="BQ1060">
            <v>246.05915714285717</v>
          </cell>
          <cell r="BR1060">
            <v>254.42010000000002</v>
          </cell>
          <cell r="BS1060">
            <v>268.07930000000005</v>
          </cell>
          <cell r="BT1060">
            <v>283.90045714285719</v>
          </cell>
          <cell r="BU1060">
            <v>150.2557142857143</v>
          </cell>
          <cell r="BV1060">
            <v>205.29600000000002</v>
          </cell>
          <cell r="BW1060">
            <v>281.03504000000004</v>
          </cell>
          <cell r="BX1060">
            <v>307.00502857142857</v>
          </cell>
          <cell r="BY1060">
            <v>328.62857142857143</v>
          </cell>
          <cell r="BZ1060">
            <v>347.4071428571429</v>
          </cell>
          <cell r="CA1060">
            <v>440.30000000000007</v>
          </cell>
          <cell r="CB1060">
            <v>237.69232857142862</v>
          </cell>
          <cell r="CC1060">
            <v>483.75148571428576</v>
          </cell>
          <cell r="CD1060">
            <v>738.17158571428581</v>
          </cell>
          <cell r="CE1060">
            <v>1006.2508857142859</v>
          </cell>
          <cell r="CF1060">
            <v>1290.1513428571432</v>
          </cell>
          <cell r="CG1060">
            <v>1440.4070571428574</v>
          </cell>
          <cell r="CH1060">
            <v>1645.7030571428575</v>
          </cell>
          <cell r="CI1060">
            <v>1926.7380971428574</v>
          </cell>
          <cell r="CJ1060">
            <v>2233.7431257142862</v>
          </cell>
          <cell r="CK1060">
            <v>2562.3716971428576</v>
          </cell>
          <cell r="CL1060">
            <v>2909.7788400000004</v>
          </cell>
          <cell r="CM1060">
            <v>3350.0788400000006</v>
          </cell>
          <cell r="CN1060">
            <v>758.33333333333337</v>
          </cell>
          <cell r="CO1060">
            <v>758.33333333333337</v>
          </cell>
          <cell r="CP1060">
            <v>758.33333333333337</v>
          </cell>
          <cell r="CQ1060">
            <v>758.33333333333337</v>
          </cell>
          <cell r="CR1060">
            <v>758.33333333333337</v>
          </cell>
          <cell r="CS1060">
            <v>758.33333333333337</v>
          </cell>
          <cell r="CT1060">
            <v>758.33333333333337</v>
          </cell>
          <cell r="CU1060">
            <v>758.33333333333337</v>
          </cell>
          <cell r="CV1060">
            <v>758.33333333333337</v>
          </cell>
          <cell r="CW1060">
            <v>758.33333333333337</v>
          </cell>
          <cell r="CX1060">
            <v>758.33333333333337</v>
          </cell>
          <cell r="CY1060">
            <v>758.33333333333337</v>
          </cell>
          <cell r="CZ1060">
            <v>758.33333333333337</v>
          </cell>
          <cell r="DA1060">
            <v>1516.6666666666667</v>
          </cell>
          <cell r="DB1060">
            <v>2275</v>
          </cell>
          <cell r="DC1060">
            <v>3033.3333333333335</v>
          </cell>
          <cell r="DD1060">
            <v>3791.666666666667</v>
          </cell>
          <cell r="DE1060">
            <v>4550</v>
          </cell>
          <cell r="DF1060">
            <v>5308.333333333333</v>
          </cell>
          <cell r="DG1060">
            <v>6066.6666666666661</v>
          </cell>
          <cell r="DH1060">
            <v>6824.9999999999991</v>
          </cell>
          <cell r="DI1060">
            <v>7583.3333333333321</v>
          </cell>
          <cell r="DJ1060">
            <v>8341.6666666666661</v>
          </cell>
          <cell r="DK1060">
            <v>9100</v>
          </cell>
          <cell r="DL1060">
            <v>991.66666666666686</v>
          </cell>
          <cell r="DM1060">
            <v>991.66666666666686</v>
          </cell>
          <cell r="DN1060">
            <v>991.66666666666686</v>
          </cell>
          <cell r="DO1060">
            <v>991.66666666666686</v>
          </cell>
          <cell r="DP1060">
            <v>991.66666666666686</v>
          </cell>
          <cell r="DQ1060">
            <v>991.66666666666686</v>
          </cell>
          <cell r="DR1060">
            <v>991.66666666666686</v>
          </cell>
          <cell r="DS1060">
            <v>991.66666666666686</v>
          </cell>
          <cell r="DT1060">
            <v>991.66666666666686</v>
          </cell>
          <cell r="DU1060">
            <v>991.66666666666686</v>
          </cell>
          <cell r="DV1060">
            <v>991.66666666666686</v>
          </cell>
          <cell r="DW1060">
            <v>991.66666666666686</v>
          </cell>
          <cell r="DX1060">
            <v>991.66666666666686</v>
          </cell>
          <cell r="DY1060">
            <v>1983.3333333333337</v>
          </cell>
          <cell r="DZ1060">
            <v>2975.0000000000005</v>
          </cell>
          <cell r="EA1060">
            <v>3966.6666666666674</v>
          </cell>
          <cell r="EB1060">
            <v>4958.3333333333339</v>
          </cell>
          <cell r="EC1060">
            <v>5950.0000000000009</v>
          </cell>
          <cell r="ED1060">
            <v>6941.6666666666679</v>
          </cell>
          <cell r="EE1060">
            <v>7933.3333333333348</v>
          </cell>
          <cell r="EF1060">
            <v>8925.0000000000018</v>
          </cell>
          <cell r="EG1060">
            <v>9916.6666666666679</v>
          </cell>
          <cell r="EH1060">
            <v>10908.333333333334</v>
          </cell>
          <cell r="EI1060">
            <v>11900</v>
          </cell>
        </row>
        <row r="1061">
          <cell r="A1061" t="str">
            <v>X2004/POL/BCC</v>
          </cell>
          <cell r="B1061">
            <v>1061</v>
          </cell>
          <cell r="C1061" t="str">
            <v>X2004</v>
          </cell>
          <cell r="D1061" t="str">
            <v>POL</v>
          </cell>
          <cell r="E1061" t="str">
            <v>BCC</v>
          </cell>
          <cell r="Q1061" t="str">
            <v>X2004</v>
          </cell>
          <cell r="R1061" t="str">
            <v>New Customers - GAMES - Poland</v>
          </cell>
          <cell r="T1061">
            <v>19</v>
          </cell>
          <cell r="U1061">
            <v>30</v>
          </cell>
          <cell r="V1061">
            <v>26</v>
          </cell>
          <cell r="W1061">
            <v>22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19</v>
          </cell>
          <cell r="AG1061">
            <v>49</v>
          </cell>
          <cell r="AH1061">
            <v>75</v>
          </cell>
          <cell r="AI1061">
            <v>97</v>
          </cell>
          <cell r="AJ1061">
            <v>97</v>
          </cell>
          <cell r="AK1061">
            <v>97</v>
          </cell>
          <cell r="AL1061">
            <v>97</v>
          </cell>
          <cell r="AM1061">
            <v>97</v>
          </cell>
          <cell r="AN1061">
            <v>97</v>
          </cell>
          <cell r="AO1061">
            <v>97</v>
          </cell>
          <cell r="AP1061">
            <v>97</v>
          </cell>
          <cell r="AQ1061">
            <v>116</v>
          </cell>
          <cell r="AR1061">
            <v>27</v>
          </cell>
          <cell r="AS1061">
            <v>20</v>
          </cell>
          <cell r="AT1061">
            <v>15</v>
          </cell>
          <cell r="AU1061">
            <v>411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27</v>
          </cell>
          <cell r="BE1061">
            <v>47</v>
          </cell>
          <cell r="BF1061">
            <v>62</v>
          </cell>
          <cell r="BG1061">
            <v>62</v>
          </cell>
          <cell r="BH1061">
            <v>62</v>
          </cell>
          <cell r="BI1061">
            <v>62</v>
          </cell>
          <cell r="BJ1061">
            <v>62</v>
          </cell>
          <cell r="BK1061">
            <v>62</v>
          </cell>
          <cell r="BL1061">
            <v>62</v>
          </cell>
          <cell r="BM1061">
            <v>62</v>
          </cell>
          <cell r="BN1061">
            <v>62</v>
          </cell>
          <cell r="BO1061">
            <v>62</v>
          </cell>
          <cell r="BP1061">
            <v>500.85</v>
          </cell>
          <cell r="BQ1061">
            <v>475.65000000000003</v>
          </cell>
          <cell r="BR1061">
            <v>559.05150000000003</v>
          </cell>
          <cell r="BS1061">
            <v>685.23</v>
          </cell>
          <cell r="BT1061">
            <v>607.27800000000013</v>
          </cell>
          <cell r="BU1061">
            <v>480.27000000000004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500.85</v>
          </cell>
          <cell r="CC1061">
            <v>976.5</v>
          </cell>
          <cell r="CD1061">
            <v>1535.5515</v>
          </cell>
          <cell r="CE1061">
            <v>2220.7815000000001</v>
          </cell>
          <cell r="CF1061">
            <v>2828.0595000000003</v>
          </cell>
          <cell r="CG1061">
            <v>3308.3295000000003</v>
          </cell>
          <cell r="CH1061">
            <v>3308.3295000000003</v>
          </cell>
          <cell r="CI1061">
            <v>3308.3295000000003</v>
          </cell>
          <cell r="CJ1061">
            <v>3308.3295000000003</v>
          </cell>
          <cell r="CK1061">
            <v>3308.3295000000003</v>
          </cell>
          <cell r="CL1061">
            <v>3308.3295000000003</v>
          </cell>
          <cell r="CM1061">
            <v>3308.3295000000003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</row>
        <row r="1062">
          <cell r="A1062" t="str">
            <v>X2004/AUS/BCC</v>
          </cell>
          <cell r="B1062">
            <v>1062</v>
          </cell>
          <cell r="C1062" t="str">
            <v>X2004</v>
          </cell>
          <cell r="D1062" t="str">
            <v>AUS</v>
          </cell>
          <cell r="E1062" t="str">
            <v>BCC</v>
          </cell>
          <cell r="Q1062" t="str">
            <v>X2004</v>
          </cell>
          <cell r="R1062" t="str">
            <v>New Customers - GAMES - Austria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2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7.5</v>
          </cell>
          <cell r="BQ1062">
            <v>11.25</v>
          </cell>
          <cell r="BR1062">
            <v>15</v>
          </cell>
          <cell r="BS1062">
            <v>15</v>
          </cell>
          <cell r="BT1062">
            <v>15</v>
          </cell>
          <cell r="BU1062">
            <v>15</v>
          </cell>
          <cell r="BV1062">
            <v>7.5</v>
          </cell>
          <cell r="BW1062">
            <v>10.5</v>
          </cell>
          <cell r="BX1062">
            <v>15</v>
          </cell>
          <cell r="BY1062">
            <v>15</v>
          </cell>
          <cell r="BZ1062">
            <v>15</v>
          </cell>
          <cell r="CA1062">
            <v>11.25</v>
          </cell>
          <cell r="CB1062">
            <v>7.5</v>
          </cell>
          <cell r="CC1062">
            <v>18.75</v>
          </cell>
          <cell r="CD1062">
            <v>33.75</v>
          </cell>
          <cell r="CE1062">
            <v>48.75</v>
          </cell>
          <cell r="CF1062">
            <v>63.75</v>
          </cell>
          <cell r="CG1062">
            <v>78.75</v>
          </cell>
          <cell r="CH1062">
            <v>86.25</v>
          </cell>
          <cell r="CI1062">
            <v>96.75</v>
          </cell>
          <cell r="CJ1062">
            <v>111.75</v>
          </cell>
          <cell r="CK1062">
            <v>126.75</v>
          </cell>
          <cell r="CL1062">
            <v>141.75</v>
          </cell>
          <cell r="CM1062">
            <v>153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</row>
        <row r="1063">
          <cell r="A1063" t="str">
            <v>X2004/ITA/BCC</v>
          </cell>
          <cell r="B1063">
            <v>1063</v>
          </cell>
          <cell r="C1063" t="str">
            <v>X2004</v>
          </cell>
          <cell r="D1063" t="str">
            <v>ITA</v>
          </cell>
          <cell r="E1063" t="str">
            <v>BCC</v>
          </cell>
          <cell r="Q1063" t="str">
            <v>X2004</v>
          </cell>
          <cell r="R1063" t="str">
            <v>New Customers - GAMES - Italy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6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730.1291432145091</v>
          </cell>
          <cell r="BU1063">
            <v>499.65384615384608</v>
          </cell>
          <cell r="BV1063">
            <v>561.15384615384608</v>
          </cell>
          <cell r="BW1063">
            <v>705.79580988117573</v>
          </cell>
          <cell r="BX1063">
            <v>768.79580988117573</v>
          </cell>
          <cell r="BY1063">
            <v>800.46247654784247</v>
          </cell>
          <cell r="BZ1063">
            <v>830.46247654784247</v>
          </cell>
          <cell r="CA1063">
            <v>817.25734834271418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730.1291432145091</v>
          </cell>
          <cell r="CG1063">
            <v>1229.7829893683552</v>
          </cell>
          <cell r="CH1063">
            <v>1790.9368355222014</v>
          </cell>
          <cell r="CI1063">
            <v>2496.7326454033773</v>
          </cell>
          <cell r="CJ1063">
            <v>3265.5284552845533</v>
          </cell>
          <cell r="CK1063">
            <v>4065.9909318323957</v>
          </cell>
          <cell r="CL1063">
            <v>4896.4534083802382</v>
          </cell>
          <cell r="CM1063">
            <v>5713.7107567229523</v>
          </cell>
          <cell r="CN1063">
            <v>1150</v>
          </cell>
          <cell r="CO1063">
            <v>1150</v>
          </cell>
          <cell r="CP1063">
            <v>1150</v>
          </cell>
          <cell r="CQ1063">
            <v>1150</v>
          </cell>
          <cell r="CR1063">
            <v>1150</v>
          </cell>
          <cell r="CS1063">
            <v>1150</v>
          </cell>
          <cell r="CT1063">
            <v>1150</v>
          </cell>
          <cell r="CU1063">
            <v>1150</v>
          </cell>
          <cell r="CV1063">
            <v>1150</v>
          </cell>
          <cell r="CW1063">
            <v>1150</v>
          </cell>
          <cell r="CX1063">
            <v>1150</v>
          </cell>
          <cell r="CY1063">
            <v>1150</v>
          </cell>
          <cell r="CZ1063">
            <v>1150</v>
          </cell>
          <cell r="DA1063">
            <v>2300</v>
          </cell>
          <cell r="DB1063">
            <v>3450</v>
          </cell>
          <cell r="DC1063">
            <v>4600</v>
          </cell>
          <cell r="DD1063">
            <v>5750</v>
          </cell>
          <cell r="DE1063">
            <v>6900</v>
          </cell>
          <cell r="DF1063">
            <v>8050</v>
          </cell>
          <cell r="DG1063">
            <v>9200</v>
          </cell>
          <cell r="DH1063">
            <v>10350</v>
          </cell>
          <cell r="DI1063">
            <v>11500</v>
          </cell>
          <cell r="DJ1063">
            <v>12650</v>
          </cell>
          <cell r="DK1063">
            <v>13800</v>
          </cell>
          <cell r="DL1063">
            <v>1712.5</v>
          </cell>
          <cell r="DM1063">
            <v>1712.5</v>
          </cell>
          <cell r="DN1063">
            <v>1712.5</v>
          </cell>
          <cell r="DO1063">
            <v>1712.5</v>
          </cell>
          <cell r="DP1063">
            <v>1712.5</v>
          </cell>
          <cell r="DQ1063">
            <v>1712.5</v>
          </cell>
          <cell r="DR1063">
            <v>1712.5</v>
          </cell>
          <cell r="DS1063">
            <v>1712.5</v>
          </cell>
          <cell r="DT1063">
            <v>1712.5</v>
          </cell>
          <cell r="DU1063">
            <v>1712.5</v>
          </cell>
          <cell r="DV1063">
            <v>1712.5</v>
          </cell>
          <cell r="DW1063">
            <v>1712.5</v>
          </cell>
          <cell r="DX1063">
            <v>1712.5</v>
          </cell>
          <cell r="DY1063">
            <v>3425</v>
          </cell>
          <cell r="DZ1063">
            <v>5137.5</v>
          </cell>
          <cell r="EA1063">
            <v>6850</v>
          </cell>
          <cell r="EB1063">
            <v>8562.5</v>
          </cell>
          <cell r="EC1063">
            <v>10275</v>
          </cell>
          <cell r="ED1063">
            <v>11987.5</v>
          </cell>
          <cell r="EE1063">
            <v>13700</v>
          </cell>
          <cell r="EF1063">
            <v>15412.5</v>
          </cell>
          <cell r="EG1063">
            <v>17125</v>
          </cell>
          <cell r="EH1063">
            <v>18837.5</v>
          </cell>
          <cell r="EI1063">
            <v>20550</v>
          </cell>
        </row>
        <row r="1064">
          <cell r="A1064" t="str">
            <v>X2004/SPA/BCC</v>
          </cell>
          <cell r="B1064">
            <v>1064</v>
          </cell>
          <cell r="C1064" t="str">
            <v>X2004</v>
          </cell>
          <cell r="D1064" t="str">
            <v>SPA</v>
          </cell>
          <cell r="E1064" t="str">
            <v>BCC</v>
          </cell>
          <cell r="Q1064" t="str">
            <v>X2004</v>
          </cell>
          <cell r="R1064" t="str">
            <v>New Customers - GAMES - Spain</v>
          </cell>
          <cell r="T1064">
            <v>19</v>
          </cell>
          <cell r="U1064">
            <v>16</v>
          </cell>
          <cell r="V1064">
            <v>17</v>
          </cell>
          <cell r="W1064">
            <v>22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19</v>
          </cell>
          <cell r="AG1064">
            <v>35</v>
          </cell>
          <cell r="AH1064">
            <v>52</v>
          </cell>
          <cell r="AI1064">
            <v>74</v>
          </cell>
          <cell r="AJ1064">
            <v>74</v>
          </cell>
          <cell r="AK1064">
            <v>74</v>
          </cell>
          <cell r="AL1064">
            <v>74</v>
          </cell>
          <cell r="AM1064">
            <v>74</v>
          </cell>
          <cell r="AN1064">
            <v>74</v>
          </cell>
          <cell r="AO1064">
            <v>74</v>
          </cell>
          <cell r="AP1064">
            <v>74</v>
          </cell>
          <cell r="AQ1064">
            <v>176</v>
          </cell>
          <cell r="AR1064">
            <v>7</v>
          </cell>
          <cell r="AS1064">
            <v>5</v>
          </cell>
          <cell r="AT1064">
            <v>1</v>
          </cell>
          <cell r="AU1064">
            <v>129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7</v>
          </cell>
          <cell r="BE1064">
            <v>12</v>
          </cell>
          <cell r="BF1064">
            <v>13</v>
          </cell>
          <cell r="BG1064">
            <v>13</v>
          </cell>
          <cell r="BH1064">
            <v>13</v>
          </cell>
          <cell r="BI1064">
            <v>13</v>
          </cell>
          <cell r="BJ1064">
            <v>13</v>
          </cell>
          <cell r="BK1064">
            <v>13</v>
          </cell>
          <cell r="BL1064">
            <v>13</v>
          </cell>
          <cell r="BM1064">
            <v>13</v>
          </cell>
          <cell r="BN1064">
            <v>13</v>
          </cell>
          <cell r="BO1064">
            <v>13</v>
          </cell>
          <cell r="BP1064">
            <v>349.40772300000009</v>
          </cell>
          <cell r="BQ1064">
            <v>361.70696100000009</v>
          </cell>
          <cell r="BR1064">
            <v>373.99754700000005</v>
          </cell>
          <cell r="BS1064">
            <v>394.07657100000006</v>
          </cell>
          <cell r="BT1064">
            <v>417.33367200000009</v>
          </cell>
          <cell r="BU1064">
            <v>220.87590000000003</v>
          </cell>
          <cell r="BV1064">
            <v>215.56080000000003</v>
          </cell>
          <cell r="BW1064">
            <v>295.08679200000006</v>
          </cell>
          <cell r="BX1064">
            <v>451.29739200000006</v>
          </cell>
          <cell r="BY1064">
            <v>483.08400000000006</v>
          </cell>
          <cell r="BZ1064">
            <v>510.68850000000009</v>
          </cell>
          <cell r="CA1064">
            <v>561.38250000000005</v>
          </cell>
          <cell r="CB1064">
            <v>349.40772300000009</v>
          </cell>
          <cell r="CC1064">
            <v>711.11468400000012</v>
          </cell>
          <cell r="CD1064">
            <v>1085.1122310000001</v>
          </cell>
          <cell r="CE1064">
            <v>1479.1888020000001</v>
          </cell>
          <cell r="CF1064">
            <v>1896.5224740000003</v>
          </cell>
          <cell r="CG1064">
            <v>2117.3983740000003</v>
          </cell>
          <cell r="CH1064">
            <v>2332.9591740000005</v>
          </cell>
          <cell r="CI1064">
            <v>2628.0459660000006</v>
          </cell>
          <cell r="CJ1064">
            <v>3079.3433580000005</v>
          </cell>
          <cell r="CK1064">
            <v>3562.4273580000008</v>
          </cell>
          <cell r="CL1064">
            <v>4073.115858000001</v>
          </cell>
          <cell r="CM1064">
            <v>4634.4983580000007</v>
          </cell>
          <cell r="CN1064">
            <v>966.87500000000011</v>
          </cell>
          <cell r="CO1064">
            <v>966.87500000000011</v>
          </cell>
          <cell r="CP1064">
            <v>966.87500000000011</v>
          </cell>
          <cell r="CQ1064">
            <v>966.87500000000011</v>
          </cell>
          <cell r="CR1064">
            <v>966.87500000000011</v>
          </cell>
          <cell r="CS1064">
            <v>966.87500000000011</v>
          </cell>
          <cell r="CT1064">
            <v>966.87500000000011</v>
          </cell>
          <cell r="CU1064">
            <v>966.87500000000011</v>
          </cell>
          <cell r="CV1064">
            <v>966.87500000000011</v>
          </cell>
          <cell r="CW1064">
            <v>966.87500000000011</v>
          </cell>
          <cell r="CX1064">
            <v>966.87500000000011</v>
          </cell>
          <cell r="CY1064">
            <v>966.87500000000011</v>
          </cell>
          <cell r="CZ1064">
            <v>966.87500000000011</v>
          </cell>
          <cell r="DA1064">
            <v>1933.7500000000002</v>
          </cell>
          <cell r="DB1064">
            <v>2900.6250000000005</v>
          </cell>
          <cell r="DC1064">
            <v>3867.5000000000005</v>
          </cell>
          <cell r="DD1064">
            <v>4834.3750000000009</v>
          </cell>
          <cell r="DE1064">
            <v>5801.2500000000009</v>
          </cell>
          <cell r="DF1064">
            <v>6768.1250000000009</v>
          </cell>
          <cell r="DG1064">
            <v>7735.0000000000009</v>
          </cell>
          <cell r="DH1064">
            <v>8701.8750000000018</v>
          </cell>
          <cell r="DI1064">
            <v>9668.7500000000018</v>
          </cell>
          <cell r="DJ1064">
            <v>10635.625000000002</v>
          </cell>
          <cell r="DK1064">
            <v>11602.500000000002</v>
          </cell>
          <cell r="DL1064">
            <v>1264.3750000000002</v>
          </cell>
          <cell r="DM1064">
            <v>1264.3750000000002</v>
          </cell>
          <cell r="DN1064">
            <v>1264.3750000000002</v>
          </cell>
          <cell r="DO1064">
            <v>1264.3750000000002</v>
          </cell>
          <cell r="DP1064">
            <v>1264.3750000000002</v>
          </cell>
          <cell r="DQ1064">
            <v>1264.3750000000002</v>
          </cell>
          <cell r="DR1064">
            <v>1264.3750000000002</v>
          </cell>
          <cell r="DS1064">
            <v>1264.3750000000002</v>
          </cell>
          <cell r="DT1064">
            <v>1264.3750000000002</v>
          </cell>
          <cell r="DU1064">
            <v>1264.3750000000002</v>
          </cell>
          <cell r="DV1064">
            <v>1264.3750000000002</v>
          </cell>
          <cell r="DW1064">
            <v>1264.3750000000002</v>
          </cell>
          <cell r="DX1064">
            <v>1264.3750000000002</v>
          </cell>
          <cell r="DY1064">
            <v>2528.7500000000005</v>
          </cell>
          <cell r="DZ1064">
            <v>3793.1250000000009</v>
          </cell>
          <cell r="EA1064">
            <v>5057.5000000000009</v>
          </cell>
          <cell r="EB1064">
            <v>6321.8750000000009</v>
          </cell>
          <cell r="EC1064">
            <v>7586.2500000000009</v>
          </cell>
          <cell r="ED1064">
            <v>8850.6250000000018</v>
          </cell>
          <cell r="EE1064">
            <v>10115.000000000002</v>
          </cell>
          <cell r="EF1064">
            <v>11379.375000000002</v>
          </cell>
          <cell r="EG1064">
            <v>12643.750000000002</v>
          </cell>
          <cell r="EH1064">
            <v>13908.125000000002</v>
          </cell>
          <cell r="EI1064">
            <v>15172.500000000002</v>
          </cell>
        </row>
        <row r="1065">
          <cell r="A1065" t="str">
            <v>X2005/POL/BCC</v>
          </cell>
          <cell r="B1065">
            <v>1065</v>
          </cell>
          <cell r="C1065" t="str">
            <v>X2005</v>
          </cell>
          <cell r="D1065" t="str">
            <v>POL</v>
          </cell>
          <cell r="E1065" t="str">
            <v>BCC</v>
          </cell>
          <cell r="Q1065" t="str">
            <v>X2005</v>
          </cell>
          <cell r="R1065" t="str">
            <v>New Customers - TURF - Poland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</row>
        <row r="1066">
          <cell r="A1066" t="str">
            <v>X2005/AUS/BCC</v>
          </cell>
          <cell r="B1066">
            <v>1066</v>
          </cell>
          <cell r="C1066" t="str">
            <v>X2005</v>
          </cell>
          <cell r="D1066" t="str">
            <v>AUS</v>
          </cell>
          <cell r="E1066" t="str">
            <v>BCC</v>
          </cell>
          <cell r="Q1066" t="str">
            <v>X2005</v>
          </cell>
          <cell r="R1066" t="str">
            <v>New Customers - TURF - Austria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</row>
        <row r="1067">
          <cell r="A1067" t="str">
            <v>X2005/ITA/BCC</v>
          </cell>
          <cell r="B1067">
            <v>1067</v>
          </cell>
          <cell r="C1067" t="str">
            <v>X2005</v>
          </cell>
          <cell r="D1067" t="str">
            <v>ITA</v>
          </cell>
          <cell r="E1067" t="str">
            <v>BCC</v>
          </cell>
          <cell r="Q1067" t="str">
            <v>X2005</v>
          </cell>
          <cell r="R1067" t="str">
            <v>New Customers - TURF - Italy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</row>
        <row r="1068">
          <cell r="A1068" t="str">
            <v>X2005/SPA/BCC</v>
          </cell>
          <cell r="B1068">
            <v>1068</v>
          </cell>
          <cell r="C1068" t="str">
            <v>X2005</v>
          </cell>
          <cell r="D1068" t="str">
            <v>SPA</v>
          </cell>
          <cell r="E1068" t="str">
            <v>BCC</v>
          </cell>
          <cell r="Q1068" t="str">
            <v>X2005</v>
          </cell>
          <cell r="R1068" t="str">
            <v>New Customers - TURF - Spain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</row>
        <row r="1069">
          <cell r="A1069" t="str">
            <v>X1009/POL/BCC</v>
          </cell>
          <cell r="B1069">
            <v>1069</v>
          </cell>
          <cell r="C1069" t="str">
            <v>X1009</v>
          </cell>
          <cell r="D1069" t="str">
            <v>POL</v>
          </cell>
          <cell r="E1069" t="str">
            <v>BCC</v>
          </cell>
          <cell r="Q1069" t="str">
            <v>X1009</v>
          </cell>
          <cell r="R1069" t="str">
            <v>New Customers - ADJUSTMENT - Poland</v>
          </cell>
          <cell r="T1069">
            <v>-7800</v>
          </cell>
          <cell r="U1069">
            <v>-5065</v>
          </cell>
          <cell r="V1069">
            <v>-7274</v>
          </cell>
          <cell r="W1069">
            <v>-6266</v>
          </cell>
          <cell r="X1069">
            <v>18460</v>
          </cell>
          <cell r="Y1069">
            <v>23782</v>
          </cell>
          <cell r="Z1069">
            <v>18877</v>
          </cell>
          <cell r="AA1069">
            <v>16838</v>
          </cell>
          <cell r="AB1069">
            <v>19863</v>
          </cell>
          <cell r="AC1069">
            <v>19020</v>
          </cell>
          <cell r="AD1069">
            <v>21151</v>
          </cell>
          <cell r="AE1069">
            <v>20171</v>
          </cell>
          <cell r="AF1069">
            <v>-7800</v>
          </cell>
          <cell r="AG1069">
            <v>-12865</v>
          </cell>
          <cell r="AH1069">
            <v>-20139</v>
          </cell>
          <cell r="AI1069">
            <v>-26405</v>
          </cell>
          <cell r="AJ1069">
            <v>-7945</v>
          </cell>
          <cell r="AK1069">
            <v>15837</v>
          </cell>
          <cell r="AL1069">
            <v>34714</v>
          </cell>
          <cell r="AM1069">
            <v>51552</v>
          </cell>
          <cell r="AN1069">
            <v>71415</v>
          </cell>
          <cell r="AO1069">
            <v>90435</v>
          </cell>
          <cell r="AP1069">
            <v>111586</v>
          </cell>
          <cell r="AQ1069">
            <v>-35877</v>
          </cell>
          <cell r="AR1069">
            <v>-6220</v>
          </cell>
          <cell r="AS1069">
            <v>-6425</v>
          </cell>
          <cell r="AT1069">
            <v>-5661</v>
          </cell>
          <cell r="AU1069">
            <v>-5798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-6220</v>
          </cell>
          <cell r="BE1069">
            <v>-12645</v>
          </cell>
          <cell r="BF1069">
            <v>-18306</v>
          </cell>
          <cell r="BG1069">
            <v>-18306</v>
          </cell>
          <cell r="BH1069">
            <v>-18306</v>
          </cell>
          <cell r="BI1069">
            <v>-18306</v>
          </cell>
          <cell r="BJ1069">
            <v>-18306</v>
          </cell>
          <cell r="BK1069">
            <v>-18306</v>
          </cell>
          <cell r="BL1069">
            <v>-18306</v>
          </cell>
          <cell r="BM1069">
            <v>-18306</v>
          </cell>
          <cell r="BN1069">
            <v>-18306</v>
          </cell>
          <cell r="BO1069">
            <v>-18306</v>
          </cell>
          <cell r="BP1069">
            <v>-6224.2979470151367</v>
          </cell>
          <cell r="BQ1069">
            <v>-5355.2893797901088</v>
          </cell>
          <cell r="BR1069">
            <v>-6458.7379977462078</v>
          </cell>
          <cell r="BS1069">
            <v>-5661.8983916287179</v>
          </cell>
          <cell r="BT1069">
            <v>-6234.3732522269675</v>
          </cell>
          <cell r="BU1069">
            <v>-7082.8621764910768</v>
          </cell>
          <cell r="BV1069">
            <v>-4390.6691334512689</v>
          </cell>
          <cell r="BW1069">
            <v>-4119.0241183874241</v>
          </cell>
          <cell r="BX1069">
            <v>-3342.38700483504</v>
          </cell>
          <cell r="BY1069">
            <v>-2327.5565569072642</v>
          </cell>
          <cell r="BZ1069">
            <v>-1599.8168588812186</v>
          </cell>
          <cell r="CA1069">
            <v>-1884.9114067219816</v>
          </cell>
          <cell r="CB1069">
            <v>-6224.2979470151367</v>
          </cell>
          <cell r="CC1069">
            <v>-11579.587326805246</v>
          </cell>
          <cell r="CD1069">
            <v>-18038.325324551457</v>
          </cell>
          <cell r="CE1069">
            <v>-23700.22371618016</v>
          </cell>
          <cell r="CF1069">
            <v>-29934.596968407146</v>
          </cell>
          <cell r="CG1069">
            <v>-37017.459144898196</v>
          </cell>
          <cell r="CH1069">
            <v>-41408.128278349439</v>
          </cell>
          <cell r="CI1069">
            <v>-45527.152396736928</v>
          </cell>
          <cell r="CJ1069">
            <v>-48869.539401571965</v>
          </cell>
          <cell r="CK1069">
            <v>-51197.095958479214</v>
          </cell>
          <cell r="CL1069">
            <v>-52796.912817360426</v>
          </cell>
          <cell r="CM1069">
            <v>-54681.824224082462</v>
          </cell>
          <cell r="CN1069">
            <v>-1479.1192801706347</v>
          </cell>
          <cell r="CO1069">
            <v>-1159.4788463581353</v>
          </cell>
          <cell r="CP1069">
            <v>-856.01537204262786</v>
          </cell>
          <cell r="CQ1069">
            <v>-567.86747985549664</v>
          </cell>
          <cell r="CR1069">
            <v>-294.2220629444455</v>
          </cell>
          <cell r="CS1069">
            <v>-34.311450901434</v>
          </cell>
          <cell r="CT1069">
            <v>212.58925132291188</v>
          </cell>
          <cell r="CU1069">
            <v>447.16466239901274</v>
          </cell>
          <cell r="CV1069">
            <v>670.06147167331073</v>
          </cell>
          <cell r="CW1069">
            <v>881.89064382561264</v>
          </cell>
          <cell r="CX1069">
            <v>1083.2294900450324</v>
          </cell>
          <cell r="CY1069">
            <v>1274.6236140690453</v>
          </cell>
          <cell r="CZ1069">
            <v>-1479.1192801706347</v>
          </cell>
          <cell r="DA1069">
            <v>-2638.5981265287701</v>
          </cell>
          <cell r="DB1069">
            <v>-3494.6134985714016</v>
          </cell>
          <cell r="DC1069">
            <v>-4062.4809784268873</v>
          </cell>
          <cell r="DD1069">
            <v>-4356.703041371351</v>
          </cell>
          <cell r="DE1069">
            <v>-4391.0144922727486</v>
          </cell>
          <cell r="DF1069">
            <v>-4178.425240949844</v>
          </cell>
          <cell r="DG1069">
            <v>-3731.2605785508058</v>
          </cell>
          <cell r="DH1069">
            <v>-3061.1991068774951</v>
          </cell>
          <cell r="DI1069">
            <v>-2179.308463051857</v>
          </cell>
          <cell r="DJ1069">
            <v>-1096.0789730068063</v>
          </cell>
          <cell r="DK1069">
            <v>178.54464106226806</v>
          </cell>
          <cell r="DL1069">
            <v>1363.4964251888014</v>
          </cell>
          <cell r="DM1069">
            <v>1422.4116634193306</v>
          </cell>
          <cell r="DN1069">
            <v>1482.8322843093338</v>
          </cell>
          <cell r="DO1069">
            <v>1544.3020059760856</v>
          </cell>
          <cell r="DP1069">
            <v>1606.4247643492745</v>
          </cell>
          <cell r="DQ1069">
            <v>1668.8578191850575</v>
          </cell>
          <cell r="DR1069">
            <v>1731.3056161851237</v>
          </cell>
          <cell r="DS1069">
            <v>1793.5143235152282</v>
          </cell>
          <cell r="DT1069">
            <v>1855.2669697989004</v>
          </cell>
          <cell r="DU1069">
            <v>1916.3791185020928</v>
          </cell>
          <cell r="DV1069">
            <v>1976.6950206230649</v>
          </cell>
          <cell r="DW1069">
            <v>2036.0841938497833</v>
          </cell>
          <cell r="DX1069">
            <v>1363.4964251888014</v>
          </cell>
          <cell r="DY1069">
            <v>2785.9080886081283</v>
          </cell>
          <cell r="DZ1069">
            <v>4268.7403729174403</v>
          </cell>
          <cell r="EA1069">
            <v>5813.0423788935441</v>
          </cell>
          <cell r="EB1069">
            <v>7419.4671432428004</v>
          </cell>
          <cell r="EC1069">
            <v>9088.3249624278396</v>
          </cell>
          <cell r="ED1069">
            <v>10819.630578612996</v>
          </cell>
          <cell r="EE1069">
            <v>12613.144902128231</v>
          </cell>
          <cell r="EF1069">
            <v>14468.411871927092</v>
          </cell>
          <cell r="EG1069">
            <v>16384.790990429174</v>
          </cell>
          <cell r="EH1069">
            <v>18361.486011052242</v>
          </cell>
          <cell r="EI1069">
            <v>20397.570204902033</v>
          </cell>
        </row>
        <row r="1070">
          <cell r="A1070" t="str">
            <v>X1009/AUS/BCC</v>
          </cell>
          <cell r="B1070">
            <v>1070</v>
          </cell>
          <cell r="C1070" t="str">
            <v>X1009</v>
          </cell>
          <cell r="D1070" t="str">
            <v>AUS</v>
          </cell>
          <cell r="E1070" t="str">
            <v>BCC</v>
          </cell>
          <cell r="Q1070" t="str">
            <v>X1009</v>
          </cell>
          <cell r="R1070" t="str">
            <v>New Customers - ADJUSTMENT - Austria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-17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-47.422565587680751</v>
          </cell>
          <cell r="BQ1070">
            <v>-61.037600246298751</v>
          </cell>
          <cell r="BR1070">
            <v>-91.337883606455563</v>
          </cell>
          <cell r="BS1070">
            <v>-97.886052376732692</v>
          </cell>
          <cell r="BT1070">
            <v>-123.0110751721316</v>
          </cell>
          <cell r="BU1070">
            <v>-137.07319189332725</v>
          </cell>
          <cell r="BV1070">
            <v>-132.80152030574192</v>
          </cell>
          <cell r="BW1070">
            <v>-134.7454273291215</v>
          </cell>
          <cell r="BX1070">
            <v>-153.70790974418378</v>
          </cell>
          <cell r="BY1070">
            <v>-159.90324730444382</v>
          </cell>
          <cell r="BZ1070">
            <v>-164.93519962955043</v>
          </cell>
          <cell r="CA1070">
            <v>-182.51487045238042</v>
          </cell>
          <cell r="CB1070">
            <v>-47.422565587680751</v>
          </cell>
          <cell r="CC1070">
            <v>-108.46016583397949</v>
          </cell>
          <cell r="CD1070">
            <v>-199.79804944043519</v>
          </cell>
          <cell r="CE1070">
            <v>-297.68410181716797</v>
          </cell>
          <cell r="CF1070">
            <v>-420.6951769892994</v>
          </cell>
          <cell r="CG1070">
            <v>-557.76836888262687</v>
          </cell>
          <cell r="CH1070">
            <v>-690.56988918836896</v>
          </cell>
          <cell r="CI1070">
            <v>-825.31531651749037</v>
          </cell>
          <cell r="CJ1070">
            <v>-979.0232262616737</v>
          </cell>
          <cell r="CK1070">
            <v>-1138.9264735661181</v>
          </cell>
          <cell r="CL1070">
            <v>-1303.8616731956686</v>
          </cell>
          <cell r="CM1070">
            <v>-1486.3765436480489</v>
          </cell>
          <cell r="CN1070">
            <v>-159.53778000329683</v>
          </cell>
          <cell r="CO1070">
            <v>-149.19465913183308</v>
          </cell>
          <cell r="CP1070">
            <v>-139.53674951671084</v>
          </cell>
          <cell r="CQ1070">
            <v>-130.52041277101375</v>
          </cell>
          <cell r="CR1070">
            <v>-122.10429258295184</v>
          </cell>
          <cell r="CS1070">
            <v>-114.24928770585571</v>
          </cell>
          <cell r="CT1070">
            <v>-106.91850611773452</v>
          </cell>
          <cell r="CU1070">
            <v>-100.07720468227282</v>
          </cell>
          <cell r="CV1070">
            <v>-93.692717921998522</v>
          </cell>
          <cell r="CW1070">
            <v>-87.734378899793739</v>
          </cell>
          <cell r="CX1070">
            <v>-82.173434682117616</v>
          </cell>
          <cell r="CY1070">
            <v>-76.982958413429202</v>
          </cell>
          <cell r="CZ1070">
            <v>-159.53778000329683</v>
          </cell>
          <cell r="DA1070">
            <v>-308.73243913512988</v>
          </cell>
          <cell r="DB1070">
            <v>-448.26918865184064</v>
          </cell>
          <cell r="DC1070">
            <v>-578.78960142285428</v>
          </cell>
          <cell r="DD1070">
            <v>-700.89389400580637</v>
          </cell>
          <cell r="DE1070">
            <v>-815.14318171166201</v>
          </cell>
          <cell r="DF1070">
            <v>-922.06168782939653</v>
          </cell>
          <cell r="DG1070">
            <v>-1022.1388925116694</v>
          </cell>
          <cell r="DH1070">
            <v>-1115.8316104336682</v>
          </cell>
          <cell r="DI1070">
            <v>-1203.5659893334619</v>
          </cell>
          <cell r="DJ1070">
            <v>-1285.7394240155795</v>
          </cell>
          <cell r="DK1070">
            <v>-1362.7223824290086</v>
          </cell>
          <cell r="DL1070">
            <v>-73.827927615562402</v>
          </cell>
          <cell r="DM1070">
            <v>-70.780677727996732</v>
          </cell>
          <cell r="DN1070">
            <v>-67.844878751705565</v>
          </cell>
          <cell r="DO1070">
            <v>-65.022266667962896</v>
          </cell>
          <cell r="DP1070">
            <v>-62.313051320396397</v>
          </cell>
          <cell r="DQ1070">
            <v>-59.716251814263188</v>
          </cell>
          <cell r="DR1070">
            <v>-57.229971459674744</v>
          </cell>
          <cell r="DS1070">
            <v>-54.851622359640885</v>
          </cell>
          <cell r="DT1070">
            <v>-52.578108119938925</v>
          </cell>
          <cell r="DU1070">
            <v>-50.405971789211542</v>
          </cell>
          <cell r="DV1070">
            <v>-48.331514984795277</v>
          </cell>
          <cell r="DW1070">
            <v>-46.350893189090201</v>
          </cell>
          <cell r="DX1070">
            <v>-73.827927615562402</v>
          </cell>
          <cell r="DY1070">
            <v>-144.60860534355916</v>
          </cell>
          <cell r="DZ1070">
            <v>-212.45348409526463</v>
          </cell>
          <cell r="EA1070">
            <v>-277.47575076322755</v>
          </cell>
          <cell r="EB1070">
            <v>-339.78880208362398</v>
          </cell>
          <cell r="EC1070">
            <v>-399.50505389788725</v>
          </cell>
          <cell r="ED1070">
            <v>-456.73502535756199</v>
          </cell>
          <cell r="EE1070">
            <v>-511.58664771720282</v>
          </cell>
          <cell r="EF1070">
            <v>-564.1647558371418</v>
          </cell>
          <cell r="EG1070">
            <v>-614.57072762635346</v>
          </cell>
          <cell r="EH1070">
            <v>-662.90224261114861</v>
          </cell>
          <cell r="EI1070">
            <v>-709.25313580023885</v>
          </cell>
        </row>
        <row r="1071">
          <cell r="A1071" t="str">
            <v>X1009/ITA/BCC</v>
          </cell>
          <cell r="B1071">
            <v>1071</v>
          </cell>
          <cell r="C1071" t="str">
            <v>X1009</v>
          </cell>
          <cell r="D1071" t="str">
            <v>ITA</v>
          </cell>
          <cell r="E1071" t="str">
            <v>BCC</v>
          </cell>
          <cell r="Q1071" t="str">
            <v>X1009</v>
          </cell>
          <cell r="R1071" t="str">
            <v>New Customers - ADJUSTMENT - Italy</v>
          </cell>
          <cell r="T1071">
            <v>-1340</v>
          </cell>
          <cell r="U1071">
            <v>-1117</v>
          </cell>
          <cell r="V1071">
            <v>-1341</v>
          </cell>
          <cell r="W1071">
            <v>-1143</v>
          </cell>
          <cell r="X1071">
            <v>10783</v>
          </cell>
          <cell r="Y1071">
            <v>12743</v>
          </cell>
          <cell r="Z1071">
            <v>11197</v>
          </cell>
          <cell r="AA1071">
            <v>10937</v>
          </cell>
          <cell r="AB1071">
            <v>15414</v>
          </cell>
          <cell r="AC1071">
            <v>15815</v>
          </cell>
          <cell r="AD1071">
            <v>16989</v>
          </cell>
          <cell r="AE1071">
            <v>14506</v>
          </cell>
          <cell r="AF1071">
            <v>-1340</v>
          </cell>
          <cell r="AG1071">
            <v>-2457</v>
          </cell>
          <cell r="AH1071">
            <v>-3798</v>
          </cell>
          <cell r="AI1071">
            <v>-4941</v>
          </cell>
          <cell r="AJ1071">
            <v>5842</v>
          </cell>
          <cell r="AK1071">
            <v>18585</v>
          </cell>
          <cell r="AL1071">
            <v>29782</v>
          </cell>
          <cell r="AM1071">
            <v>40719</v>
          </cell>
          <cell r="AN1071">
            <v>56133</v>
          </cell>
          <cell r="AO1071">
            <v>71948</v>
          </cell>
          <cell r="AP1071">
            <v>88937</v>
          </cell>
          <cell r="AQ1071">
            <v>-11051</v>
          </cell>
          <cell r="AR1071">
            <v>-2657</v>
          </cell>
          <cell r="AS1071">
            <v>-2597</v>
          </cell>
          <cell r="AT1071">
            <v>-2291</v>
          </cell>
          <cell r="AU1071">
            <v>-8394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-2657</v>
          </cell>
          <cell r="BE1071">
            <v>-5254</v>
          </cell>
          <cell r="BF1071">
            <v>-7545</v>
          </cell>
          <cell r="BG1071">
            <v>-7545</v>
          </cell>
          <cell r="BH1071">
            <v>-7545</v>
          </cell>
          <cell r="BI1071">
            <v>-7545</v>
          </cell>
          <cell r="BJ1071">
            <v>-7545</v>
          </cell>
          <cell r="BK1071">
            <v>-7545</v>
          </cell>
          <cell r="BL1071">
            <v>-7545</v>
          </cell>
          <cell r="BM1071">
            <v>-7545</v>
          </cell>
          <cell r="BN1071">
            <v>-7545</v>
          </cell>
          <cell r="BO1071">
            <v>-7545</v>
          </cell>
          <cell r="BP1071">
            <v>-2639.9534586697619</v>
          </cell>
          <cell r="BQ1071">
            <v>-992.79951329088146</v>
          </cell>
          <cell r="BR1071">
            <v>-1293.2449365069879</v>
          </cell>
          <cell r="BS1071">
            <v>-352.78759100888988</v>
          </cell>
          <cell r="BT1071">
            <v>-2852.1500603113209</v>
          </cell>
          <cell r="BU1071">
            <v>-3887.7555625476621</v>
          </cell>
          <cell r="BV1071">
            <v>-4435.5680452735714</v>
          </cell>
          <cell r="BW1071">
            <v>-4304.9440710213721</v>
          </cell>
          <cell r="BX1071">
            <v>-3848.8558207104506</v>
          </cell>
          <cell r="BY1071">
            <v>-4281.7316276711144</v>
          </cell>
          <cell r="BZ1071">
            <v>-5382.7947664114945</v>
          </cell>
          <cell r="CA1071">
            <v>-6628.4492786522633</v>
          </cell>
          <cell r="CB1071">
            <v>-2639.9534586697619</v>
          </cell>
          <cell r="CC1071">
            <v>-3632.7529719606473</v>
          </cell>
          <cell r="CD1071">
            <v>-4925.9979084676379</v>
          </cell>
          <cell r="CE1071">
            <v>-5278.7854994765248</v>
          </cell>
          <cell r="CF1071">
            <v>-8130.9355597878239</v>
          </cell>
          <cell r="CG1071">
            <v>-12018.691122335496</v>
          </cell>
          <cell r="CH1071">
            <v>-16454.259167609089</v>
          </cell>
          <cell r="CI1071">
            <v>-20759.203238630394</v>
          </cell>
          <cell r="CJ1071">
            <v>-24608.059059340856</v>
          </cell>
          <cell r="CK1071">
            <v>-28889.79068701201</v>
          </cell>
          <cell r="CL1071">
            <v>-34272.585453423475</v>
          </cell>
          <cell r="CM1071">
            <v>-40901.034732075721</v>
          </cell>
          <cell r="CN1071">
            <v>-8444.9022756926333</v>
          </cell>
          <cell r="CO1071">
            <v>-8876.7752495677123</v>
          </cell>
          <cell r="CP1071">
            <v>-9178.1418945855312</v>
          </cell>
          <cell r="CQ1071">
            <v>-9379.8922067481817</v>
          </cell>
          <cell r="CR1071">
            <v>-9505.7916549418715</v>
          </cell>
          <cell r="CS1071">
            <v>-9574.1762059987432</v>
          </cell>
          <cell r="CT1071">
            <v>-9599.2267407155032</v>
          </cell>
          <cell r="CU1071">
            <v>-9591.9310454654897</v>
          </cell>
          <cell r="CV1071">
            <v>-9560.8130199325624</v>
          </cell>
          <cell r="CW1071">
            <v>-9512.4878531659087</v>
          </cell>
          <cell r="CX1071">
            <v>-9452.0866136346704</v>
          </cell>
          <cell r="CY1071">
            <v>-9383.5824654553508</v>
          </cell>
          <cell r="CZ1071">
            <v>-8444.9022756926333</v>
          </cell>
          <cell r="DA1071">
            <v>-17321.677525260347</v>
          </cell>
          <cell r="DB1071">
            <v>-26499.819419845873</v>
          </cell>
          <cell r="DC1071">
            <v>-35879.711626594071</v>
          </cell>
          <cell r="DD1071">
            <v>-45385.503281535966</v>
          </cell>
          <cell r="DE1071">
            <v>-54959.679487534675</v>
          </cell>
          <cell r="DF1071">
            <v>-64558.906228250162</v>
          </cell>
          <cell r="DG1071">
            <v>-74150.837273715675</v>
          </cell>
          <cell r="DH1071">
            <v>-83711.650293648214</v>
          </cell>
          <cell r="DI1071">
            <v>-93224.13814681409</v>
          </cell>
          <cell r="DJ1071">
            <v>-102676.22476044889</v>
          </cell>
          <cell r="DK1071">
            <v>-112059.80722590427</v>
          </cell>
          <cell r="DL1071">
            <v>-11484.344922055177</v>
          </cell>
          <cell r="DM1071">
            <v>-12591.026648684867</v>
          </cell>
          <cell r="DN1071">
            <v>-13423.150238302715</v>
          </cell>
          <cell r="DO1071">
            <v>-14042.925713057435</v>
          </cell>
          <cell r="DP1071">
            <v>-14498.332460630349</v>
          </cell>
          <cell r="DQ1071">
            <v>-14826.464491697121</v>
          </cell>
          <cell r="DR1071">
            <v>-15056.070780310838</v>
          </cell>
          <cell r="DS1071">
            <v>-15209.48741911917</v>
          </cell>
          <cell r="DT1071">
            <v>-15304.109776700814</v>
          </cell>
          <cell r="DU1071">
            <v>-15353.516345102484</v>
          </cell>
          <cell r="DV1071">
            <v>-15368.328513498773</v>
          </cell>
          <cell r="DW1071">
            <v>-15356.869848124923</v>
          </cell>
          <cell r="DX1071">
            <v>-11484.344922055177</v>
          </cell>
          <cell r="DY1071">
            <v>-24075.371570740044</v>
          </cell>
          <cell r="DZ1071">
            <v>-37498.521809042737</v>
          </cell>
          <cell r="EA1071">
            <v>-51541.447522100178</v>
          </cell>
          <cell r="EB1071">
            <v>-66039.779982730513</v>
          </cell>
          <cell r="EC1071">
            <v>-80866.244474427629</v>
          </cell>
          <cell r="ED1071">
            <v>-95922.315254738511</v>
          </cell>
          <cell r="EE1071">
            <v>-111131.80267385773</v>
          </cell>
          <cell r="EF1071">
            <v>-126435.91245055843</v>
          </cell>
          <cell r="EG1071">
            <v>-141789.42879566108</v>
          </cell>
          <cell r="EH1071">
            <v>-157157.75730915976</v>
          </cell>
          <cell r="EI1071">
            <v>-172514.62715728473</v>
          </cell>
        </row>
        <row r="1072">
          <cell r="A1072" t="str">
            <v>X1009/SPA/BCC</v>
          </cell>
          <cell r="B1072">
            <v>1072</v>
          </cell>
          <cell r="C1072" t="str">
            <v>X1009</v>
          </cell>
          <cell r="D1072" t="str">
            <v>SPA</v>
          </cell>
          <cell r="E1072" t="str">
            <v>BCC</v>
          </cell>
          <cell r="Q1072" t="str">
            <v>X1009</v>
          </cell>
          <cell r="R1072" t="str">
            <v>New Customers - ADJUSTMENT - Spain</v>
          </cell>
          <cell r="T1072">
            <v>-2323</v>
          </cell>
          <cell r="U1072">
            <v>-1892</v>
          </cell>
          <cell r="V1072">
            <v>-2845</v>
          </cell>
          <cell r="W1072">
            <v>-2592</v>
          </cell>
          <cell r="X1072">
            <v>8835</v>
          </cell>
          <cell r="Y1072">
            <v>10161</v>
          </cell>
          <cell r="Z1072">
            <v>10095</v>
          </cell>
          <cell r="AA1072">
            <v>7381</v>
          </cell>
          <cell r="AB1072">
            <v>10186</v>
          </cell>
          <cell r="AC1072">
            <v>9613</v>
          </cell>
          <cell r="AD1072">
            <v>11656</v>
          </cell>
          <cell r="AE1072">
            <v>9600</v>
          </cell>
          <cell r="AF1072">
            <v>-2323</v>
          </cell>
          <cell r="AG1072">
            <v>-4215</v>
          </cell>
          <cell r="AH1072">
            <v>-7060</v>
          </cell>
          <cell r="AI1072">
            <v>-9652</v>
          </cell>
          <cell r="AJ1072">
            <v>-817</v>
          </cell>
          <cell r="AK1072">
            <v>9344</v>
          </cell>
          <cell r="AL1072">
            <v>19439</v>
          </cell>
          <cell r="AM1072">
            <v>26820</v>
          </cell>
          <cell r="AN1072">
            <v>37006</v>
          </cell>
          <cell r="AO1072">
            <v>46619</v>
          </cell>
          <cell r="AP1072">
            <v>58275</v>
          </cell>
          <cell r="AQ1072">
            <v>-17508</v>
          </cell>
          <cell r="AR1072">
            <v>-2810</v>
          </cell>
          <cell r="AS1072">
            <v>-2548</v>
          </cell>
          <cell r="AT1072">
            <v>-2498</v>
          </cell>
          <cell r="AU1072">
            <v>-2175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-2810</v>
          </cell>
          <cell r="BE1072">
            <v>-5358</v>
          </cell>
          <cell r="BF1072">
            <v>-7856</v>
          </cell>
          <cell r="BG1072">
            <v>-7856</v>
          </cell>
          <cell r="BH1072">
            <v>-7856</v>
          </cell>
          <cell r="BI1072">
            <v>-7856</v>
          </cell>
          <cell r="BJ1072">
            <v>-7856</v>
          </cell>
          <cell r="BK1072">
            <v>-7856</v>
          </cell>
          <cell r="BL1072">
            <v>-7856</v>
          </cell>
          <cell r="BM1072">
            <v>-7856</v>
          </cell>
          <cell r="BN1072">
            <v>-7856</v>
          </cell>
          <cell r="BO1072">
            <v>-7856</v>
          </cell>
          <cell r="BP1072">
            <v>-2965.9627989375276</v>
          </cell>
          <cell r="BQ1072">
            <v>-3025.4234575611772</v>
          </cell>
          <cell r="BR1072">
            <v>-3621.243949385891</v>
          </cell>
          <cell r="BS1072">
            <v>-3194.2317879607817</v>
          </cell>
          <cell r="BT1072">
            <v>-3552.5895219633167</v>
          </cell>
          <cell r="BU1072">
            <v>-3483.6329272510375</v>
          </cell>
          <cell r="BV1072">
            <v>-3463.9736760885562</v>
          </cell>
          <cell r="BW1072">
            <v>-3752.7025217052142</v>
          </cell>
          <cell r="BX1072">
            <v>-3800.719777544733</v>
          </cell>
          <cell r="BY1072">
            <v>-3891.3730896974121</v>
          </cell>
          <cell r="BZ1072">
            <v>-4026.328687940013</v>
          </cell>
          <cell r="CA1072">
            <v>-4918.2717111502479</v>
          </cell>
          <cell r="CB1072">
            <v>-2965.9627989375276</v>
          </cell>
          <cell r="CC1072">
            <v>-5991.3862564986994</v>
          </cell>
          <cell r="CD1072">
            <v>-9612.6302058845977</v>
          </cell>
          <cell r="CE1072">
            <v>-12806.861993845378</v>
          </cell>
          <cell r="CF1072">
            <v>-16359.451515808687</v>
          </cell>
          <cell r="CG1072">
            <v>-19843.084443059735</v>
          </cell>
          <cell r="CH1072">
            <v>-23307.058119148307</v>
          </cell>
          <cell r="CI1072">
            <v>-27059.760640853521</v>
          </cell>
          <cell r="CJ1072">
            <v>-30860.480418398249</v>
          </cell>
          <cell r="CK1072">
            <v>-34751.85350809565</v>
          </cell>
          <cell r="CL1072">
            <v>-38778.182196035661</v>
          </cell>
          <cell r="CM1072">
            <v>-43696.453907185904</v>
          </cell>
          <cell r="CN1072">
            <v>-6011.920506777431</v>
          </cell>
          <cell r="CO1072">
            <v>-6669.3390693835863</v>
          </cell>
          <cell r="CP1072">
            <v>-7211.4870365703173</v>
          </cell>
          <cell r="CQ1072">
            <v>-7658.7336792668248</v>
          </cell>
          <cell r="CR1072">
            <v>-8027.7932479232186</v>
          </cell>
          <cell r="CS1072">
            <v>-8332.3933830601418</v>
          </cell>
          <cell r="CT1072">
            <v>-8583.8188595496031</v>
          </cell>
          <cell r="CU1072">
            <v>-8791.3543481461311</v>
          </cell>
          <cell r="CV1072">
            <v>-8962.6453060943059</v>
          </cell>
          <cell r="CW1072">
            <v>-9103.9924310699462</v>
          </cell>
          <cell r="CX1072">
            <v>-9220.5921525845406</v>
          </cell>
          <cell r="CY1072">
            <v>-9316.733250801808</v>
          </cell>
          <cell r="CZ1072">
            <v>-6011.920506777431</v>
          </cell>
          <cell r="DA1072">
            <v>-12681.259576161021</v>
          </cell>
          <cell r="DB1072">
            <v>-19892.746612731331</v>
          </cell>
          <cell r="DC1072">
            <v>-27551.480291998145</v>
          </cell>
          <cell r="DD1072">
            <v>-35579.273539921371</v>
          </cell>
          <cell r="DE1072">
            <v>-43911.666922981516</v>
          </cell>
          <cell r="DF1072">
            <v>-52495.485782531148</v>
          </cell>
          <cell r="DG1072">
            <v>-61286.840130677214</v>
          </cell>
          <cell r="DH1072">
            <v>-70249.48543677156</v>
          </cell>
          <cell r="DI1072">
            <v>-79353.477867841459</v>
          </cell>
          <cell r="DJ1072">
            <v>-88574.070020425977</v>
          </cell>
          <cell r="DK1072">
            <v>-97890.803271227865</v>
          </cell>
          <cell r="DL1072">
            <v>-10208.460064564537</v>
          </cell>
          <cell r="DM1072">
            <v>-10776.861173096215</v>
          </cell>
          <cell r="DN1072">
            <v>-11257.42340332473</v>
          </cell>
          <cell r="DO1072">
            <v>-11664.223677740192</v>
          </cell>
          <cell r="DP1072">
            <v>-12008.975184048184</v>
          </cell>
          <cell r="DQ1072">
            <v>-12301.443668149637</v>
          </cell>
          <cell r="DR1072">
            <v>-12549.787276567709</v>
          </cell>
          <cell r="DS1072">
            <v>-12760.834456943099</v>
          </cell>
          <cell r="DT1072">
            <v>-12940.311605682138</v>
          </cell>
          <cell r="DU1072">
            <v>-13093.029889181198</v>
          </cell>
          <cell r="DV1072">
            <v>-13223.038848106131</v>
          </cell>
          <cell r="DW1072">
            <v>-13333.752934154982</v>
          </cell>
          <cell r="DX1072">
            <v>-10208.460064564537</v>
          </cell>
          <cell r="DY1072">
            <v>-20985.321237660755</v>
          </cell>
          <cell r="DZ1072">
            <v>-32242.744640985489</v>
          </cell>
          <cell r="EA1072">
            <v>-43906.968318725674</v>
          </cell>
          <cell r="EB1072">
            <v>-55915.943502773822</v>
          </cell>
          <cell r="EC1072">
            <v>-68217.387170923466</v>
          </cell>
          <cell r="ED1072">
            <v>-80767.174447491212</v>
          </cell>
          <cell r="EE1072">
            <v>-93528.008904434333</v>
          </cell>
          <cell r="EF1072">
            <v>-106468.32051011641</v>
          </cell>
          <cell r="EG1072">
            <v>-119561.35039929755</v>
          </cell>
          <cell r="EH1072">
            <v>-132784.38924740365</v>
          </cell>
          <cell r="EI1072">
            <v>-146118.14218155871</v>
          </cell>
        </row>
        <row r="1073">
          <cell r="A1073" t="str">
            <v>X800T/FRA/BCC</v>
          </cell>
          <cell r="B1073">
            <v>1073</v>
          </cell>
          <cell r="C1073" t="str">
            <v>X800T</v>
          </cell>
          <cell r="D1073" t="str">
            <v>FRA</v>
          </cell>
          <cell r="E1073" t="str">
            <v>BCC</v>
          </cell>
          <cell r="Q1073" t="str">
            <v>X800T</v>
          </cell>
          <cell r="R1073" t="str">
            <v>Cost Per Acquisition - France</v>
          </cell>
          <cell r="T1073">
            <v>86.380922485490345</v>
          </cell>
          <cell r="U1073">
            <v>70.457492333803998</v>
          </cell>
          <cell r="V1073">
            <v>84.240468262226855</v>
          </cell>
          <cell r="W1073">
            <v>90.205382801726046</v>
          </cell>
          <cell r="X1073">
            <v>85.765915343915353</v>
          </cell>
          <cell r="Y1073">
            <v>63.317708242740494</v>
          </cell>
          <cell r="Z1073">
            <v>81.031916431769204</v>
          </cell>
          <cell r="AA1073">
            <v>70.813576241577238</v>
          </cell>
          <cell r="AB1073">
            <v>137.40027399468127</v>
          </cell>
          <cell r="AC1073">
            <v>127.11046733451565</v>
          </cell>
          <cell r="AD1073">
            <v>154.80455590610129</v>
          </cell>
          <cell r="AE1073">
            <v>246.06597322515213</v>
          </cell>
          <cell r="AF1073">
            <v>86.380922485490345</v>
          </cell>
          <cell r="AG1073">
            <v>78.229646917095607</v>
          </cell>
          <cell r="AH1073">
            <v>80.508026494750013</v>
          </cell>
          <cell r="AI1073">
            <v>82.7786521254544</v>
          </cell>
          <cell r="AJ1073">
            <v>83.310406616834911</v>
          </cell>
          <cell r="AK1073">
            <v>75.017254899013423</v>
          </cell>
          <cell r="AL1073">
            <v>75.806735513807155</v>
          </cell>
          <cell r="AM1073">
            <v>75.195331369942537</v>
          </cell>
          <cell r="AN1073">
            <v>80.581752869753316</v>
          </cell>
          <cell r="AO1073">
            <v>83.738870957775148</v>
          </cell>
          <cell r="AP1073">
            <v>87.813381416054</v>
          </cell>
          <cell r="AQ1073">
            <v>93.575475821198879</v>
          </cell>
          <cell r="AR1073">
            <v>107.98597584729255</v>
          </cell>
          <cell r="AS1073">
            <v>121.94321352371574</v>
          </cell>
          <cell r="AT1073">
            <v>139.94835497835498</v>
          </cell>
          <cell r="AU1073">
            <v>-35.133476280238774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107.98597584729255</v>
          </cell>
          <cell r="BE1073">
            <v>114.78358179129532</v>
          </cell>
          <cell r="BF1073">
            <v>122.51093522390538</v>
          </cell>
          <cell r="BG1073">
            <v>122.51093522390538</v>
          </cell>
          <cell r="BH1073">
            <v>122.51093522390538</v>
          </cell>
          <cell r="BI1073">
            <v>122.51093522390538</v>
          </cell>
          <cell r="BJ1073">
            <v>122.51093522390538</v>
          </cell>
          <cell r="BK1073">
            <v>122.51093522390538</v>
          </cell>
          <cell r="BL1073">
            <v>122.51093522390538</v>
          </cell>
          <cell r="BM1073">
            <v>122.51093522390538</v>
          </cell>
          <cell r="BN1073">
            <v>122.51093522390538</v>
          </cell>
          <cell r="BO1073">
            <v>122.51093522390538</v>
          </cell>
          <cell r="BP1073">
            <v>126.81182743201522</v>
          </cell>
          <cell r="BQ1073">
            <v>109.16169660348314</v>
          </cell>
          <cell r="BR1073">
            <v>109.35203721478339</v>
          </cell>
          <cell r="BS1073">
            <v>99.685200931001134</v>
          </cell>
          <cell r="BT1073">
            <v>108.27988310591822</v>
          </cell>
          <cell r="BU1073">
            <v>180.74228621047396</v>
          </cell>
          <cell r="BV1073">
            <v>153.18762744816149</v>
          </cell>
          <cell r="BW1073">
            <v>78.302103290002123</v>
          </cell>
          <cell r="BX1073">
            <v>68.851881017614403</v>
          </cell>
          <cell r="BY1073">
            <v>67.844512560268697</v>
          </cell>
          <cell r="BZ1073">
            <v>68.935086182305952</v>
          </cell>
          <cell r="CA1073">
            <v>105.01550495166521</v>
          </cell>
          <cell r="CB1073">
            <v>126.81182743201522</v>
          </cell>
          <cell r="CC1073">
            <v>116.77142473667074</v>
          </cell>
          <cell r="CD1073">
            <v>113.70050462859497</v>
          </cell>
          <cell r="CE1073">
            <v>110.17171933128058</v>
          </cell>
          <cell r="CF1073">
            <v>109.80753719963778</v>
          </cell>
          <cell r="CG1073">
            <v>115.4761756924551</v>
          </cell>
          <cell r="CH1073">
            <v>119.0443755781745</v>
          </cell>
          <cell r="CI1073">
            <v>113.64446399959668</v>
          </cell>
          <cell r="CJ1073">
            <v>107.07721477897211</v>
          </cell>
          <cell r="CK1073">
            <v>102.38989137244509</v>
          </cell>
          <cell r="CL1073">
            <v>98.868210417758931</v>
          </cell>
          <cell r="CM1073">
            <v>99.238899621636449</v>
          </cell>
          <cell r="CN1073">
            <v>86.504832948357489</v>
          </cell>
          <cell r="CO1073">
            <v>86.504832948357489</v>
          </cell>
          <cell r="CP1073">
            <v>86.504832948357489</v>
          </cell>
          <cell r="CQ1073">
            <v>86.504832948357489</v>
          </cell>
          <cell r="CR1073">
            <v>86.504832948357489</v>
          </cell>
          <cell r="CS1073">
            <v>86.504832948357489</v>
          </cell>
          <cell r="CT1073">
            <v>86.504832948357489</v>
          </cell>
          <cell r="CU1073">
            <v>86.504832948357489</v>
          </cell>
          <cell r="CV1073">
            <v>86.504832948357489</v>
          </cell>
          <cell r="CW1073">
            <v>86.504832948357489</v>
          </cell>
          <cell r="CX1073">
            <v>86.504832948357489</v>
          </cell>
          <cell r="CY1073">
            <v>86.504832948357489</v>
          </cell>
          <cell r="CZ1073">
            <v>86.504832948357489</v>
          </cell>
          <cell r="DA1073">
            <v>86.504832948357489</v>
          </cell>
          <cell r="DB1073">
            <v>86.504832948357461</v>
          </cell>
          <cell r="DC1073">
            <v>86.504832948357489</v>
          </cell>
          <cell r="DD1073">
            <v>86.504832948357475</v>
          </cell>
          <cell r="DE1073">
            <v>86.504832948357489</v>
          </cell>
          <cell r="DF1073">
            <v>86.504832948357489</v>
          </cell>
          <cell r="DG1073">
            <v>86.504832948357489</v>
          </cell>
          <cell r="DH1073">
            <v>86.504832948357489</v>
          </cell>
          <cell r="DI1073">
            <v>86.504832948357489</v>
          </cell>
          <cell r="DJ1073">
            <v>86.504832948357475</v>
          </cell>
          <cell r="DK1073">
            <v>86.504832948357489</v>
          </cell>
          <cell r="DL1073">
            <v>80.797972462917912</v>
          </cell>
          <cell r="DM1073">
            <v>80.797972462917912</v>
          </cell>
          <cell r="DN1073">
            <v>80.797972462917912</v>
          </cell>
          <cell r="DO1073">
            <v>80.797972462917912</v>
          </cell>
          <cell r="DP1073">
            <v>80.797972462917912</v>
          </cell>
          <cell r="DQ1073">
            <v>80.797972462917912</v>
          </cell>
          <cell r="DR1073">
            <v>80.797972462917912</v>
          </cell>
          <cell r="DS1073">
            <v>80.797972462917912</v>
          </cell>
          <cell r="DT1073">
            <v>80.797972462917912</v>
          </cell>
          <cell r="DU1073">
            <v>80.797972462917912</v>
          </cell>
          <cell r="DV1073">
            <v>80.797972462917912</v>
          </cell>
          <cell r="DW1073">
            <v>80.797972462917912</v>
          </cell>
          <cell r="DX1073">
            <v>80.797972462917912</v>
          </cell>
          <cell r="DY1073">
            <v>80.797972462917912</v>
          </cell>
          <cell r="DZ1073">
            <v>80.797972462917912</v>
          </cell>
          <cell r="EA1073">
            <v>80.797972462917912</v>
          </cell>
          <cell r="EB1073">
            <v>80.797972462917912</v>
          </cell>
          <cell r="EC1073">
            <v>80.797972462917926</v>
          </cell>
          <cell r="ED1073">
            <v>80.797972462917912</v>
          </cell>
          <cell r="EE1073">
            <v>80.797972462917897</v>
          </cell>
          <cell r="EF1073">
            <v>80.797972462917912</v>
          </cell>
          <cell r="EG1073">
            <v>80.797972462917912</v>
          </cell>
          <cell r="EH1073">
            <v>80.797972462917897</v>
          </cell>
          <cell r="EI1073">
            <v>80.797972462917883</v>
          </cell>
        </row>
        <row r="1074">
          <cell r="A1074" t="str">
            <v>X800T/GER/BCC</v>
          </cell>
          <cell r="B1074">
            <v>1074</v>
          </cell>
          <cell r="C1074" t="str">
            <v>X800T</v>
          </cell>
          <cell r="D1074" t="str">
            <v>GER</v>
          </cell>
          <cell r="E1074" t="str">
            <v>BCC</v>
          </cell>
          <cell r="Q1074" t="str">
            <v>X800T</v>
          </cell>
          <cell r="R1074" t="str">
            <v>Cost Per Acquisition - Germany</v>
          </cell>
          <cell r="T1074">
            <v>136.01812627471844</v>
          </cell>
          <cell r="U1074">
            <v>103.90294214332677</v>
          </cell>
          <cell r="V1074">
            <v>136.64017713365538</v>
          </cell>
          <cell r="W1074">
            <v>161.54842869342443</v>
          </cell>
          <cell r="X1074">
            <v>128.91754818812649</v>
          </cell>
          <cell r="Y1074">
            <v>130.69368202175306</v>
          </cell>
          <cell r="Z1074">
            <v>118.92887798896383</v>
          </cell>
          <cell r="AA1074">
            <v>124.83392729864576</v>
          </cell>
          <cell r="AB1074">
            <v>85.318222483813997</v>
          </cell>
          <cell r="AC1074">
            <v>97.739368556701024</v>
          </cell>
          <cell r="AD1074">
            <v>91.990476190476187</v>
          </cell>
          <cell r="AE1074">
            <v>51.185661764705884</v>
          </cell>
          <cell r="AF1074">
            <v>136.01812627471844</v>
          </cell>
          <cell r="AG1074">
            <v>119.35028406909788</v>
          </cell>
          <cell r="AH1074">
            <v>124.93230829217572</v>
          </cell>
          <cell r="AI1074">
            <v>133.47704264647271</v>
          </cell>
          <cell r="AJ1074">
            <v>132.5405954077593</v>
          </cell>
          <cell r="AK1074">
            <v>131.92906577693043</v>
          </cell>
          <cell r="AL1074">
            <v>130.01402727601155</v>
          </cell>
          <cell r="AM1074">
            <v>129.43144769539077</v>
          </cell>
          <cell r="AN1074">
            <v>124.14371172569493</v>
          </cell>
          <cell r="AO1074">
            <v>121.5378653185807</v>
          </cell>
          <cell r="AP1074">
            <v>119.17801591480897</v>
          </cell>
          <cell r="AQ1074">
            <v>116.07968783157425</v>
          </cell>
          <cell r="AR1074">
            <v>142.61460101867573</v>
          </cell>
          <cell r="AS1074">
            <v>113.3720930232558</v>
          </cell>
          <cell r="AT1074">
            <v>106.45370370370371</v>
          </cell>
          <cell r="AU1074">
            <v>87.982605118829994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142.61460101867573</v>
          </cell>
          <cell r="BE1074">
            <v>126.85982772122162</v>
          </cell>
          <cell r="BF1074">
            <v>119.99064935064935</v>
          </cell>
          <cell r="BG1074">
            <v>119.99064935064935</v>
          </cell>
          <cell r="BH1074">
            <v>119.99064935064935</v>
          </cell>
          <cell r="BI1074">
            <v>119.99064935064935</v>
          </cell>
          <cell r="BJ1074">
            <v>119.99064935064935</v>
          </cell>
          <cell r="BK1074">
            <v>119.99064935064935</v>
          </cell>
          <cell r="BL1074">
            <v>119.99064935064935</v>
          </cell>
          <cell r="BM1074">
            <v>119.99064935064935</v>
          </cell>
          <cell r="BN1074">
            <v>119.99064935064935</v>
          </cell>
          <cell r="BO1074">
            <v>119.99064935064935</v>
          </cell>
          <cell r="BP1074">
            <v>71.144621734886499</v>
          </cell>
          <cell r="BQ1074">
            <v>70.109235964907143</v>
          </cell>
          <cell r="BR1074">
            <v>70.912632967831541</v>
          </cell>
          <cell r="BS1074">
            <v>65.880891970306024</v>
          </cell>
          <cell r="BT1074">
            <v>69.329747823257662</v>
          </cell>
          <cell r="BU1074">
            <v>66.960828258141333</v>
          </cell>
          <cell r="BV1074">
            <v>69.105732845997608</v>
          </cell>
          <cell r="BW1074">
            <v>69.402925519812811</v>
          </cell>
          <cell r="BX1074">
            <v>69.26439968671275</v>
          </cell>
          <cell r="BY1074">
            <v>71.669075559584712</v>
          </cell>
          <cell r="BZ1074">
            <v>70.113439707598559</v>
          </cell>
          <cell r="CA1074">
            <v>72.564978069892121</v>
          </cell>
          <cell r="CB1074">
            <v>71.144621734886499</v>
          </cell>
          <cell r="CC1074">
            <v>70.57515956139784</v>
          </cell>
          <cell r="CD1074">
            <v>70.701712088810467</v>
          </cell>
          <cell r="CE1074">
            <v>69.309030721242536</v>
          </cell>
          <cell r="CF1074">
            <v>69.313811590938315</v>
          </cell>
          <cell r="CG1074">
            <v>68.85944239563959</v>
          </cell>
          <cell r="CH1074">
            <v>68.886640114084045</v>
          </cell>
          <cell r="CI1074">
            <v>68.947050540756521</v>
          </cell>
          <cell r="CJ1074">
            <v>68.988846289048027</v>
          </cell>
          <cell r="CK1074">
            <v>69.310562550826035</v>
          </cell>
          <cell r="CL1074">
            <v>69.399245594652157</v>
          </cell>
          <cell r="CM1074">
            <v>69.61637402230923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</row>
        <row r="1075">
          <cell r="A1075" t="str">
            <v>X800T/POL.LOC/BCC</v>
          </cell>
          <cell r="B1075">
            <v>1075</v>
          </cell>
          <cell r="C1075" t="str">
            <v>X800T</v>
          </cell>
          <cell r="D1075" t="str">
            <v>POL.LOC</v>
          </cell>
          <cell r="E1075" t="str">
            <v>BCC</v>
          </cell>
          <cell r="Q1075" t="str">
            <v>X800T</v>
          </cell>
          <cell r="R1075" t="str">
            <v>Cost Per Acquisition - Poland.PL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</row>
        <row r="1076">
          <cell r="A1076" t="str">
            <v>X800T/POL.COM/BCC</v>
          </cell>
          <cell r="B1076">
            <v>1076</v>
          </cell>
          <cell r="C1076" t="str">
            <v>X800T</v>
          </cell>
          <cell r="D1076" t="str">
            <v>POL.COM</v>
          </cell>
          <cell r="E1076" t="str">
            <v>BCC</v>
          </cell>
          <cell r="Q1076" t="str">
            <v>X800T</v>
          </cell>
          <cell r="R1076" t="str">
            <v>Cost Per Acquisition - Poland.COM</v>
          </cell>
          <cell r="T1076">
            <v>23.115046855841644</v>
          </cell>
          <cell r="U1076">
            <v>34.861888073549274</v>
          </cell>
          <cell r="V1076">
            <v>25.317491427064102</v>
          </cell>
          <cell r="W1076">
            <v>17.665021110750249</v>
          </cell>
          <cell r="X1076">
            <v>15.777543352601155</v>
          </cell>
          <cell r="Y1076">
            <v>-11.625492686682064</v>
          </cell>
          <cell r="Z1076">
            <v>44.01080879612374</v>
          </cell>
          <cell r="AA1076">
            <v>75.696065411298321</v>
          </cell>
          <cell r="AB1076">
            <v>33.381346153846152</v>
          </cell>
          <cell r="AC1076">
            <v>26.646149792999623</v>
          </cell>
          <cell r="AD1076">
            <v>28.233209421112374</v>
          </cell>
          <cell r="AE1076">
            <v>30.170147058823531</v>
          </cell>
          <cell r="AF1076">
            <v>23.115046855841644</v>
          </cell>
          <cell r="AG1076">
            <v>29.099001031193609</v>
          </cell>
          <cell r="AH1076">
            <v>27.85770716079314</v>
          </cell>
          <cell r="AI1076">
            <v>25.712281925075199</v>
          </cell>
          <cell r="AJ1076">
            <v>23.968579077894265</v>
          </cell>
          <cell r="AK1076">
            <v>15.905679222251285</v>
          </cell>
          <cell r="AL1076">
            <v>18.848814253932321</v>
          </cell>
          <cell r="AM1076">
            <v>22.99938963059445</v>
          </cell>
          <cell r="AN1076">
            <v>23.908337790102671</v>
          </cell>
          <cell r="AO1076">
            <v>24.129121039213306</v>
          </cell>
          <cell r="AP1076">
            <v>24.525666538714635</v>
          </cell>
          <cell r="AQ1076">
            <v>24.953608098520174</v>
          </cell>
          <cell r="AR1076">
            <v>31.273836765827618</v>
          </cell>
          <cell r="AS1076">
            <v>20.560747663551403</v>
          </cell>
          <cell r="AT1076">
            <v>28.394481228668941</v>
          </cell>
          <cell r="AU1076">
            <v>25.014270038167943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31.273836765827618</v>
          </cell>
          <cell r="BE1076">
            <v>25.377229080932786</v>
          </cell>
          <cell r="BF1076">
            <v>26.386193791371831</v>
          </cell>
          <cell r="BG1076">
            <v>26.386193791371831</v>
          </cell>
          <cell r="BH1076">
            <v>26.386193791371831</v>
          </cell>
          <cell r="BI1076">
            <v>26.386193791371831</v>
          </cell>
          <cell r="BJ1076">
            <v>26.386193791371831</v>
          </cell>
          <cell r="BK1076">
            <v>26.386193791371831</v>
          </cell>
          <cell r="BL1076">
            <v>26.386193791371831</v>
          </cell>
          <cell r="BM1076">
            <v>26.386193791371831</v>
          </cell>
          <cell r="BN1076">
            <v>26.386193791371831</v>
          </cell>
          <cell r="BO1076">
            <v>26.386193791371831</v>
          </cell>
          <cell r="BP1076">
            <v>24.740057957675912</v>
          </cell>
          <cell r="BQ1076">
            <v>26.320105178391636</v>
          </cell>
          <cell r="BR1076">
            <v>25.313013252092126</v>
          </cell>
          <cell r="BS1076">
            <v>25.743192837590268</v>
          </cell>
          <cell r="BT1076">
            <v>27.163025876290561</v>
          </cell>
          <cell r="BU1076">
            <v>37.531717634043318</v>
          </cell>
          <cell r="BV1076">
            <v>36.417854824176878</v>
          </cell>
          <cell r="BW1076">
            <v>28.986819888270954</v>
          </cell>
          <cell r="BX1076">
            <v>26.403623869979779</v>
          </cell>
          <cell r="BY1076">
            <v>23.866424466251395</v>
          </cell>
          <cell r="BZ1076">
            <v>22.103453147940446</v>
          </cell>
          <cell r="CA1076">
            <v>36.997378239291884</v>
          </cell>
          <cell r="CB1076">
            <v>24.740057957675912</v>
          </cell>
          <cell r="CC1076">
            <v>25.509693861960024</v>
          </cell>
          <cell r="CD1076">
            <v>25.438087934078371</v>
          </cell>
          <cell r="CE1076">
            <v>25.532229133036246</v>
          </cell>
          <cell r="CF1076">
            <v>25.8824151827463</v>
          </cell>
          <cell r="CG1076">
            <v>27.57354373819533</v>
          </cell>
          <cell r="CH1076">
            <v>28.568095549756439</v>
          </cell>
          <cell r="CI1076">
            <v>28.618425613568132</v>
          </cell>
          <cell r="CJ1076">
            <v>28.355504042210828</v>
          </cell>
          <cell r="CK1076">
            <v>27.848292480322286</v>
          </cell>
          <cell r="CL1076">
            <v>27.229558323215738</v>
          </cell>
          <cell r="CM1076">
            <v>27.915624741149582</v>
          </cell>
          <cell r="CN1076">
            <v>27.972251154154371</v>
          </cell>
          <cell r="CO1076">
            <v>27.972251154154371</v>
          </cell>
          <cell r="CP1076">
            <v>27.972251154154371</v>
          </cell>
          <cell r="CQ1076">
            <v>27.972251154154371</v>
          </cell>
          <cell r="CR1076">
            <v>27.972251154154371</v>
          </cell>
          <cell r="CS1076">
            <v>27.972251154154371</v>
          </cell>
          <cell r="CT1076">
            <v>27.972251154154371</v>
          </cell>
          <cell r="CU1076">
            <v>27.972251154154371</v>
          </cell>
          <cell r="CV1076">
            <v>27.972251154154371</v>
          </cell>
          <cell r="CW1076">
            <v>27.972251154154371</v>
          </cell>
          <cell r="CX1076">
            <v>27.972251154154371</v>
          </cell>
          <cell r="CY1076">
            <v>27.972251154154371</v>
          </cell>
          <cell r="CZ1076">
            <v>27.972251154154371</v>
          </cell>
          <cell r="DA1076">
            <v>27.972251154154371</v>
          </cell>
          <cell r="DB1076">
            <v>27.972251154154375</v>
          </cell>
          <cell r="DC1076">
            <v>27.972251154154371</v>
          </cell>
          <cell r="DD1076">
            <v>27.972251154154371</v>
          </cell>
          <cell r="DE1076">
            <v>27.972251154154371</v>
          </cell>
          <cell r="DF1076">
            <v>27.972251154154371</v>
          </cell>
          <cell r="DG1076">
            <v>27.972251154154371</v>
          </cell>
          <cell r="DH1076">
            <v>27.972251154154375</v>
          </cell>
          <cell r="DI1076">
            <v>27.972251154154378</v>
          </cell>
          <cell r="DJ1076">
            <v>27.972251154154378</v>
          </cell>
          <cell r="DK1076">
            <v>27.972251154154382</v>
          </cell>
          <cell r="DL1076">
            <v>26.733544883207998</v>
          </cell>
          <cell r="DM1076">
            <v>26.733544883207998</v>
          </cell>
          <cell r="DN1076">
            <v>26.733544883207998</v>
          </cell>
          <cell r="DO1076">
            <v>26.733544883207998</v>
          </cell>
          <cell r="DP1076">
            <v>26.733544883207998</v>
          </cell>
          <cell r="DQ1076">
            <v>26.733544883207998</v>
          </cell>
          <cell r="DR1076">
            <v>26.733544883207998</v>
          </cell>
          <cell r="DS1076">
            <v>26.733544883207998</v>
          </cell>
          <cell r="DT1076">
            <v>26.733544883207998</v>
          </cell>
          <cell r="DU1076">
            <v>26.733544883207998</v>
          </cell>
          <cell r="DV1076">
            <v>26.733544883207998</v>
          </cell>
          <cell r="DW1076">
            <v>26.733544883207998</v>
          </cell>
          <cell r="DX1076">
            <v>26.733544883207998</v>
          </cell>
          <cell r="DY1076">
            <v>26.733544883207998</v>
          </cell>
          <cell r="DZ1076">
            <v>26.733544883207998</v>
          </cell>
          <cell r="EA1076">
            <v>26.733544883207998</v>
          </cell>
          <cell r="EB1076">
            <v>26.733544883208001</v>
          </cell>
          <cell r="EC1076">
            <v>26.733544883208005</v>
          </cell>
          <cell r="ED1076">
            <v>26.733544883208001</v>
          </cell>
          <cell r="EE1076">
            <v>26.733544883208005</v>
          </cell>
          <cell r="EF1076">
            <v>26.733544883208005</v>
          </cell>
          <cell r="EG1076">
            <v>26.733544883208001</v>
          </cell>
          <cell r="EH1076">
            <v>26.733544883208005</v>
          </cell>
          <cell r="EI1076">
            <v>26.733544883208005</v>
          </cell>
        </row>
        <row r="1077">
          <cell r="A1077" t="str">
            <v>X800T/POR/BCC</v>
          </cell>
          <cell r="B1077">
            <v>1077</v>
          </cell>
          <cell r="C1077" t="str">
            <v>X800T</v>
          </cell>
          <cell r="D1077" t="str">
            <v>POR</v>
          </cell>
          <cell r="E1077" t="str">
            <v>BCC</v>
          </cell>
          <cell r="Q1077" t="str">
            <v>X800T</v>
          </cell>
          <cell r="R1077" t="str">
            <v>Cost Per Acquisition - Portugal</v>
          </cell>
          <cell r="T1077">
            <v>78.448441584158417</v>
          </cell>
          <cell r="U1077">
            <v>92.750068493150678</v>
          </cell>
          <cell r="V1077">
            <v>84.242155225096766</v>
          </cell>
          <cell r="W1077">
            <v>98.093066776586966</v>
          </cell>
          <cell r="X1077">
            <v>144.23662560777959</v>
          </cell>
          <cell r="Y1077">
            <v>87.86953623813632</v>
          </cell>
          <cell r="Z1077">
            <v>97.9609375</v>
          </cell>
          <cell r="AA1077">
            <v>115.31780072904009</v>
          </cell>
          <cell r="AB1077">
            <v>111.46095133819952</v>
          </cell>
          <cell r="AC1077">
            <v>90.986215554194729</v>
          </cell>
          <cell r="AD1077">
            <v>76.920718109654786</v>
          </cell>
          <cell r="AE1077">
            <v>110.18613298337708</v>
          </cell>
          <cell r="AF1077">
            <v>78.448441584158417</v>
          </cell>
          <cell r="AG1077">
            <v>85.321225056572715</v>
          </cell>
          <cell r="AH1077">
            <v>84.959175039300106</v>
          </cell>
          <cell r="AI1077">
            <v>88.230008212287615</v>
          </cell>
          <cell r="AJ1077">
            <v>95.885999645515767</v>
          </cell>
          <cell r="AK1077">
            <v>94.519865093368608</v>
          </cell>
          <cell r="AL1077">
            <v>94.862468886535126</v>
          </cell>
          <cell r="AM1077">
            <v>96.872346883954137</v>
          </cell>
          <cell r="AN1077">
            <v>98.466411974264886</v>
          </cell>
          <cell r="AO1077">
            <v>97.604428998188766</v>
          </cell>
          <cell r="AP1077">
            <v>95.266776966409338</v>
          </cell>
          <cell r="AQ1077">
            <v>96.565990247990555</v>
          </cell>
          <cell r="AR1077">
            <v>84.433270479782109</v>
          </cell>
          <cell r="AS1077">
            <v>118.73040752351096</v>
          </cell>
          <cell r="AT1077">
            <v>57.03839870525514</v>
          </cell>
          <cell r="AU1077">
            <v>85.264747534226416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84.433270479782109</v>
          </cell>
          <cell r="BE1077">
            <v>102.15652526070669</v>
          </cell>
          <cell r="BF1077">
            <v>86.493864102055639</v>
          </cell>
          <cell r="BG1077">
            <v>86.493864102055639</v>
          </cell>
          <cell r="BH1077">
            <v>86.493864102055639</v>
          </cell>
          <cell r="BI1077">
            <v>86.493864102055639</v>
          </cell>
          <cell r="BJ1077">
            <v>86.493864102055639</v>
          </cell>
          <cell r="BK1077">
            <v>86.493864102055639</v>
          </cell>
          <cell r="BL1077">
            <v>86.493864102055639</v>
          </cell>
          <cell r="BM1077">
            <v>86.493864102055639</v>
          </cell>
          <cell r="BN1077">
            <v>86.493864102055639</v>
          </cell>
          <cell r="BO1077">
            <v>86.493864102055639</v>
          </cell>
          <cell r="BP1077">
            <v>81.166165120200489</v>
          </cell>
          <cell r="BQ1077">
            <v>102.48716504023115</v>
          </cell>
          <cell r="BR1077">
            <v>100.35633961897857</v>
          </cell>
          <cell r="BS1077">
            <v>95.110683832430041</v>
          </cell>
          <cell r="BT1077">
            <v>117.74640962611937</v>
          </cell>
          <cell r="BU1077">
            <v>84.005656385581943</v>
          </cell>
          <cell r="BV1077">
            <v>72.911737287918029</v>
          </cell>
          <cell r="BW1077">
            <v>88.564701411321948</v>
          </cell>
          <cell r="BX1077">
            <v>122.60683436594896</v>
          </cell>
          <cell r="BY1077">
            <v>113.02408821378694</v>
          </cell>
          <cell r="BZ1077">
            <v>107.12294990753344</v>
          </cell>
          <cell r="CA1077">
            <v>84.022616604308126</v>
          </cell>
          <cell r="CB1077">
            <v>81.166165120200489</v>
          </cell>
          <cell r="CC1077">
            <v>91.658653897003575</v>
          </cell>
          <cell r="CD1077">
            <v>94.655815614186437</v>
          </cell>
          <cell r="CE1077">
            <v>94.773332445733132</v>
          </cell>
          <cell r="CF1077">
            <v>99.139715459009338</v>
          </cell>
          <cell r="CG1077">
            <v>97.24239017097689</v>
          </cell>
          <cell r="CH1077">
            <v>94.861416669501438</v>
          </cell>
          <cell r="CI1077">
            <v>94.1482177680532</v>
          </cell>
          <cell r="CJ1077">
            <v>97.453171291543157</v>
          </cell>
          <cell r="CK1077">
            <v>99.17618526379708</v>
          </cell>
          <cell r="CL1077">
            <v>100.03950082964154</v>
          </cell>
          <cell r="CM1077">
            <v>98.861030651497714</v>
          </cell>
          <cell r="CN1077">
            <v>114.3876955116893</v>
          </cell>
          <cell r="CO1077">
            <v>114.3876955116893</v>
          </cell>
          <cell r="CP1077">
            <v>114.3876955116893</v>
          </cell>
          <cell r="CQ1077">
            <v>114.3876955116893</v>
          </cell>
          <cell r="CR1077">
            <v>114.3876955116893</v>
          </cell>
          <cell r="CS1077">
            <v>114.3876955116893</v>
          </cell>
          <cell r="CT1077">
            <v>114.3876955116893</v>
          </cell>
          <cell r="CU1077">
            <v>114.3876955116893</v>
          </cell>
          <cell r="CV1077">
            <v>114.3876955116893</v>
          </cell>
          <cell r="CW1077">
            <v>114.3876955116893</v>
          </cell>
          <cell r="CX1077">
            <v>114.3876955116893</v>
          </cell>
          <cell r="CY1077">
            <v>114.3876955116893</v>
          </cell>
          <cell r="CZ1077">
            <v>114.3876955116893</v>
          </cell>
          <cell r="DA1077">
            <v>114.3876955116893</v>
          </cell>
          <cell r="DB1077">
            <v>114.38769551168932</v>
          </cell>
          <cell r="DC1077">
            <v>114.3876955116893</v>
          </cell>
          <cell r="DD1077">
            <v>114.3876955116893</v>
          </cell>
          <cell r="DE1077">
            <v>114.3876955116893</v>
          </cell>
          <cell r="DF1077">
            <v>114.38769551168933</v>
          </cell>
          <cell r="DG1077">
            <v>114.38769551168933</v>
          </cell>
          <cell r="DH1077">
            <v>114.38769551168932</v>
          </cell>
          <cell r="DI1077">
            <v>114.3876955116893</v>
          </cell>
          <cell r="DJ1077">
            <v>114.3876955116893</v>
          </cell>
          <cell r="DK1077">
            <v>114.3876955116893</v>
          </cell>
          <cell r="DL1077">
            <v>112.20580454020974</v>
          </cell>
          <cell r="DM1077">
            <v>112.20580454020974</v>
          </cell>
          <cell r="DN1077">
            <v>112.20580454020974</v>
          </cell>
          <cell r="DO1077">
            <v>112.20580454020974</v>
          </cell>
          <cell r="DP1077">
            <v>112.20580454020974</v>
          </cell>
          <cell r="DQ1077">
            <v>112.20580454020974</v>
          </cell>
          <cell r="DR1077">
            <v>112.20580454020974</v>
          </cell>
          <cell r="DS1077">
            <v>112.20580454020974</v>
          </cell>
          <cell r="DT1077">
            <v>112.20580454020974</v>
          </cell>
          <cell r="DU1077">
            <v>112.20580454020974</v>
          </cell>
          <cell r="DV1077">
            <v>112.20580454020974</v>
          </cell>
          <cell r="DW1077">
            <v>112.20580454020974</v>
          </cell>
          <cell r="DX1077">
            <v>112.20580454020974</v>
          </cell>
          <cell r="DY1077">
            <v>112.20580454020974</v>
          </cell>
          <cell r="DZ1077">
            <v>112.20580454020973</v>
          </cell>
          <cell r="EA1077">
            <v>112.20580454020974</v>
          </cell>
          <cell r="EB1077">
            <v>112.20580454020974</v>
          </cell>
          <cell r="EC1077">
            <v>112.20580454020973</v>
          </cell>
          <cell r="ED1077">
            <v>112.20580454020973</v>
          </cell>
          <cell r="EE1077">
            <v>112.20580454020973</v>
          </cell>
          <cell r="EF1077">
            <v>112.20580454020973</v>
          </cell>
          <cell r="EG1077">
            <v>112.20580454020971</v>
          </cell>
          <cell r="EH1077">
            <v>112.20580454020971</v>
          </cell>
          <cell r="EI1077">
            <v>112.2058045402097</v>
          </cell>
        </row>
        <row r="1078">
          <cell r="A1078" t="str">
            <v>X800T/AUS.LOC/BCC</v>
          </cell>
          <cell r="B1078">
            <v>1078</v>
          </cell>
          <cell r="C1078" t="str">
            <v>X800T</v>
          </cell>
          <cell r="D1078" t="str">
            <v>AUS.LOC</v>
          </cell>
          <cell r="E1078" t="str">
            <v>BCC</v>
          </cell>
          <cell r="Q1078" t="str">
            <v>X800T</v>
          </cell>
          <cell r="R1078" t="str">
            <v>Cost Per Acquisition - Austria.AU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</row>
        <row r="1079">
          <cell r="A1079" t="str">
            <v>X800T/AUS.COM/BCC</v>
          </cell>
          <cell r="B1079">
            <v>1079</v>
          </cell>
          <cell r="C1079" t="str">
            <v>X800T</v>
          </cell>
          <cell r="D1079" t="str">
            <v>AUS.COM</v>
          </cell>
          <cell r="E1079" t="str">
            <v>BCC</v>
          </cell>
          <cell r="Q1079" t="str">
            <v>X800T</v>
          </cell>
          <cell r="R1079" t="str">
            <v>Cost Per Acquisition - Austria.COM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143.54748000953052</v>
          </cell>
          <cell r="BQ1079">
            <v>155.69832000635367</v>
          </cell>
          <cell r="BR1079">
            <v>151.77374000476527</v>
          </cell>
          <cell r="BS1079">
            <v>151.77374000476527</v>
          </cell>
          <cell r="BT1079">
            <v>151.77374000476527</v>
          </cell>
          <cell r="BU1079">
            <v>151.77374000476527</v>
          </cell>
          <cell r="BV1079">
            <v>143.54748000953052</v>
          </cell>
          <cell r="BW1079">
            <v>145.39105714966465</v>
          </cell>
          <cell r="BX1079">
            <v>151.77374000476527</v>
          </cell>
          <cell r="BY1079">
            <v>151.77374000476527</v>
          </cell>
          <cell r="BZ1079">
            <v>151.77374000476527</v>
          </cell>
          <cell r="CA1079">
            <v>153.9160003176838</v>
          </cell>
          <cell r="CB1079">
            <v>143.54748000953052</v>
          </cell>
          <cell r="CC1079">
            <v>150.83798400762441</v>
          </cell>
          <cell r="CD1079">
            <v>151.25387556190927</v>
          </cell>
          <cell r="CE1079">
            <v>151.4138338520188</v>
          </cell>
          <cell r="CF1079">
            <v>151.49851765266502</v>
          </cell>
          <cell r="CG1079">
            <v>151.55094095782695</v>
          </cell>
          <cell r="CH1079">
            <v>150.85498783188814</v>
          </cell>
          <cell r="CI1079">
            <v>150.26200310668557</v>
          </cell>
          <cell r="CJ1079">
            <v>150.46492081112581</v>
          </cell>
          <cell r="CK1079">
            <v>150.61981065652691</v>
          </cell>
          <cell r="CL1079">
            <v>150.74191958226643</v>
          </cell>
          <cell r="CM1079">
            <v>150.97530787163535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</row>
        <row r="1080">
          <cell r="A1080" t="str">
            <v>X800T/ITA.LOC/BCC</v>
          </cell>
          <cell r="B1080">
            <v>1080</v>
          </cell>
          <cell r="C1080" t="str">
            <v>X800T</v>
          </cell>
          <cell r="D1080" t="str">
            <v>ITA.LOC</v>
          </cell>
          <cell r="E1080" t="str">
            <v>BCC</v>
          </cell>
          <cell r="Q1080" t="str">
            <v>X800T</v>
          </cell>
          <cell r="R1080" t="str">
            <v>Cost Per Acquisition - Italy.IT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181.39534883720933</v>
          </cell>
          <cell r="AS1080">
            <v>173.89150359177609</v>
          </cell>
          <cell r="AT1080">
            <v>173.27687272727272</v>
          </cell>
          <cell r="AU1080">
            <v>209.18137798192322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181.39534883720933</v>
          </cell>
          <cell r="BE1080">
            <v>177.85313376987838</v>
          </cell>
          <cell r="BF1080">
            <v>176.57894701316235</v>
          </cell>
          <cell r="BG1080">
            <v>176.57894701316235</v>
          </cell>
          <cell r="BH1080">
            <v>176.57894701316235</v>
          </cell>
          <cell r="BI1080">
            <v>176.57894701316235</v>
          </cell>
          <cell r="BJ1080">
            <v>176.57894701316235</v>
          </cell>
          <cell r="BK1080">
            <v>176.57894701316235</v>
          </cell>
          <cell r="BL1080">
            <v>176.57894701316235</v>
          </cell>
          <cell r="BM1080">
            <v>176.57894701316235</v>
          </cell>
          <cell r="BN1080">
            <v>176.57894701316235</v>
          </cell>
          <cell r="BO1080">
            <v>176.57894701316235</v>
          </cell>
          <cell r="BP1080">
            <v>151.08816227216721</v>
          </cell>
          <cell r="BQ1080">
            <v>144.26542378790671</v>
          </cell>
          <cell r="BR1080">
            <v>144.10037636631012</v>
          </cell>
          <cell r="BS1080">
            <v>138.44488560365855</v>
          </cell>
          <cell r="BT1080">
            <v>142.10930656504112</v>
          </cell>
          <cell r="BU1080">
            <v>175.44175216485863</v>
          </cell>
          <cell r="BV1080">
            <v>186.97572326070446</v>
          </cell>
          <cell r="BW1080">
            <v>160.74641512003595</v>
          </cell>
          <cell r="BX1080">
            <v>152.92961373360401</v>
          </cell>
          <cell r="BY1080">
            <v>146.66039906259726</v>
          </cell>
          <cell r="BZ1080">
            <v>143.20471978397714</v>
          </cell>
          <cell r="CA1080">
            <v>142.47132202994459</v>
          </cell>
          <cell r="CB1080">
            <v>151.08816227216721</v>
          </cell>
          <cell r="CC1080">
            <v>147.62107306293692</v>
          </cell>
          <cell r="CD1080">
            <v>146.4217879425602</v>
          </cell>
          <cell r="CE1080">
            <v>144.29851823785867</v>
          </cell>
          <cell r="CF1080">
            <v>143.85791019528625</v>
          </cell>
          <cell r="CG1080">
            <v>147.68139420355098</v>
          </cell>
          <cell r="CH1080">
            <v>152.38438752222044</v>
          </cell>
          <cell r="CI1080">
            <v>153.47847699042634</v>
          </cell>
          <cell r="CJ1080">
            <v>153.41001116484691</v>
          </cell>
          <cell r="CK1080">
            <v>152.63414563734668</v>
          </cell>
          <cell r="CL1080">
            <v>151.62943312718474</v>
          </cell>
          <cell r="CM1080">
            <v>150.76028177418252</v>
          </cell>
          <cell r="CN1080">
            <v>119.56521739130434</v>
          </cell>
          <cell r="CO1080">
            <v>119.56521739130434</v>
          </cell>
          <cell r="CP1080">
            <v>119.56521739130434</v>
          </cell>
          <cell r="CQ1080">
            <v>119.56521739130434</v>
          </cell>
          <cell r="CR1080">
            <v>119.56521739130434</v>
          </cell>
          <cell r="CS1080">
            <v>119.56521739130434</v>
          </cell>
          <cell r="CT1080">
            <v>119.56521739130434</v>
          </cell>
          <cell r="CU1080">
            <v>119.56521739130434</v>
          </cell>
          <cell r="CV1080">
            <v>119.56521739130434</v>
          </cell>
          <cell r="CW1080">
            <v>119.56521739130434</v>
          </cell>
          <cell r="CX1080">
            <v>119.56521739130434</v>
          </cell>
          <cell r="CY1080">
            <v>119.56521739130434</v>
          </cell>
          <cell r="CZ1080">
            <v>119.56521739130434</v>
          </cell>
          <cell r="DA1080">
            <v>119.56521739130434</v>
          </cell>
          <cell r="DB1080">
            <v>119.56521739130436</v>
          </cell>
          <cell r="DC1080">
            <v>119.56521739130434</v>
          </cell>
          <cell r="DD1080">
            <v>119.56521739130434</v>
          </cell>
          <cell r="DE1080">
            <v>119.56521739130436</v>
          </cell>
          <cell r="DF1080">
            <v>119.56521739130434</v>
          </cell>
          <cell r="DG1080">
            <v>119.56521739130434</v>
          </cell>
          <cell r="DH1080">
            <v>119.56521739130436</v>
          </cell>
          <cell r="DI1080">
            <v>119.56521739130434</v>
          </cell>
          <cell r="DJ1080">
            <v>119.56521739130433</v>
          </cell>
          <cell r="DK1080">
            <v>119.56521739130432</v>
          </cell>
          <cell r="DL1080">
            <v>94.890510948905103</v>
          </cell>
          <cell r="DM1080">
            <v>94.890510948905103</v>
          </cell>
          <cell r="DN1080">
            <v>94.890510948905103</v>
          </cell>
          <cell r="DO1080">
            <v>94.890510948905103</v>
          </cell>
          <cell r="DP1080">
            <v>94.890510948905103</v>
          </cell>
          <cell r="DQ1080">
            <v>94.890510948905103</v>
          </cell>
          <cell r="DR1080">
            <v>94.890510948905103</v>
          </cell>
          <cell r="DS1080">
            <v>94.890510948905103</v>
          </cell>
          <cell r="DT1080">
            <v>94.890510948905103</v>
          </cell>
          <cell r="DU1080">
            <v>94.890510948905103</v>
          </cell>
          <cell r="DV1080">
            <v>94.890510948905103</v>
          </cell>
          <cell r="DW1080">
            <v>94.890510948905103</v>
          </cell>
          <cell r="DX1080">
            <v>94.890510948905103</v>
          </cell>
          <cell r="DY1080">
            <v>94.890510948905103</v>
          </cell>
          <cell r="DZ1080">
            <v>94.890510948905103</v>
          </cell>
          <cell r="EA1080">
            <v>94.890510948905103</v>
          </cell>
          <cell r="EB1080">
            <v>94.890510948905117</v>
          </cell>
          <cell r="EC1080">
            <v>94.890510948905103</v>
          </cell>
          <cell r="ED1080">
            <v>94.890510948905103</v>
          </cell>
          <cell r="EE1080">
            <v>94.890510948905089</v>
          </cell>
          <cell r="EF1080">
            <v>94.890510948905089</v>
          </cell>
          <cell r="EG1080">
            <v>94.890510948905103</v>
          </cell>
          <cell r="EH1080">
            <v>94.890510948905103</v>
          </cell>
          <cell r="EI1080">
            <v>94.890510948905103</v>
          </cell>
        </row>
        <row r="1081">
          <cell r="A1081" t="str">
            <v>X800T/ITA.COM/BCC</v>
          </cell>
          <cell r="B1081">
            <v>1081</v>
          </cell>
          <cell r="C1081" t="str">
            <v>X800T</v>
          </cell>
          <cell r="D1081" t="str">
            <v>ITA.COM</v>
          </cell>
          <cell r="E1081" t="str">
            <v>BCC</v>
          </cell>
          <cell r="Q1081" t="str">
            <v>X800T</v>
          </cell>
          <cell r="R1081" t="str">
            <v>Cost Per Acquisition - Italy.COM</v>
          </cell>
          <cell r="T1081">
            <v>153.80277872582496</v>
          </cell>
          <cell r="U1081">
            <v>74.925105748678078</v>
          </cell>
          <cell r="V1081">
            <v>168.12396732788795</v>
          </cell>
          <cell r="W1081">
            <v>156.15059134107707</v>
          </cell>
          <cell r="X1081">
            <v>145.88644471594378</v>
          </cell>
          <cell r="Y1081">
            <v>173.59151533932445</v>
          </cell>
          <cell r="Z1081">
            <v>249.4438121803812</v>
          </cell>
          <cell r="AA1081">
            <v>158.31227793130674</v>
          </cell>
          <cell r="AB1081">
            <v>154.05100632466616</v>
          </cell>
          <cell r="AC1081">
            <v>180.03014549863593</v>
          </cell>
          <cell r="AD1081">
            <v>170.67946855751325</v>
          </cell>
          <cell r="AE1081">
            <v>263.12470920502091</v>
          </cell>
          <cell r="AF1081">
            <v>153.80277872582496</v>
          </cell>
          <cell r="AG1081">
            <v>97.281727932285364</v>
          </cell>
          <cell r="AH1081">
            <v>118.04144725594118</v>
          </cell>
          <cell r="AI1081">
            <v>129.02220531856628</v>
          </cell>
          <cell r="AJ1081">
            <v>132.90246579835079</v>
          </cell>
          <cell r="AK1081">
            <v>142.34944492409525</v>
          </cell>
          <cell r="AL1081">
            <v>156.7020919003115</v>
          </cell>
          <cell r="AM1081">
            <v>156.92157213582303</v>
          </cell>
          <cell r="AN1081">
            <v>156.46033422912762</v>
          </cell>
          <cell r="AO1081">
            <v>159.51687258004281</v>
          </cell>
          <cell r="AP1081">
            <v>160.86367663325265</v>
          </cell>
          <cell r="AQ1081">
            <v>168.66712068965518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</row>
        <row r="1082">
          <cell r="A1082" t="str">
            <v>X800T/SWE/BCC</v>
          </cell>
          <cell r="B1082">
            <v>1082</v>
          </cell>
          <cell r="C1082" t="str">
            <v>X800T</v>
          </cell>
          <cell r="D1082" t="str">
            <v>SWE</v>
          </cell>
          <cell r="E1082" t="str">
            <v>BCC</v>
          </cell>
          <cell r="Q1082" t="str">
            <v>X800T</v>
          </cell>
          <cell r="R1082" t="str">
            <v>Cost Per Acquisition - Sweden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123.07692307692308</v>
          </cell>
          <cell r="AS1082">
            <v>118.6685962373372</v>
          </cell>
          <cell r="AT1082">
            <v>136.49059339525286</v>
          </cell>
          <cell r="AU1082">
            <v>175.21293388429754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123.07692307692308</v>
          </cell>
          <cell r="BE1082">
            <v>120.41884816753927</v>
          </cell>
          <cell r="BF1082">
            <v>127.78221513002363</v>
          </cell>
          <cell r="BG1082">
            <v>127.78221513002363</v>
          </cell>
          <cell r="BH1082">
            <v>127.78221513002363</v>
          </cell>
          <cell r="BI1082">
            <v>127.78221513002363</v>
          </cell>
          <cell r="BJ1082">
            <v>127.78221513002363</v>
          </cell>
          <cell r="BK1082">
            <v>127.78221513002363</v>
          </cell>
          <cell r="BL1082">
            <v>127.78221513002363</v>
          </cell>
          <cell r="BM1082">
            <v>127.78221513002363</v>
          </cell>
          <cell r="BN1082">
            <v>127.78221513002363</v>
          </cell>
          <cell r="BO1082">
            <v>127.78221513002363</v>
          </cell>
          <cell r="BP1082">
            <v>126.74427136921737</v>
          </cell>
          <cell r="BQ1082">
            <v>125.385671060783</v>
          </cell>
          <cell r="BR1082">
            <v>119.12296111906772</v>
          </cell>
          <cell r="BS1082">
            <v>116.84388345408269</v>
          </cell>
          <cell r="BT1082">
            <v>118.34492971988253</v>
          </cell>
          <cell r="BU1082">
            <v>96.844984934783582</v>
          </cell>
          <cell r="BV1082">
            <v>129.42170928860202</v>
          </cell>
          <cell r="BW1082">
            <v>124.09083820020606</v>
          </cell>
          <cell r="BX1082">
            <v>106.42889993962451</v>
          </cell>
          <cell r="BY1082">
            <v>124.35486549324897</v>
          </cell>
          <cell r="BZ1082">
            <v>124.35486549324897</v>
          </cell>
          <cell r="CA1082">
            <v>132.36684858524131</v>
          </cell>
          <cell r="CB1082">
            <v>126.74427136921737</v>
          </cell>
          <cell r="CC1082">
            <v>126.07121248800843</v>
          </cell>
          <cell r="CD1082">
            <v>123.57252383379769</v>
          </cell>
          <cell r="CE1082">
            <v>121.64086214089629</v>
          </cell>
          <cell r="CF1082">
            <v>120.95331602040596</v>
          </cell>
          <cell r="CG1082">
            <v>118.92718408411733</v>
          </cell>
          <cell r="CH1082">
            <v>119.20672334906456</v>
          </cell>
          <cell r="CI1082">
            <v>119.9959381359289</v>
          </cell>
          <cell r="CJ1082">
            <v>117.91720972511506</v>
          </cell>
          <cell r="CK1082">
            <v>118.72741502456503</v>
          </cell>
          <cell r="CL1082">
            <v>119.35648202096647</v>
          </cell>
          <cell r="CM1082">
            <v>120.6059438406125</v>
          </cell>
          <cell r="CN1082">
            <v>123.25198218567057</v>
          </cell>
          <cell r="CO1082">
            <v>123.25198218567057</v>
          </cell>
          <cell r="CP1082">
            <v>123.25198218567057</v>
          </cell>
          <cell r="CQ1082">
            <v>123.25198218567057</v>
          </cell>
          <cell r="CR1082">
            <v>123.25198218567057</v>
          </cell>
          <cell r="CS1082">
            <v>123.25198218567057</v>
          </cell>
          <cell r="CT1082">
            <v>123.25198218567057</v>
          </cell>
          <cell r="CU1082">
            <v>123.25198218567057</v>
          </cell>
          <cell r="CV1082">
            <v>123.25198218567057</v>
          </cell>
          <cell r="CW1082">
            <v>123.25198218567057</v>
          </cell>
          <cell r="CX1082">
            <v>123.25198218567057</v>
          </cell>
          <cell r="CY1082">
            <v>123.25198218567057</v>
          </cell>
          <cell r="CZ1082">
            <v>123.25198218567057</v>
          </cell>
          <cell r="DA1082">
            <v>123.25198218567057</v>
          </cell>
          <cell r="DB1082">
            <v>123.25198218567057</v>
          </cell>
          <cell r="DC1082">
            <v>123.25198218567057</v>
          </cell>
          <cell r="DD1082">
            <v>123.25198218567058</v>
          </cell>
          <cell r="DE1082">
            <v>123.25198218567058</v>
          </cell>
          <cell r="DF1082">
            <v>123.2519821856706</v>
          </cell>
          <cell r="DG1082">
            <v>123.25198218567061</v>
          </cell>
          <cell r="DH1082">
            <v>123.25198218567063</v>
          </cell>
          <cell r="DI1082">
            <v>123.25198218567063</v>
          </cell>
          <cell r="DJ1082">
            <v>123.25198218567064</v>
          </cell>
          <cell r="DK1082">
            <v>123.25198218567064</v>
          </cell>
          <cell r="DL1082">
            <v>122.01012374956444</v>
          </cell>
          <cell r="DM1082">
            <v>122.01012374956444</v>
          </cell>
          <cell r="DN1082">
            <v>122.01012374956444</v>
          </cell>
          <cell r="DO1082">
            <v>122.01012374956444</v>
          </cell>
          <cell r="DP1082">
            <v>122.01012374956444</v>
          </cell>
          <cell r="DQ1082">
            <v>122.01012374956444</v>
          </cell>
          <cell r="DR1082">
            <v>122.01012374956444</v>
          </cell>
          <cell r="DS1082">
            <v>122.01012374956444</v>
          </cell>
          <cell r="DT1082">
            <v>122.01012374956444</v>
          </cell>
          <cell r="DU1082">
            <v>122.01012374956444</v>
          </cell>
          <cell r="DV1082">
            <v>122.01012374956444</v>
          </cell>
          <cell r="DW1082">
            <v>122.01012374956444</v>
          </cell>
          <cell r="DX1082">
            <v>122.01012374956444</v>
          </cell>
          <cell r="DY1082">
            <v>122.01012374956444</v>
          </cell>
          <cell r="DZ1082">
            <v>122.01012374956444</v>
          </cell>
          <cell r="EA1082">
            <v>122.01012374956444</v>
          </cell>
          <cell r="EB1082">
            <v>122.01012374956444</v>
          </cell>
          <cell r="EC1082">
            <v>122.01012374956443</v>
          </cell>
          <cell r="ED1082">
            <v>122.01012374956443</v>
          </cell>
          <cell r="EE1082">
            <v>122.01012374956443</v>
          </cell>
          <cell r="EF1082">
            <v>122.01012374956443</v>
          </cell>
          <cell r="EG1082">
            <v>122.01012374956443</v>
          </cell>
          <cell r="EH1082">
            <v>122.01012374956443</v>
          </cell>
          <cell r="EI1082">
            <v>122.01012374956441</v>
          </cell>
        </row>
        <row r="1083">
          <cell r="A1083" t="str">
            <v>X800T/SPA.LOC/BCC</v>
          </cell>
          <cell r="B1083">
            <v>1083</v>
          </cell>
          <cell r="C1083" t="str">
            <v>X800T</v>
          </cell>
          <cell r="D1083" t="str">
            <v>SPA.LOC</v>
          </cell>
          <cell r="E1083" t="str">
            <v>BCC</v>
          </cell>
          <cell r="Q1083" t="str">
            <v>X800T</v>
          </cell>
          <cell r="R1083" t="str">
            <v>Cost Per Acquisition - Spain.ES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</row>
        <row r="1084">
          <cell r="A1084" t="str">
            <v>X800T/SPA.COM/BCC</v>
          </cell>
          <cell r="B1084">
            <v>1084</v>
          </cell>
          <cell r="C1084" t="str">
            <v>X800T</v>
          </cell>
          <cell r="D1084" t="str">
            <v>SPA.COM</v>
          </cell>
          <cell r="E1084" t="str">
            <v>BCC</v>
          </cell>
          <cell r="Q1084" t="str">
            <v>X800T</v>
          </cell>
          <cell r="R1084" t="str">
            <v>Cost Per Acquisition - Spain.COM</v>
          </cell>
          <cell r="T1084">
            <v>163.39916350877192</v>
          </cell>
          <cell r="U1084">
            <v>202.70691373360935</v>
          </cell>
          <cell r="V1084">
            <v>259.20522848438691</v>
          </cell>
          <cell r="W1084">
            <v>168.86380735551666</v>
          </cell>
          <cell r="X1084">
            <v>187.58443827424179</v>
          </cell>
          <cell r="Y1084">
            <v>163.39880252100838</v>
          </cell>
          <cell r="Z1084">
            <v>175.90129824561404</v>
          </cell>
          <cell r="AA1084">
            <v>261.53643765903314</v>
          </cell>
          <cell r="AB1084">
            <v>225.10974716981127</v>
          </cell>
          <cell r="AC1084">
            <v>207.41709953011534</v>
          </cell>
          <cell r="AD1084">
            <v>188.76178907721282</v>
          </cell>
          <cell r="AE1084">
            <v>173.96737275811921</v>
          </cell>
          <cell r="AF1084">
            <v>163.39916350877192</v>
          </cell>
          <cell r="AG1084">
            <v>183.2171628392484</v>
          </cell>
          <cell r="AH1084">
            <v>210.1244795037756</v>
          </cell>
          <cell r="AI1084">
            <v>198.65537046051992</v>
          </cell>
          <cell r="AJ1084">
            <v>196.60041864890582</v>
          </cell>
          <cell r="AK1084">
            <v>188.90055542021923</v>
          </cell>
          <cell r="AL1084">
            <v>186.97798754540736</v>
          </cell>
          <cell r="AM1084">
            <v>192.60153056328568</v>
          </cell>
          <cell r="AN1084">
            <v>196.26859909756513</v>
          </cell>
          <cell r="AO1084">
            <v>197.27888205009097</v>
          </cell>
          <cell r="AP1084">
            <v>196.34378924153143</v>
          </cell>
          <cell r="AQ1084">
            <v>194.85860337172642</v>
          </cell>
          <cell r="AR1084">
            <v>147.61476147614761</v>
          </cell>
          <cell r="AS1084">
            <v>134.06156901688183</v>
          </cell>
          <cell r="AT1084">
            <v>156.62213227513229</v>
          </cell>
          <cell r="AU1084">
            <v>154.36510152284262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147.61476147614761</v>
          </cell>
          <cell r="BE1084">
            <v>141.17091595845139</v>
          </cell>
          <cell r="BF1084">
            <v>145.93794156056154</v>
          </cell>
          <cell r="BG1084">
            <v>145.93794156056154</v>
          </cell>
          <cell r="BH1084">
            <v>145.93794156056154</v>
          </cell>
          <cell r="BI1084">
            <v>145.93794156056154</v>
          </cell>
          <cell r="BJ1084">
            <v>145.93794156056154</v>
          </cell>
          <cell r="BK1084">
            <v>145.93794156056154</v>
          </cell>
          <cell r="BL1084">
            <v>145.93794156056154</v>
          </cell>
          <cell r="BM1084">
            <v>145.93794156056154</v>
          </cell>
          <cell r="BN1084">
            <v>145.93794156056154</v>
          </cell>
          <cell r="BO1084">
            <v>145.93794156056154</v>
          </cell>
          <cell r="BP1084">
            <v>146.16652360673763</v>
          </cell>
          <cell r="BQ1084">
            <v>137.7884153914747</v>
          </cell>
          <cell r="BR1084">
            <v>137.36187256932982</v>
          </cell>
          <cell r="BS1084">
            <v>131.90835136518669</v>
          </cell>
          <cell r="BT1084">
            <v>120.77413727655299</v>
          </cell>
          <cell r="BU1084">
            <v>167.595061264067</v>
          </cell>
          <cell r="BV1084">
            <v>157.2717492338864</v>
          </cell>
          <cell r="BW1084">
            <v>159.47133507166916</v>
          </cell>
          <cell r="BX1084">
            <v>122.96843027680501</v>
          </cell>
          <cell r="BY1084">
            <v>115.43291825491207</v>
          </cell>
          <cell r="BZ1084">
            <v>112.47358396019479</v>
          </cell>
          <cell r="CA1084">
            <v>117.4208993928317</v>
          </cell>
          <cell r="CB1084">
            <v>146.16652360673763</v>
          </cell>
          <cell r="CC1084">
            <v>141.90501680670101</v>
          </cell>
          <cell r="CD1084">
            <v>140.33916513541521</v>
          </cell>
          <cell r="CE1084">
            <v>138.09307851224779</v>
          </cell>
          <cell r="CF1084">
            <v>134.28200986416559</v>
          </cell>
          <cell r="CG1084">
            <v>137.7570527753393</v>
          </cell>
          <cell r="CH1084">
            <v>139.56017201859171</v>
          </cell>
          <cell r="CI1084">
            <v>141.79587158638287</v>
          </cell>
          <cell r="CJ1084">
            <v>139.03659008600346</v>
          </cell>
          <cell r="CK1084">
            <v>135.83580728905895</v>
          </cell>
          <cell r="CL1084">
            <v>132.9066446517995</v>
          </cell>
          <cell r="CM1084">
            <v>131.32811935981505</v>
          </cell>
          <cell r="CN1084">
            <v>87.271737006243569</v>
          </cell>
          <cell r="CO1084">
            <v>87.271737006243569</v>
          </cell>
          <cell r="CP1084">
            <v>87.271737006243569</v>
          </cell>
          <cell r="CQ1084">
            <v>87.271737006243569</v>
          </cell>
          <cell r="CR1084">
            <v>87.271737006243569</v>
          </cell>
          <cell r="CS1084">
            <v>87.271737006243569</v>
          </cell>
          <cell r="CT1084">
            <v>87.271737006243569</v>
          </cell>
          <cell r="CU1084">
            <v>87.271737006243569</v>
          </cell>
          <cell r="CV1084">
            <v>87.271737006243569</v>
          </cell>
          <cell r="CW1084">
            <v>87.271737006243569</v>
          </cell>
          <cell r="CX1084">
            <v>87.271737006243569</v>
          </cell>
          <cell r="CY1084">
            <v>87.271737006243569</v>
          </cell>
          <cell r="CZ1084">
            <v>87.271737006243569</v>
          </cell>
          <cell r="DA1084">
            <v>87.271737006243569</v>
          </cell>
          <cell r="DB1084">
            <v>87.271737006243583</v>
          </cell>
          <cell r="DC1084">
            <v>87.271737006243569</v>
          </cell>
          <cell r="DD1084">
            <v>87.271737006243569</v>
          </cell>
          <cell r="DE1084">
            <v>87.271737006243555</v>
          </cell>
          <cell r="DF1084">
            <v>87.271737006243555</v>
          </cell>
          <cell r="DG1084">
            <v>87.271737006243555</v>
          </cell>
          <cell r="DH1084">
            <v>87.271737006243555</v>
          </cell>
          <cell r="DI1084">
            <v>87.271737006243569</v>
          </cell>
          <cell r="DJ1084">
            <v>87.271737006243569</v>
          </cell>
          <cell r="DK1084">
            <v>87.271737006243569</v>
          </cell>
          <cell r="DL1084">
            <v>86.758373847383311</v>
          </cell>
          <cell r="DM1084">
            <v>86.758373847383311</v>
          </cell>
          <cell r="DN1084">
            <v>86.758373847383311</v>
          </cell>
          <cell r="DO1084">
            <v>86.758373847383311</v>
          </cell>
          <cell r="DP1084">
            <v>86.758373847383311</v>
          </cell>
          <cell r="DQ1084">
            <v>86.758373847383311</v>
          </cell>
          <cell r="DR1084">
            <v>86.758373847383311</v>
          </cell>
          <cell r="DS1084">
            <v>86.758373847383311</v>
          </cell>
          <cell r="DT1084">
            <v>86.758373847383311</v>
          </cell>
          <cell r="DU1084">
            <v>86.758373847383311</v>
          </cell>
          <cell r="DV1084">
            <v>86.758373847383311</v>
          </cell>
          <cell r="DW1084">
            <v>86.758373847383311</v>
          </cell>
          <cell r="DX1084">
            <v>86.758373847383311</v>
          </cell>
          <cell r="DY1084">
            <v>86.758373847383311</v>
          </cell>
          <cell r="DZ1084">
            <v>86.758373847383311</v>
          </cell>
          <cell r="EA1084">
            <v>86.758373847383311</v>
          </cell>
          <cell r="EB1084">
            <v>86.758373847383311</v>
          </cell>
          <cell r="EC1084">
            <v>86.758373847383311</v>
          </cell>
          <cell r="ED1084">
            <v>86.758373847383311</v>
          </cell>
          <cell r="EE1084">
            <v>86.758373847383325</v>
          </cell>
          <cell r="EF1084">
            <v>86.758373847383311</v>
          </cell>
          <cell r="EG1084">
            <v>86.758373847383297</v>
          </cell>
          <cell r="EH1084">
            <v>86.758373847383297</v>
          </cell>
          <cell r="EI1084">
            <v>86.758373847383311</v>
          </cell>
        </row>
        <row r="1085">
          <cell r="A1085" t="str">
            <v>X800T/GRE/BCC</v>
          </cell>
          <cell r="B1085">
            <v>1085</v>
          </cell>
          <cell r="C1085" t="str">
            <v>X800T</v>
          </cell>
          <cell r="D1085" t="str">
            <v>GRE</v>
          </cell>
          <cell r="E1085" t="str">
            <v>BCC</v>
          </cell>
          <cell r="Q1085" t="str">
            <v>X800T</v>
          </cell>
          <cell r="R1085" t="str">
            <v>Cost Per Acquisition - Greece</v>
          </cell>
          <cell r="T1085">
            <v>161.09628000000001</v>
          </cell>
          <cell r="U1085">
            <v>101.6293399750934</v>
          </cell>
          <cell r="V1085">
            <v>78.084516407599295</v>
          </cell>
          <cell r="W1085">
            <v>97.868792079207921</v>
          </cell>
          <cell r="X1085">
            <v>88.197513997760353</v>
          </cell>
          <cell r="Y1085">
            <v>73.45087674058793</v>
          </cell>
          <cell r="Z1085">
            <v>130.63139763779529</v>
          </cell>
          <cell r="AA1085">
            <v>177.62575757575755</v>
          </cell>
          <cell r="AB1085">
            <v>119.65680221811461</v>
          </cell>
          <cell r="AC1085">
            <v>113.22391912908243</v>
          </cell>
          <cell r="AD1085">
            <v>123.80896962477665</v>
          </cell>
          <cell r="AE1085">
            <v>172.73909710391823</v>
          </cell>
          <cell r="AF1085">
            <v>161.09628000000001</v>
          </cell>
          <cell r="AG1085">
            <v>124.44858019953951</v>
          </cell>
          <cell r="AH1085">
            <v>102.63241365298659</v>
          </cell>
          <cell r="AI1085">
            <v>101.2462834917891</v>
          </cell>
          <cell r="AJ1085">
            <v>98.576129697525218</v>
          </cell>
          <cell r="AK1085">
            <v>90.846815801999043</v>
          </cell>
          <cell r="AL1085">
            <v>96.369583276403887</v>
          </cell>
          <cell r="AM1085">
            <v>103.09086101015166</v>
          </cell>
          <cell r="AN1085">
            <v>105.06904756649375</v>
          </cell>
          <cell r="AO1085">
            <v>106.08259398859573</v>
          </cell>
          <cell r="AP1085">
            <v>108.55744719773824</v>
          </cell>
          <cell r="AQ1085">
            <v>114.26572424242426</v>
          </cell>
          <cell r="AR1085">
            <v>117.16341212744089</v>
          </cell>
          <cell r="AS1085">
            <v>92.425295343988878</v>
          </cell>
          <cell r="AT1085">
            <v>110.20630914826498</v>
          </cell>
          <cell r="AU1085">
            <v>55.562804428044288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117.16341212744089</v>
          </cell>
          <cell r="BE1085">
            <v>102.40464344941958</v>
          </cell>
          <cell r="BF1085">
            <v>104.61082366934285</v>
          </cell>
          <cell r="BG1085">
            <v>104.61082366934285</v>
          </cell>
          <cell r="BH1085">
            <v>104.61082366934285</v>
          </cell>
          <cell r="BI1085">
            <v>104.61082366934285</v>
          </cell>
          <cell r="BJ1085">
            <v>104.61082366934285</v>
          </cell>
          <cell r="BK1085">
            <v>104.61082366934285</v>
          </cell>
          <cell r="BL1085">
            <v>104.61082366934285</v>
          </cell>
          <cell r="BM1085">
            <v>104.61082366934285</v>
          </cell>
          <cell r="BN1085">
            <v>104.61082366934285</v>
          </cell>
          <cell r="BO1085">
            <v>104.61082366934285</v>
          </cell>
          <cell r="BP1085">
            <v>104.70833333333333</v>
          </cell>
          <cell r="BQ1085">
            <v>92.171428571428578</v>
          </cell>
          <cell r="BR1085">
            <v>90.959310344827585</v>
          </cell>
          <cell r="BS1085">
            <v>100.40357142857142</v>
          </cell>
          <cell r="BT1085">
            <v>104.99218750000001</v>
          </cell>
          <cell r="BU1085">
            <v>107.14285714285714</v>
          </cell>
          <cell r="BV1085">
            <v>102.5476923076923</v>
          </cell>
          <cell r="BW1085">
            <v>110.67764705882352</v>
          </cell>
          <cell r="BX1085">
            <v>106.10074074074073</v>
          </cell>
          <cell r="BY1085">
            <v>97.52</v>
          </cell>
          <cell r="BZ1085">
            <v>96.825555555555553</v>
          </cell>
          <cell r="CA1085">
            <v>99.068799999999996</v>
          </cell>
          <cell r="CB1085">
            <v>104.70833333333333</v>
          </cell>
          <cell r="CC1085">
            <v>97.957692307692298</v>
          </cell>
          <cell r="CD1085">
            <v>95.452098765432112</v>
          </cell>
          <cell r="CE1085">
            <v>96.90383944153578</v>
          </cell>
          <cell r="CF1085">
            <v>98.380741797432236</v>
          </cell>
          <cell r="CG1085">
            <v>99.455444305381718</v>
          </cell>
          <cell r="CH1085">
            <v>99.688078703703709</v>
          </cell>
          <cell r="CI1085">
            <v>100.67239199157008</v>
          </cell>
          <cell r="CJ1085">
            <v>101.34843173431734</v>
          </cell>
          <cell r="CK1085">
            <v>100.80324367088609</v>
          </cell>
          <cell r="CL1085">
            <v>100.30740997229917</v>
          </cell>
          <cell r="CM1085">
            <v>100.2087316762269</v>
          </cell>
          <cell r="CN1085">
            <v>125.71428571428572</v>
          </cell>
          <cell r="CO1085">
            <v>125.71428571428572</v>
          </cell>
          <cell r="CP1085">
            <v>125.71428571428572</v>
          </cell>
          <cell r="CQ1085">
            <v>125.71428571428572</v>
          </cell>
          <cell r="CR1085">
            <v>125.71428571428572</v>
          </cell>
          <cell r="CS1085">
            <v>125.71428571428572</v>
          </cell>
          <cell r="CT1085">
            <v>125.71428571428572</v>
          </cell>
          <cell r="CU1085">
            <v>125.71428571428572</v>
          </cell>
          <cell r="CV1085">
            <v>125.71428571428572</v>
          </cell>
          <cell r="CW1085">
            <v>125.71428571428572</v>
          </cell>
          <cell r="CX1085">
            <v>125.71428571428572</v>
          </cell>
          <cell r="CY1085">
            <v>125.71428571428572</v>
          </cell>
          <cell r="CZ1085">
            <v>125.71428571428572</v>
          </cell>
          <cell r="DA1085">
            <v>125.71428571428572</v>
          </cell>
          <cell r="DB1085">
            <v>125.71428571428572</v>
          </cell>
          <cell r="DC1085">
            <v>125.71428571428572</v>
          </cell>
          <cell r="DD1085">
            <v>125.71428571428572</v>
          </cell>
          <cell r="DE1085">
            <v>125.71428571428572</v>
          </cell>
          <cell r="DF1085">
            <v>125.71428571428572</v>
          </cell>
          <cell r="DG1085">
            <v>125.71428571428572</v>
          </cell>
          <cell r="DH1085">
            <v>125.71428571428572</v>
          </cell>
          <cell r="DI1085">
            <v>125.71428571428575</v>
          </cell>
          <cell r="DJ1085">
            <v>125.71428571428575</v>
          </cell>
          <cell r="DK1085">
            <v>125.71428571428575</v>
          </cell>
          <cell r="DL1085">
            <v>140</v>
          </cell>
          <cell r="DM1085">
            <v>140</v>
          </cell>
          <cell r="DN1085">
            <v>140</v>
          </cell>
          <cell r="DO1085">
            <v>140</v>
          </cell>
          <cell r="DP1085">
            <v>140</v>
          </cell>
          <cell r="DQ1085">
            <v>140</v>
          </cell>
          <cell r="DR1085">
            <v>140</v>
          </cell>
          <cell r="DS1085">
            <v>140</v>
          </cell>
          <cell r="DT1085">
            <v>140</v>
          </cell>
          <cell r="DU1085">
            <v>140</v>
          </cell>
          <cell r="DV1085">
            <v>140</v>
          </cell>
          <cell r="DW1085">
            <v>140</v>
          </cell>
          <cell r="DX1085">
            <v>140</v>
          </cell>
          <cell r="DY1085">
            <v>140</v>
          </cell>
          <cell r="DZ1085">
            <v>140</v>
          </cell>
          <cell r="EA1085">
            <v>140</v>
          </cell>
          <cell r="EB1085">
            <v>140</v>
          </cell>
          <cell r="EC1085">
            <v>140</v>
          </cell>
          <cell r="ED1085">
            <v>140</v>
          </cell>
          <cell r="EE1085">
            <v>140</v>
          </cell>
          <cell r="EF1085">
            <v>140</v>
          </cell>
          <cell r="EG1085">
            <v>140</v>
          </cell>
          <cell r="EH1085">
            <v>140</v>
          </cell>
          <cell r="EI1085">
            <v>140</v>
          </cell>
        </row>
        <row r="1086">
          <cell r="A1086" t="str">
            <v>X800T/SWI/BCC</v>
          </cell>
          <cell r="B1086">
            <v>1086</v>
          </cell>
          <cell r="C1086" t="str">
            <v>X800T</v>
          </cell>
          <cell r="D1086" t="str">
            <v>SWI</v>
          </cell>
          <cell r="E1086" t="str">
            <v>BCC</v>
          </cell>
          <cell r="Q1086" t="str">
            <v>X800T</v>
          </cell>
          <cell r="R1086" t="str">
            <v>Cost Per Acquisition - Switzerland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</row>
        <row r="1087">
          <cell r="A1087" t="str">
            <v>X800T/NET/BCC</v>
          </cell>
          <cell r="B1087">
            <v>1087</v>
          </cell>
          <cell r="C1087" t="str">
            <v>X800T</v>
          </cell>
          <cell r="D1087" t="str">
            <v>NET</v>
          </cell>
          <cell r="E1087" t="str">
            <v>BCC</v>
          </cell>
          <cell r="Q1087" t="str">
            <v>X800T</v>
          </cell>
          <cell r="R1087" t="str">
            <v>Cost Per Acquisition - Netherlands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72.886297376093296</v>
          </cell>
          <cell r="AS1087">
            <v>116.19718309859155</v>
          </cell>
          <cell r="AT1087">
            <v>128.7382920110193</v>
          </cell>
          <cell r="AU1087">
            <v>122.10690618762474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72.886297376093296</v>
          </cell>
          <cell r="BE1087">
            <v>92.503987240829346</v>
          </cell>
          <cell r="BF1087">
            <v>105.78989898989899</v>
          </cell>
          <cell r="BG1087">
            <v>105.78989898989899</v>
          </cell>
          <cell r="BH1087">
            <v>105.78989898989899</v>
          </cell>
          <cell r="BI1087">
            <v>105.78989898989899</v>
          </cell>
          <cell r="BJ1087">
            <v>105.78989898989899</v>
          </cell>
          <cell r="BK1087">
            <v>105.78989898989899</v>
          </cell>
          <cell r="BL1087">
            <v>105.78989898989899</v>
          </cell>
          <cell r="BM1087">
            <v>105.78989898989899</v>
          </cell>
          <cell r="BN1087">
            <v>105.78989898989899</v>
          </cell>
          <cell r="BO1087">
            <v>105.78989898989899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</row>
        <row r="1088">
          <cell r="A1088" t="str">
            <v>X800T/BRA/BCC</v>
          </cell>
          <cell r="B1088">
            <v>1088</v>
          </cell>
          <cell r="C1088" t="str">
            <v>X800T</v>
          </cell>
          <cell r="D1088" t="str">
            <v>BRA</v>
          </cell>
          <cell r="E1088" t="str">
            <v>BCC</v>
          </cell>
          <cell r="Q1088" t="str">
            <v>X800T</v>
          </cell>
          <cell r="R1088" t="str">
            <v>Cost Per Acquisition - Brazil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</row>
        <row r="1089">
          <cell r="A1089" t="str">
            <v>X800T/JAP/BCC</v>
          </cell>
          <cell r="B1089">
            <v>1089</v>
          </cell>
          <cell r="C1089" t="str">
            <v>X800T</v>
          </cell>
          <cell r="D1089" t="str">
            <v>JAP</v>
          </cell>
          <cell r="E1089" t="str">
            <v>BCC</v>
          </cell>
          <cell r="Q1089" t="str">
            <v>X800T</v>
          </cell>
          <cell r="R1089" t="str">
            <v>Cost Per Acquisition - Japan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</row>
        <row r="1090">
          <cell r="A1090" t="str">
            <v>X800T/BEL/BCC</v>
          </cell>
          <cell r="B1090">
            <v>1090</v>
          </cell>
          <cell r="C1090" t="str">
            <v>X800T</v>
          </cell>
          <cell r="D1090" t="str">
            <v>BEL</v>
          </cell>
          <cell r="E1090" t="str">
            <v>BCC</v>
          </cell>
          <cell r="Q1090" t="str">
            <v>X800T</v>
          </cell>
          <cell r="R1090" t="str">
            <v>Cost Per Acquisition - Belgium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21.459227467811157</v>
          </cell>
          <cell r="AT1090">
            <v>40.862385321100916</v>
          </cell>
          <cell r="AU1090">
            <v>19.996131687242798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10.183299389002038</v>
          </cell>
          <cell r="BF1090">
            <v>15.756666666666669</v>
          </cell>
          <cell r="BG1090">
            <v>15.756666666666669</v>
          </cell>
          <cell r="BH1090">
            <v>15.756666666666669</v>
          </cell>
          <cell r="BI1090">
            <v>15.756666666666669</v>
          </cell>
          <cell r="BJ1090">
            <v>15.756666666666669</v>
          </cell>
          <cell r="BK1090">
            <v>15.756666666666669</v>
          </cell>
          <cell r="BL1090">
            <v>15.756666666666669</v>
          </cell>
          <cell r="BM1090">
            <v>15.756666666666669</v>
          </cell>
          <cell r="BN1090">
            <v>15.756666666666669</v>
          </cell>
          <cell r="BO1090">
            <v>15.756666666666669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</row>
        <row r="1091">
          <cell r="A1091" t="str">
            <v>X800T/OTH/BCC</v>
          </cell>
          <cell r="B1091">
            <v>1091</v>
          </cell>
          <cell r="C1091" t="str">
            <v>X800T</v>
          </cell>
          <cell r="D1091" t="str">
            <v>OTH</v>
          </cell>
          <cell r="E1091" t="str">
            <v>BCC</v>
          </cell>
          <cell r="Q1091" t="str">
            <v>X800T</v>
          </cell>
          <cell r="R1091" t="str">
            <v>Cost Per Acquisition - Others</v>
          </cell>
          <cell r="T1091">
            <v>43.800778220451541</v>
          </cell>
          <cell r="U1091">
            <v>37.987945868945914</v>
          </cell>
          <cell r="V1091">
            <v>49.090289267369528</v>
          </cell>
          <cell r="W1091">
            <v>59.694863462588799</v>
          </cell>
          <cell r="X1091">
            <v>54.328842975206605</v>
          </cell>
          <cell r="Y1091">
            <v>43.171294136316803</v>
          </cell>
          <cell r="Z1091">
            <v>44.629074030274339</v>
          </cell>
          <cell r="AA1091">
            <v>57.284306632213735</v>
          </cell>
          <cell r="AB1091">
            <v>56.572277857256346</v>
          </cell>
          <cell r="AC1091">
            <v>46.136924517430131</v>
          </cell>
          <cell r="AD1091">
            <v>55.571746534056707</v>
          </cell>
          <cell r="AE1091">
            <v>72.88910695920454</v>
          </cell>
          <cell r="AF1091">
            <v>43.800778220451541</v>
          </cell>
          <cell r="AG1091">
            <v>40.996236426116866</v>
          </cell>
          <cell r="AH1091">
            <v>43.724494259158014</v>
          </cell>
          <cell r="AI1091">
            <v>47.720360071057684</v>
          </cell>
          <cell r="AJ1091">
            <v>49.236079928390915</v>
          </cell>
          <cell r="AK1091">
            <v>46.816884000633046</v>
          </cell>
          <cell r="AL1091">
            <v>46.354969913360485</v>
          </cell>
          <cell r="AM1091">
            <v>47.490574337174209</v>
          </cell>
          <cell r="AN1091">
            <v>48.611136782646234</v>
          </cell>
          <cell r="AO1091">
            <v>48.314631093771588</v>
          </cell>
          <cell r="AP1091">
            <v>49.060530016727604</v>
          </cell>
          <cell r="AQ1091">
            <v>51.035244041023901</v>
          </cell>
          <cell r="AR1091">
            <v>21.99191102123357</v>
          </cell>
          <cell r="AS1091">
            <v>48.560700876095119</v>
          </cell>
          <cell r="AT1091">
            <v>32.145701696408892</v>
          </cell>
          <cell r="AU1091">
            <v>51.621846720069271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21.99191102123357</v>
          </cell>
          <cell r="BE1091">
            <v>35.341466482203494</v>
          </cell>
          <cell r="BF1091">
            <v>34.180091273018412</v>
          </cell>
          <cell r="BG1091">
            <v>34.180091273018412</v>
          </cell>
          <cell r="BH1091">
            <v>34.180091273018412</v>
          </cell>
          <cell r="BI1091">
            <v>34.180091273018412</v>
          </cell>
          <cell r="BJ1091">
            <v>34.180091273018412</v>
          </cell>
          <cell r="BK1091">
            <v>34.180091273018412</v>
          </cell>
          <cell r="BL1091">
            <v>34.180091273018412</v>
          </cell>
          <cell r="BM1091">
            <v>34.180091273018412</v>
          </cell>
          <cell r="BN1091">
            <v>34.180091273018412</v>
          </cell>
          <cell r="BO1091">
            <v>34.180091273018412</v>
          </cell>
          <cell r="BP1091">
            <v>52.537898959383242</v>
          </cell>
          <cell r="BQ1091">
            <v>53.252088789002613</v>
          </cell>
          <cell r="BR1091">
            <v>51.968006834870529</v>
          </cell>
          <cell r="BS1091">
            <v>52.624033793815101</v>
          </cell>
          <cell r="BT1091">
            <v>51.436641412200849</v>
          </cell>
          <cell r="BU1091">
            <v>52.663190378421824</v>
          </cell>
          <cell r="BV1091">
            <v>54.484138199216424</v>
          </cell>
          <cell r="BW1091">
            <v>53.240562657311131</v>
          </cell>
          <cell r="BX1091">
            <v>52.587681993255053</v>
          </cell>
          <cell r="BY1091">
            <v>50.475763964040503</v>
          </cell>
          <cell r="BZ1091">
            <v>50.879401192957701</v>
          </cell>
          <cell r="CA1091">
            <v>53.92117088924212</v>
          </cell>
          <cell r="CB1091">
            <v>52.537898959383242</v>
          </cell>
          <cell r="CC1091">
            <v>52.917743488971119</v>
          </cell>
          <cell r="CD1091">
            <v>52.57178465744925</v>
          </cell>
          <cell r="CE1091">
            <v>52.586208097773699</v>
          </cell>
          <cell r="CF1091">
            <v>52.332071484812246</v>
          </cell>
          <cell r="CG1091">
            <v>52.385928595547028</v>
          </cell>
          <cell r="CH1091">
            <v>52.648600738496555</v>
          </cell>
          <cell r="CI1091">
            <v>52.719289401483373</v>
          </cell>
          <cell r="CJ1091">
            <v>52.70282247901585</v>
          </cell>
          <cell r="CK1091">
            <v>52.431854897598384</v>
          </cell>
          <cell r="CL1091">
            <v>52.266697529512456</v>
          </cell>
          <cell r="CM1091">
            <v>52.403375958449089</v>
          </cell>
          <cell r="CN1091">
            <v>54.043792436535107</v>
          </cell>
          <cell r="CO1091">
            <v>54.043792436535107</v>
          </cell>
          <cell r="CP1091">
            <v>54.043792436535107</v>
          </cell>
          <cell r="CQ1091">
            <v>54.043792436535107</v>
          </cell>
          <cell r="CR1091">
            <v>54.043792436535107</v>
          </cell>
          <cell r="CS1091">
            <v>54.043792436535107</v>
          </cell>
          <cell r="CT1091">
            <v>54.043792436535107</v>
          </cell>
          <cell r="CU1091">
            <v>54.043792436535107</v>
          </cell>
          <cell r="CV1091">
            <v>54.043792436535107</v>
          </cell>
          <cell r="CW1091">
            <v>54.043792436535107</v>
          </cell>
          <cell r="CX1091">
            <v>54.043792436535107</v>
          </cell>
          <cell r="CY1091">
            <v>54.043792436535107</v>
          </cell>
          <cell r="CZ1091">
            <v>54.043792436535107</v>
          </cell>
          <cell r="DA1091">
            <v>54.043792436535107</v>
          </cell>
          <cell r="DB1091">
            <v>54.043792436535114</v>
          </cell>
          <cell r="DC1091">
            <v>54.043792436535107</v>
          </cell>
          <cell r="DD1091">
            <v>54.043792436535107</v>
          </cell>
          <cell r="DE1091">
            <v>54.043792436535107</v>
          </cell>
          <cell r="DF1091">
            <v>54.043792436535099</v>
          </cell>
          <cell r="DG1091">
            <v>54.043792436535107</v>
          </cell>
          <cell r="DH1091">
            <v>54.043792436535114</v>
          </cell>
          <cell r="DI1091">
            <v>54.043792436535114</v>
          </cell>
          <cell r="DJ1091">
            <v>54.043792436535114</v>
          </cell>
          <cell r="DK1091">
            <v>54.043792436535114</v>
          </cell>
          <cell r="DL1091">
            <v>53.984055863968891</v>
          </cell>
          <cell r="DM1091">
            <v>53.984055863968891</v>
          </cell>
          <cell r="DN1091">
            <v>53.984055863968891</v>
          </cell>
          <cell r="DO1091">
            <v>53.984055863968891</v>
          </cell>
          <cell r="DP1091">
            <v>53.984055863968891</v>
          </cell>
          <cell r="DQ1091">
            <v>53.984055863968891</v>
          </cell>
          <cell r="DR1091">
            <v>53.984055863968891</v>
          </cell>
          <cell r="DS1091">
            <v>53.984055863968891</v>
          </cell>
          <cell r="DT1091">
            <v>53.984055863968891</v>
          </cell>
          <cell r="DU1091">
            <v>53.984055863968891</v>
          </cell>
          <cell r="DV1091">
            <v>53.984055863968891</v>
          </cell>
          <cell r="DW1091">
            <v>53.984055863968891</v>
          </cell>
          <cell r="DX1091">
            <v>53.984055863968891</v>
          </cell>
          <cell r="DY1091">
            <v>53.984055863968891</v>
          </cell>
          <cell r="DZ1091">
            <v>53.984055863968891</v>
          </cell>
          <cell r="EA1091">
            <v>53.984055863968891</v>
          </cell>
          <cell r="EB1091">
            <v>53.984055863968891</v>
          </cell>
          <cell r="EC1091">
            <v>53.984055863968891</v>
          </cell>
          <cell r="ED1091">
            <v>53.984055863968898</v>
          </cell>
          <cell r="EE1091">
            <v>53.984055863968898</v>
          </cell>
          <cell r="EF1091">
            <v>53.984055863968898</v>
          </cell>
          <cell r="EG1091">
            <v>53.984055863968905</v>
          </cell>
          <cell r="EH1091">
            <v>53.984055863968898</v>
          </cell>
          <cell r="EI1091">
            <v>53.984055863968898</v>
          </cell>
        </row>
        <row r="1092">
          <cell r="A1092" t="str">
            <v>X800T/ALL/BCC</v>
          </cell>
          <cell r="B1092">
            <v>1092</v>
          </cell>
          <cell r="C1092" t="str">
            <v>X800T</v>
          </cell>
          <cell r="D1092" t="str">
            <v>ALL</v>
          </cell>
          <cell r="E1092" t="str">
            <v>BCC</v>
          </cell>
          <cell r="Q1092" t="str">
            <v>X800T</v>
          </cell>
          <cell r="R1092" t="str">
            <v>Cost Per Acquisition</v>
          </cell>
          <cell r="T1092">
            <v>86.36509374504891</v>
          </cell>
          <cell r="U1092">
            <v>76.231620097630724</v>
          </cell>
          <cell r="V1092">
            <v>93.508821476950871</v>
          </cell>
          <cell r="W1092">
            <v>97.761728440115874</v>
          </cell>
          <cell r="X1092">
            <v>95.995807978032232</v>
          </cell>
          <cell r="Y1092">
            <v>69.900815761094989</v>
          </cell>
          <cell r="Z1092">
            <v>94.910794070349894</v>
          </cell>
          <cell r="AA1092">
            <v>90.196002050837095</v>
          </cell>
          <cell r="AB1092">
            <v>124.55255370212429</v>
          </cell>
          <cell r="AC1092">
            <v>115.81798739870167</v>
          </cell>
          <cell r="AD1092">
            <v>124.37192107645983</v>
          </cell>
          <cell r="AE1092">
            <v>171.12027578423428</v>
          </cell>
          <cell r="AF1092">
            <v>86.36509374504891</v>
          </cell>
          <cell r="AG1092">
            <v>81.030227746114576</v>
          </cell>
          <cell r="AH1092">
            <v>85.497399265246145</v>
          </cell>
          <cell r="AI1092">
            <v>88.485595438555535</v>
          </cell>
          <cell r="AJ1092">
            <v>89.873349884474251</v>
          </cell>
          <cell r="AK1092">
            <v>82.8184712259728</v>
          </cell>
          <cell r="AL1092">
            <v>84.473094888221738</v>
          </cell>
          <cell r="AM1092">
            <v>85.123665499493399</v>
          </cell>
          <cell r="AN1092">
            <v>89.127392031161591</v>
          </cell>
          <cell r="AO1092">
            <v>91.441653462632928</v>
          </cell>
          <cell r="AP1092">
            <v>94.087111493801757</v>
          </cell>
          <cell r="AQ1092">
            <v>98.341533837734872</v>
          </cell>
          <cell r="AR1092">
            <v>101.1526699600094</v>
          </cell>
          <cell r="AS1092">
            <v>108.03075855689177</v>
          </cell>
          <cell r="AT1092">
            <v>104.09194816205414</v>
          </cell>
          <cell r="AU1092">
            <v>62.710843130503221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101.1526699600094</v>
          </cell>
          <cell r="BE1092">
            <v>104.62099125364431</v>
          </cell>
          <cell r="BF1092">
            <v>104.44906500305039</v>
          </cell>
          <cell r="BG1092">
            <v>104.44906500305039</v>
          </cell>
          <cell r="BH1092">
            <v>104.44906500305039</v>
          </cell>
          <cell r="BI1092">
            <v>104.44906500305039</v>
          </cell>
          <cell r="BJ1092">
            <v>104.44906500305039</v>
          </cell>
          <cell r="BK1092">
            <v>104.44906500305039</v>
          </cell>
          <cell r="BL1092">
            <v>104.44906500305039</v>
          </cell>
          <cell r="BM1092">
            <v>104.44906500305039</v>
          </cell>
          <cell r="BN1092">
            <v>104.44906500305039</v>
          </cell>
          <cell r="BO1092">
            <v>104.44906500305039</v>
          </cell>
          <cell r="BP1092">
            <v>98.667935908111403</v>
          </cell>
          <cell r="BQ1092">
            <v>94.889791920525994</v>
          </cell>
          <cell r="BR1092">
            <v>94.278329983641015</v>
          </cell>
          <cell r="BS1092">
            <v>88.038723910465265</v>
          </cell>
          <cell r="BT1092">
            <v>92.483735883183016</v>
          </cell>
          <cell r="BU1092">
            <v>104.24198215407598</v>
          </cell>
          <cell r="BV1092">
            <v>106.69622549569533</v>
          </cell>
          <cell r="BW1092">
            <v>85.290920721275299</v>
          </cell>
          <cell r="BX1092">
            <v>81.361973979409981</v>
          </cell>
          <cell r="BY1092">
            <v>78.879939684704667</v>
          </cell>
          <cell r="BZ1092">
            <v>78.726023467840932</v>
          </cell>
          <cell r="CA1092">
            <v>91.140954236285921</v>
          </cell>
          <cell r="CB1092">
            <v>98.667935908111403</v>
          </cell>
          <cell r="CC1092">
            <v>96.65524138066624</v>
          </cell>
          <cell r="CD1092">
            <v>95.761228739019742</v>
          </cell>
          <cell r="CE1092">
            <v>93.697276144347981</v>
          </cell>
          <cell r="CF1092">
            <v>93.449352691617463</v>
          </cell>
          <cell r="CG1092">
            <v>94.750993729692965</v>
          </cell>
          <cell r="CH1092">
            <v>96.001451881859211</v>
          </cell>
          <cell r="CI1092">
            <v>94.671031293485456</v>
          </cell>
          <cell r="CJ1092">
            <v>92.900769540456693</v>
          </cell>
          <cell r="CK1092">
            <v>91.217885035713607</v>
          </cell>
          <cell r="CL1092">
            <v>89.866468451374189</v>
          </cell>
          <cell r="CM1092">
            <v>89.963459748333989</v>
          </cell>
          <cell r="CN1092">
            <v>84.489898361051971</v>
          </cell>
          <cell r="CO1092">
            <v>84.489898361051971</v>
          </cell>
          <cell r="CP1092">
            <v>84.489898361051971</v>
          </cell>
          <cell r="CQ1092">
            <v>84.489898361051971</v>
          </cell>
          <cell r="CR1092">
            <v>84.489898361051971</v>
          </cell>
          <cell r="CS1092">
            <v>84.489898361051971</v>
          </cell>
          <cell r="CT1092">
            <v>84.489898361051971</v>
          </cell>
          <cell r="CU1092">
            <v>84.489898361051971</v>
          </cell>
          <cell r="CV1092">
            <v>84.489898361051971</v>
          </cell>
          <cell r="CW1092">
            <v>84.489898361051971</v>
          </cell>
          <cell r="CX1092">
            <v>84.489898361051971</v>
          </cell>
          <cell r="CY1092">
            <v>84.489898361051971</v>
          </cell>
          <cell r="CZ1092">
            <v>84.489898361051971</v>
          </cell>
          <cell r="DA1092">
            <v>84.489898361051971</v>
          </cell>
          <cell r="DB1092">
            <v>84.489898361051942</v>
          </cell>
          <cell r="DC1092">
            <v>84.489898361051971</v>
          </cell>
          <cell r="DD1092">
            <v>84.489898361051956</v>
          </cell>
          <cell r="DE1092">
            <v>84.489898361051956</v>
          </cell>
          <cell r="DF1092">
            <v>84.489898361051928</v>
          </cell>
          <cell r="DG1092">
            <v>84.489898361051956</v>
          </cell>
          <cell r="DH1092">
            <v>84.489898361051942</v>
          </cell>
          <cell r="DI1092">
            <v>84.489898361051942</v>
          </cell>
          <cell r="DJ1092">
            <v>84.489898361051956</v>
          </cell>
          <cell r="DK1092">
            <v>84.489898361051956</v>
          </cell>
          <cell r="DL1092">
            <v>79.221562624914412</v>
          </cell>
          <cell r="DM1092">
            <v>79.221562624914412</v>
          </cell>
          <cell r="DN1092">
            <v>79.221562624914412</v>
          </cell>
          <cell r="DO1092">
            <v>79.221562624914412</v>
          </cell>
          <cell r="DP1092">
            <v>79.221562624914412</v>
          </cell>
          <cell r="DQ1092">
            <v>79.221562624914412</v>
          </cell>
          <cell r="DR1092">
            <v>79.221562624914412</v>
          </cell>
          <cell r="DS1092">
            <v>79.221562624914412</v>
          </cell>
          <cell r="DT1092">
            <v>79.221562624914412</v>
          </cell>
          <cell r="DU1092">
            <v>79.221562624914412</v>
          </cell>
          <cell r="DV1092">
            <v>79.221562624914412</v>
          </cell>
          <cell r="DW1092">
            <v>79.221562624914412</v>
          </cell>
          <cell r="DX1092">
            <v>79.221562624914412</v>
          </cell>
          <cell r="DY1092">
            <v>79.221562624914412</v>
          </cell>
          <cell r="DZ1092">
            <v>79.221562624914384</v>
          </cell>
          <cell r="EA1092">
            <v>79.221562624914412</v>
          </cell>
          <cell r="EB1092">
            <v>79.22156262491437</v>
          </cell>
          <cell r="EC1092">
            <v>79.22156262491437</v>
          </cell>
          <cell r="ED1092">
            <v>79.22156262491437</v>
          </cell>
          <cell r="EE1092">
            <v>79.221562624914384</v>
          </cell>
          <cell r="EF1092">
            <v>79.22156262491437</v>
          </cell>
          <cell r="EG1092">
            <v>79.221562624914355</v>
          </cell>
          <cell r="EH1092">
            <v>79.22156262491437</v>
          </cell>
          <cell r="EI1092">
            <v>79.221562624914384</v>
          </cell>
        </row>
        <row r="1093">
          <cell r="A1093" t="str">
            <v>X800T/POL/BCC</v>
          </cell>
          <cell r="B1093">
            <v>1093</v>
          </cell>
          <cell r="C1093" t="str">
            <v>X800T</v>
          </cell>
          <cell r="D1093" t="str">
            <v>POL</v>
          </cell>
          <cell r="E1093" t="str">
            <v>BCC</v>
          </cell>
          <cell r="Q1093" t="str">
            <v>X800T</v>
          </cell>
          <cell r="R1093" t="str">
            <v>Cost Per Acquisition - Poland</v>
          </cell>
          <cell r="T1093">
            <v>23.115046855841644</v>
          </cell>
          <cell r="U1093">
            <v>34.861888073549274</v>
          </cell>
          <cell r="V1093">
            <v>25.317491427064102</v>
          </cell>
          <cell r="W1093">
            <v>17.665021110750249</v>
          </cell>
          <cell r="X1093">
            <v>15.777543352601155</v>
          </cell>
          <cell r="Y1093">
            <v>-11.625492686682064</v>
          </cell>
          <cell r="Z1093">
            <v>44.01080879612374</v>
          </cell>
          <cell r="AA1093">
            <v>75.696065411298321</v>
          </cell>
          <cell r="AB1093">
            <v>33.381346153846152</v>
          </cell>
          <cell r="AC1093">
            <v>26.646149792999623</v>
          </cell>
          <cell r="AD1093">
            <v>28.233209421112374</v>
          </cell>
          <cell r="AE1093">
            <v>30.170147058823531</v>
          </cell>
          <cell r="AF1093">
            <v>23.115046855841644</v>
          </cell>
          <cell r="AG1093">
            <v>29.099001031193609</v>
          </cell>
          <cell r="AH1093">
            <v>27.85770716079314</v>
          </cell>
          <cell r="AI1093">
            <v>25.712281925075199</v>
          </cell>
          <cell r="AJ1093">
            <v>23.968579077894265</v>
          </cell>
          <cell r="AK1093">
            <v>15.905679222251285</v>
          </cell>
          <cell r="AL1093">
            <v>18.848814253932321</v>
          </cell>
          <cell r="AM1093">
            <v>22.99938963059445</v>
          </cell>
          <cell r="AN1093">
            <v>23.908337790102671</v>
          </cell>
          <cell r="AO1093">
            <v>24.129121039213306</v>
          </cell>
          <cell r="AP1093">
            <v>24.525666538714635</v>
          </cell>
          <cell r="AQ1093">
            <v>24.953608098520174</v>
          </cell>
          <cell r="AR1093">
            <v>31.273836765827618</v>
          </cell>
          <cell r="AS1093">
            <v>20.560747663551403</v>
          </cell>
          <cell r="AT1093">
            <v>28.394481228668941</v>
          </cell>
          <cell r="AU1093">
            <v>25.014270038167943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31.273836765827618</v>
          </cell>
          <cell r="BE1093">
            <v>25.377229080932786</v>
          </cell>
          <cell r="BF1093">
            <v>26.386193791371831</v>
          </cell>
          <cell r="BG1093">
            <v>26.386193791371831</v>
          </cell>
          <cell r="BH1093">
            <v>26.386193791371831</v>
          </cell>
          <cell r="BI1093">
            <v>26.386193791371831</v>
          </cell>
          <cell r="BJ1093">
            <v>26.386193791371831</v>
          </cell>
          <cell r="BK1093">
            <v>26.386193791371831</v>
          </cell>
          <cell r="BL1093">
            <v>26.386193791371831</v>
          </cell>
          <cell r="BM1093">
            <v>26.386193791371831</v>
          </cell>
          <cell r="BN1093">
            <v>26.386193791371831</v>
          </cell>
          <cell r="BO1093">
            <v>26.386193791371831</v>
          </cell>
          <cell r="BP1093">
            <v>24.740057957675912</v>
          </cell>
          <cell r="BQ1093">
            <v>26.320105178391636</v>
          </cell>
          <cell r="BR1093">
            <v>25.313013252092126</v>
          </cell>
          <cell r="BS1093">
            <v>25.743192837590268</v>
          </cell>
          <cell r="BT1093">
            <v>27.163025876290561</v>
          </cell>
          <cell r="BU1093">
            <v>37.531717634043318</v>
          </cell>
          <cell r="BV1093">
            <v>36.417854824176878</v>
          </cell>
          <cell r="BW1093">
            <v>28.986819888270954</v>
          </cell>
          <cell r="BX1093">
            <v>26.403623869979779</v>
          </cell>
          <cell r="BY1093">
            <v>23.866424466251395</v>
          </cell>
          <cell r="BZ1093">
            <v>22.103453147940446</v>
          </cell>
          <cell r="CA1093">
            <v>36.997378239291884</v>
          </cell>
          <cell r="CB1093">
            <v>24.740057957675912</v>
          </cell>
          <cell r="CC1093">
            <v>25.509693861960024</v>
          </cell>
          <cell r="CD1093">
            <v>25.438087934078371</v>
          </cell>
          <cell r="CE1093">
            <v>25.532229133036246</v>
          </cell>
          <cell r="CF1093">
            <v>25.8824151827463</v>
          </cell>
          <cell r="CG1093">
            <v>27.57354373819533</v>
          </cell>
          <cell r="CH1093">
            <v>28.568095549756439</v>
          </cell>
          <cell r="CI1093">
            <v>28.618425613568132</v>
          </cell>
          <cell r="CJ1093">
            <v>28.355504042210828</v>
          </cell>
          <cell r="CK1093">
            <v>27.848292480322286</v>
          </cell>
          <cell r="CL1093">
            <v>27.229558323215738</v>
          </cell>
          <cell r="CM1093">
            <v>27.915624741149582</v>
          </cell>
          <cell r="CN1093">
            <v>27.972251154154371</v>
          </cell>
          <cell r="CO1093">
            <v>27.972251154154371</v>
          </cell>
          <cell r="CP1093">
            <v>27.972251154154371</v>
          </cell>
          <cell r="CQ1093">
            <v>27.972251154154371</v>
          </cell>
          <cell r="CR1093">
            <v>27.972251154154371</v>
          </cell>
          <cell r="CS1093">
            <v>27.972251154154371</v>
          </cell>
          <cell r="CT1093">
            <v>27.972251154154371</v>
          </cell>
          <cell r="CU1093">
            <v>27.972251154154371</v>
          </cell>
          <cell r="CV1093">
            <v>27.972251154154371</v>
          </cell>
          <cell r="CW1093">
            <v>27.972251154154371</v>
          </cell>
          <cell r="CX1093">
            <v>27.972251154154371</v>
          </cell>
          <cell r="CY1093">
            <v>27.972251154154371</v>
          </cell>
          <cell r="CZ1093">
            <v>27.972251154154371</v>
          </cell>
          <cell r="DA1093">
            <v>27.972251154154371</v>
          </cell>
          <cell r="DB1093">
            <v>27.972251154154375</v>
          </cell>
          <cell r="DC1093">
            <v>27.972251154154371</v>
          </cell>
          <cell r="DD1093">
            <v>27.972251154154371</v>
          </cell>
          <cell r="DE1093">
            <v>27.972251154154371</v>
          </cell>
          <cell r="DF1093">
            <v>27.972251154154371</v>
          </cell>
          <cell r="DG1093">
            <v>27.972251154154371</v>
          </cell>
          <cell r="DH1093">
            <v>27.972251154154375</v>
          </cell>
          <cell r="DI1093">
            <v>27.972251154154378</v>
          </cell>
          <cell r="DJ1093">
            <v>27.972251154154378</v>
          </cell>
          <cell r="DK1093">
            <v>27.972251154154382</v>
          </cell>
          <cell r="DL1093">
            <v>26.733544883207998</v>
          </cell>
          <cell r="DM1093">
            <v>26.733544883207998</v>
          </cell>
          <cell r="DN1093">
            <v>26.733544883207998</v>
          </cell>
          <cell r="DO1093">
            <v>26.733544883207998</v>
          </cell>
          <cell r="DP1093">
            <v>26.733544883207998</v>
          </cell>
          <cell r="DQ1093">
            <v>26.733544883207998</v>
          </cell>
          <cell r="DR1093">
            <v>26.733544883207998</v>
          </cell>
          <cell r="DS1093">
            <v>26.733544883207998</v>
          </cell>
          <cell r="DT1093">
            <v>26.733544883207998</v>
          </cell>
          <cell r="DU1093">
            <v>26.733544883207998</v>
          </cell>
          <cell r="DV1093">
            <v>26.733544883207998</v>
          </cell>
          <cell r="DW1093">
            <v>26.733544883207998</v>
          </cell>
          <cell r="DX1093">
            <v>26.733544883207998</v>
          </cell>
          <cell r="DY1093">
            <v>26.733544883207998</v>
          </cell>
          <cell r="DZ1093">
            <v>26.733544883207998</v>
          </cell>
          <cell r="EA1093">
            <v>26.733544883207998</v>
          </cell>
          <cell r="EB1093">
            <v>26.733544883208001</v>
          </cell>
          <cell r="EC1093">
            <v>26.733544883208005</v>
          </cell>
          <cell r="ED1093">
            <v>26.733544883208001</v>
          </cell>
          <cell r="EE1093">
            <v>26.733544883208005</v>
          </cell>
          <cell r="EF1093">
            <v>26.733544883208005</v>
          </cell>
          <cell r="EG1093">
            <v>26.733544883208001</v>
          </cell>
          <cell r="EH1093">
            <v>26.733544883208005</v>
          </cell>
          <cell r="EI1093">
            <v>26.733544883208005</v>
          </cell>
        </row>
        <row r="1094">
          <cell r="A1094" t="str">
            <v>X800T/AUS/BCC</v>
          </cell>
          <cell r="B1094">
            <v>1094</v>
          </cell>
          <cell r="C1094" t="str">
            <v>X800T</v>
          </cell>
          <cell r="D1094" t="str">
            <v>AUS</v>
          </cell>
          <cell r="E1094" t="str">
            <v>BCC</v>
          </cell>
          <cell r="Q1094" t="str">
            <v>X800T</v>
          </cell>
          <cell r="R1094" t="str">
            <v>Cost Per Acquisition - Austria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143.54748000953052</v>
          </cell>
          <cell r="BQ1094">
            <v>155.69832000635367</v>
          </cell>
          <cell r="BR1094">
            <v>151.77374000476527</v>
          </cell>
          <cell r="BS1094">
            <v>151.77374000476527</v>
          </cell>
          <cell r="BT1094">
            <v>151.77374000476527</v>
          </cell>
          <cell r="BU1094">
            <v>151.77374000476527</v>
          </cell>
          <cell r="BV1094">
            <v>143.54748000953052</v>
          </cell>
          <cell r="BW1094">
            <v>145.39105714966465</v>
          </cell>
          <cell r="BX1094">
            <v>151.77374000476527</v>
          </cell>
          <cell r="BY1094">
            <v>151.77374000476527</v>
          </cell>
          <cell r="BZ1094">
            <v>151.77374000476527</v>
          </cell>
          <cell r="CA1094">
            <v>153.9160003176838</v>
          </cell>
          <cell r="CB1094">
            <v>143.54748000953052</v>
          </cell>
          <cell r="CC1094">
            <v>150.83798400762441</v>
          </cell>
          <cell r="CD1094">
            <v>151.25387556190927</v>
          </cell>
          <cell r="CE1094">
            <v>151.4138338520188</v>
          </cell>
          <cell r="CF1094">
            <v>151.49851765266502</v>
          </cell>
          <cell r="CG1094">
            <v>151.55094095782695</v>
          </cell>
          <cell r="CH1094">
            <v>150.85498783188814</v>
          </cell>
          <cell r="CI1094">
            <v>150.26200310668557</v>
          </cell>
          <cell r="CJ1094">
            <v>150.46492081112581</v>
          </cell>
          <cell r="CK1094">
            <v>150.61981065652691</v>
          </cell>
          <cell r="CL1094">
            <v>150.74191958226643</v>
          </cell>
          <cell r="CM1094">
            <v>150.97530787163535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</row>
        <row r="1095">
          <cell r="A1095" t="str">
            <v>X800T/ITA/BCC</v>
          </cell>
          <cell r="B1095">
            <v>1095</v>
          </cell>
          <cell r="C1095" t="str">
            <v>X800T</v>
          </cell>
          <cell r="D1095" t="str">
            <v>ITA</v>
          </cell>
          <cell r="E1095" t="str">
            <v>BCC</v>
          </cell>
          <cell r="Q1095" t="str">
            <v>X800T</v>
          </cell>
          <cell r="R1095" t="str">
            <v>Cost Per Acquisition - Italy</v>
          </cell>
          <cell r="T1095">
            <v>73.632019340159403</v>
          </cell>
          <cell r="U1095">
            <v>36.097291033862021</v>
          </cell>
          <cell r="V1095">
            <v>78.923278879813296</v>
          </cell>
          <cell r="W1095">
            <v>78.756699049630427</v>
          </cell>
          <cell r="X1095">
            <v>69.86393402565669</v>
          </cell>
          <cell r="Y1095">
            <v>113.77619305856831</v>
          </cell>
          <cell r="Z1095">
            <v>167.3968572756857</v>
          </cell>
          <cell r="AA1095">
            <v>94.169166995657292</v>
          </cell>
          <cell r="AB1095">
            <v>89.351919887561451</v>
          </cell>
          <cell r="AC1095">
            <v>99.533328281297358</v>
          </cell>
          <cell r="AD1095">
            <v>87.940605930382489</v>
          </cell>
          <cell r="AE1095">
            <v>124.02345397489536</v>
          </cell>
          <cell r="AF1095">
            <v>73.632019340159403</v>
          </cell>
          <cell r="AG1095">
            <v>46.73591293833131</v>
          </cell>
          <cell r="AH1095">
            <v>56.168148401436135</v>
          </cell>
          <cell r="AI1095">
            <v>62.67680703462544</v>
          </cell>
          <cell r="AJ1095">
            <v>64.330479291604192</v>
          </cell>
          <cell r="AK1095">
            <v>75.810536729261088</v>
          </cell>
          <cell r="AL1095">
            <v>88.08481557632399</v>
          </cell>
          <cell r="AM1095">
            <v>88.914157563364355</v>
          </cell>
          <cell r="AN1095">
            <v>88.984496510918902</v>
          </cell>
          <cell r="AO1095">
            <v>90.352471353603647</v>
          </cell>
          <cell r="AP1095">
            <v>90.061471828551674</v>
          </cell>
          <cell r="AQ1095">
            <v>92.653079022988507</v>
          </cell>
          <cell r="AR1095">
            <v>180.91451292246521</v>
          </cell>
          <cell r="AS1095">
            <v>173.03426176978061</v>
          </cell>
          <cell r="AT1095">
            <v>172.33685352622061</v>
          </cell>
          <cell r="AU1095">
            <v>208.0408370173887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180.91451292246521</v>
          </cell>
          <cell r="BE1095">
            <v>177.19012115563839</v>
          </cell>
          <cell r="BF1095">
            <v>175.83714333725425</v>
          </cell>
          <cell r="BG1095">
            <v>175.83714333725425</v>
          </cell>
          <cell r="BH1095">
            <v>175.83714333725425</v>
          </cell>
          <cell r="BI1095">
            <v>175.83714333725425</v>
          </cell>
          <cell r="BJ1095">
            <v>175.83714333725425</v>
          </cell>
          <cell r="BK1095">
            <v>175.83714333725425</v>
          </cell>
          <cell r="BL1095">
            <v>175.83714333725425</v>
          </cell>
          <cell r="BM1095">
            <v>175.83714333725425</v>
          </cell>
          <cell r="BN1095">
            <v>175.83714333725425</v>
          </cell>
          <cell r="BO1095">
            <v>175.83714333725425</v>
          </cell>
          <cell r="BP1095">
            <v>152.98014169372556</v>
          </cell>
          <cell r="BQ1095">
            <v>147.12612425768185</v>
          </cell>
          <cell r="BR1095">
            <v>147.63910368655368</v>
          </cell>
          <cell r="BS1095">
            <v>141.69227358424419</v>
          </cell>
          <cell r="BT1095">
            <v>146.42105164181379</v>
          </cell>
          <cell r="BU1095">
            <v>180.92280821945408</v>
          </cell>
          <cell r="BV1095">
            <v>190.551624508494</v>
          </cell>
          <cell r="BW1095">
            <v>163.23244679392593</v>
          </cell>
          <cell r="BX1095">
            <v>156.75817354211588</v>
          </cell>
          <cell r="BY1095">
            <v>150.00862688986788</v>
          </cell>
          <cell r="BZ1095">
            <v>146.43199472336332</v>
          </cell>
          <cell r="CA1095">
            <v>148.77799011145314</v>
          </cell>
          <cell r="CB1095">
            <v>152.98014169372556</v>
          </cell>
          <cell r="CC1095">
            <v>150.00532436341527</v>
          </cell>
          <cell r="CD1095">
            <v>149.19929831408055</v>
          </cell>
          <cell r="CE1095">
            <v>147.20109932603808</v>
          </cell>
          <cell r="CF1095">
            <v>147.04410432755225</v>
          </cell>
          <cell r="CG1095">
            <v>151.14540025843408</v>
          </cell>
          <cell r="CH1095">
            <v>155.86178590004829</v>
          </cell>
          <cell r="CI1095">
            <v>156.82616473800087</v>
          </cell>
          <cell r="CJ1095">
            <v>156.81768343906066</v>
          </cell>
          <cell r="CK1095">
            <v>156.03498479337742</v>
          </cell>
          <cell r="CL1095">
            <v>155.01177888367121</v>
          </cell>
          <cell r="CM1095">
            <v>154.42016060254596</v>
          </cell>
          <cell r="CN1095">
            <v>119.56521739130434</v>
          </cell>
          <cell r="CO1095">
            <v>119.56521739130434</v>
          </cell>
          <cell r="CP1095">
            <v>119.56521739130434</v>
          </cell>
          <cell r="CQ1095">
            <v>119.56521739130434</v>
          </cell>
          <cell r="CR1095">
            <v>119.56521739130434</v>
          </cell>
          <cell r="CS1095">
            <v>119.56521739130434</v>
          </cell>
          <cell r="CT1095">
            <v>119.56521739130434</v>
          </cell>
          <cell r="CU1095">
            <v>119.56521739130434</v>
          </cell>
          <cell r="CV1095">
            <v>119.56521739130434</v>
          </cell>
          <cell r="CW1095">
            <v>119.56521739130434</v>
          </cell>
          <cell r="CX1095">
            <v>119.56521739130434</v>
          </cell>
          <cell r="CY1095">
            <v>119.56521739130434</v>
          </cell>
          <cell r="CZ1095">
            <v>119.56521739130434</v>
          </cell>
          <cell r="DA1095">
            <v>119.56521739130434</v>
          </cell>
          <cell r="DB1095">
            <v>119.56521739130436</v>
          </cell>
          <cell r="DC1095">
            <v>119.56521739130434</v>
          </cell>
          <cell r="DD1095">
            <v>119.56521739130434</v>
          </cell>
          <cell r="DE1095">
            <v>119.56521739130436</v>
          </cell>
          <cell r="DF1095">
            <v>119.56521739130434</v>
          </cell>
          <cell r="DG1095">
            <v>119.56521739130434</v>
          </cell>
          <cell r="DH1095">
            <v>119.56521739130436</v>
          </cell>
          <cell r="DI1095">
            <v>119.56521739130434</v>
          </cell>
          <cell r="DJ1095">
            <v>119.56521739130433</v>
          </cell>
          <cell r="DK1095">
            <v>119.56521739130432</v>
          </cell>
          <cell r="DL1095">
            <v>94.890510948905103</v>
          </cell>
          <cell r="DM1095">
            <v>94.890510948905103</v>
          </cell>
          <cell r="DN1095">
            <v>94.890510948905103</v>
          </cell>
          <cell r="DO1095">
            <v>94.890510948905103</v>
          </cell>
          <cell r="DP1095">
            <v>94.890510948905103</v>
          </cell>
          <cell r="DQ1095">
            <v>94.890510948905103</v>
          </cell>
          <cell r="DR1095">
            <v>94.890510948905103</v>
          </cell>
          <cell r="DS1095">
            <v>94.890510948905103</v>
          </cell>
          <cell r="DT1095">
            <v>94.890510948905103</v>
          </cell>
          <cell r="DU1095">
            <v>94.890510948905103</v>
          </cell>
          <cell r="DV1095">
            <v>94.890510948905103</v>
          </cell>
          <cell r="DW1095">
            <v>94.890510948905103</v>
          </cell>
          <cell r="DX1095">
            <v>94.890510948905103</v>
          </cell>
          <cell r="DY1095">
            <v>94.890510948905103</v>
          </cell>
          <cell r="DZ1095">
            <v>94.890510948905103</v>
          </cell>
          <cell r="EA1095">
            <v>94.890510948905103</v>
          </cell>
          <cell r="EB1095">
            <v>94.890510948905117</v>
          </cell>
          <cell r="EC1095">
            <v>94.890510948905103</v>
          </cell>
          <cell r="ED1095">
            <v>94.890510948905103</v>
          </cell>
          <cell r="EE1095">
            <v>94.890510948905089</v>
          </cell>
          <cell r="EF1095">
            <v>94.890510948905089</v>
          </cell>
          <cell r="EG1095">
            <v>94.890510948905103</v>
          </cell>
          <cell r="EH1095">
            <v>94.890510948905103</v>
          </cell>
          <cell r="EI1095">
            <v>94.890510948905103</v>
          </cell>
        </row>
        <row r="1096">
          <cell r="A1096" t="str">
            <v>X800T/SPA/BCC</v>
          </cell>
          <cell r="B1096">
            <v>1096</v>
          </cell>
          <cell r="C1096" t="str">
            <v>X800T</v>
          </cell>
          <cell r="D1096" t="str">
            <v>SPA</v>
          </cell>
          <cell r="E1096" t="str">
            <v>BCC</v>
          </cell>
          <cell r="Q1096" t="str">
            <v>X800T</v>
          </cell>
          <cell r="R1096" t="str">
            <v>Cost Per Acquisition - Spain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360.43956043956041</v>
          </cell>
          <cell r="AS1096">
            <v>195.36903039073806</v>
          </cell>
          <cell r="AT1096">
            <v>152.7429463364293</v>
          </cell>
          <cell r="AU1096">
            <v>154.36510152284262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360.43956043956041</v>
          </cell>
          <cell r="BE1096">
            <v>260.90750436300175</v>
          </cell>
          <cell r="BF1096">
            <v>211.3512600472813</v>
          </cell>
          <cell r="BG1096">
            <v>211.3512600472813</v>
          </cell>
          <cell r="BH1096">
            <v>211.3512600472813</v>
          </cell>
          <cell r="BI1096">
            <v>211.3512600472813</v>
          </cell>
          <cell r="BJ1096">
            <v>211.3512600472813</v>
          </cell>
          <cell r="BK1096">
            <v>211.3512600472813</v>
          </cell>
          <cell r="BL1096">
            <v>211.3512600472813</v>
          </cell>
          <cell r="BM1096">
            <v>211.3512600472813</v>
          </cell>
          <cell r="BN1096">
            <v>211.3512600472813</v>
          </cell>
          <cell r="BO1096">
            <v>211.3512600472813</v>
          </cell>
          <cell r="BP1096">
            <v>253.04196180099166</v>
          </cell>
          <cell r="BQ1096">
            <v>251.51410500946696</v>
          </cell>
          <cell r="BR1096">
            <v>228.71479944552456</v>
          </cell>
          <cell r="BS1096">
            <v>206.67386614923024</v>
          </cell>
          <cell r="BT1096">
            <v>218.25482357636906</v>
          </cell>
          <cell r="BU1096">
            <v>364.43003821983262</v>
          </cell>
          <cell r="BV1096">
            <v>1024.992413673649</v>
          </cell>
          <cell r="BW1096">
            <v>196.63492905721282</v>
          </cell>
          <cell r="BX1096">
            <v>207.08681541697337</v>
          </cell>
          <cell r="BY1096">
            <v>221.45099253907071</v>
          </cell>
          <cell r="BZ1096">
            <v>228.10348190609599</v>
          </cell>
          <cell r="CA1096">
            <v>226.83582837251578</v>
          </cell>
          <cell r="CB1096">
            <v>253.04196180099166</v>
          </cell>
          <cell r="CC1096">
            <v>252.2850522254771</v>
          </cell>
          <cell r="CD1096">
            <v>243.80885870988106</v>
          </cell>
          <cell r="CE1096">
            <v>233.14812510731838</v>
          </cell>
          <cell r="CF1096">
            <v>230.04131635614038</v>
          </cell>
          <cell r="CG1096">
            <v>241.33572243833586</v>
          </cell>
          <cell r="CH1096">
            <v>262.20973161649925</v>
          </cell>
          <cell r="CI1096">
            <v>251.61362456275049</v>
          </cell>
          <cell r="CJ1096">
            <v>244.79127012731999</v>
          </cell>
          <cell r="CK1096">
            <v>241.85380076366775</v>
          </cell>
          <cell r="CL1096">
            <v>240.31671539411539</v>
          </cell>
          <cell r="CM1096">
            <v>239.0220667348915</v>
          </cell>
          <cell r="CN1096">
            <v>229.66246580590416</v>
          </cell>
          <cell r="CO1096">
            <v>229.66246580590416</v>
          </cell>
          <cell r="CP1096">
            <v>229.66246580590416</v>
          </cell>
          <cell r="CQ1096">
            <v>229.66246580590416</v>
          </cell>
          <cell r="CR1096">
            <v>229.66246580590416</v>
          </cell>
          <cell r="CS1096">
            <v>229.66246580590416</v>
          </cell>
          <cell r="CT1096">
            <v>229.66246580590416</v>
          </cell>
          <cell r="CU1096">
            <v>229.66246580590416</v>
          </cell>
          <cell r="CV1096">
            <v>229.66246580590416</v>
          </cell>
          <cell r="CW1096">
            <v>229.66246580590416</v>
          </cell>
          <cell r="CX1096">
            <v>229.66246580590416</v>
          </cell>
          <cell r="CY1096">
            <v>229.66246580590416</v>
          </cell>
          <cell r="CZ1096">
            <v>229.66246580590416</v>
          </cell>
          <cell r="DA1096">
            <v>229.66246580590416</v>
          </cell>
          <cell r="DB1096">
            <v>229.66246580590416</v>
          </cell>
          <cell r="DC1096">
            <v>229.66246580590416</v>
          </cell>
          <cell r="DD1096">
            <v>229.66246580590419</v>
          </cell>
          <cell r="DE1096">
            <v>229.66246580590416</v>
          </cell>
          <cell r="DF1096">
            <v>229.66246580590419</v>
          </cell>
          <cell r="DG1096">
            <v>229.66246580590419</v>
          </cell>
          <cell r="DH1096">
            <v>229.66246580590419</v>
          </cell>
          <cell r="DI1096">
            <v>229.66246580590419</v>
          </cell>
          <cell r="DJ1096">
            <v>229.66246580590419</v>
          </cell>
          <cell r="DK1096">
            <v>229.66246580590419</v>
          </cell>
          <cell r="DL1096">
            <v>230.4519305321119</v>
          </cell>
          <cell r="DM1096">
            <v>230.4519305321119</v>
          </cell>
          <cell r="DN1096">
            <v>230.4519305321119</v>
          </cell>
          <cell r="DO1096">
            <v>230.4519305321119</v>
          </cell>
          <cell r="DP1096">
            <v>230.4519305321119</v>
          </cell>
          <cell r="DQ1096">
            <v>230.4519305321119</v>
          </cell>
          <cell r="DR1096">
            <v>230.4519305321119</v>
          </cell>
          <cell r="DS1096">
            <v>230.4519305321119</v>
          </cell>
          <cell r="DT1096">
            <v>230.4519305321119</v>
          </cell>
          <cell r="DU1096">
            <v>230.4519305321119</v>
          </cell>
          <cell r="DV1096">
            <v>230.4519305321119</v>
          </cell>
          <cell r="DW1096">
            <v>230.4519305321119</v>
          </cell>
          <cell r="DX1096">
            <v>230.4519305321119</v>
          </cell>
          <cell r="DY1096">
            <v>230.4519305321119</v>
          </cell>
          <cell r="DZ1096">
            <v>230.4519305321119</v>
          </cell>
          <cell r="EA1096">
            <v>230.4519305321119</v>
          </cell>
          <cell r="EB1096">
            <v>230.45193053211187</v>
          </cell>
          <cell r="EC1096">
            <v>230.45193053211187</v>
          </cell>
          <cell r="ED1096">
            <v>230.45193053211187</v>
          </cell>
          <cell r="EE1096">
            <v>230.4519305321119</v>
          </cell>
          <cell r="EF1096">
            <v>230.45193053211187</v>
          </cell>
          <cell r="EG1096">
            <v>230.45193053211185</v>
          </cell>
          <cell r="EH1096">
            <v>230.45193053211182</v>
          </cell>
          <cell r="EI1096">
            <v>230.45193053211185</v>
          </cell>
        </row>
        <row r="1097">
          <cell r="A1097" t="str">
            <v>X810T/FRA/BCC</v>
          </cell>
          <cell r="B1097">
            <v>1097</v>
          </cell>
          <cell r="C1097" t="str">
            <v>X810T</v>
          </cell>
          <cell r="D1097" t="str">
            <v>FRA</v>
          </cell>
          <cell r="E1097" t="str">
            <v>BCC</v>
          </cell>
          <cell r="Q1097" t="str">
            <v>X810T</v>
          </cell>
          <cell r="R1097" t="str">
            <v>ARPU - All Activities - France</v>
          </cell>
          <cell r="T1097">
            <v>74.279817685158704</v>
          </cell>
          <cell r="U1097">
            <v>62.589304624073399</v>
          </cell>
          <cell r="V1097">
            <v>69.035075913698094</v>
          </cell>
          <cell r="W1097">
            <v>74.725964687723504</v>
          </cell>
          <cell r="X1097">
            <v>69.031385738417001</v>
          </cell>
          <cell r="Y1097">
            <v>61.897562220357955</v>
          </cell>
          <cell r="Z1097">
            <v>57.286423595145948</v>
          </cell>
          <cell r="AA1097">
            <v>69.56355001236912</v>
          </cell>
          <cell r="AB1097">
            <v>64.564715379518503</v>
          </cell>
          <cell r="AC1097">
            <v>61.586348966584396</v>
          </cell>
          <cell r="AD1097">
            <v>59.532338689374306</v>
          </cell>
          <cell r="AE1097">
            <v>75.607598329883146</v>
          </cell>
          <cell r="AF1097">
            <v>74.279817685158704</v>
          </cell>
          <cell r="AG1097">
            <v>68.409990560403784</v>
          </cell>
          <cell r="AH1097">
            <v>68.63170705631677</v>
          </cell>
          <cell r="AI1097">
            <v>70.14455854151791</v>
          </cell>
          <cell r="AJ1097">
            <v>69.923454608091319</v>
          </cell>
          <cell r="AK1097">
            <v>67.97145393849398</v>
          </cell>
          <cell r="AL1097">
            <v>66.229670466458884</v>
          </cell>
          <cell r="AM1097">
            <v>66.573674697411249</v>
          </cell>
          <cell r="AN1097">
            <v>66.365547244499879</v>
          </cell>
          <cell r="AO1097">
            <v>65.917247598180836</v>
          </cell>
          <cell r="AP1097">
            <v>65.372144683191408</v>
          </cell>
          <cell r="AQ1097">
            <v>171.44335488735334</v>
          </cell>
          <cell r="AR1097">
            <v>78.430059594983689</v>
          </cell>
          <cell r="AS1097">
            <v>73.180805286614415</v>
          </cell>
          <cell r="AT1097">
            <v>68.550051281516758</v>
          </cell>
          <cell r="AU1097">
            <v>77.899816985489579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78.430059594983689</v>
          </cell>
          <cell r="BE1097">
            <v>75.810803686538762</v>
          </cell>
          <cell r="BF1097">
            <v>73.523797309187373</v>
          </cell>
          <cell r="BG1097">
            <v>73.523797309187373</v>
          </cell>
          <cell r="BH1097">
            <v>73.523797309187373</v>
          </cell>
          <cell r="BI1097">
            <v>73.523797309187373</v>
          </cell>
          <cell r="BJ1097">
            <v>73.523797309187373</v>
          </cell>
          <cell r="BK1097">
            <v>73.523797309187373</v>
          </cell>
          <cell r="BL1097">
            <v>73.523797309187373</v>
          </cell>
          <cell r="BM1097">
            <v>73.523797309187373</v>
          </cell>
          <cell r="BN1097">
            <v>73.523797309187373</v>
          </cell>
          <cell r="BO1097">
            <v>73.523797309187373</v>
          </cell>
          <cell r="BP1097">
            <v>58.126173996067493</v>
          </cell>
          <cell r="BQ1097">
            <v>64.675761355454966</v>
          </cell>
          <cell r="BR1097">
            <v>63.74843792353434</v>
          </cell>
          <cell r="BS1097">
            <v>64.014686570940569</v>
          </cell>
          <cell r="BT1097">
            <v>63.453740422647272</v>
          </cell>
          <cell r="BU1097">
            <v>70.91843096512018</v>
          </cell>
          <cell r="BV1097">
            <v>75.853846804273246</v>
          </cell>
          <cell r="BW1097">
            <v>64.00283870437066</v>
          </cell>
          <cell r="BX1097">
            <v>62.048522567210597</v>
          </cell>
          <cell r="BY1097">
            <v>61.583069118760541</v>
          </cell>
          <cell r="BZ1097">
            <v>61.596495474525412</v>
          </cell>
          <cell r="CA1097">
            <v>59.277373711018228</v>
          </cell>
          <cell r="CB1097">
            <v>58.126173996067493</v>
          </cell>
          <cell r="CC1097">
            <v>61.294765497758121</v>
          </cell>
          <cell r="CD1097">
            <v>62.153238791354298</v>
          </cell>
          <cell r="CE1097">
            <v>62.592319992527457</v>
          </cell>
          <cell r="CF1097">
            <v>62.765884145164279</v>
          </cell>
          <cell r="CG1097">
            <v>63.709427526113622</v>
          </cell>
          <cell r="CH1097">
            <v>64.74897075573584</v>
          </cell>
          <cell r="CI1097">
            <v>64.65681671268753</v>
          </cell>
          <cell r="CJ1097">
            <v>64.301872574338987</v>
          </cell>
          <cell r="CK1097">
            <v>63.982717094944825</v>
          </cell>
          <cell r="CL1097">
            <v>63.735075655691766</v>
          </cell>
          <cell r="CM1097">
            <v>63.370747466200029</v>
          </cell>
          <cell r="CN1097">
            <v>71.262517495278061</v>
          </cell>
          <cell r="CO1097">
            <v>70.028618759441713</v>
          </cell>
          <cell r="CP1097">
            <v>68.923389065938409</v>
          </cell>
          <cell r="CQ1097">
            <v>67.930480557545351</v>
          </cell>
          <cell r="CR1097">
            <v>67.036106991217835</v>
          </cell>
          <cell r="CS1097">
            <v>66.228561215299635</v>
          </cell>
          <cell r="CT1097">
            <v>65.497838024469601</v>
          </cell>
          <cell r="CU1097">
            <v>64.835336471169867</v>
          </cell>
          <cell r="CV1097">
            <v>64.23362275119139</v>
          </cell>
          <cell r="CW1097">
            <v>63.68623974044381</v>
          </cell>
          <cell r="CX1097">
            <v>60.554738100632697</v>
          </cell>
          <cell r="CY1097">
            <v>60.118764696258424</v>
          </cell>
          <cell r="CZ1097">
            <v>71.262517495278061</v>
          </cell>
          <cell r="DA1097">
            <v>70.6401802943696</v>
          </cell>
          <cell r="DB1097">
            <v>70.058491910503278</v>
          </cell>
          <cell r="DC1097">
            <v>69.514086935829795</v>
          </cell>
          <cell r="DD1097">
            <v>69.003942794060848</v>
          </cell>
          <cell r="DE1097">
            <v>68.525337701721398</v>
          </cell>
          <cell r="DF1097">
            <v>68.0758146702115</v>
          </cell>
          <cell r="DG1097">
            <v>67.653150557916618</v>
          </cell>
          <cell r="DH1097">
            <v>67.255329363177268</v>
          </cell>
          <cell r="DI1097">
            <v>66.880519093904141</v>
          </cell>
          <cell r="DJ1097">
            <v>66.251349012708403</v>
          </cell>
          <cell r="DK1097">
            <v>65.692916396273972</v>
          </cell>
          <cell r="DL1097">
            <v>79.096242337065405</v>
          </cell>
          <cell r="DM1097">
            <v>78.274067324758889</v>
          </cell>
          <cell r="DN1097">
            <v>77.526761608650219</v>
          </cell>
          <cell r="DO1097">
            <v>76.846396320480579</v>
          </cell>
          <cell r="DP1097">
            <v>76.226052906460865</v>
          </cell>
          <cell r="DQ1097">
            <v>75.659668429018453</v>
          </cell>
          <cell r="DR1097">
            <v>75.14190857715603</v>
          </cell>
          <cell r="DS1097">
            <v>74.668062749901253</v>
          </cell>
          <cell r="DT1097">
            <v>74.233956850367122</v>
          </cell>
          <cell r="DU1097">
            <v>73.835880386440721</v>
          </cell>
          <cell r="DV1097">
            <v>70.409253318690176</v>
          </cell>
          <cell r="DW1097">
            <v>70.087644815877127</v>
          </cell>
          <cell r="DX1097">
            <v>79.096242337065405</v>
          </cell>
          <cell r="DY1097">
            <v>78.683007120355057</v>
          </cell>
          <cell r="DZ1097">
            <v>78.293778814026894</v>
          </cell>
          <cell r="EA1097">
            <v>77.926845692782535</v>
          </cell>
          <cell r="EB1097">
            <v>77.580642284042952</v>
          </cell>
          <cell r="EC1097">
            <v>77.253734506817239</v>
          </cell>
          <cell r="ED1097">
            <v>76.944806581038463</v>
          </cell>
          <cell r="EE1097">
            <v>76.652649465293095</v>
          </cell>
          <cell r="EF1097">
            <v>76.376150618053629</v>
          </cell>
          <cell r="EG1097">
            <v>76.11428490839954</v>
          </cell>
          <cell r="EH1097">
            <v>75.557721712898797</v>
          </cell>
          <cell r="EI1097">
            <v>75.069480842123539</v>
          </cell>
        </row>
        <row r="1098">
          <cell r="A1098" t="str">
            <v>X810T/GER/BCC</v>
          </cell>
          <cell r="B1098">
            <v>1098</v>
          </cell>
          <cell r="C1098" t="str">
            <v>X810T</v>
          </cell>
          <cell r="D1098" t="str">
            <v>GER</v>
          </cell>
          <cell r="E1098" t="str">
            <v>BCC</v>
          </cell>
          <cell r="Q1098" t="str">
            <v>X810T</v>
          </cell>
          <cell r="R1098" t="str">
            <v>ARPU - All Activities - Germany</v>
          </cell>
          <cell r="T1098">
            <v>25.26890156918688</v>
          </cell>
          <cell r="U1098">
            <v>42.83913502109705</v>
          </cell>
          <cell r="V1098">
            <v>39.216666666666661</v>
          </cell>
          <cell r="W1098">
            <v>45.175268817204312</v>
          </cell>
          <cell r="X1098">
            <v>48.618142958917112</v>
          </cell>
          <cell r="Y1098">
            <v>44.367445723684305</v>
          </cell>
          <cell r="Z1098">
            <v>43.169754442004376</v>
          </cell>
          <cell r="AA1098">
            <v>56.327901181525185</v>
          </cell>
          <cell r="AB1098">
            <v>48.318152624932409</v>
          </cell>
          <cell r="AC1098">
            <v>31.345784121320239</v>
          </cell>
          <cell r="AD1098">
            <v>44.755600961538512</v>
          </cell>
          <cell r="AE1098">
            <v>61.539281283422461</v>
          </cell>
          <cell r="AF1098">
            <v>25.26890156918688</v>
          </cell>
          <cell r="AG1098">
            <v>33.599274818704679</v>
          </cell>
          <cell r="AH1098">
            <v>35.533448106246929</v>
          </cell>
          <cell r="AI1098">
            <v>37.786719437115224</v>
          </cell>
          <cell r="AJ1098">
            <v>40.052660340801829</v>
          </cell>
          <cell r="AK1098">
            <v>41.053610210233153</v>
          </cell>
          <cell r="AL1098">
            <v>41.393150426036279</v>
          </cell>
          <cell r="AM1098">
            <v>43.331133442979414</v>
          </cell>
          <cell r="AN1098">
            <v>43.998581949005235</v>
          </cell>
          <cell r="AO1098">
            <v>42.490342400204192</v>
          </cell>
          <cell r="AP1098">
            <v>42.739994512252835</v>
          </cell>
          <cell r="AQ1098">
            <v>114.34483197990045</v>
          </cell>
          <cell r="AR1098">
            <v>44.877049180327866</v>
          </cell>
          <cell r="AS1098">
            <v>45.908998163640071</v>
          </cell>
          <cell r="AT1098">
            <v>50.966814098134044</v>
          </cell>
          <cell r="AU1098">
            <v>42.773865546218445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44.877049180327866</v>
          </cell>
          <cell r="BE1098">
            <v>45.394131479398837</v>
          </cell>
          <cell r="BF1098">
            <v>47.107133550488591</v>
          </cell>
          <cell r="BG1098">
            <v>47.107133550488591</v>
          </cell>
          <cell r="BH1098">
            <v>47.107133550488591</v>
          </cell>
          <cell r="BI1098">
            <v>47.107133550488591</v>
          </cell>
          <cell r="BJ1098">
            <v>47.107133550488591</v>
          </cell>
          <cell r="BK1098">
            <v>47.107133550488591</v>
          </cell>
          <cell r="BL1098">
            <v>47.107133550488591</v>
          </cell>
          <cell r="BM1098">
            <v>47.107133550488591</v>
          </cell>
          <cell r="BN1098">
            <v>47.107133550488591</v>
          </cell>
          <cell r="BO1098">
            <v>47.107133550488591</v>
          </cell>
          <cell r="BP1098">
            <v>39.23086941708592</v>
          </cell>
          <cell r="BQ1098">
            <v>45.75144608033402</v>
          </cell>
          <cell r="BR1098">
            <v>48.68042243877688</v>
          </cell>
          <cell r="BS1098">
            <v>50.62426351599288</v>
          </cell>
          <cell r="BT1098">
            <v>50.86984890649093</v>
          </cell>
          <cell r="BU1098">
            <v>58.677353595402018</v>
          </cell>
          <cell r="BV1098">
            <v>67.793504948759306</v>
          </cell>
          <cell r="BW1098">
            <v>54.264560780399016</v>
          </cell>
          <cell r="BX1098">
            <v>49.730198024828638</v>
          </cell>
          <cell r="BY1098">
            <v>55.602356279726003</v>
          </cell>
          <cell r="BZ1098">
            <v>51.650045438762653</v>
          </cell>
          <cell r="CA1098">
            <v>54.728554107155453</v>
          </cell>
          <cell r="CB1098">
            <v>39.23086941708592</v>
          </cell>
          <cell r="CC1098">
            <v>42.117512611028118</v>
          </cell>
          <cell r="CD1098">
            <v>44.234203913440361</v>
          </cell>
          <cell r="CE1098">
            <v>45.645020817938281</v>
          </cell>
          <cell r="CF1098">
            <v>46.758254012634133</v>
          </cell>
          <cell r="CG1098">
            <v>48.391207057264936</v>
          </cell>
          <cell r="CH1098">
            <v>50.196246827004146</v>
          </cell>
          <cell r="CI1098">
            <v>50.747995372285963</v>
          </cell>
          <cell r="CJ1098">
            <v>50.605235304552785</v>
          </cell>
          <cell r="CK1098">
            <v>51.149470781610049</v>
          </cell>
          <cell r="CL1098">
            <v>51.203892839779904</v>
          </cell>
          <cell r="CM1098">
            <v>51.504720433159349</v>
          </cell>
          <cell r="CN1098">
            <v>28.630737852436678</v>
          </cell>
          <cell r="CO1098">
            <v>32.681295757614258</v>
          </cell>
          <cell r="CP1098">
            <v>37.304909775692536</v>
          </cell>
          <cell r="CQ1098">
            <v>42.582653505968338</v>
          </cell>
          <cell r="CR1098">
            <v>48.6070705039172</v>
          </cell>
          <cell r="CS1098">
            <v>55.483797002965815</v>
          </cell>
          <cell r="CT1098">
            <v>63.333414212202499</v>
          </cell>
          <cell r="CU1098">
            <v>72.293562669476358</v>
          </cell>
          <cell r="CV1098">
            <v>82.521355724393231</v>
          </cell>
          <cell r="CW1098">
            <v>94.19613447086428</v>
          </cell>
          <cell r="CX1098">
            <v>107.52261243607178</v>
          </cell>
          <cell r="CY1098">
            <v>122.73446516697192</v>
          </cell>
          <cell r="CZ1098">
            <v>28.630737852436678</v>
          </cell>
          <cell r="DA1098">
            <v>30.522217464364655</v>
          </cell>
          <cell r="DB1098">
            <v>32.491387049552188</v>
          </cell>
          <cell r="DC1098">
            <v>34.537571393366676</v>
          </cell>
          <cell r="DD1098">
            <v>36.65983688738978</v>
          </cell>
          <cell r="DE1098">
            <v>38.857002882958213</v>
          </cell>
          <cell r="DF1098">
            <v>41.127655819764009</v>
          </cell>
          <cell r="DG1098">
            <v>43.470165802894535</v>
          </cell>
          <cell r="DH1098">
            <v>45.882705255125344</v>
          </cell>
          <cell r="DI1098">
            <v>48.363269238030675</v>
          </cell>
          <cell r="DJ1098">
            <v>50.909697016124895</v>
          </cell>
          <cell r="DK1098">
            <v>53.519694432704696</v>
          </cell>
          <cell r="DL1098">
            <v>25.965716630047829</v>
          </cell>
          <cell r="DM1098">
            <v>29.88837836705488</v>
          </cell>
          <cell r="DN1098">
            <v>34.403639773934813</v>
          </cell>
          <cell r="DO1098">
            <v>39.601025360389905</v>
          </cell>
          <cell r="DP1098">
            <v>45.58358417595074</v>
          </cell>
          <cell r="DQ1098">
            <v>52.469932973107454</v>
          </cell>
          <cell r="DR1098">
            <v>60.396608032741817</v>
          </cell>
          <cell r="DS1098">
            <v>69.520772281722628</v>
          </cell>
          <cell r="DT1098">
            <v>80.023331376938003</v>
          </cell>
          <cell r="DU1098">
            <v>92.112520538653499</v>
          </cell>
          <cell r="DV1098">
            <v>106.0280332496765</v>
          </cell>
          <cell r="DW1098">
            <v>122.04577368043044</v>
          </cell>
          <cell r="DX1098">
            <v>25.965716630047829</v>
          </cell>
          <cell r="DY1098">
            <v>27.78930222576717</v>
          </cell>
          <cell r="DZ1098">
            <v>29.69214207552503</v>
          </cell>
          <cell r="EA1098">
            <v>31.673458201095766</v>
          </cell>
          <cell r="EB1098">
            <v>33.732176640918631</v>
          </cell>
          <cell r="EC1098">
            <v>35.866942161275958</v>
          </cell>
          <cell r="ED1098">
            <v>38.076136485468425</v>
          </cell>
          <cell r="EE1098">
            <v>40.357899568238992</v>
          </cell>
          <cell r="EF1098">
            <v>42.710153380121248</v>
          </cell>
          <cell r="EG1098">
            <v>45.13062762509005</v>
          </cell>
          <cell r="EH1098">
            <v>47.616886795411922</v>
          </cell>
          <cell r="EI1098">
            <v>50.16635796930926</v>
          </cell>
        </row>
        <row r="1099">
          <cell r="A1099" t="str">
            <v>X810T/POL.LOC/BCC</v>
          </cell>
          <cell r="B1099">
            <v>1099</v>
          </cell>
          <cell r="C1099" t="str">
            <v>X810T</v>
          </cell>
          <cell r="D1099" t="str">
            <v>POL.LOC</v>
          </cell>
          <cell r="E1099" t="str">
            <v>BCC</v>
          </cell>
          <cell r="Q1099" t="str">
            <v>X810T</v>
          </cell>
          <cell r="R1099" t="str">
            <v>ARPU - All Activities - Poland.PL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</row>
        <row r="1100">
          <cell r="A1100" t="str">
            <v>X810T/POL.COM/BCC</v>
          </cell>
          <cell r="B1100">
            <v>1100</v>
          </cell>
          <cell r="C1100" t="str">
            <v>X810T</v>
          </cell>
          <cell r="D1100" t="str">
            <v>POL.COM</v>
          </cell>
          <cell r="E1100" t="str">
            <v>BCC</v>
          </cell>
          <cell r="Q1100" t="str">
            <v>X810T</v>
          </cell>
          <cell r="R1100" t="str">
            <v>ARPU - All Activities - Poland.COM</v>
          </cell>
          <cell r="T1100">
            <v>29.114117585246682</v>
          </cell>
          <cell r="U1100">
            <v>26.565440680603821</v>
          </cell>
          <cell r="V1100">
            <v>30.796254256526677</v>
          </cell>
          <cell r="W1100">
            <v>24.155559285994066</v>
          </cell>
          <cell r="X1100">
            <v>23.401787648970743</v>
          </cell>
          <cell r="Y1100">
            <v>24.28230510470102</v>
          </cell>
          <cell r="Z1100">
            <v>32.418853101658094</v>
          </cell>
          <cell r="AA1100">
            <v>29.888154175080153</v>
          </cell>
          <cell r="AB1100">
            <v>36.959366661632181</v>
          </cell>
          <cell r="AC1100">
            <v>20.397740799158729</v>
          </cell>
          <cell r="AD1100">
            <v>28.408360361212232</v>
          </cell>
          <cell r="AE1100">
            <v>33.022540280600893</v>
          </cell>
          <cell r="AF1100">
            <v>29.114117585246682</v>
          </cell>
          <cell r="AG1100">
            <v>27.831662751239886</v>
          </cell>
          <cell r="AH1100">
            <v>28.827636414060876</v>
          </cell>
          <cell r="AI1100">
            <v>27.722668501779971</v>
          </cell>
          <cell r="AJ1100">
            <v>26.87432862172021</v>
          </cell>
          <cell r="AK1100">
            <v>26.351061330164249</v>
          </cell>
          <cell r="AL1100">
            <v>27.189077347419552</v>
          </cell>
          <cell r="AM1100">
            <v>27.485110799895775</v>
          </cell>
          <cell r="AN1100">
            <v>28.570494858204086</v>
          </cell>
          <cell r="AO1100">
            <v>27.762577194742278</v>
          </cell>
          <cell r="AP1100">
            <v>27.826537409741793</v>
          </cell>
          <cell r="AQ1100">
            <v>96.792644031274094</v>
          </cell>
          <cell r="AR1100">
            <v>32.023803520096827</v>
          </cell>
          <cell r="AS1100">
            <v>29.755039904045763</v>
          </cell>
          <cell r="AT1100">
            <v>28.432316455696206</v>
          </cell>
          <cell r="AU1100">
            <v>27.35174413291794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32.023803520096827</v>
          </cell>
          <cell r="BE1100">
            <v>30.838914855683516</v>
          </cell>
          <cell r="BF1100">
            <v>30.062985666710201</v>
          </cell>
          <cell r="BG1100">
            <v>30.062985666710201</v>
          </cell>
          <cell r="BH1100">
            <v>30.062985666710201</v>
          </cell>
          <cell r="BI1100">
            <v>30.062985666710201</v>
          </cell>
          <cell r="BJ1100">
            <v>30.062985666710201</v>
          </cell>
          <cell r="BK1100">
            <v>30.062985666710201</v>
          </cell>
          <cell r="BL1100">
            <v>30.062985666710201</v>
          </cell>
          <cell r="BM1100">
            <v>30.062985666710201</v>
          </cell>
          <cell r="BN1100">
            <v>30.062985666710201</v>
          </cell>
          <cell r="BO1100">
            <v>30.062985666710201</v>
          </cell>
          <cell r="BP1100">
            <v>31.524158120855148</v>
          </cell>
          <cell r="BQ1100">
            <v>28.472043744729287</v>
          </cell>
          <cell r="BR1100">
            <v>31.571683818520118</v>
          </cell>
          <cell r="BS1100">
            <v>23.98817182371975</v>
          </cell>
          <cell r="BT1100">
            <v>28.190091723139616</v>
          </cell>
          <cell r="BU1100">
            <v>35.961689682324092</v>
          </cell>
          <cell r="BV1100">
            <v>36.659432453496017</v>
          </cell>
          <cell r="BW1100">
            <v>28.23167172748273</v>
          </cell>
          <cell r="BX1100">
            <v>35.435219553234226</v>
          </cell>
          <cell r="BY1100">
            <v>27.286782070118164</v>
          </cell>
          <cell r="BZ1100">
            <v>24.453982173360089</v>
          </cell>
          <cell r="CA1100">
            <v>23.901051947440891</v>
          </cell>
          <cell r="CB1100">
            <v>31.524158120855148</v>
          </cell>
          <cell r="CC1100">
            <v>30.000970786321151</v>
          </cell>
          <cell r="CD1100">
            <v>30.527792984921135</v>
          </cell>
          <cell r="CE1100">
            <v>28.876461624847316</v>
          </cell>
          <cell r="CF1100">
            <v>28.733498722564409</v>
          </cell>
          <cell r="CG1100">
            <v>29.731486580421443</v>
          </cell>
          <cell r="CH1100">
            <v>30.519152311878624</v>
          </cell>
          <cell r="CI1100">
            <v>30.206560857696058</v>
          </cell>
          <cell r="CJ1100">
            <v>30.965184064988385</v>
          </cell>
          <cell r="CK1100">
            <v>30.512527340097666</v>
          </cell>
          <cell r="CL1100">
            <v>29.888604099328607</v>
          </cell>
          <cell r="CM1100">
            <v>29.398962005107276</v>
          </cell>
          <cell r="CN1100">
            <v>29.224456168769365</v>
          </cell>
          <cell r="CO1100">
            <v>28.410868249881819</v>
          </cell>
          <cell r="CP1100">
            <v>27.691801913580843</v>
          </cell>
          <cell r="CQ1100">
            <v>27.053153214967914</v>
          </cell>
          <cell r="CR1100">
            <v>26.48345463178644</v>
          </cell>
          <cell r="CS1100">
            <v>25.973285906597905</v>
          </cell>
          <cell r="CT1100">
            <v>25.514836231831897</v>
          </cell>
          <cell r="CU1100">
            <v>25.101574281665478</v>
          </cell>
          <cell r="CV1100">
            <v>24.727996317353156</v>
          </cell>
          <cell r="CW1100">
            <v>24.389431629553691</v>
          </cell>
          <cell r="CX1100">
            <v>24.081890645172923</v>
          </cell>
          <cell r="CY1100">
            <v>23.801945165650544</v>
          </cell>
          <cell r="CZ1100">
            <v>29.224456168769365</v>
          </cell>
          <cell r="DA1100">
            <v>28.811919851592407</v>
          </cell>
          <cell r="DB1100">
            <v>28.428612677478782</v>
          </cell>
          <cell r="DC1100">
            <v>28.07180008387585</v>
          </cell>
          <cell r="DD1100">
            <v>27.739069886012945</v>
          </cell>
          <cell r="DE1100">
            <v>27.428286281448631</v>
          </cell>
          <cell r="DF1100">
            <v>27.137551517088461</v>
          </cell>
          <cell r="DG1100">
            <v>26.865173768956399</v>
          </cell>
          <cell r="DH1100">
            <v>26.609640090240852</v>
          </cell>
          <cell r="DI1100">
            <v>26.369593517927783</v>
          </cell>
          <cell r="DJ1100">
            <v>26.143813610292561</v>
          </cell>
          <cell r="DK1100">
            <v>25.931199829535494</v>
          </cell>
          <cell r="DL1100">
            <v>23.437627325776493</v>
          </cell>
          <cell r="DM1100">
            <v>23.731281144815974</v>
          </cell>
          <cell r="DN1100">
            <v>23.999764814127836</v>
          </cell>
          <cell r="DO1100">
            <v>24.244672202217817</v>
          </cell>
          <cell r="DP1100">
            <v>24.467605660453998</v>
          </cell>
          <cell r="DQ1100">
            <v>24.670149762874541</v>
          </cell>
          <cell r="DR1100">
            <v>24.853850411442473</v>
          </cell>
          <cell r="DS1100">
            <v>25.020198777423854</v>
          </cell>
          <cell r="DT1100">
            <v>25.170619490557502</v>
          </cell>
          <cell r="DU1100">
            <v>25.30646247297399</v>
          </cell>
          <cell r="DV1100">
            <v>25.428997832144457</v>
          </cell>
          <cell r="DW1100">
            <v>25.539413265974751</v>
          </cell>
          <cell r="DX1100">
            <v>23.437627325776493</v>
          </cell>
          <cell r="DY1100">
            <v>23.583540152606677</v>
          </cell>
          <cell r="DZ1100">
            <v>23.720668261914359</v>
          </cell>
          <cell r="EA1100">
            <v>23.849534201944245</v>
          </cell>
          <cell r="EB1100">
            <v>23.970637731482093</v>
          </cell>
          <cell r="EC1100">
            <v>24.084455215056366</v>
          </cell>
          <cell r="ED1100">
            <v>24.191439369777139</v>
          </cell>
          <cell r="EE1100">
            <v>24.292019303752756</v>
          </cell>
          <cell r="EF1100">
            <v>24.386600792654466</v>
          </cell>
          <cell r="EG1100">
            <v>24.475566747414419</v>
          </cell>
          <cell r="EH1100">
            <v>24.55927783210964</v>
          </cell>
          <cell r="EI1100">
            <v>24.638073196718498</v>
          </cell>
        </row>
        <row r="1101">
          <cell r="A1101" t="str">
            <v>X810T/POR/BCC</v>
          </cell>
          <cell r="B1101">
            <v>1101</v>
          </cell>
          <cell r="C1101" t="str">
            <v>X810T</v>
          </cell>
          <cell r="D1101" t="str">
            <v>POR</v>
          </cell>
          <cell r="E1101" t="str">
            <v>BCC</v>
          </cell>
          <cell r="Q1101" t="str">
            <v>X810T</v>
          </cell>
          <cell r="R1101" t="str">
            <v>ARPU - All Activities - Portugal</v>
          </cell>
          <cell r="T1101">
            <v>61.247837872724958</v>
          </cell>
          <cell r="U1101">
            <v>53.109109833914097</v>
          </cell>
          <cell r="V1101">
            <v>44.578446512792681</v>
          </cell>
          <cell r="W1101">
            <v>62.470363036303674</v>
          </cell>
          <cell r="X1101">
            <v>49.658541176470578</v>
          </cell>
          <cell r="Y1101">
            <v>70.368400132906956</v>
          </cell>
          <cell r="Z1101">
            <v>72.699985122737402</v>
          </cell>
          <cell r="AA1101">
            <v>66.37218178442113</v>
          </cell>
          <cell r="AB1101">
            <v>61.726715465772507</v>
          </cell>
          <cell r="AC1101">
            <v>59.389695207617855</v>
          </cell>
          <cell r="AD1101">
            <v>65.364404728398554</v>
          </cell>
          <cell r="AE1101">
            <v>69.228627950023125</v>
          </cell>
          <cell r="AF1101">
            <v>61.247837872724958</v>
          </cell>
          <cell r="AG1101">
            <v>57.281154881115192</v>
          </cell>
          <cell r="AH1101">
            <v>52.889273705932446</v>
          </cell>
          <cell r="AI1101">
            <v>55.255341114081439</v>
          </cell>
          <cell r="AJ1101">
            <v>54.205372907691235</v>
          </cell>
          <cell r="AK1101">
            <v>57.038718665589137</v>
          </cell>
          <cell r="AL1101">
            <v>59.043679736404393</v>
          </cell>
          <cell r="AM1101">
            <v>59.925362512286668</v>
          </cell>
          <cell r="AN1101">
            <v>60.141815193356592</v>
          </cell>
          <cell r="AO1101">
            <v>60.057705796608111</v>
          </cell>
          <cell r="AP1101">
            <v>60.643351012199211</v>
          </cell>
          <cell r="AQ1101">
            <v>218.82371855444703</v>
          </cell>
          <cell r="AR1101">
            <v>60.105496946141038</v>
          </cell>
          <cell r="AS1101">
            <v>58.033132632581555</v>
          </cell>
          <cell r="AT1101">
            <v>65.955862490243362</v>
          </cell>
          <cell r="AU1101">
            <v>63.018301690507137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60.105496946141038</v>
          </cell>
          <cell r="BE1101">
            <v>59.05897308161407</v>
          </cell>
          <cell r="BF1101">
            <v>61.37684078467155</v>
          </cell>
          <cell r="BG1101">
            <v>61.37684078467155</v>
          </cell>
          <cell r="BH1101">
            <v>61.37684078467155</v>
          </cell>
          <cell r="BI1101">
            <v>61.37684078467155</v>
          </cell>
          <cell r="BJ1101">
            <v>61.37684078467155</v>
          </cell>
          <cell r="BK1101">
            <v>61.37684078467155</v>
          </cell>
          <cell r="BL1101">
            <v>61.37684078467155</v>
          </cell>
          <cell r="BM1101">
            <v>61.37684078467155</v>
          </cell>
          <cell r="BN1101">
            <v>61.37684078467155</v>
          </cell>
          <cell r="BO1101">
            <v>61.37684078467155</v>
          </cell>
          <cell r="BP1101">
            <v>51.903771438391836</v>
          </cell>
          <cell r="BQ1101">
            <v>50.672547052362688</v>
          </cell>
          <cell r="BR1101">
            <v>54.489429111660066</v>
          </cell>
          <cell r="BS1101">
            <v>53.256357883141185</v>
          </cell>
          <cell r="BT1101">
            <v>54.52761009866262</v>
          </cell>
          <cell r="BU1101">
            <v>60.736801005036575</v>
          </cell>
          <cell r="BV1101">
            <v>66.168079902497396</v>
          </cell>
          <cell r="BW1101">
            <v>58.471875148780633</v>
          </cell>
          <cell r="BX1101">
            <v>58.622874227489973</v>
          </cell>
          <cell r="BY1101">
            <v>58.659677815712847</v>
          </cell>
          <cell r="BZ1101">
            <v>59.053753859938411</v>
          </cell>
          <cell r="CA1101">
            <v>64.367092278163483</v>
          </cell>
          <cell r="CB1101">
            <v>51.903771438391836</v>
          </cell>
          <cell r="CC1101">
            <v>51.303566981901284</v>
          </cell>
          <cell r="CD1101">
            <v>52.364964281736903</v>
          </cell>
          <cell r="CE1101">
            <v>52.576863472662424</v>
          </cell>
          <cell r="CF1101">
            <v>52.962498602037186</v>
          </cell>
          <cell r="CG1101">
            <v>53.965764248882351</v>
          </cell>
          <cell r="CH1101">
            <v>55.109670623564767</v>
          </cell>
          <cell r="CI1101">
            <v>55.511529243377375</v>
          </cell>
          <cell r="CJ1101">
            <v>55.882139070871403</v>
          </cell>
          <cell r="CK1101">
            <v>56.169031248644998</v>
          </cell>
          <cell r="CL1101">
            <v>56.435302364842428</v>
          </cell>
          <cell r="CM1101">
            <v>57.023612999871332</v>
          </cell>
          <cell r="CN1101">
            <v>69.721627253606115</v>
          </cell>
          <cell r="CO1101">
            <v>68.292723838476988</v>
          </cell>
          <cell r="CP1101">
            <v>67.058204472686654</v>
          </cell>
          <cell r="CQ1101">
            <v>65.986708447151898</v>
          </cell>
          <cell r="CR1101">
            <v>65.05298874084194</v>
          </cell>
          <cell r="CS1101">
            <v>64.236495626722956</v>
          </cell>
          <cell r="CT1101">
            <v>63.520337872634421</v>
          </cell>
          <cell r="CU1101">
            <v>62.890508958346828</v>
          </cell>
          <cell r="CV1101">
            <v>62.335302520589174</v>
          </cell>
          <cell r="CW1101">
            <v>61.844865035514601</v>
          </cell>
          <cell r="CX1101">
            <v>61.410849458528482</v>
          </cell>
          <cell r="CY1101">
            <v>61.026144106968161</v>
          </cell>
          <cell r="CZ1101">
            <v>69.721627253606115</v>
          </cell>
          <cell r="DA1101">
            <v>68.999778616107776</v>
          </cell>
          <cell r="DB1101">
            <v>68.340214316131608</v>
          </cell>
          <cell r="DC1101">
            <v>67.736238009953553</v>
          </cell>
          <cell r="DD1101">
            <v>67.182024829253507</v>
          </cell>
          <cell r="DE1101">
            <v>66.67248645870211</v>
          </cell>
          <cell r="DF1101">
            <v>66.203160512328878</v>
          </cell>
          <cell r="DG1101">
            <v>65.770119240844906</v>
          </cell>
          <cell r="DH1101">
            <v>65.369893731186323</v>
          </cell>
          <cell r="DI1101">
            <v>64.999410607869763</v>
          </cell>
          <cell r="DJ1101">
            <v>64.655938888789791</v>
          </cell>
          <cell r="DK1101">
            <v>64.337045139584887</v>
          </cell>
          <cell r="DL1101">
            <v>49.572527463933369</v>
          </cell>
          <cell r="DM1101">
            <v>49.429997614141541</v>
          </cell>
          <cell r="DN1101">
            <v>49.304907685550411</v>
          </cell>
          <cell r="DO1101">
            <v>49.195052487201139</v>
          </cell>
          <cell r="DP1101">
            <v>49.098521597927267</v>
          </cell>
          <cell r="DQ1101">
            <v>49.013656442626335</v>
          </cell>
          <cell r="DR1101">
            <v>48.939014378163463</v>
          </cell>
          <cell r="DS1101">
            <v>48.87333848679598</v>
          </cell>
          <cell r="DT1101">
            <v>48.815532048205995</v>
          </cell>
          <cell r="DU1101">
            <v>48.764636870959627</v>
          </cell>
          <cell r="DV1101">
            <v>48.719814826482214</v>
          </cell>
          <cell r="DW1101">
            <v>48.680332055131394</v>
          </cell>
          <cell r="DX1101">
            <v>49.572527463933369</v>
          </cell>
          <cell r="DY1101">
            <v>49.501159941865986</v>
          </cell>
          <cell r="DZ1101">
            <v>49.435569162328534</v>
          </cell>
          <cell r="EA1101">
            <v>49.375219782181091</v>
          </cell>
          <cell r="EB1101">
            <v>49.319630929880724</v>
          </cell>
          <cell r="EC1101">
            <v>49.268370167765077</v>
          </cell>
          <cell r="ED1101">
            <v>49.221048188425499</v>
          </cell>
          <cell r="EE1101">
            <v>49.177314146107875</v>
          </cell>
          <cell r="EF1101">
            <v>49.13685153902771</v>
          </cell>
          <cell r="EG1101">
            <v>49.099374570919402</v>
          </cell>
          <cell r="EH1101">
            <v>49.064624930522733</v>
          </cell>
          <cell r="EI1101">
            <v>49.032368936417349</v>
          </cell>
        </row>
        <row r="1102">
          <cell r="A1102" t="str">
            <v>X810T/AUS.LOC/BCC</v>
          </cell>
          <cell r="B1102">
            <v>1102</v>
          </cell>
          <cell r="C1102" t="str">
            <v>X810T</v>
          </cell>
          <cell r="D1102" t="str">
            <v>AUS.LOC</v>
          </cell>
          <cell r="E1102" t="str">
            <v>BCC</v>
          </cell>
          <cell r="Q1102" t="str">
            <v>X810T</v>
          </cell>
          <cell r="R1102" t="str">
            <v>ARPU - All Activities - Austria.AU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</row>
        <row r="1103">
          <cell r="A1103" t="str">
            <v>X810T/AUS.COM/BCC</v>
          </cell>
          <cell r="B1103">
            <v>1103</v>
          </cell>
          <cell r="C1103" t="str">
            <v>X810T</v>
          </cell>
          <cell r="D1103" t="str">
            <v>AUS.COM</v>
          </cell>
          <cell r="E1103" t="str">
            <v>BCC</v>
          </cell>
          <cell r="Q1103" t="str">
            <v>X810T</v>
          </cell>
          <cell r="R1103" t="str">
            <v>ARPU - All Activities - Austria.COM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48.121486241220488</v>
          </cell>
          <cell r="BQ1103">
            <v>48.616761863858294</v>
          </cell>
          <cell r="BR1103">
            <v>51.869383153649849</v>
          </cell>
          <cell r="BS1103">
            <v>51.290358298234352</v>
          </cell>
          <cell r="BT1103">
            <v>54.37751396131862</v>
          </cell>
          <cell r="BU1103">
            <v>60.456060497786247</v>
          </cell>
          <cell r="BV1103">
            <v>70.650718020847918</v>
          </cell>
          <cell r="BW1103">
            <v>60.027130605992809</v>
          </cell>
          <cell r="BX1103">
            <v>56.322809510276407</v>
          </cell>
          <cell r="BY1103">
            <v>56.956355105843429</v>
          </cell>
          <cell r="BZ1103">
            <v>57.096774286661947</v>
          </cell>
          <cell r="CA1103">
            <v>65.60566678370887</v>
          </cell>
          <cell r="CB1103">
            <v>48.121486241220488</v>
          </cell>
          <cell r="CC1103">
            <v>48.395604617818812</v>
          </cell>
          <cell r="CD1103">
            <v>49.848616916034864</v>
          </cell>
          <cell r="CE1103">
            <v>50.299995345536203</v>
          </cell>
          <cell r="CF1103">
            <v>51.359654258848231</v>
          </cell>
          <cell r="CG1103">
            <v>53.081738491558994</v>
          </cell>
          <cell r="CH1103">
            <v>55.197613155523022</v>
          </cell>
          <cell r="CI1103">
            <v>55.904276752216767</v>
          </cell>
          <cell r="CJ1103">
            <v>55.970612417235508</v>
          </cell>
          <cell r="CK1103">
            <v>56.106419544082058</v>
          </cell>
          <cell r="CL1103">
            <v>56.228106021982605</v>
          </cell>
          <cell r="CM1103">
            <v>57.125343573838556</v>
          </cell>
          <cell r="CN1103">
            <v>50.17846020310273</v>
          </cell>
          <cell r="CO1103">
            <v>57.121052742560373</v>
          </cell>
          <cell r="CP1103">
            <v>65.024208658690796</v>
          </cell>
          <cell r="CQ1103">
            <v>74.020829601037889</v>
          </cell>
          <cell r="CR1103">
            <v>84.262205228599598</v>
          </cell>
          <cell r="CS1103">
            <v>95.920557338458707</v>
          </cell>
          <cell r="CT1103">
            <v>109.19193599502073</v>
          </cell>
          <cell r="CU1103">
            <v>124.29951636196654</v>
          </cell>
          <cell r="CV1103">
            <v>141.49735167735597</v>
          </cell>
          <cell r="CW1103">
            <v>161.07464548294553</v>
          </cell>
          <cell r="CX1103">
            <v>183.36061495070805</v>
          </cell>
          <cell r="CY1103">
            <v>208.73002708959302</v>
          </cell>
          <cell r="CZ1103">
            <v>50.17846020310273</v>
          </cell>
          <cell r="DA1103">
            <v>53.42515344414241</v>
          </cell>
          <cell r="DB1103">
            <v>56.802649734601488</v>
          </cell>
          <cell r="DC1103">
            <v>60.30985843465303</v>
          </cell>
          <cell r="DD1103">
            <v>63.945270769642406</v>
          </cell>
          <cell r="DE1103">
            <v>67.706977447663334</v>
          </cell>
          <cell r="DF1103">
            <v>71.592690612533715</v>
          </cell>
          <cell r="DG1103">
            <v>75.599769644254934</v>
          </cell>
          <cell r="DH1103">
            <v>79.725250247909784</v>
          </cell>
          <cell r="DI1103">
            <v>83.965876220048926</v>
          </cell>
          <cell r="DJ1103">
            <v>88.31813324988228</v>
          </cell>
          <cell r="DK1103">
            <v>92.778284101029541</v>
          </cell>
          <cell r="DL1103">
            <v>111.7135145894745</v>
          </cell>
          <cell r="DM1103">
            <v>131.48755668581722</v>
          </cell>
          <cell r="DN1103">
            <v>154.76173699072703</v>
          </cell>
          <cell r="DO1103">
            <v>182.15560346609158</v>
          </cell>
          <cell r="DP1103">
            <v>214.39836822252846</v>
          </cell>
          <cell r="DQ1103">
            <v>252.34831880996532</v>
          </cell>
          <cell r="DR1103">
            <v>297.0156654369751</v>
          </cell>
          <cell r="DS1103">
            <v>349.58943230132326</v>
          </cell>
          <cell r="DT1103">
            <v>411.46910886656349</v>
          </cell>
          <cell r="DU1103">
            <v>484.301903627088</v>
          </cell>
          <cell r="DV1103">
            <v>570.02659203970404</v>
          </cell>
          <cell r="DW1103">
            <v>670.92512583348287</v>
          </cell>
          <cell r="DX1103">
            <v>111.7135145894745</v>
          </cell>
          <cell r="DY1103">
            <v>120.79664785298777</v>
          </cell>
          <cell r="DZ1103">
            <v>130.33110535029562</v>
          </cell>
          <cell r="EA1103">
            <v>140.31095896167292</v>
          </cell>
          <cell r="EB1103">
            <v>150.72806415589108</v>
          </cell>
          <cell r="EC1103">
            <v>161.57220808072043</v>
          </cell>
          <cell r="ED1103">
            <v>172.83129077054988</v>
          </cell>
          <cell r="EE1103">
            <v>184.491533308909</v>
          </cell>
          <cell r="EF1103">
            <v>196.53770615287752</v>
          </cell>
          <cell r="EG1103">
            <v>208.95337054179785</v>
          </cell>
          <cell r="EH1103">
            <v>221.72112596425501</v>
          </cell>
          <cell r="EI1103">
            <v>234.82285701310147</v>
          </cell>
        </row>
        <row r="1104">
          <cell r="A1104" t="str">
            <v>X810T/ITA.LOC/BCC</v>
          </cell>
          <cell r="B1104">
            <v>1104</v>
          </cell>
          <cell r="C1104" t="str">
            <v>X810T</v>
          </cell>
          <cell r="D1104" t="str">
            <v>ITA.LOC</v>
          </cell>
          <cell r="E1104" t="str">
            <v>BCC</v>
          </cell>
          <cell r="Q1104" t="str">
            <v>X810T</v>
          </cell>
          <cell r="R1104" t="str">
            <v>ARPU - All Activities - Italy.IT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25.779687384250686</v>
          </cell>
          <cell r="AS1104">
            <v>33.818977881784555</v>
          </cell>
          <cell r="AT1104">
            <v>29.631966840599262</v>
          </cell>
          <cell r="AU1104">
            <v>55.816780963641726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25.779687384250686</v>
          </cell>
          <cell r="BE1104">
            <v>29.761459657518881</v>
          </cell>
          <cell r="BF1104">
            <v>29.721627575851727</v>
          </cell>
          <cell r="BG1104">
            <v>29.721627575851727</v>
          </cell>
          <cell r="BH1104">
            <v>29.721627575851727</v>
          </cell>
          <cell r="BI1104">
            <v>29.721627575851727</v>
          </cell>
          <cell r="BJ1104">
            <v>29.721627575851727</v>
          </cell>
          <cell r="BK1104">
            <v>29.721627575851727</v>
          </cell>
          <cell r="BL1104">
            <v>29.721627575851727</v>
          </cell>
          <cell r="BM1104">
            <v>29.721627575851727</v>
          </cell>
          <cell r="BN1104">
            <v>29.721627575851727</v>
          </cell>
          <cell r="BO1104">
            <v>29.721627575851727</v>
          </cell>
          <cell r="BP1104">
            <v>19.469772104679038</v>
          </cell>
          <cell r="BQ1104">
            <v>18.999908942779093</v>
          </cell>
          <cell r="BR1104">
            <v>21.083732816286833</v>
          </cell>
          <cell r="BS1104">
            <v>21.768486481548834</v>
          </cell>
          <cell r="BT1104">
            <v>28.144253242005281</v>
          </cell>
          <cell r="BU1104">
            <v>32.507009141162619</v>
          </cell>
          <cell r="BV1104">
            <v>41.686037938947152</v>
          </cell>
          <cell r="BW1104">
            <v>39.545272767952078</v>
          </cell>
          <cell r="BX1104">
            <v>36.974699494973351</v>
          </cell>
          <cell r="BY1104">
            <v>38.254598823013822</v>
          </cell>
          <cell r="BZ1104">
            <v>40.347949577175605</v>
          </cell>
          <cell r="CA1104">
            <v>43.523912727916773</v>
          </cell>
          <cell r="CB1104">
            <v>19.469772104679038</v>
          </cell>
          <cell r="CC1104">
            <v>19.207502850499299</v>
          </cell>
          <cell r="CD1104">
            <v>19.868876924828939</v>
          </cell>
          <cell r="CE1104">
            <v>20.389270246806557</v>
          </cell>
          <cell r="CF1104">
            <v>22.102011669472489</v>
          </cell>
          <cell r="CG1104">
            <v>23.659643161039945</v>
          </cell>
          <cell r="CH1104">
            <v>25.443556657866306</v>
          </cell>
          <cell r="CI1104">
            <v>27.196721071217318</v>
          </cell>
          <cell r="CJ1104">
            <v>28.63511647856755</v>
          </cell>
          <cell r="CK1104">
            <v>29.884958905100689</v>
          </cell>
          <cell r="CL1104">
            <v>31.099161571270248</v>
          </cell>
          <cell r="CM1104">
            <v>32.34008934563829</v>
          </cell>
          <cell r="CN1104">
            <v>63.119726837982171</v>
          </cell>
          <cell r="CO1104">
            <v>58.116445027407224</v>
          </cell>
          <cell r="CP1104">
            <v>54.206399549001581</v>
          </cell>
          <cell r="CQ1104">
            <v>51.079114149870293</v>
          </cell>
          <cell r="CR1104">
            <v>48.531230173171757</v>
          </cell>
          <cell r="CS1104">
            <v>46.423961641360634</v>
          </cell>
          <cell r="CT1104">
            <v>44.659337367174381</v>
          </cell>
          <cell r="CU1104">
            <v>43.166214963752793</v>
          </cell>
          <cell r="CV1104">
            <v>41.891678425418291</v>
          </cell>
          <cell r="CW1104">
            <v>40.795547380319164</v>
          </cell>
          <cell r="CX1104">
            <v>39.846759522239324</v>
          </cell>
          <cell r="CY1104">
            <v>39.020920768396543</v>
          </cell>
          <cell r="CZ1104">
            <v>63.119726837982171</v>
          </cell>
          <cell r="DA1104">
            <v>60.514845998230982</v>
          </cell>
          <cell r="DB1104">
            <v>58.254975121881948</v>
          </cell>
          <cell r="DC1104">
            <v>56.278404023684438</v>
          </cell>
          <cell r="DD1104">
            <v>54.53721875589806</v>
          </cell>
          <cell r="DE1104">
            <v>52.993651229343243</v>
          </cell>
          <cell r="DF1104">
            <v>51.617529812636278</v>
          </cell>
          <cell r="DG1104">
            <v>50.384462029022281</v>
          </cell>
          <cell r="DH1104">
            <v>49.274515267209161</v>
          </cell>
          <cell r="DI1104">
            <v>48.27124322540319</v>
          </cell>
          <cell r="DJ1104">
            <v>47.360956796542837</v>
          </cell>
          <cell r="DK1104">
            <v>46.532170656314555</v>
          </cell>
          <cell r="DL1104">
            <v>60.918946592727174</v>
          </cell>
          <cell r="DM1104">
            <v>56.909344527056753</v>
          </cell>
          <cell r="DN1104">
            <v>53.660059104472367</v>
          </cell>
          <cell r="DO1104">
            <v>50.98206551694814</v>
          </cell>
          <cell r="DP1104">
            <v>48.74402669175835</v>
          </cell>
          <cell r="DQ1104">
            <v>46.851837132298478</v>
          </cell>
          <cell r="DR1104">
            <v>45.236295699603716</v>
          </cell>
          <cell r="DS1104">
            <v>43.845372760211482</v>
          </cell>
          <cell r="DT1104">
            <v>42.639190832394902</v>
          </cell>
          <cell r="DU1104">
            <v>41.586669235359409</v>
          </cell>
          <cell r="DV1104">
            <v>40.663222850332708</v>
          </cell>
          <cell r="DW1104">
            <v>39.849147858610856</v>
          </cell>
          <cell r="DX1104">
            <v>60.918946592727174</v>
          </cell>
          <cell r="DY1104">
            <v>58.84592379170607</v>
          </cell>
          <cell r="DZ1104">
            <v>57.009405364084984</v>
          </cell>
          <cell r="EA1104">
            <v>55.372797159881152</v>
          </cell>
          <cell r="EB1104">
            <v>53.906629116829002</v>
          </cell>
          <cell r="EC1104">
            <v>52.586902641643114</v>
          </cell>
          <cell r="ED1104">
            <v>51.393877727963321</v>
          </cell>
          <cell r="EE1104">
            <v>50.311169092144375</v>
          </cell>
          <cell r="EF1104">
            <v>49.325063208465657</v>
          </cell>
          <cell r="EG1104">
            <v>48.423995718541569</v>
          </cell>
          <cell r="EH1104">
            <v>47.598146928569889</v>
          </cell>
          <cell r="EI1104">
            <v>46.839125388220545</v>
          </cell>
        </row>
        <row r="1105">
          <cell r="A1105" t="str">
            <v>X810T/ITA.COM/BCC</v>
          </cell>
          <cell r="B1105">
            <v>1105</v>
          </cell>
          <cell r="C1105" t="str">
            <v>X810T</v>
          </cell>
          <cell r="D1105" t="str">
            <v>ITA.COM</v>
          </cell>
          <cell r="E1105" t="str">
            <v>BCC</v>
          </cell>
          <cell r="Q1105" t="str">
            <v>X810T</v>
          </cell>
          <cell r="R1105" t="str">
            <v>ARPU - All Activities - Italy.COM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164.48445171849426</v>
          </cell>
          <cell r="AS1105">
            <v>176.15658362989322</v>
          </cell>
          <cell r="AT1105">
            <v>178.53457172342621</v>
          </cell>
          <cell r="AU1105">
            <v>39.040139534883721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164.48445171849426</v>
          </cell>
          <cell r="BE1105">
            <v>170.076726342711</v>
          </cell>
          <cell r="BF1105">
            <v>172.54901960784312</v>
          </cell>
          <cell r="BG1105">
            <v>172.54901960784312</v>
          </cell>
          <cell r="BH1105">
            <v>172.54901960784312</v>
          </cell>
          <cell r="BI1105">
            <v>172.54901960784312</v>
          </cell>
          <cell r="BJ1105">
            <v>172.54901960784312</v>
          </cell>
          <cell r="BK1105">
            <v>172.54901960784312</v>
          </cell>
          <cell r="BL1105">
            <v>172.54901960784312</v>
          </cell>
          <cell r="BM1105">
            <v>172.54901960784312</v>
          </cell>
          <cell r="BN1105">
            <v>172.54901960784312</v>
          </cell>
          <cell r="BO1105">
            <v>172.54901960784312</v>
          </cell>
          <cell r="BP1105">
            <v>253.03203245053251</v>
          </cell>
          <cell r="BQ1105">
            <v>230.81528968386709</v>
          </cell>
          <cell r="BR1105">
            <v>247.83203977308807</v>
          </cell>
          <cell r="BS1105">
            <v>240.33530911267619</v>
          </cell>
          <cell r="BT1105">
            <v>256.61799827775883</v>
          </cell>
          <cell r="BU1105">
            <v>295.45411949123172</v>
          </cell>
          <cell r="BV1105">
            <v>384.47630506309162</v>
          </cell>
          <cell r="BW1105">
            <v>303.97813022570472</v>
          </cell>
          <cell r="BX1105">
            <v>294.81157959227482</v>
          </cell>
          <cell r="BY1105">
            <v>283.34515784855</v>
          </cell>
          <cell r="BZ1105">
            <v>290.90326941322292</v>
          </cell>
          <cell r="CA1105">
            <v>326.08660101430632</v>
          </cell>
          <cell r="CB1105">
            <v>253.03203245053251</v>
          </cell>
          <cell r="CC1105">
            <v>242.57018003660014</v>
          </cell>
          <cell r="CD1105">
            <v>244.18467129147646</v>
          </cell>
          <cell r="CE1105">
            <v>243.41086265252096</v>
          </cell>
          <cell r="CF1105">
            <v>245.41516282087542</v>
          </cell>
          <cell r="CG1105">
            <v>250.22039637087579</v>
          </cell>
          <cell r="CH1105">
            <v>256.95558407601231</v>
          </cell>
          <cell r="CI1105">
            <v>259.81369256984317</v>
          </cell>
          <cell r="CJ1105">
            <v>262.22975318259051</v>
          </cell>
          <cell r="CK1105">
            <v>263.43905555323965</v>
          </cell>
          <cell r="CL1105">
            <v>264.74253640715159</v>
          </cell>
          <cell r="CM1105">
            <v>267.01351057859881</v>
          </cell>
          <cell r="CN1105">
            <v>209.96804275308804</v>
          </cell>
          <cell r="CO1105">
            <v>233.30055509740743</v>
          </cell>
          <cell r="CP1105">
            <v>259.22587216171951</v>
          </cell>
          <cell r="CQ1105">
            <v>288.03211706867847</v>
          </cell>
          <cell r="CR1105">
            <v>320.03943036715208</v>
          </cell>
          <cell r="CS1105">
            <v>355.60352794028489</v>
          </cell>
          <cell r="CT1105">
            <v>395.11965428293627</v>
          </cell>
          <cell r="CU1105">
            <v>439.02697508356437</v>
          </cell>
          <cell r="CV1105">
            <v>487.81345792787243</v>
          </cell>
          <cell r="CW1105">
            <v>542.02129536631446</v>
          </cell>
          <cell r="CX1105">
            <v>602.25293061516265</v>
          </cell>
          <cell r="CY1105">
            <v>669.17775285825689</v>
          </cell>
          <cell r="CZ1105">
            <v>209.96804275308804</v>
          </cell>
          <cell r="DA1105">
            <v>221.02021737859886</v>
          </cell>
          <cell r="DB1105">
            <v>232.4394767455409</v>
          </cell>
          <cell r="DC1105">
            <v>244.22379231300619</v>
          </cell>
          <cell r="DD1105">
            <v>256.3703464891193</v>
          </cell>
          <cell r="DE1105">
            <v>268.87555458341751</v>
          </cell>
          <cell r="DF1105">
            <v>281.7350924528543</v>
          </cell>
          <cell r="DG1105">
            <v>294.94392942730497</v>
          </cell>
          <cell r="DH1105">
            <v>308.49636602946731</v>
          </cell>
          <cell r="DI1105">
            <v>322.38607594450758</v>
          </cell>
          <cell r="DJ1105">
            <v>336.60615164777039</v>
          </cell>
          <cell r="DK1105">
            <v>351.14915306502326</v>
          </cell>
          <cell r="DL1105">
            <v>255.77582928689142</v>
          </cell>
          <cell r="DM1105">
            <v>295.64130038489526</v>
          </cell>
          <cell r="DN1105">
            <v>341.72024282730513</v>
          </cell>
          <cell r="DO1105">
            <v>394.98109433941073</v>
          </cell>
          <cell r="DP1105">
            <v>456.54323429824183</v>
          </cell>
          <cell r="DQ1105">
            <v>527.70050964614563</v>
          </cell>
          <cell r="DR1105">
            <v>609.9484275762801</v>
          </cell>
          <cell r="DS1105">
            <v>705.01558649668425</v>
          </cell>
          <cell r="DT1105">
            <v>814.90000585517214</v>
          </cell>
          <cell r="DU1105">
            <v>941.91111836629284</v>
          </cell>
          <cell r="DV1105">
            <v>1088.7183071878846</v>
          </cell>
          <cell r="DW1105">
            <v>1258.4070081494754</v>
          </cell>
          <cell r="DX1105">
            <v>255.77582928689142</v>
          </cell>
          <cell r="DY1105">
            <v>274.2674998958073</v>
          </cell>
          <cell r="DZ1105">
            <v>293.58455211220297</v>
          </cell>
          <cell r="EA1105">
            <v>313.71840264121556</v>
          </cell>
          <cell r="EB1105">
            <v>334.65721257556248</v>
          </cell>
          <cell r="EC1105">
            <v>356.38605895498404</v>
          </cell>
          <cell r="ED1105">
            <v>378.88714688316827</v>
          </cell>
          <cell r="EE1105">
            <v>402.1400563950537</v>
          </cell>
          <cell r="EF1105">
            <v>426.12201752941502</v>
          </cell>
          <cell r="EG1105">
            <v>450.80820659722951</v>
          </cell>
          <cell r="EH1105">
            <v>476.17205644984506</v>
          </cell>
          <cell r="EI1105">
            <v>502.18557363134306</v>
          </cell>
        </row>
        <row r="1106">
          <cell r="A1106" t="str">
            <v>X810T/SWE/BCC</v>
          </cell>
          <cell r="B1106">
            <v>1106</v>
          </cell>
          <cell r="C1106" t="str">
            <v>X810T</v>
          </cell>
          <cell r="D1106" t="str">
            <v>SWE</v>
          </cell>
          <cell r="E1106" t="str">
            <v>BCC</v>
          </cell>
          <cell r="Q1106" t="str">
            <v>X810T</v>
          </cell>
          <cell r="R1106" t="str">
            <v>ARPU - All Activities - Sweden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25.242718446601941</v>
          </cell>
          <cell r="AS1106">
            <v>50.743022834360275</v>
          </cell>
          <cell r="AT1106">
            <v>43.859573897497015</v>
          </cell>
          <cell r="AU1106">
            <v>67.428086625416455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25.242718446601941</v>
          </cell>
          <cell r="BE1106">
            <v>39.84229093172857</v>
          </cell>
          <cell r="BF1106">
            <v>41.491465443425071</v>
          </cell>
          <cell r="BG1106">
            <v>41.491465443425071</v>
          </cell>
          <cell r="BH1106">
            <v>41.491465443425071</v>
          </cell>
          <cell r="BI1106">
            <v>41.491465443425071</v>
          </cell>
          <cell r="BJ1106">
            <v>41.491465443425071</v>
          </cell>
          <cell r="BK1106">
            <v>41.491465443425071</v>
          </cell>
          <cell r="BL1106">
            <v>41.491465443425071</v>
          </cell>
          <cell r="BM1106">
            <v>41.491465443425071</v>
          </cell>
          <cell r="BN1106">
            <v>41.491465443425071</v>
          </cell>
          <cell r="BO1106">
            <v>41.491465443425071</v>
          </cell>
          <cell r="BP1106">
            <v>48.44883485977612</v>
          </cell>
          <cell r="BQ1106">
            <v>50.409278205938051</v>
          </cell>
          <cell r="BR1106">
            <v>55.365581939500537</v>
          </cell>
          <cell r="BS1106">
            <v>56.626824552432396</v>
          </cell>
          <cell r="BT1106">
            <v>61.269019505477218</v>
          </cell>
          <cell r="BU1106">
            <v>73.006389492334975</v>
          </cell>
          <cell r="BV1106">
            <v>85.641702757551954</v>
          </cell>
          <cell r="BW1106">
            <v>68.087559673022497</v>
          </cell>
          <cell r="BX1106">
            <v>67.814394016181865</v>
          </cell>
          <cell r="BY1106">
            <v>69.150465769539778</v>
          </cell>
          <cell r="BZ1106">
            <v>70.84450864432489</v>
          </cell>
          <cell r="CA1106">
            <v>80.583786759489016</v>
          </cell>
          <cell r="CB1106">
            <v>48.44883485977612</v>
          </cell>
          <cell r="CC1106">
            <v>49.480927884628329</v>
          </cell>
          <cell r="CD1106">
            <v>51.733416175669461</v>
          </cell>
          <cell r="CE1106">
            <v>53.174790300847263</v>
          </cell>
          <cell r="CF1106">
            <v>55.166993130889587</v>
          </cell>
          <cell r="CG1106">
            <v>57.719458198540032</v>
          </cell>
          <cell r="CH1106">
            <v>60.161954018504957</v>
          </cell>
          <cell r="CI1106">
            <v>61.371657647204387</v>
          </cell>
          <cell r="CJ1106">
            <v>62.419992583927318</v>
          </cell>
          <cell r="CK1106">
            <v>63.378512290853976</v>
          </cell>
          <cell r="CL1106">
            <v>64.343077454043154</v>
          </cell>
          <cell r="CM1106">
            <v>66.090270874343275</v>
          </cell>
          <cell r="CN1106">
            <v>111.4448807893952</v>
          </cell>
          <cell r="CO1106">
            <v>103.17627244423663</v>
          </cell>
          <cell r="CP1106">
            <v>96.724475716137363</v>
          </cell>
          <cell r="CQ1106">
            <v>91.576271186327006</v>
          </cell>
          <cell r="CR1106">
            <v>87.394359969648804</v>
          </cell>
          <cell r="CS1106">
            <v>83.947896611032903</v>
          </cell>
          <cell r="CT1106">
            <v>81.073535259709686</v>
          </cell>
          <cell r="CU1106">
            <v>78.652419109867424</v>
          </cell>
          <cell r="CV1106">
            <v>76.595986317520129</v>
          </cell>
          <cell r="CW1106">
            <v>74.83688785594164</v>
          </cell>
          <cell r="CX1106">
            <v>73.322990947181822</v>
          </cell>
          <cell r="CY1106">
            <v>72.013310470391247</v>
          </cell>
          <cell r="CZ1106">
            <v>111.4448807893952</v>
          </cell>
          <cell r="DA1106">
            <v>107.15129622218677</v>
          </cell>
          <cell r="DB1106">
            <v>103.43457495726105</v>
          </cell>
          <cell r="DC1106">
            <v>100.19111287841423</v>
          </cell>
          <cell r="DD1106">
            <v>97.34048913582464</v>
          </cell>
          <cell r="DE1106">
            <v>94.819328817748129</v>
          </cell>
          <cell r="DF1106">
            <v>92.577017790756017</v>
          </cell>
          <cell r="DG1106">
            <v>90.572648758468148</v>
          </cell>
          <cell r="DH1106">
            <v>88.772804632688022</v>
          </cell>
          <cell r="DI1106">
            <v>87.149923043895257</v>
          </cell>
          <cell r="DJ1106">
            <v>85.681071640678127</v>
          </cell>
          <cell r="DK1106">
            <v>84.347018604530874</v>
          </cell>
          <cell r="DL1106">
            <v>105.36801389486249</v>
          </cell>
          <cell r="DM1106">
            <v>103.14599616694125</v>
          </cell>
          <cell r="DN1106">
            <v>101.28731110815018</v>
          </cell>
          <cell r="DO1106">
            <v>99.723575538128685</v>
          </cell>
          <cell r="DP1106">
            <v>98.401602840040937</v>
          </cell>
          <cell r="DQ1106">
            <v>97.279435239710864</v>
          </cell>
          <cell r="DR1106">
            <v>96.323562383742754</v>
          </cell>
          <cell r="DS1106">
            <v>95.506931088827827</v>
          </cell>
          <cell r="DT1106">
            <v>94.8074947470175</v>
          </cell>
          <cell r="DU1106">
            <v>94.207138331698602</v>
          </cell>
          <cell r="DV1106">
            <v>93.690869631953916</v>
          </cell>
          <cell r="DW1106">
            <v>93.246202348391392</v>
          </cell>
          <cell r="DX1106">
            <v>105.36801389486249</v>
          </cell>
          <cell r="DY1106">
            <v>104.24516562792427</v>
          </cell>
          <cell r="DZ1106">
            <v>103.2402042579826</v>
          </cell>
          <cell r="EA1106">
            <v>102.33799847905368</v>
          </cell>
          <cell r="EB1106">
            <v>101.52572427467497</v>
          </cell>
          <cell r="EC1106">
            <v>100.79245198776908</v>
          </cell>
          <cell r="ED1106">
            <v>100.12881872918464</v>
          </cell>
          <cell r="EE1106">
            <v>99.526766180159498</v>
          </cell>
          <cell r="EF1106">
            <v>98.979329009812972</v>
          </cell>
          <cell r="EG1106">
            <v>98.480462835716622</v>
          </cell>
          <cell r="EH1106">
            <v>98.024903347450206</v>
          </cell>
          <cell r="EI1106">
            <v>97.608050189529138</v>
          </cell>
        </row>
        <row r="1107">
          <cell r="A1107" t="str">
            <v>X810T/SPA.LOC/BCC</v>
          </cell>
          <cell r="B1107">
            <v>1107</v>
          </cell>
          <cell r="C1107" t="str">
            <v>X810T</v>
          </cell>
          <cell r="D1107" t="str">
            <v>SPA.LOC</v>
          </cell>
          <cell r="E1107" t="str">
            <v>BCC</v>
          </cell>
          <cell r="Q1107" t="str">
            <v>X810T</v>
          </cell>
          <cell r="R1107" t="str">
            <v>ARPU - All Activities - Spain.ES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</row>
        <row r="1108">
          <cell r="A1108" t="str">
            <v>X810T/SPA.COM/BCC</v>
          </cell>
          <cell r="B1108">
            <v>1108</v>
          </cell>
          <cell r="C1108" t="str">
            <v>X810T</v>
          </cell>
          <cell r="D1108" t="str">
            <v>SPA.COM</v>
          </cell>
          <cell r="E1108" t="str">
            <v>BCC</v>
          </cell>
          <cell r="Q1108" t="str">
            <v>X810T</v>
          </cell>
          <cell r="R1108" t="str">
            <v>ARPU - All Activities - Spain.COM</v>
          </cell>
          <cell r="T1108">
            <v>52.935991171196051</v>
          </cell>
          <cell r="U1108">
            <v>51.215224163619141</v>
          </cell>
          <cell r="V1108">
            <v>63.070419190119935</v>
          </cell>
          <cell r="W1108">
            <v>56.472076321149039</v>
          </cell>
          <cell r="X1108">
            <v>41.175325410300005</v>
          </cell>
          <cell r="Y1108">
            <v>66.962065741560878</v>
          </cell>
          <cell r="Z1108">
            <v>64.138396235760339</v>
          </cell>
          <cell r="AA1108">
            <v>67.033480558189865</v>
          </cell>
          <cell r="AB1108">
            <v>59.904916552130373</v>
          </cell>
          <cell r="AC1108">
            <v>61.52485800478523</v>
          </cell>
          <cell r="AD1108">
            <v>50.391219972546288</v>
          </cell>
          <cell r="AE1108">
            <v>76.413487500000016</v>
          </cell>
          <cell r="AF1108">
            <v>52.935991171196051</v>
          </cell>
          <cell r="AG1108">
            <v>52.067728266812487</v>
          </cell>
          <cell r="AH1108">
            <v>56.086886739253046</v>
          </cell>
          <cell r="AI1108">
            <v>56.197856834043598</v>
          </cell>
          <cell r="AJ1108">
            <v>52.977727636654791</v>
          </cell>
          <cell r="AK1108">
            <v>55.743402818326928</v>
          </cell>
          <cell r="AL1108">
            <v>57.122015519008372</v>
          </cell>
          <cell r="AM1108">
            <v>58.184503151596147</v>
          </cell>
          <cell r="AN1108">
            <v>58.406215334008103</v>
          </cell>
          <cell r="AO1108">
            <v>58.744382254407647</v>
          </cell>
          <cell r="AP1108">
            <v>57.773736952815803</v>
          </cell>
          <cell r="AQ1108">
            <v>165.33139446445213</v>
          </cell>
          <cell r="AR1108">
            <v>62.660604862621064</v>
          </cell>
          <cell r="AS1108">
            <v>69.059107358262963</v>
          </cell>
          <cell r="AT1108">
            <v>70.697855544902509</v>
          </cell>
          <cell r="AU1108">
            <v>67.40124016608388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62.660604862621064</v>
          </cell>
          <cell r="BE1108">
            <v>65.832751918668407</v>
          </cell>
          <cell r="BF1108">
            <v>67.383314772688678</v>
          </cell>
          <cell r="BG1108">
            <v>67.383314772688678</v>
          </cell>
          <cell r="BH1108">
            <v>67.383314772688678</v>
          </cell>
          <cell r="BI1108">
            <v>67.383314772688678</v>
          </cell>
          <cell r="BJ1108">
            <v>67.383314772688678</v>
          </cell>
          <cell r="BK1108">
            <v>67.383314772688678</v>
          </cell>
          <cell r="BL1108">
            <v>67.383314772688678</v>
          </cell>
          <cell r="BM1108">
            <v>67.383314772688678</v>
          </cell>
          <cell r="BN1108">
            <v>67.383314772688678</v>
          </cell>
          <cell r="BO1108">
            <v>67.383314772688678</v>
          </cell>
          <cell r="BP1108">
            <v>55.012466646871772</v>
          </cell>
          <cell r="BQ1108">
            <v>58.028190557290678</v>
          </cell>
          <cell r="BR1108">
            <v>70.147045591629791</v>
          </cell>
          <cell r="BS1108">
            <v>58.816022670159981</v>
          </cell>
          <cell r="BT1108">
            <v>39.547872171293307</v>
          </cell>
          <cell r="BU1108">
            <v>89.426185494888742</v>
          </cell>
          <cell r="BV1108">
            <v>91.28301194605254</v>
          </cell>
          <cell r="BW1108">
            <v>83.637811354535032</v>
          </cell>
          <cell r="BX1108">
            <v>72.659840024195461</v>
          </cell>
          <cell r="BY1108">
            <v>67.838095018063413</v>
          </cell>
          <cell r="BZ1108">
            <v>67.348936651550289</v>
          </cell>
          <cell r="CA1108">
            <v>73.271749552636365</v>
          </cell>
          <cell r="CB1108">
            <v>55.012466646871772</v>
          </cell>
          <cell r="CC1108">
            <v>56.434649437133174</v>
          </cell>
          <cell r="CD1108">
            <v>60.973853134436389</v>
          </cell>
          <cell r="CE1108">
            <v>60.409871740580613</v>
          </cell>
          <cell r="CF1108">
            <v>55.650235926676885</v>
          </cell>
          <cell r="CG1108">
            <v>59.986465362296478</v>
          </cell>
          <cell r="CH1108">
            <v>62.645773643069624</v>
          </cell>
          <cell r="CI1108">
            <v>64.705176593507048</v>
          </cell>
          <cell r="CJ1108">
            <v>65.70860337409573</v>
          </cell>
          <cell r="CK1108">
            <v>65.954435093731377</v>
          </cell>
          <cell r="CL1108">
            <v>66.112999657818506</v>
          </cell>
          <cell r="CM1108">
            <v>66.77267057407812</v>
          </cell>
          <cell r="CN1108">
            <v>104.56872339861228</v>
          </cell>
          <cell r="CO1108">
            <v>94.37017939001683</v>
          </cell>
          <cell r="CP1108">
            <v>86.869456025919462</v>
          </cell>
          <cell r="CQ1108">
            <v>81.158583029520926</v>
          </cell>
          <cell r="CR1108">
            <v>76.694820195067564</v>
          </cell>
          <cell r="CS1108">
            <v>73.133721518960414</v>
          </cell>
          <cell r="CT1108">
            <v>70.246102550979444</v>
          </cell>
          <cell r="CU1108">
            <v>67.873515084852045</v>
          </cell>
          <cell r="CV1108">
            <v>65.902889428465016</v>
          </cell>
          <cell r="CW1108">
            <v>64.251361936616561</v>
          </cell>
          <cell r="CX1108">
            <v>62.856814168008157</v>
          </cell>
          <cell r="CY1108">
            <v>61.671763009262811</v>
          </cell>
          <cell r="CZ1108">
            <v>104.56872339861228</v>
          </cell>
          <cell r="DA1108">
            <v>99.208038723295232</v>
          </cell>
          <cell r="DB1108">
            <v>94.723333594494221</v>
          </cell>
          <cell r="DC1108">
            <v>90.924096817450064</v>
          </cell>
          <cell r="DD1108">
            <v>87.670958428053581</v>
          </cell>
          <cell r="DE1108">
            <v>84.859614375521389</v>
          </cell>
          <cell r="DF1108">
            <v>82.410457263293708</v>
          </cell>
          <cell r="DG1108">
            <v>80.261682020803562</v>
          </cell>
          <cell r="DH1108">
            <v>78.364579656943022</v>
          </cell>
          <cell r="DI1108">
            <v>76.68024951416723</v>
          </cell>
          <cell r="DJ1108">
            <v>75.177254988094674</v>
          </cell>
          <cell r="DK1108">
            <v>73.829921189809198</v>
          </cell>
          <cell r="DL1108">
            <v>90.992121393809768</v>
          </cell>
          <cell r="DM1108">
            <v>85.711538932343814</v>
          </cell>
          <cell r="DN1108">
            <v>81.434576271099431</v>
          </cell>
          <cell r="DO1108">
            <v>77.915965701787698</v>
          </cell>
          <cell r="DP1108">
            <v>74.983865770625926</v>
          </cell>
          <cell r="DQ1108">
            <v>72.514278271903592</v>
          </cell>
          <cell r="DR1108">
            <v>70.415467719866953</v>
          </cell>
          <cell r="DS1108">
            <v>68.618099837758777</v>
          </cell>
          <cell r="DT1108">
            <v>67.068791114480689</v>
          </cell>
          <cell r="DU1108">
            <v>65.725767878455471</v>
          </cell>
          <cell r="DV1108">
            <v>64.555871554965293</v>
          </cell>
          <cell r="DW1108">
            <v>63.532446914786419</v>
          </cell>
          <cell r="DX1108">
            <v>90.992121393809768</v>
          </cell>
          <cell r="DY1108">
            <v>88.27292814406691</v>
          </cell>
          <cell r="DZ1108">
            <v>85.869343122166924</v>
          </cell>
          <cell r="EA1108">
            <v>83.732564473416772</v>
          </cell>
          <cell r="EB1108">
            <v>81.823228991759606</v>
          </cell>
          <cell r="EC1108">
            <v>80.109237931693002</v>
          </cell>
          <cell r="ED1108">
            <v>78.564157577887897</v>
          </cell>
          <cell r="EE1108">
            <v>77.166024760778399</v>
          </cell>
          <cell r="EF1108">
            <v>75.896442523157063</v>
          </cell>
          <cell r="EG1108">
            <v>74.739886887443959</v>
          </cell>
          <cell r="EH1108">
            <v>73.683169365802058</v>
          </cell>
          <cell r="EI1108">
            <v>72.715015847750479</v>
          </cell>
        </row>
        <row r="1109">
          <cell r="A1109" t="str">
            <v>X810T/GRE/BCC</v>
          </cell>
          <cell r="B1109">
            <v>1109</v>
          </cell>
          <cell r="C1109" t="str">
            <v>X810T</v>
          </cell>
          <cell r="D1109" t="str">
            <v>GRE</v>
          </cell>
          <cell r="E1109" t="str">
            <v>BCC</v>
          </cell>
          <cell r="Q1109" t="str">
            <v>X810T</v>
          </cell>
          <cell r="R1109" t="str">
            <v>ARPU - All Activities - Greece</v>
          </cell>
          <cell r="T1109">
            <v>67.489038785834765</v>
          </cell>
          <cell r="U1109">
            <v>71.658348457350286</v>
          </cell>
          <cell r="V1109">
            <v>76.301798800799446</v>
          </cell>
          <cell r="W1109">
            <v>69.793870850054745</v>
          </cell>
          <cell r="X1109">
            <v>20.845868465429998</v>
          </cell>
          <cell r="Y1109">
            <v>76.260971372644988</v>
          </cell>
          <cell r="Z1109">
            <v>78.38629828686598</v>
          </cell>
          <cell r="AA1109">
            <v>34.09802967848308</v>
          </cell>
          <cell r="AB1109">
            <v>61.697286348501756</v>
          </cell>
          <cell r="AC1109">
            <v>27.216962767516858</v>
          </cell>
          <cell r="AD1109">
            <v>50.562911821705505</v>
          </cell>
          <cell r="AE1109">
            <v>53.329384743875231</v>
          </cell>
          <cell r="AF1109">
            <v>67.489038785834765</v>
          </cell>
          <cell r="AG1109">
            <v>69.497159090909093</v>
          </cell>
          <cell r="AH1109">
            <v>72.192794932699925</v>
          </cell>
          <cell r="AI1109">
            <v>71.555577090803368</v>
          </cell>
          <cell r="AJ1109">
            <v>60.237127371273708</v>
          </cell>
          <cell r="AK1109">
            <v>64.007172298658688</v>
          </cell>
          <cell r="AL1109">
            <v>66.110900334185175</v>
          </cell>
          <cell r="AM1109">
            <v>62.70072977957318</v>
          </cell>
          <cell r="AN1109">
            <v>62.5636302979756</v>
          </cell>
          <cell r="AO1109">
            <v>58.51624760817753</v>
          </cell>
          <cell r="AP1109">
            <v>57.548256036795721</v>
          </cell>
          <cell r="AQ1109">
            <v>136.2301127438561</v>
          </cell>
          <cell r="AR1109">
            <v>46.728971962616818</v>
          </cell>
          <cell r="AS1109">
            <v>18.538135593220339</v>
          </cell>
          <cell r="AT1109">
            <v>25.855937300063964</v>
          </cell>
          <cell r="AU1109">
            <v>36.757279119535319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46.728971962616818</v>
          </cell>
          <cell r="BE1109">
            <v>32.371189641219317</v>
          </cell>
          <cell r="BF1109">
            <v>30.438867172675518</v>
          </cell>
          <cell r="BG1109">
            <v>30.438867172675518</v>
          </cell>
          <cell r="BH1109">
            <v>30.438867172675518</v>
          </cell>
          <cell r="BI1109">
            <v>30.438867172675518</v>
          </cell>
          <cell r="BJ1109">
            <v>30.438867172675518</v>
          </cell>
          <cell r="BK1109">
            <v>30.438867172675518</v>
          </cell>
          <cell r="BL1109">
            <v>30.438867172675518</v>
          </cell>
          <cell r="BM1109">
            <v>30.438867172675518</v>
          </cell>
          <cell r="BN1109">
            <v>30.438867172675518</v>
          </cell>
          <cell r="BO1109">
            <v>30.438867172675518</v>
          </cell>
          <cell r="BP1109">
            <v>49.149336936950093</v>
          </cell>
          <cell r="BQ1109">
            <v>50.31322281982397</v>
          </cell>
          <cell r="BR1109">
            <v>77.946181841988519</v>
          </cell>
          <cell r="BS1109">
            <v>63.553418120810335</v>
          </cell>
          <cell r="BT1109">
            <v>36.549607084310352</v>
          </cell>
          <cell r="BU1109">
            <v>94.294094282241502</v>
          </cell>
          <cell r="BV1109">
            <v>97.787988395172405</v>
          </cell>
          <cell r="BW1109">
            <v>74.246344362611822</v>
          </cell>
          <cell r="BX1109">
            <v>82.454825680644859</v>
          </cell>
          <cell r="BY1109">
            <v>60.870097112914053</v>
          </cell>
          <cell r="BZ1109">
            <v>60.392674816971166</v>
          </cell>
          <cell r="CA1109">
            <v>68.422276191119749</v>
          </cell>
          <cell r="CB1109">
            <v>49.149336936950093</v>
          </cell>
          <cell r="CC1109">
            <v>49.690992531945852</v>
          </cell>
          <cell r="CD1109">
            <v>59.686262388082227</v>
          </cell>
          <cell r="CE1109">
            <v>60.680502183482332</v>
          </cell>
          <cell r="CF1109">
            <v>55.455984094095136</v>
          </cell>
          <cell r="CG1109">
            <v>60.290036096388597</v>
          </cell>
          <cell r="CH1109">
            <v>63.498075274720833</v>
          </cell>
          <cell r="CI1109">
            <v>64.599092234310447</v>
          </cell>
          <cell r="CJ1109">
            <v>67.074803749551805</v>
          </cell>
          <cell r="CK1109">
            <v>66.224068027612518</v>
          </cell>
          <cell r="CL1109">
            <v>65.487947585553044</v>
          </cell>
          <cell r="CM1109">
            <v>65.762725637151306</v>
          </cell>
          <cell r="CN1109">
            <v>54.810733093545558</v>
          </cell>
          <cell r="CO1109">
            <v>57.190067744319443</v>
          </cell>
          <cell r="CP1109">
            <v>59.584293391055439</v>
          </cell>
          <cell r="CQ1109">
            <v>61.986353798977206</v>
          </cell>
          <cell r="CR1109">
            <v>64.389099734035611</v>
          </cell>
          <cell r="CS1109">
            <v>66.785373803284443</v>
          </cell>
          <cell r="CT1109">
            <v>69.168095500899099</v>
          </cell>
          <cell r="CU1109">
            <v>71.530344320973981</v>
          </cell>
          <cell r="CV1109">
            <v>73.86543888122344</v>
          </cell>
          <cell r="CW1109">
            <v>76.167010171136397</v>
          </cell>
          <cell r="CX1109">
            <v>78.429067283093488</v>
          </cell>
          <cell r="CY1109">
            <v>80.646054290043367</v>
          </cell>
          <cell r="CZ1109">
            <v>54.810733093545558</v>
          </cell>
          <cell r="DA1109">
            <v>55.975127236339063</v>
          </cell>
          <cell r="DB1109">
            <v>57.12860017631597</v>
          </cell>
          <cell r="DC1109">
            <v>58.270232222418166</v>
          </cell>
          <cell r="DD1109">
            <v>59.39916751686188</v>
          </cell>
          <cell r="DE1109">
            <v>60.514614916144801</v>
          </cell>
          <cell r="DF1109">
            <v>61.615848375567921</v>
          </cell>
          <cell r="DG1109">
            <v>62.702206867294635</v>
          </cell>
          <cell r="DH1109">
            <v>63.773093865553406</v>
          </cell>
          <cell r="DI1109">
            <v>64.827976435309324</v>
          </cell>
          <cell r="DJ1109">
            <v>65.866383962616126</v>
          </cell>
          <cell r="DK1109">
            <v>66.887906565963476</v>
          </cell>
          <cell r="DL1109">
            <v>57.319220070949228</v>
          </cell>
          <cell r="DM1109">
            <v>60.236701984691585</v>
          </cell>
          <cell r="DN1109">
            <v>63.123047282593411</v>
          </cell>
          <cell r="DO1109">
            <v>65.962513624314298</v>
          </cell>
          <cell r="DP1109">
            <v>68.740391832214911</v>
          </cell>
          <cell r="DQ1109">
            <v>71.4432912590554</v>
          </cell>
          <cell r="DR1109">
            <v>74.059366961006688</v>
          </cell>
          <cell r="DS1109">
            <v>76.578482209654666</v>
          </cell>
          <cell r="DT1109">
            <v>78.992304274204542</v>
          </cell>
          <cell r="DU1109">
            <v>81.294335513343867</v>
          </cell>
          <cell r="DV1109">
            <v>83.479885291722198</v>
          </cell>
          <cell r="DW1109">
            <v>85.545990853035377</v>
          </cell>
          <cell r="DX1109">
            <v>57.319220070949228</v>
          </cell>
          <cell r="DY1109">
            <v>58.741758254841493</v>
          </cell>
          <cell r="DZ1109">
            <v>60.133009718056094</v>
          </cell>
          <cell r="EA1109">
            <v>61.491605435503956</v>
          </cell>
          <cell r="EB1109">
            <v>62.816424308010099</v>
          </cell>
          <cell r="EC1109">
            <v>64.10658267386772</v>
          </cell>
          <cell r="ED1109">
            <v>65.361421785527554</v>
          </cell>
          <cell r="EE1109">
            <v>66.580493709283772</v>
          </cell>
          <cell r="EF1109">
            <v>67.763546082280314</v>
          </cell>
          <cell r="EG1109">
            <v>68.910506128293477</v>
          </cell>
          <cell r="EH1109">
            <v>70.021464294298625</v>
          </cell>
          <cell r="EI1109">
            <v>71.096657826315649</v>
          </cell>
        </row>
        <row r="1110">
          <cell r="A1110" t="str">
            <v>X810T/SWI/BCC</v>
          </cell>
          <cell r="B1110">
            <v>1110</v>
          </cell>
          <cell r="C1110" t="str">
            <v>X810T</v>
          </cell>
          <cell r="D1110" t="str">
            <v>SWI</v>
          </cell>
          <cell r="E1110" t="str">
            <v>BCC</v>
          </cell>
          <cell r="Q1110" t="str">
            <v>X810T</v>
          </cell>
          <cell r="R1110" t="str">
            <v>ARPU - All Activities - Switzerland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</row>
        <row r="1111">
          <cell r="A1111" t="str">
            <v>X810T/NET/BCC</v>
          </cell>
          <cell r="B1111">
            <v>1111</v>
          </cell>
          <cell r="C1111" t="str">
            <v>X810T</v>
          </cell>
          <cell r="D1111" t="str">
            <v>NET</v>
          </cell>
          <cell r="E1111" t="str">
            <v>BCC</v>
          </cell>
          <cell r="Q1111" t="str">
            <v>X810T</v>
          </cell>
          <cell r="R1111" t="str">
            <v>ARPU - All Activities - Netherlands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60.714285714285715</v>
          </cell>
          <cell r="AS1111">
            <v>98.617511520737338</v>
          </cell>
          <cell r="AT1111">
            <v>82.333714050944934</v>
          </cell>
          <cell r="AU1111">
            <v>57.319881936245615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60.714285714285715</v>
          </cell>
          <cell r="BE1111">
            <v>79.365079365079367</v>
          </cell>
          <cell r="BF1111">
            <v>80.420844535359436</v>
          </cell>
          <cell r="BG1111">
            <v>80.420844535359436</v>
          </cell>
          <cell r="BH1111">
            <v>80.420844535359436</v>
          </cell>
          <cell r="BI1111">
            <v>80.420844535359436</v>
          </cell>
          <cell r="BJ1111">
            <v>80.420844535359436</v>
          </cell>
          <cell r="BK1111">
            <v>80.420844535359436</v>
          </cell>
          <cell r="BL1111">
            <v>80.420844535359436</v>
          </cell>
          <cell r="BM1111">
            <v>80.420844535359436</v>
          </cell>
          <cell r="BN1111">
            <v>80.420844535359436</v>
          </cell>
          <cell r="BO1111">
            <v>80.420844535359436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</row>
        <row r="1112">
          <cell r="A1112" t="str">
            <v>X810T/BRA/BCC</v>
          </cell>
          <cell r="B1112">
            <v>1112</v>
          </cell>
          <cell r="C1112" t="str">
            <v>X810T</v>
          </cell>
          <cell r="D1112" t="str">
            <v>BRA</v>
          </cell>
          <cell r="E1112" t="str">
            <v>BCC</v>
          </cell>
          <cell r="Q1112" t="str">
            <v>X810T</v>
          </cell>
          <cell r="R1112" t="str">
            <v>ARPU - All Activities - Brazil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</row>
        <row r="1113">
          <cell r="A1113" t="str">
            <v>X810T/JAP/BCC</v>
          </cell>
          <cell r="B1113">
            <v>1113</v>
          </cell>
          <cell r="C1113" t="str">
            <v>X810T</v>
          </cell>
          <cell r="D1113" t="str">
            <v>JAP</v>
          </cell>
          <cell r="E1113" t="str">
            <v>BCC</v>
          </cell>
          <cell r="Q1113" t="str">
            <v>X810T</v>
          </cell>
          <cell r="R1113" t="str">
            <v>ARPU - All Activities - Japan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</row>
        <row r="1114">
          <cell r="A1114" t="str">
            <v>X810T/BEL/BCC</v>
          </cell>
          <cell r="B1114">
            <v>1114</v>
          </cell>
          <cell r="C1114" t="str">
            <v>X810T</v>
          </cell>
          <cell r="D1114" t="str">
            <v>BEL</v>
          </cell>
          <cell r="E1114" t="str">
            <v>BCC</v>
          </cell>
          <cell r="Q1114" t="str">
            <v>X810T</v>
          </cell>
          <cell r="R1114" t="str">
            <v>ARPU - All Activities - Belgium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78.73054623130912</v>
          </cell>
          <cell r="AS1114">
            <v>71.182188773910312</v>
          </cell>
          <cell r="AT1114">
            <v>68.126268467707831</v>
          </cell>
          <cell r="AU1114">
            <v>80.182407039455001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78.73054623130912</v>
          </cell>
          <cell r="BE1114">
            <v>75.007732755954223</v>
          </cell>
          <cell r="BF1114">
            <v>73.162550084889631</v>
          </cell>
          <cell r="BG1114">
            <v>73.162550084889631</v>
          </cell>
          <cell r="BH1114">
            <v>73.162550084889631</v>
          </cell>
          <cell r="BI1114">
            <v>73.162550084889631</v>
          </cell>
          <cell r="BJ1114">
            <v>73.162550084889631</v>
          </cell>
          <cell r="BK1114">
            <v>73.162550084889631</v>
          </cell>
          <cell r="BL1114">
            <v>73.162550084889631</v>
          </cell>
          <cell r="BM1114">
            <v>73.162550084889631</v>
          </cell>
          <cell r="BN1114">
            <v>73.162550084889631</v>
          </cell>
          <cell r="BO1114">
            <v>73.162550084889631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</row>
        <row r="1115">
          <cell r="A1115" t="str">
            <v>X810T/OTH/BCC</v>
          </cell>
          <cell r="B1115">
            <v>1115</v>
          </cell>
          <cell r="C1115" t="str">
            <v>X810T</v>
          </cell>
          <cell r="D1115" t="str">
            <v>OTH</v>
          </cell>
          <cell r="E1115" t="str">
            <v>BCC</v>
          </cell>
          <cell r="Q1115" t="str">
            <v>X810T</v>
          </cell>
          <cell r="R1115" t="str">
            <v>ARPU - All Activities - Others</v>
          </cell>
          <cell r="T1115">
            <v>13.469676366603172</v>
          </cell>
          <cell r="U1115">
            <v>3.6949212528763207</v>
          </cell>
          <cell r="V1115">
            <v>-13.446322835319917</v>
          </cell>
          <cell r="W1115">
            <v>0.47506648936091855</v>
          </cell>
          <cell r="X1115">
            <v>28.605213733002465</v>
          </cell>
          <cell r="Y1115">
            <v>16.231526017981615</v>
          </cell>
          <cell r="Z1115">
            <v>22.774425327763939</v>
          </cell>
          <cell r="AA1115">
            <v>10.404688445882897</v>
          </cell>
          <cell r="AB1115">
            <v>26.532632297862776</v>
          </cell>
          <cell r="AC1115">
            <v>-2.0554463465557884</v>
          </cell>
          <cell r="AD1115">
            <v>17.553993680505638</v>
          </cell>
          <cell r="AE1115">
            <v>17.837196874864912</v>
          </cell>
          <cell r="AF1115">
            <v>13.469676366603172</v>
          </cell>
          <cell r="AG1115">
            <v>8.5229928804911026</v>
          </cell>
          <cell r="AH1115">
            <v>0.99023127170084091</v>
          </cell>
          <cell r="AI1115">
            <v>0.8555347907343942</v>
          </cell>
          <cell r="AJ1115">
            <v>7.0814272952520891</v>
          </cell>
          <cell r="AK1115">
            <v>10.072110942180354</v>
          </cell>
          <cell r="AL1115">
            <v>12.806645594978514</v>
          </cell>
          <cell r="AM1115">
            <v>12.456574457890126</v>
          </cell>
          <cell r="AN1115">
            <v>14.528650662896089</v>
          </cell>
          <cell r="AO1115">
            <v>12.298779432074669</v>
          </cell>
          <cell r="AP1115">
            <v>12.94562996002445</v>
          </cell>
          <cell r="AQ1115">
            <v>45.898978141593695</v>
          </cell>
          <cell r="AR1115">
            <v>3.3543223680338961</v>
          </cell>
          <cell r="AS1115">
            <v>18.038331454340472</v>
          </cell>
          <cell r="AT1115">
            <v>12.476630034453903</v>
          </cell>
          <cell r="AU1115">
            <v>26.370682602267141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3.3543223680338961</v>
          </cell>
          <cell r="BE1115">
            <v>10.66595757253442</v>
          </cell>
          <cell r="BF1115">
            <v>11.267395224940746</v>
          </cell>
          <cell r="BG1115">
            <v>11.267395224940746</v>
          </cell>
          <cell r="BH1115">
            <v>11.267395224940746</v>
          </cell>
          <cell r="BI1115">
            <v>11.267395224940746</v>
          </cell>
          <cell r="BJ1115">
            <v>11.267395224940746</v>
          </cell>
          <cell r="BK1115">
            <v>11.267395224940746</v>
          </cell>
          <cell r="BL1115">
            <v>11.267395224940746</v>
          </cell>
          <cell r="BM1115">
            <v>11.267395224940746</v>
          </cell>
          <cell r="BN1115">
            <v>11.267395224940746</v>
          </cell>
          <cell r="BO1115">
            <v>11.267395224940746</v>
          </cell>
          <cell r="BP1115">
            <v>28.503155479094467</v>
          </cell>
          <cell r="BQ1115">
            <v>27.134232640107374</v>
          </cell>
          <cell r="BR1115">
            <v>32.055387191602989</v>
          </cell>
          <cell r="BS1115">
            <v>29.253517524608487</v>
          </cell>
          <cell r="BT1115">
            <v>32.029306387892021</v>
          </cell>
          <cell r="BU1115">
            <v>35.93192549863479</v>
          </cell>
          <cell r="BV1115">
            <v>39.86403415688909</v>
          </cell>
          <cell r="BW1115">
            <v>32.118089069871473</v>
          </cell>
          <cell r="BX1115">
            <v>30.951071430300708</v>
          </cell>
          <cell r="BY1115">
            <v>32.265888779083937</v>
          </cell>
          <cell r="BZ1115">
            <v>31.194710418918959</v>
          </cell>
          <cell r="CA1115">
            <v>34.462271392614852</v>
          </cell>
          <cell r="CB1115">
            <v>28.503155479094467</v>
          </cell>
          <cell r="CC1115">
            <v>27.775852060052834</v>
          </cell>
          <cell r="CD1115">
            <v>29.302877269727677</v>
          </cell>
          <cell r="CE1115">
            <v>29.288745665747694</v>
          </cell>
          <cell r="CF1115">
            <v>29.960193211370875</v>
          </cell>
          <cell r="CG1115">
            <v>30.95309464848285</v>
          </cell>
          <cell r="CH1115">
            <v>32.064250643179051</v>
          </cell>
          <cell r="CI1115">
            <v>32.072795191862362</v>
          </cell>
          <cell r="CJ1115">
            <v>31.90007909395711</v>
          </cell>
          <cell r="CK1115">
            <v>31.948656128937341</v>
          </cell>
          <cell r="CL1115">
            <v>31.855604517534019</v>
          </cell>
          <cell r="CM1115">
            <v>32.127112012941076</v>
          </cell>
          <cell r="CN1115">
            <v>37.889818415291579</v>
          </cell>
          <cell r="CO1115">
            <v>36.572421676580468</v>
          </cell>
          <cell r="CP1115">
            <v>35.485367866587566</v>
          </cell>
          <cell r="CQ1115">
            <v>34.577586830198122</v>
          </cell>
          <cell r="CR1115">
            <v>33.811771623346758</v>
          </cell>
          <cell r="CS1115">
            <v>33.16005788529916</v>
          </cell>
          <cell r="CT1115">
            <v>32.60123295644506</v>
          </cell>
          <cell r="CU1115">
            <v>32.11887804537087</v>
          </cell>
          <cell r="CV1115">
            <v>31.700098761590308</v>
          </cell>
          <cell r="CW1115">
            <v>31.334637591324711</v>
          </cell>
          <cell r="CX1115">
            <v>31.014240730283476</v>
          </cell>
          <cell r="CY1115">
            <v>30.732198186553589</v>
          </cell>
          <cell r="CZ1115">
            <v>37.889818415291579</v>
          </cell>
          <cell r="DA1115">
            <v>37.219466258962747</v>
          </cell>
          <cell r="DB1115">
            <v>36.622903766090985</v>
          </cell>
          <cell r="DC1115">
            <v>36.089220670997854</v>
          </cell>
          <cell r="DD1115">
            <v>35.609512881050101</v>
          </cell>
          <cell r="DE1115">
            <v>35.176446077828899</v>
          </cell>
          <cell r="DF1115">
            <v>34.783927936154726</v>
          </cell>
          <cell r="DG1115">
            <v>34.426858738441346</v>
          </cell>
          <cell r="DH1115">
            <v>34.100939400774877</v>
          </cell>
          <cell r="DI1115">
            <v>33.802522105246254</v>
          </cell>
          <cell r="DJ1115">
            <v>33.528492937335493</v>
          </cell>
          <cell r="DK1115">
            <v>33.27617883439838</v>
          </cell>
          <cell r="DL1115">
            <v>36.245019581608858</v>
          </cell>
          <cell r="DM1115">
            <v>35.859913394640365</v>
          </cell>
          <cell r="DN1115">
            <v>35.538219326309203</v>
          </cell>
          <cell r="DO1115">
            <v>35.267652525865181</v>
          </cell>
          <cell r="DP1115">
            <v>35.038721608470517</v>
          </cell>
          <cell r="DQ1115">
            <v>34.843998358415483</v>
          </cell>
          <cell r="DR1115">
            <v>34.677601728026104</v>
          </cell>
          <cell r="DS1115">
            <v>34.534826866799598</v>
          </cell>
          <cell r="DT1115">
            <v>34.41187425315232</v>
          </cell>
          <cell r="DU1115">
            <v>34.305649134652832</v>
          </cell>
          <cell r="DV1115">
            <v>34.213611126628571</v>
          </cell>
          <cell r="DW1115">
            <v>34.133660100833097</v>
          </cell>
          <cell r="DX1115">
            <v>36.245019581608858</v>
          </cell>
          <cell r="DY1115">
            <v>36.051438078769529</v>
          </cell>
          <cell r="DZ1115">
            <v>35.878726039291891</v>
          </cell>
          <cell r="EA1115">
            <v>35.723980989554981</v>
          </cell>
          <cell r="EB1115">
            <v>35.584793186828016</v>
          </cell>
          <cell r="EC1115">
            <v>35.459147669422009</v>
          </cell>
          <cell r="ED1115">
            <v>35.345348344993077</v>
          </cell>
          <cell r="EE1115">
            <v>35.241958640298229</v>
          </cell>
          <cell r="EF1115">
            <v>35.147754715809853</v>
          </cell>
          <cell r="EG1115">
            <v>35.061688297755964</v>
          </cell>
          <cell r="EH1115">
            <v>34.982856932724467</v>
          </cell>
          <cell r="EI1115">
            <v>34.91048001567362</v>
          </cell>
        </row>
        <row r="1116">
          <cell r="A1116" t="str">
            <v>X810T/ALL/BCC</v>
          </cell>
          <cell r="B1116">
            <v>1116</v>
          </cell>
          <cell r="C1116" t="str">
            <v>X810T</v>
          </cell>
          <cell r="D1116" t="str">
            <v>ALL</v>
          </cell>
          <cell r="E1116" t="str">
            <v>BCC</v>
          </cell>
          <cell r="Q1116" t="str">
            <v>X810T</v>
          </cell>
          <cell r="R1116" t="str">
            <v>ARPU - All Activities</v>
          </cell>
          <cell r="T1116">
            <v>63.929666124784482</v>
          </cell>
          <cell r="U1116">
            <v>54.83499411361948</v>
          </cell>
          <cell r="V1116">
            <v>58.487732303440843</v>
          </cell>
          <cell r="W1116">
            <v>62.630199691463773</v>
          </cell>
          <cell r="X1116">
            <v>56.780771338320214</v>
          </cell>
          <cell r="Y1116">
            <v>55.767730537131079</v>
          </cell>
          <cell r="Z1116">
            <v>54.413142512314934</v>
          </cell>
          <cell r="AA1116">
            <v>59.583113348448464</v>
          </cell>
          <cell r="AB1116">
            <v>57.070123574744599</v>
          </cell>
          <cell r="AC1116">
            <v>49.330802670542319</v>
          </cell>
          <cell r="AD1116">
            <v>51.648172698852647</v>
          </cell>
          <cell r="AE1116">
            <v>62.34557392405177</v>
          </cell>
          <cell r="AF1116">
            <v>63.929666124784482</v>
          </cell>
          <cell r="AG1116">
            <v>59.375263325373979</v>
          </cell>
          <cell r="AH1116">
            <v>59.06237287323502</v>
          </cell>
          <cell r="AI1116">
            <v>59.958537871748057</v>
          </cell>
          <cell r="AJ1116">
            <v>59.314777202181261</v>
          </cell>
          <cell r="AK1116">
            <v>58.476900524521241</v>
          </cell>
          <cell r="AL1116">
            <v>57.820830419286786</v>
          </cell>
          <cell r="AM1116">
            <v>58.016267771842685</v>
          </cell>
          <cell r="AN1116">
            <v>57.908141232380245</v>
          </cell>
          <cell r="AO1116">
            <v>57.024579193161614</v>
          </cell>
          <cell r="AP1116">
            <v>56.50448063923006</v>
          </cell>
          <cell r="AQ1116">
            <v>153.38727273959461</v>
          </cell>
          <cell r="AR1116">
            <v>59.873994599768558</v>
          </cell>
          <cell r="AS1116">
            <v>58.358639681611557</v>
          </cell>
          <cell r="AT1116">
            <v>56.340578134203248</v>
          </cell>
          <cell r="AU1116">
            <v>60.821294821179208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59.873994599768558</v>
          </cell>
          <cell r="BE1116">
            <v>59.112588524353228</v>
          </cell>
          <cell r="BF1116">
            <v>58.225475351942485</v>
          </cell>
          <cell r="BG1116">
            <v>58.225475351942485</v>
          </cell>
          <cell r="BH1116">
            <v>58.225475351942485</v>
          </cell>
          <cell r="BI1116">
            <v>58.225475351942485</v>
          </cell>
          <cell r="BJ1116">
            <v>58.225475351942485</v>
          </cell>
          <cell r="BK1116">
            <v>58.225475351942485</v>
          </cell>
          <cell r="BL1116">
            <v>58.225475351942485</v>
          </cell>
          <cell r="BM1116">
            <v>58.225475351942485</v>
          </cell>
          <cell r="BN1116">
            <v>58.225475351942485</v>
          </cell>
          <cell r="BO1116">
            <v>58.225475351942485</v>
          </cell>
          <cell r="BP1116">
            <v>49.729503093874555</v>
          </cell>
          <cell r="BQ1116">
            <v>51.379034025807201</v>
          </cell>
          <cell r="BR1116">
            <v>54.159956505226333</v>
          </cell>
          <cell r="BS1116">
            <v>51.227492936573363</v>
          </cell>
          <cell r="BT1116">
            <v>50.86236519141687</v>
          </cell>
          <cell r="BU1116">
            <v>59.078244458325877</v>
          </cell>
          <cell r="BV1116">
            <v>63.301656711126903</v>
          </cell>
          <cell r="BW1116">
            <v>53.930159642547792</v>
          </cell>
          <cell r="BX1116">
            <v>53.379018459952448</v>
          </cell>
          <cell r="BY1116">
            <v>52.300182437566562</v>
          </cell>
          <cell r="BZ1116">
            <v>51.973648656278769</v>
          </cell>
          <cell r="CA1116">
            <v>52.700305228059065</v>
          </cell>
          <cell r="CB1116">
            <v>49.729503093874555</v>
          </cell>
          <cell r="CC1116">
            <v>50.545480400104211</v>
          </cell>
          <cell r="CD1116">
            <v>51.797755968783058</v>
          </cell>
          <cell r="CE1116">
            <v>51.656204214526511</v>
          </cell>
          <cell r="CF1116">
            <v>51.48895723032097</v>
          </cell>
          <cell r="CG1116">
            <v>52.475748157974685</v>
          </cell>
          <cell r="CH1116">
            <v>53.507663074687436</v>
          </cell>
          <cell r="CI1116">
            <v>53.561816816500745</v>
          </cell>
          <cell r="CJ1116">
            <v>53.536595657025416</v>
          </cell>
          <cell r="CK1116">
            <v>53.388672641122405</v>
          </cell>
          <cell r="CL1116">
            <v>53.236690270886555</v>
          </cell>
          <cell r="CM1116">
            <v>53.190176287388532</v>
          </cell>
          <cell r="CN1116">
            <v>62.675092196089977</v>
          </cell>
          <cell r="CO1116">
            <v>60.754295201162975</v>
          </cell>
          <cell r="CP1116">
            <v>59.114948061546421</v>
          </cell>
          <cell r="CQ1116">
            <v>57.704773189956967</v>
          </cell>
          <cell r="CR1116">
            <v>56.48348279954547</v>
          </cell>
          <cell r="CS1116">
            <v>55.419528593336175</v>
          </cell>
          <cell r="CT1116">
            <v>54.487854965635989</v>
          </cell>
          <cell r="CU1116">
            <v>53.668311947263668</v>
          </cell>
          <cell r="CV1116">
            <v>52.94451242060407</v>
          </cell>
          <cell r="CW1116">
            <v>52.302994963240316</v>
          </cell>
          <cell r="CX1116">
            <v>50.873520610296225</v>
          </cell>
          <cell r="CY1116">
            <v>50.375587747204484</v>
          </cell>
          <cell r="CZ1116">
            <v>62.675092196089977</v>
          </cell>
          <cell r="DA1116">
            <v>61.699748063824572</v>
          </cell>
          <cell r="DB1116">
            <v>60.813393235210221</v>
          </cell>
          <cell r="DC1116">
            <v>60.005255836849202</v>
          </cell>
          <cell r="DD1116">
            <v>59.266200465341683</v>
          </cell>
          <cell r="DE1116">
            <v>58.588429561178678</v>
          </cell>
          <cell r="DF1116">
            <v>57.965247902173076</v>
          </cell>
          <cell r="DG1116">
            <v>57.390875180867098</v>
          </cell>
          <cell r="DH1116">
            <v>56.860295587505178</v>
          </cell>
          <cell r="DI1116">
            <v>56.369136143354922</v>
          </cell>
          <cell r="DJ1116">
            <v>55.820948707839705</v>
          </cell>
          <cell r="DK1116">
            <v>55.322606201213219</v>
          </cell>
          <cell r="DL1116">
            <v>62.887520946522976</v>
          </cell>
          <cell r="DM1116">
            <v>61.679444140890347</v>
          </cell>
          <cell r="DN1116">
            <v>60.618444471924057</v>
          </cell>
          <cell r="DO1116">
            <v>59.682170026367842</v>
          </cell>
          <cell r="DP1116">
            <v>58.852514783898222</v>
          </cell>
          <cell r="DQ1116">
            <v>58.114646519798065</v>
          </cell>
          <cell r="DR1116">
            <v>57.456291869855271</v>
          </cell>
          <cell r="DS1116">
            <v>56.867202402487393</v>
          </cell>
          <cell r="DT1116">
            <v>56.338750256780024</v>
          </cell>
          <cell r="DU1116">
            <v>55.863617958195384</v>
          </cell>
          <cell r="DV1116">
            <v>54.58129744720469</v>
          </cell>
          <cell r="DW1116">
            <v>54.202911036680042</v>
          </cell>
          <cell r="DX1116">
            <v>62.887520946522976</v>
          </cell>
          <cell r="DY1116">
            <v>62.277624451365384</v>
          </cell>
          <cell r="DZ1116">
            <v>61.714563875146325</v>
          </cell>
          <cell r="EA1116">
            <v>61.193598014927026</v>
          </cell>
          <cell r="EB1116">
            <v>60.710598892342503</v>
          </cell>
          <cell r="EC1116">
            <v>60.261953639971843</v>
          </cell>
          <cell r="ED1116">
            <v>59.844485040632911</v>
          </cell>
          <cell r="EE1116">
            <v>59.455386661049118</v>
          </cell>
          <cell r="EF1116">
            <v>59.092169503247895</v>
          </cell>
          <cell r="EG1116">
            <v>58.752617820109613</v>
          </cell>
          <cell r="EH1116">
            <v>58.347242464980077</v>
          </cell>
          <cell r="EI1116">
            <v>57.977829127207684</v>
          </cell>
        </row>
        <row r="1117">
          <cell r="A1117" t="str">
            <v>X8101/FRA/BCC</v>
          </cell>
          <cell r="B1117">
            <v>1117</v>
          </cell>
          <cell r="C1117" t="str">
            <v>X8101</v>
          </cell>
          <cell r="D1117" t="str">
            <v>FRA</v>
          </cell>
          <cell r="E1117" t="str">
            <v>BCC</v>
          </cell>
          <cell r="Q1117" t="str">
            <v>X8101</v>
          </cell>
          <cell r="R1117" t="str">
            <v>ARPU - SPORTSBOOK - France</v>
          </cell>
          <cell r="T1117">
            <v>42.150615844177132</v>
          </cell>
          <cell r="U1117">
            <v>34.271868767045206</v>
          </cell>
          <cell r="V1117">
            <v>41.576378634110526</v>
          </cell>
          <cell r="W1117">
            <v>46.763783326113483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42.150615844177132</v>
          </cell>
          <cell r="AG1117">
            <v>38.200872359963277</v>
          </cell>
          <cell r="AH1117">
            <v>39.387885783838662</v>
          </cell>
          <cell r="AI1117">
            <v>41.242711884548818</v>
          </cell>
          <cell r="AJ1117">
            <v>50.784009348594125</v>
          </cell>
          <cell r="AK1117">
            <v>73.54401105689125</v>
          </cell>
          <cell r="AL1117">
            <v>89.116906447212386</v>
          </cell>
          <cell r="AM1117">
            <v>101.5770931467576</v>
          </cell>
          <cell r="AN1117">
            <v>115.22281428334462</v>
          </cell>
          <cell r="AO1117">
            <v>127.53535627898228</v>
          </cell>
          <cell r="AP1117">
            <v>139.94028637496874</v>
          </cell>
          <cell r="AQ1117">
            <v>106.45123187657128</v>
          </cell>
          <cell r="AR1117">
            <v>64.276292121357471</v>
          </cell>
          <cell r="AS1117">
            <v>61.600173737528578</v>
          </cell>
          <cell r="AT1117">
            <v>45.021290366670392</v>
          </cell>
          <cell r="AU1117">
            <v>58.737722714595613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64.276292121357471</v>
          </cell>
          <cell r="BE1117">
            <v>62.910063262244826</v>
          </cell>
          <cell r="BF1117">
            <v>56.752498684835189</v>
          </cell>
          <cell r="BG1117">
            <v>56.752498684835189</v>
          </cell>
          <cell r="BH1117">
            <v>56.752498684835189</v>
          </cell>
          <cell r="BI1117">
            <v>56.752498684835189</v>
          </cell>
          <cell r="BJ1117">
            <v>56.752498684835189</v>
          </cell>
          <cell r="BK1117">
            <v>56.752498684835189</v>
          </cell>
          <cell r="BL1117">
            <v>56.752498684835189</v>
          </cell>
          <cell r="BM1117">
            <v>56.752498684835189</v>
          </cell>
          <cell r="BN1117">
            <v>56.752498684835189</v>
          </cell>
          <cell r="BO1117">
            <v>56.752498684835189</v>
          </cell>
          <cell r="BP1117">
            <v>40.999999999999993</v>
          </cell>
          <cell r="BQ1117">
            <v>44.917085123778534</v>
          </cell>
          <cell r="BR1117">
            <v>44.917848785155364</v>
          </cell>
          <cell r="BS1117">
            <v>44.918295049895441</v>
          </cell>
          <cell r="BT1117">
            <v>44.918367934817496</v>
          </cell>
          <cell r="BU1117">
            <v>44.919508797778434</v>
          </cell>
          <cell r="BV1117">
            <v>47.166256854400885</v>
          </cell>
          <cell r="BW1117">
            <v>47.164500805040014</v>
          </cell>
          <cell r="BX1117">
            <v>48.108224568345349</v>
          </cell>
          <cell r="BY1117">
            <v>48.108453213724218</v>
          </cell>
          <cell r="BZ1117">
            <v>48.108554045721661</v>
          </cell>
          <cell r="CA1117">
            <v>42.839999999999996</v>
          </cell>
          <cell r="CB1117">
            <v>40.999999999999993</v>
          </cell>
          <cell r="CC1117">
            <v>42.948292790439062</v>
          </cell>
          <cell r="CD1117">
            <v>43.649964898000739</v>
          </cell>
          <cell r="CE1117">
            <v>43.953327713486608</v>
          </cell>
          <cell r="CF1117">
            <v>44.149940282687901</v>
          </cell>
          <cell r="CG1117">
            <v>44.239913520835991</v>
          </cell>
          <cell r="CH1117">
            <v>44.48063817190895</v>
          </cell>
          <cell r="CI1117">
            <v>44.812052429878698</v>
          </cell>
          <cell r="CJ1117">
            <v>45.265913133779314</v>
          </cell>
          <cell r="CK1117">
            <v>45.603094122964457</v>
          </cell>
          <cell r="CL1117">
            <v>45.865558845898455</v>
          </cell>
          <cell r="CM1117">
            <v>45.625369559870656</v>
          </cell>
          <cell r="CN1117">
            <v>52.6434857167472</v>
          </cell>
          <cell r="CO1117">
            <v>51.731972444988074</v>
          </cell>
          <cell r="CP1117">
            <v>50.915510360449431</v>
          </cell>
          <cell r="CQ1117">
            <v>50.182022873383161</v>
          </cell>
          <cell r="CR1117">
            <v>49.521325725439738</v>
          </cell>
          <cell r="CS1117">
            <v>48.92477053746191</v>
          </cell>
          <cell r="CT1117">
            <v>48.384966202568663</v>
          </cell>
          <cell r="CU1117">
            <v>47.895558975820478</v>
          </cell>
          <cell r="CV1117">
            <v>47.451057311599087</v>
          </cell>
          <cell r="CW1117">
            <v>47.046691163437259</v>
          </cell>
          <cell r="CX1117">
            <v>46.678298076659686</v>
          </cell>
          <cell r="CY1117">
            <v>46.342230294662848</v>
          </cell>
          <cell r="CZ1117">
            <v>52.6434857167472</v>
          </cell>
          <cell r="DA1117">
            <v>52.183748947705951</v>
          </cell>
          <cell r="DB1117">
            <v>51.754040523081528</v>
          </cell>
          <cell r="DC1117">
            <v>51.351874328065364</v>
          </cell>
          <cell r="DD1117">
            <v>50.97501750649046</v>
          </cell>
          <cell r="DE1117">
            <v>50.621459405709025</v>
          </cell>
          <cell r="DF1117">
            <v>50.289384983973818</v>
          </cell>
          <cell r="DG1117">
            <v>49.977151948422538</v>
          </cell>
          <cell r="DH1117">
            <v>49.683271025895934</v>
          </cell>
          <cell r="DI1117">
            <v>49.406388875917479</v>
          </cell>
          <cell r="DJ1117">
            <v>49.145273241145134</v>
          </cell>
          <cell r="DK1117">
            <v>48.89879999999998</v>
          </cell>
          <cell r="DL1117">
            <v>52.162195805339266</v>
          </cell>
          <cell r="DM1117">
            <v>51.619989845725783</v>
          </cell>
          <cell r="DN1117">
            <v>51.127158505850069</v>
          </cell>
          <cell r="DO1117">
            <v>50.67847287512916</v>
          </cell>
          <cell r="DP1117">
            <v>50.269370322687358</v>
          </cell>
          <cell r="DQ1117">
            <v>49.895852477331864</v>
          </cell>
          <cell r="DR1117">
            <v>49.554401480735841</v>
          </cell>
          <cell r="DS1117">
            <v>49.241910797329226</v>
          </cell>
          <cell r="DT1117">
            <v>48.95562770393957</v>
          </cell>
          <cell r="DU1117">
            <v>48.693105214333315</v>
          </cell>
          <cell r="DV1117">
            <v>48.452161673902353</v>
          </cell>
          <cell r="DW1117">
            <v>48.230846627377588</v>
          </cell>
          <cell r="DX1117">
            <v>52.162195805339266</v>
          </cell>
          <cell r="DY1117">
            <v>51.889676458644537</v>
          </cell>
          <cell r="DZ1117">
            <v>51.632989130299009</v>
          </cell>
          <cell r="EA1117">
            <v>51.391004975903307</v>
          </cell>
          <cell r="EB1117">
            <v>51.162691601442447</v>
          </cell>
          <cell r="EC1117">
            <v>50.94710326270355</v>
          </cell>
          <cell r="ED1117">
            <v>50.74337223227684</v>
          </cell>
          <cell r="EE1117">
            <v>50.550701174497775</v>
          </cell>
          <cell r="EF1117">
            <v>50.368356393209766</v>
          </cell>
          <cell r="EG1117">
            <v>50.195661837588872</v>
          </cell>
          <cell r="EH1117">
            <v>50.031993768243595</v>
          </cell>
          <cell r="EI1117">
            <v>49.876776</v>
          </cell>
        </row>
        <row r="1118">
          <cell r="A1118" t="str">
            <v>X8101/GER/BCC</v>
          </cell>
          <cell r="B1118">
            <v>1118</v>
          </cell>
          <cell r="C1118" t="str">
            <v>X8101</v>
          </cell>
          <cell r="D1118" t="str">
            <v>GER</v>
          </cell>
          <cell r="E1118" t="str">
            <v>BCC</v>
          </cell>
          <cell r="Q1118" t="str">
            <v>X8101</v>
          </cell>
          <cell r="R1118" t="str">
            <v>ARPU - SPORTSBOOK - Germany</v>
          </cell>
          <cell r="T1118">
            <v>2.0989341350095732</v>
          </cell>
          <cell r="U1118">
            <v>24.669404517453803</v>
          </cell>
          <cell r="V1118">
            <v>21.5871583974529</v>
          </cell>
          <cell r="W1118">
            <v>21.66968053044004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2.0989341350095732</v>
          </cell>
          <cell r="AG1118">
            <v>12.985002829654789</v>
          </cell>
          <cell r="AH1118">
            <v>15.976746332010707</v>
          </cell>
          <cell r="AI1118">
            <v>17.311197456729076</v>
          </cell>
          <cell r="AJ1118">
            <v>23.740303779583183</v>
          </cell>
          <cell r="AK1118">
            <v>35.67766654892268</v>
          </cell>
          <cell r="AL1118">
            <v>41.424973507594522</v>
          </cell>
          <cell r="AM1118">
            <v>49.983032850582859</v>
          </cell>
          <cell r="AN1118">
            <v>56.944115153656</v>
          </cell>
          <cell r="AO1118">
            <v>59.668173790180191</v>
          </cell>
          <cell r="AP1118">
            <v>67.268257152949559</v>
          </cell>
          <cell r="AQ1118">
            <v>54.019175722369724</v>
          </cell>
          <cell r="AR1118">
            <v>19.963285910968334</v>
          </cell>
          <cell r="AS1118">
            <v>25.836890586385081</v>
          </cell>
          <cell r="AT1118">
            <v>28.424894979508167</v>
          </cell>
          <cell r="AU1118">
            <v>22.103136421589419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19.963285910968334</v>
          </cell>
          <cell r="BE1118">
            <v>22.931093200136225</v>
          </cell>
          <cell r="BF1118">
            <v>24.618169590183268</v>
          </cell>
          <cell r="BG1118">
            <v>24.618169590183268</v>
          </cell>
          <cell r="BH1118">
            <v>24.618169590183268</v>
          </cell>
          <cell r="BI1118">
            <v>24.618169590183268</v>
          </cell>
          <cell r="BJ1118">
            <v>24.618169590183268</v>
          </cell>
          <cell r="BK1118">
            <v>24.618169590183268</v>
          </cell>
          <cell r="BL1118">
            <v>24.618169590183268</v>
          </cell>
          <cell r="BM1118">
            <v>24.618169590183268</v>
          </cell>
          <cell r="BN1118">
            <v>24.618169590183268</v>
          </cell>
          <cell r="BO1118">
            <v>24.618169590183268</v>
          </cell>
          <cell r="BP1118">
            <v>23.000000000000004</v>
          </cell>
          <cell r="BQ1118">
            <v>23</v>
          </cell>
          <cell r="BR1118">
            <v>23</v>
          </cell>
          <cell r="BS1118">
            <v>23.999999999999996</v>
          </cell>
          <cell r="BT1118">
            <v>24</v>
          </cell>
          <cell r="BU1118">
            <v>24.000000000000004</v>
          </cell>
          <cell r="BV1118">
            <v>27.000000000000004</v>
          </cell>
          <cell r="BW1118">
            <v>27</v>
          </cell>
          <cell r="BX1118">
            <v>27.540000000000003</v>
          </cell>
          <cell r="BY1118">
            <v>30.6</v>
          </cell>
          <cell r="BZ1118">
            <v>30.6</v>
          </cell>
          <cell r="CA1118">
            <v>30.599999999999998</v>
          </cell>
          <cell r="CB1118">
            <v>23.000000000000004</v>
          </cell>
          <cell r="CC1118">
            <v>23</v>
          </cell>
          <cell r="CD1118">
            <v>23</v>
          </cell>
          <cell r="CE1118">
            <v>23.22078305872677</v>
          </cell>
          <cell r="CF1118">
            <v>23.386807691536273</v>
          </cell>
          <cell r="CG1118">
            <v>23.470816910529436</v>
          </cell>
          <cell r="CH1118">
            <v>23.799144816162617</v>
          </cell>
          <cell r="CI1118">
            <v>24.233247791393005</v>
          </cell>
          <cell r="CJ1118">
            <v>24.697065240374283</v>
          </cell>
          <cell r="CK1118">
            <v>25.339952721166451</v>
          </cell>
          <cell r="CL1118">
            <v>25.911820663129916</v>
          </cell>
          <cell r="CM1118">
            <v>26.311953782387629</v>
          </cell>
          <cell r="CN1118">
            <v>18.006654304141858</v>
          </cell>
          <cell r="CO1118">
            <v>20.554160984317551</v>
          </cell>
          <cell r="CP1118">
            <v>23.462078331345836</v>
          </cell>
          <cell r="CQ1118">
            <v>26.781395749804901</v>
          </cell>
          <cell r="CR1118">
            <v>30.570316413504425</v>
          </cell>
          <cell r="CS1118">
            <v>34.895277839601988</v>
          </cell>
          <cell r="CT1118">
            <v>39.832116849307717</v>
          </cell>
          <cell r="CU1118">
            <v>45.467399342391943</v>
          </cell>
          <cell r="CV1118">
            <v>51.899938202668551</v>
          </cell>
          <cell r="CW1118">
            <v>59.242525950443095</v>
          </cell>
          <cell r="CX1118">
            <v>67.623912523434697</v>
          </cell>
          <cell r="CY1118">
            <v>77.191062865930078</v>
          </cell>
          <cell r="CZ1118">
            <v>18.006654304141858</v>
          </cell>
          <cell r="DA1118">
            <v>19.196257578457079</v>
          </cell>
          <cell r="DB1118">
            <v>20.434722202367727</v>
          </cell>
          <cell r="DC1118">
            <v>21.721623514919091</v>
          </cell>
          <cell r="DD1118">
            <v>23.056374344235579</v>
          </cell>
          <cell r="DE1118">
            <v>24.438232148073112</v>
          </cell>
          <cell r="DF1118">
            <v>25.866307899682386</v>
          </cell>
          <cell r="DG1118">
            <v>27.339576513562783</v>
          </cell>
          <cell r="DH1118">
            <v>28.856888576399708</v>
          </cell>
          <cell r="DI1118">
            <v>30.416983127566848</v>
          </cell>
          <cell r="DJ1118">
            <v>32.018501221404755</v>
          </cell>
          <cell r="DK1118">
            <v>33.660000000000004</v>
          </cell>
          <cell r="DL1118">
            <v>18.478042282037137</v>
          </cell>
          <cell r="DM1118">
            <v>21.26953502099229</v>
          </cell>
          <cell r="DN1118">
            <v>24.482740817678369</v>
          </cell>
          <cell r="DO1118">
            <v>28.181368203584288</v>
          </cell>
          <cell r="DP1118">
            <v>32.438750209393518</v>
          </cell>
          <cell r="DQ1118">
            <v>37.339298345833797</v>
          </cell>
          <cell r="DR1118">
            <v>42.980176238585543</v>
          </cell>
          <cell r="DS1118">
            <v>49.473226100564581</v>
          </cell>
          <cell r="DT1118">
            <v>56.947186237925358</v>
          </cell>
          <cell r="DU1118">
            <v>65.550243556482897</v>
          </cell>
          <cell r="DV1118">
            <v>75.452971677337175</v>
          </cell>
          <cell r="DW1118">
            <v>86.851712915992607</v>
          </cell>
          <cell r="DX1118">
            <v>18.478042282037137</v>
          </cell>
          <cell r="DY1118">
            <v>19.775764668163085</v>
          </cell>
          <cell r="DZ1118">
            <v>21.129886940262541</v>
          </cell>
          <cell r="EA1118">
            <v>22.539855463912357</v>
          </cell>
          <cell r="EB1118">
            <v>24.004905973392031</v>
          </cell>
          <cell r="EC1118">
            <v>25.524074040633042</v>
          </cell>
          <cell r="ED1118">
            <v>27.096208047688545</v>
          </cell>
          <cell r="EE1118">
            <v>28.719984326300288</v>
          </cell>
          <cell r="EF1118">
            <v>30.393924083608784</v>
          </cell>
          <cell r="EG1118">
            <v>32.116411703663843</v>
          </cell>
          <cell r="EH1118">
            <v>33.885714000529653</v>
          </cell>
          <cell r="EI1118">
            <v>35.699999999999982</v>
          </cell>
        </row>
        <row r="1119">
          <cell r="A1119" t="str">
            <v>X8101/POL.LOC/BCC</v>
          </cell>
          <cell r="B1119">
            <v>1119</v>
          </cell>
          <cell r="C1119" t="str">
            <v>X8101</v>
          </cell>
          <cell r="D1119" t="str">
            <v>POL.LOC</v>
          </cell>
          <cell r="E1119" t="str">
            <v>BCC</v>
          </cell>
          <cell r="Q1119" t="str">
            <v>X8101</v>
          </cell>
          <cell r="R1119" t="str">
            <v>ARPU - SPORTSBOOK - Poland.PL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</row>
        <row r="1120">
          <cell r="A1120" t="str">
            <v>X8101/POL.COM/BCC</v>
          </cell>
          <cell r="B1120">
            <v>1120</v>
          </cell>
          <cell r="C1120" t="str">
            <v>X8101</v>
          </cell>
          <cell r="D1120" t="str">
            <v>POL.COM</v>
          </cell>
          <cell r="E1120" t="str">
            <v>BCC</v>
          </cell>
          <cell r="Q1120" t="str">
            <v>X8101</v>
          </cell>
          <cell r="R1120" t="str">
            <v>ARPU - SPORTSBOOK - Poland.COM</v>
          </cell>
          <cell r="T1120">
            <v>15.46025641025642</v>
          </cell>
          <cell r="U1120">
            <v>14.381683804627245</v>
          </cell>
          <cell r="V1120">
            <v>15.218621926229508</v>
          </cell>
          <cell r="W1120">
            <v>8.9685394772298501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15.46025641025642</v>
          </cell>
          <cell r="AG1120">
            <v>14.921662387676509</v>
          </cell>
          <cell r="AH1120">
            <v>15.020801265606295</v>
          </cell>
          <cell r="AI1120">
            <v>13.562836741317753</v>
          </cell>
          <cell r="AJ1120">
            <v>16.736887374229145</v>
          </cell>
          <cell r="AK1120">
            <v>22.329694092826994</v>
          </cell>
          <cell r="AL1120">
            <v>27.440743752028549</v>
          </cell>
          <cell r="AM1120">
            <v>30.965036514118772</v>
          </cell>
          <cell r="AN1120">
            <v>37.872328627069116</v>
          </cell>
          <cell r="AO1120">
            <v>37.940591853294357</v>
          </cell>
          <cell r="AP1120">
            <v>42.064100129827949</v>
          </cell>
          <cell r="AQ1120">
            <v>45.900754634501716</v>
          </cell>
          <cell r="AR1120">
            <v>12.912151256629006</v>
          </cell>
          <cell r="AS1120">
            <v>18.424167567289384</v>
          </cell>
          <cell r="AT1120">
            <v>15.780550113036927</v>
          </cell>
          <cell r="AU1120">
            <v>17.986552711652028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12.912151256629006</v>
          </cell>
          <cell r="BE1120">
            <v>15.82424753255934</v>
          </cell>
          <cell r="BF1120">
            <v>15.810295576531557</v>
          </cell>
          <cell r="BG1120">
            <v>15.810295576531557</v>
          </cell>
          <cell r="BH1120">
            <v>15.810295576531557</v>
          </cell>
          <cell r="BI1120">
            <v>15.810295576531557</v>
          </cell>
          <cell r="BJ1120">
            <v>15.810295576531557</v>
          </cell>
          <cell r="BK1120">
            <v>15.810295576531557</v>
          </cell>
          <cell r="BL1120">
            <v>15.810295576531557</v>
          </cell>
          <cell r="BM1120">
            <v>15.810295576531557</v>
          </cell>
          <cell r="BN1120">
            <v>15.810295576531557</v>
          </cell>
          <cell r="BO1120">
            <v>15.810295576531557</v>
          </cell>
          <cell r="BP1120">
            <v>16.287130029472067</v>
          </cell>
          <cell r="BQ1120">
            <v>15.154077763496144</v>
          </cell>
          <cell r="BR1120">
            <v>16.157503843197542</v>
          </cell>
          <cell r="BS1120">
            <v>9.262527720058209</v>
          </cell>
          <cell r="BT1120">
            <v>13.49050976260088</v>
          </cell>
          <cell r="BU1120">
            <v>17.079839576471326</v>
          </cell>
          <cell r="BV1120">
            <v>21.53347736571348</v>
          </cell>
          <cell r="BW1120">
            <v>16.628445506712726</v>
          </cell>
          <cell r="BX1120">
            <v>28.353225426136365</v>
          </cell>
          <cell r="BY1120">
            <v>20.241900000000005</v>
          </cell>
          <cell r="BZ1120">
            <v>17.992800000000003</v>
          </cell>
          <cell r="CA1120">
            <v>15.743700000000002</v>
          </cell>
          <cell r="CB1120">
            <v>16.287130029472067</v>
          </cell>
          <cell r="CC1120">
            <v>15.721669287109506</v>
          </cell>
          <cell r="CD1120">
            <v>15.867849597807446</v>
          </cell>
          <cell r="CE1120">
            <v>14.199928033050446</v>
          </cell>
          <cell r="CF1120">
            <v>14.052164422461392</v>
          </cell>
          <cell r="CG1120">
            <v>14.47019198399911</v>
          </cell>
          <cell r="CH1120">
            <v>15.273245002687009</v>
          </cell>
          <cell r="CI1120">
            <v>15.458437436298079</v>
          </cell>
          <cell r="CJ1120">
            <v>17.329335116147259</v>
          </cell>
          <cell r="CK1120">
            <v>17.68774947194499</v>
          </cell>
          <cell r="CL1120">
            <v>17.71916429329638</v>
          </cell>
          <cell r="CM1120">
            <v>17.557617395817726</v>
          </cell>
          <cell r="CN1120">
            <v>24.37024296398663</v>
          </cell>
          <cell r="CO1120">
            <v>23.691792862422648</v>
          </cell>
          <cell r="CP1120">
            <v>23.092164208199637</v>
          </cell>
          <cell r="CQ1120">
            <v>22.559595736644521</v>
          </cell>
          <cell r="CR1120">
            <v>22.084524693125559</v>
          </cell>
          <cell r="CS1120">
            <v>21.659095534968692</v>
          </cell>
          <cell r="CT1120">
            <v>21.276794838035698</v>
          </cell>
          <cell r="CU1120">
            <v>20.932176136658828</v>
          </cell>
          <cell r="CV1120">
            <v>20.620649868942955</v>
          </cell>
          <cell r="CW1120">
            <v>20.338321135328517</v>
          </cell>
          <cell r="CX1120">
            <v>20.081863035049061</v>
          </cell>
          <cell r="CY1120">
            <v>19.848416796965736</v>
          </cell>
          <cell r="CZ1120">
            <v>24.37024296398663</v>
          </cell>
          <cell r="DA1120">
            <v>24.026229367189078</v>
          </cell>
          <cell r="DB1120">
            <v>23.706589921751913</v>
          </cell>
          <cell r="DC1120">
            <v>23.409044278866482</v>
          </cell>
          <cell r="DD1120">
            <v>23.131580920214152</v>
          </cell>
          <cell r="DE1120">
            <v>22.872418802407168</v>
          </cell>
          <cell r="DF1120">
            <v>22.629975391155387</v>
          </cell>
          <cell r="DG1120">
            <v>22.402839876241838</v>
          </cell>
          <cell r="DH1120">
            <v>22.189750612927018</v>
          </cell>
          <cell r="DI1120">
            <v>21.989576031194566</v>
          </cell>
          <cell r="DJ1120">
            <v>21.80129840598638</v>
          </cell>
          <cell r="DK1120">
            <v>21.624000000000006</v>
          </cell>
          <cell r="DL1120">
            <v>22.316953629959574</v>
          </cell>
          <cell r="DM1120">
            <v>22.596566347222865</v>
          </cell>
          <cell r="DN1120">
            <v>22.852212429275053</v>
          </cell>
          <cell r="DO1120">
            <v>23.085409533558206</v>
          </cell>
          <cell r="DP1120">
            <v>23.29768339476734</v>
          </cell>
          <cell r="DQ1120">
            <v>23.490542820293314</v>
          </cell>
          <cell r="DR1120">
            <v>23.665459794562942</v>
          </cell>
          <cell r="DS1120">
            <v>23.823854188262651</v>
          </cell>
          <cell r="DT1120">
            <v>23.967082512244794</v>
          </cell>
          <cell r="DU1120">
            <v>24.096430141909089</v>
          </cell>
          <cell r="DV1120">
            <v>24.213106454345805</v>
          </cell>
          <cell r="DW1120">
            <v>24.318242357505781</v>
          </cell>
          <cell r="DX1120">
            <v>22.316953629959574</v>
          </cell>
          <cell r="DY1120">
            <v>22.455889612903732</v>
          </cell>
          <cell r="DZ1120">
            <v>22.586460920922519</v>
          </cell>
          <cell r="EA1120">
            <v>22.709165116537285</v>
          </cell>
          <cell r="EB1120">
            <v>22.824478062491853</v>
          </cell>
          <cell r="EC1120">
            <v>22.932853345872701</v>
          </cell>
          <cell r="ED1120">
            <v>23.034722037052806</v>
          </cell>
          <cell r="EE1120">
            <v>23.130492726271402</v>
          </cell>
          <cell r="EF1120">
            <v>23.220551786974646</v>
          </cell>
          <cell r="EG1120">
            <v>23.305263821150529</v>
          </cell>
          <cell r="EH1120">
            <v>23.384972247668703</v>
          </cell>
          <cell r="EI1120">
            <v>23.46</v>
          </cell>
        </row>
        <row r="1121">
          <cell r="A1121" t="str">
            <v>X8101/POR/BCC</v>
          </cell>
          <cell r="B1121">
            <v>1121</v>
          </cell>
          <cell r="C1121" t="str">
            <v>X8101</v>
          </cell>
          <cell r="D1121" t="str">
            <v>POR</v>
          </cell>
          <cell r="E1121" t="str">
            <v>BCC</v>
          </cell>
          <cell r="Q1121" t="str">
            <v>X8101</v>
          </cell>
          <cell r="R1121" t="str">
            <v>ARPU - SPORTSBOOK - Portugal</v>
          </cell>
          <cell r="T1121">
            <v>38.59664822648881</v>
          </cell>
          <cell r="U1121">
            <v>28.532303535768818</v>
          </cell>
          <cell r="V1121">
            <v>9.3827735644636974</v>
          </cell>
          <cell r="W1121">
            <v>39.044357832219816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38.59664822648881</v>
          </cell>
          <cell r="AG1121">
            <v>33.764831942251313</v>
          </cell>
          <cell r="AH1121">
            <v>25.418032786885256</v>
          </cell>
          <cell r="AI1121">
            <v>28.560595251683619</v>
          </cell>
          <cell r="AJ1121">
            <v>31.535426891907331</v>
          </cell>
          <cell r="AK1121">
            <v>44.834699520602697</v>
          </cell>
          <cell r="AL1121">
            <v>55.479603498459106</v>
          </cell>
          <cell r="AM1121">
            <v>65.162052705170666</v>
          </cell>
          <cell r="AN1121">
            <v>76.628840600388116</v>
          </cell>
          <cell r="AO1121">
            <v>86.669172183540724</v>
          </cell>
          <cell r="AP1121">
            <v>102.24515765894309</v>
          </cell>
          <cell r="AQ1121">
            <v>115.37575824050602</v>
          </cell>
          <cell r="AR1121">
            <v>32.980406474382377</v>
          </cell>
          <cell r="AS1121">
            <v>42.347294263373854</v>
          </cell>
          <cell r="AT1121">
            <v>44.938068101206007</v>
          </cell>
          <cell r="AU1121">
            <v>37.965603830351625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32.980406474382377</v>
          </cell>
          <cell r="BE1121">
            <v>37.773596117658705</v>
          </cell>
          <cell r="BF1121">
            <v>40.170033087702201</v>
          </cell>
          <cell r="BG1121">
            <v>40.170033087702201</v>
          </cell>
          <cell r="BH1121">
            <v>40.170033087702201</v>
          </cell>
          <cell r="BI1121">
            <v>40.170033087702201</v>
          </cell>
          <cell r="BJ1121">
            <v>40.170033087702201</v>
          </cell>
          <cell r="BK1121">
            <v>40.170033087702201</v>
          </cell>
          <cell r="BL1121">
            <v>40.170033087702201</v>
          </cell>
          <cell r="BM1121">
            <v>40.170033087702201</v>
          </cell>
          <cell r="BN1121">
            <v>40.170033087702201</v>
          </cell>
          <cell r="BO1121">
            <v>40.170033087702201</v>
          </cell>
          <cell r="BP1121">
            <v>37</v>
          </cell>
          <cell r="BQ1121">
            <v>37</v>
          </cell>
          <cell r="BR1121">
            <v>37</v>
          </cell>
          <cell r="BS1121">
            <v>37</v>
          </cell>
          <cell r="BT1121">
            <v>37.000000000000007</v>
          </cell>
          <cell r="BU1121">
            <v>37</v>
          </cell>
          <cell r="BV1121">
            <v>38.85</v>
          </cell>
          <cell r="BW1121">
            <v>38.85</v>
          </cell>
          <cell r="BX1121">
            <v>39.627000000000002</v>
          </cell>
          <cell r="BY1121">
            <v>39.62700000000001</v>
          </cell>
          <cell r="BZ1121">
            <v>39.627000000000002</v>
          </cell>
          <cell r="CA1121">
            <v>39.627000000000002</v>
          </cell>
          <cell r="CB1121">
            <v>37</v>
          </cell>
          <cell r="CC1121">
            <v>37</v>
          </cell>
          <cell r="CD1121">
            <v>37</v>
          </cell>
          <cell r="CE1121">
            <v>37.000000000000007</v>
          </cell>
          <cell r="CF1121">
            <v>37</v>
          </cell>
          <cell r="CG1121">
            <v>37</v>
          </cell>
          <cell r="CH1121">
            <v>37.173428294533217</v>
          </cell>
          <cell r="CI1121">
            <v>37.373816101557694</v>
          </cell>
          <cell r="CJ1121">
            <v>37.642205528052671</v>
          </cell>
          <cell r="CK1121">
            <v>37.847215092562791</v>
          </cell>
          <cell r="CL1121">
            <v>38.011496161404345</v>
          </cell>
          <cell r="CM1121">
            <v>38.13132007247134</v>
          </cell>
          <cell r="CN1121">
            <v>43.802386253954786</v>
          </cell>
          <cell r="CO1121">
            <v>42.904682316532067</v>
          </cell>
          <cell r="CP1121">
            <v>42.129099527828018</v>
          </cell>
          <cell r="CQ1121">
            <v>41.455935624046319</v>
          </cell>
          <cell r="CR1121">
            <v>40.869329246086281</v>
          </cell>
          <cell r="CS1121">
            <v>40.356370094570131</v>
          </cell>
          <cell r="CT1121">
            <v>39.906446307661852</v>
          </cell>
          <cell r="CU1121">
            <v>39.5107583344425</v>
          </cell>
          <cell r="CV1121">
            <v>39.161951690144264</v>
          </cell>
          <cell r="CW1121">
            <v>38.853835930359793</v>
          </cell>
          <cell r="CX1121">
            <v>38.58116705138729</v>
          </cell>
          <cell r="CY1121">
            <v>38.339477161653157</v>
          </cell>
          <cell r="CZ1121">
            <v>43.802386253954786</v>
          </cell>
          <cell r="DA1121">
            <v>43.348887187996631</v>
          </cell>
          <cell r="DB1121">
            <v>42.934518055133609</v>
          </cell>
          <cell r="DC1121">
            <v>42.55507189913358</v>
          </cell>
          <cell r="DD1121">
            <v>42.206889265361205</v>
          </cell>
          <cell r="DE1121">
            <v>41.886773436209374</v>
          </cell>
          <cell r="DF1121">
            <v>41.591920932161152</v>
          </cell>
          <cell r="DG1121">
            <v>41.319864157461254</v>
          </cell>
          <cell r="DH1121">
            <v>41.068423778725048</v>
          </cell>
          <cell r="DI1121">
            <v>40.835668957770338</v>
          </cell>
          <cell r="DJ1121">
            <v>40.619883963944453</v>
          </cell>
          <cell r="DK1121">
            <v>40.419539999999991</v>
          </cell>
          <cell r="DL1121">
            <v>41.682112779710977</v>
          </cell>
          <cell r="DM1121">
            <v>41.562269278129968</v>
          </cell>
          <cell r="DN1121">
            <v>41.457089801151831</v>
          </cell>
          <cell r="DO1121">
            <v>41.364720156082512</v>
          </cell>
          <cell r="DP1121">
            <v>41.283554001777262</v>
          </cell>
          <cell r="DQ1121">
            <v>41.212196757043372</v>
          </cell>
          <cell r="DR1121">
            <v>41.149435402958382</v>
          </cell>
          <cell r="DS1121">
            <v>41.094213084248103</v>
          </cell>
          <cell r="DT1121">
            <v>41.045607644582873</v>
          </cell>
          <cell r="DU1121">
            <v>41.00281340699896</v>
          </cell>
          <cell r="DV1121">
            <v>40.965125647094368</v>
          </cell>
          <cell r="DW1121">
            <v>40.931927313007051</v>
          </cell>
          <cell r="DX1121">
            <v>41.682112779710977</v>
          </cell>
          <cell r="DY1121">
            <v>41.622104762048664</v>
          </cell>
          <cell r="DZ1121">
            <v>41.566954007994859</v>
          </cell>
          <cell r="EA1121">
            <v>41.516210384496503</v>
          </cell>
          <cell r="EB1121">
            <v>41.469469559902393</v>
          </cell>
          <cell r="EC1121">
            <v>41.426367927264579</v>
          </cell>
          <cell r="ED1121">
            <v>41.386578144885085</v>
          </cell>
          <cell r="EE1121">
            <v>41.349805210813436</v>
          </cell>
          <cell r="EF1121">
            <v>41.315783000570001</v>
          </cell>
          <cell r="EG1121">
            <v>41.284271207824133</v>
          </cell>
          <cell r="EH1121">
            <v>41.255052636486973</v>
          </cell>
          <cell r="EI1121">
            <v>41.227930800000017</v>
          </cell>
        </row>
        <row r="1122">
          <cell r="A1122" t="str">
            <v>X8101/AUS.LOC/BCC</v>
          </cell>
          <cell r="B1122">
            <v>1122</v>
          </cell>
          <cell r="C1122" t="str">
            <v>X8101</v>
          </cell>
          <cell r="D1122" t="str">
            <v>AUS.LOC</v>
          </cell>
          <cell r="E1122" t="str">
            <v>BCC</v>
          </cell>
          <cell r="Q1122" t="str">
            <v>X8101</v>
          </cell>
          <cell r="R1122" t="str">
            <v>ARPU - SPORTSBOOK - Austria.AU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</row>
        <row r="1123">
          <cell r="A1123" t="str">
            <v>X8101/AUS.COM/BCC</v>
          </cell>
          <cell r="B1123">
            <v>1123</v>
          </cell>
          <cell r="C1123" t="str">
            <v>X8101</v>
          </cell>
          <cell r="D1123" t="str">
            <v>AUS.COM</v>
          </cell>
          <cell r="E1123" t="str">
            <v>BCC</v>
          </cell>
          <cell r="Q1123" t="str">
            <v>X8101</v>
          </cell>
          <cell r="R1123" t="str">
            <v>ARPU - SPORTSBOOK - Austria.COM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23.000000000000004</v>
          </cell>
          <cell r="BQ1123">
            <v>23</v>
          </cell>
          <cell r="BR1123">
            <v>23.000000000000004</v>
          </cell>
          <cell r="BS1123">
            <v>23</v>
          </cell>
          <cell r="BT1123">
            <v>23</v>
          </cell>
          <cell r="BU1123">
            <v>23</v>
          </cell>
          <cell r="BV1123">
            <v>22.999999999999996</v>
          </cell>
          <cell r="BW1123">
            <v>22.999999999999996</v>
          </cell>
          <cell r="BX1123">
            <v>23</v>
          </cell>
          <cell r="BY1123">
            <v>23</v>
          </cell>
          <cell r="BZ1123">
            <v>23</v>
          </cell>
          <cell r="CA1123">
            <v>22.999999999999996</v>
          </cell>
          <cell r="CB1123">
            <v>23.000000000000004</v>
          </cell>
          <cell r="CC1123">
            <v>23</v>
          </cell>
          <cell r="CD1123">
            <v>23</v>
          </cell>
          <cell r="CE1123">
            <v>23</v>
          </cell>
          <cell r="CF1123">
            <v>22.999999999999996</v>
          </cell>
          <cell r="CG1123">
            <v>22.999999999999996</v>
          </cell>
          <cell r="CH1123">
            <v>22.999999999999996</v>
          </cell>
          <cell r="CI1123">
            <v>22.999999999999996</v>
          </cell>
          <cell r="CJ1123">
            <v>22.999999999999993</v>
          </cell>
          <cell r="CK1123">
            <v>22.999999999999993</v>
          </cell>
          <cell r="CL1123">
            <v>22.999999999999996</v>
          </cell>
          <cell r="CM1123">
            <v>22.999999999999996</v>
          </cell>
          <cell r="CN1123">
            <v>14.388385212470844</v>
          </cell>
          <cell r="CO1123">
            <v>16.379133741353883</v>
          </cell>
          <cell r="CP1123">
            <v>18.645318300529958</v>
          </cell>
          <cell r="CQ1123">
            <v>21.225047674550648</v>
          </cell>
          <cell r="CR1123">
            <v>24.161703304048356</v>
          </cell>
          <cell r="CS1123">
            <v>27.504668800006378</v>
          </cell>
          <cell r="CT1123">
            <v>31.310160392181029</v>
          </cell>
          <cell r="CU1123">
            <v>35.642172276725404</v>
          </cell>
          <cell r="CV1123">
            <v>40.57355276024127</v>
          </cell>
          <cell r="CW1123">
            <v>46.187229296994069</v>
          </cell>
          <cell r="CX1123">
            <v>52.577603019855005</v>
          </cell>
          <cell r="CY1123">
            <v>59.85213621578675</v>
          </cell>
          <cell r="CZ1123">
            <v>14.388385212470844</v>
          </cell>
          <cell r="DA1123">
            <v>15.319355848670556</v>
          </cell>
          <cell r="DB1123">
            <v>16.287833507891584</v>
          </cell>
          <cell r="DC1123">
            <v>17.293505455428754</v>
          </cell>
          <cell r="DD1123">
            <v>18.335939058817026</v>
          </cell>
          <cell r="DE1123">
            <v>19.414586839570219</v>
          </cell>
          <cell r="DF1123">
            <v>20.52879276807073</v>
          </cell>
          <cell r="DG1123">
            <v>21.677799661703045</v>
          </cell>
          <cell r="DH1123">
            <v>22.860757525928069</v>
          </cell>
          <cell r="DI1123">
            <v>24.076732663112011</v>
          </cell>
          <cell r="DJ1123">
            <v>25.324717364823801</v>
          </cell>
          <cell r="DK1123">
            <v>26.603640000000009</v>
          </cell>
          <cell r="DL1123">
            <v>12.909415575373313</v>
          </cell>
          <cell r="DM1123">
            <v>15.194468802502428</v>
          </cell>
          <cell r="DN1123">
            <v>17.883991792056264</v>
          </cell>
          <cell r="DO1123">
            <v>21.04957840748343</v>
          </cell>
          <cell r="DP1123">
            <v>24.775495106724588</v>
          </cell>
          <cell r="DQ1123">
            <v>29.160924076517865</v>
          </cell>
          <cell r="DR1123">
            <v>34.322603416536118</v>
          </cell>
          <cell r="DS1123">
            <v>40.397934653842015</v>
          </cell>
          <cell r="DT1123">
            <v>47.548640308264581</v>
          </cell>
          <cell r="DU1123">
            <v>55.965068871403439</v>
          </cell>
          <cell r="DV1123">
            <v>65.871261795819038</v>
          </cell>
          <cell r="DW1123">
            <v>77.53091737532813</v>
          </cell>
          <cell r="DX1123">
            <v>12.909415575373313</v>
          </cell>
          <cell r="DY1123">
            <v>13.959046342573592</v>
          </cell>
          <cell r="DZ1123">
            <v>15.060831337619106</v>
          </cell>
          <cell r="EA1123">
            <v>16.214085517510412</v>
          </cell>
          <cell r="EB1123">
            <v>17.41786771466646</v>
          </cell>
          <cell r="EC1123">
            <v>18.670997750000353</v>
          </cell>
          <cell r="ED1123">
            <v>19.972077372950423</v>
          </cell>
          <cell r="EE1123">
            <v>21.319514316371997</v>
          </cell>
          <cell r="EF1123">
            <v>22.711548681301178</v>
          </cell>
          <cell r="EG1123">
            <v>24.146280833717391</v>
          </cell>
          <cell r="EH1123">
            <v>25.621700001388575</v>
          </cell>
          <cell r="EI1123">
            <v>27.135712800000018</v>
          </cell>
        </row>
        <row r="1124">
          <cell r="A1124" t="str">
            <v>X8101/ITA.LOC/BCC</v>
          </cell>
          <cell r="B1124">
            <v>1124</v>
          </cell>
          <cell r="C1124" t="str">
            <v>X8101</v>
          </cell>
          <cell r="D1124" t="str">
            <v>ITA.LOC</v>
          </cell>
          <cell r="E1124" t="str">
            <v>BCC</v>
          </cell>
          <cell r="Q1124" t="str">
            <v>X8101</v>
          </cell>
          <cell r="R1124" t="str">
            <v>ARPU - SPORTSBOOK - Italy.IT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52.992194159618187</v>
          </cell>
          <cell r="AR1124">
            <v>23.322991334117898</v>
          </cell>
          <cell r="AS1124">
            <v>33.446485623003198</v>
          </cell>
          <cell r="AT1124">
            <v>25.455933163737328</v>
          </cell>
          <cell r="AU1124">
            <v>21.471037172253553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23.322991334117898</v>
          </cell>
          <cell r="BE1124">
            <v>28.559624025202705</v>
          </cell>
          <cell r="BF1124">
            <v>27.601403377244669</v>
          </cell>
          <cell r="BG1124">
            <v>27.601403377244669</v>
          </cell>
          <cell r="BH1124">
            <v>27.601403377244669</v>
          </cell>
          <cell r="BI1124">
            <v>27.601403377244669</v>
          </cell>
          <cell r="BJ1124">
            <v>27.601403377244669</v>
          </cell>
          <cell r="BK1124">
            <v>27.601403377244669</v>
          </cell>
          <cell r="BL1124">
            <v>27.601403377244669</v>
          </cell>
          <cell r="BM1124">
            <v>27.601403377244669</v>
          </cell>
          <cell r="BN1124">
            <v>27.601403377244669</v>
          </cell>
          <cell r="BO1124">
            <v>27.601403377244669</v>
          </cell>
          <cell r="BP1124">
            <v>15</v>
          </cell>
          <cell r="BQ1124">
            <v>17</v>
          </cell>
          <cell r="BR1124">
            <v>19.000000000000004</v>
          </cell>
          <cell r="BS1124">
            <v>21</v>
          </cell>
          <cell r="BT1124">
            <v>22</v>
          </cell>
          <cell r="BU1124">
            <v>22.999999999999996</v>
          </cell>
          <cell r="BV1124">
            <v>24</v>
          </cell>
          <cell r="BW1124">
            <v>25</v>
          </cell>
          <cell r="BX1124">
            <v>26.000000000000004</v>
          </cell>
          <cell r="BY1124">
            <v>26</v>
          </cell>
          <cell r="BZ1124">
            <v>26.25</v>
          </cell>
          <cell r="CA1124">
            <v>26.250000000000004</v>
          </cell>
          <cell r="CB1124">
            <v>15</v>
          </cell>
          <cell r="CC1124">
            <v>16.116364403283825</v>
          </cell>
          <cell r="CD1124">
            <v>17.132850579423565</v>
          </cell>
          <cell r="CE1124">
            <v>18.192246562370993</v>
          </cell>
          <cell r="CF1124">
            <v>19.033215142697156</v>
          </cell>
          <cell r="CG1124">
            <v>19.627044120630025</v>
          </cell>
          <cell r="CH1124">
            <v>20.059797042683801</v>
          </cell>
          <cell r="CI1124">
            <v>20.673976760378142</v>
          </cell>
          <cell r="CJ1124">
            <v>21.457464618021614</v>
          </cell>
          <cell r="CK1124">
            <v>22.047668252804762</v>
          </cell>
          <cell r="CL1124">
            <v>22.535337846661101</v>
          </cell>
          <cell r="CM1124">
            <v>22.906341449095915</v>
          </cell>
          <cell r="CN1124">
            <v>36.319618497264976</v>
          </cell>
          <cell r="CO1124">
            <v>33.440688316517758</v>
          </cell>
          <cell r="CP1124">
            <v>31.190815460648651</v>
          </cell>
          <cell r="CQ1124">
            <v>29.391349298191059</v>
          </cell>
          <cell r="CR1124">
            <v>27.925275557940001</v>
          </cell>
          <cell r="CS1124">
            <v>26.71273562817882</v>
          </cell>
          <cell r="CT1124">
            <v>25.697356068727188</v>
          </cell>
          <cell r="CU1124">
            <v>24.838200955442403</v>
          </cell>
          <cell r="CV1124">
            <v>24.104821976284995</v>
          </cell>
          <cell r="CW1124">
            <v>23.474099009387547</v>
          </cell>
          <cell r="CX1124">
            <v>22.928158544075504</v>
          </cell>
          <cell r="CY1124">
            <v>22.452964021183849</v>
          </cell>
          <cell r="CZ1124">
            <v>36.319618497264976</v>
          </cell>
          <cell r="DA1124">
            <v>34.820748285525276</v>
          </cell>
          <cell r="DB1124">
            <v>33.52039969097644</v>
          </cell>
          <cell r="DC1124">
            <v>32.383064157134186</v>
          </cell>
          <cell r="DD1124">
            <v>31.381171597912822</v>
          </cell>
          <cell r="DE1124">
            <v>30.492989939060916</v>
          </cell>
          <cell r="DF1124">
            <v>29.701158171648437</v>
          </cell>
          <cell r="DG1124">
            <v>28.991640660631901</v>
          </cell>
          <cell r="DH1124">
            <v>28.352968014839192</v>
          </cell>
          <cell r="DI1124">
            <v>27.775676894728733</v>
          </cell>
          <cell r="DJ1124">
            <v>27.251890473657728</v>
          </cell>
          <cell r="DK1124">
            <v>26.774999999999995</v>
          </cell>
          <cell r="DL1124">
            <v>39.017987262448457</v>
          </cell>
          <cell r="DM1124">
            <v>36.449876500919089</v>
          </cell>
          <cell r="DN1124">
            <v>34.368741085396444</v>
          </cell>
          <cell r="DO1124">
            <v>32.653512481962025</v>
          </cell>
          <cell r="DP1124">
            <v>31.220070584847129</v>
          </cell>
          <cell r="DQ1124">
            <v>30.008141747293042</v>
          </cell>
          <cell r="DR1124">
            <v>28.973403319127783</v>
          </cell>
          <cell r="DS1124">
            <v>28.082530830883993</v>
          </cell>
          <cell r="DT1124">
            <v>27.309983146985573</v>
          </cell>
          <cell r="DU1124">
            <v>26.635853396496987</v>
          </cell>
          <cell r="DV1124">
            <v>26.044395052192201</v>
          </cell>
          <cell r="DW1124">
            <v>25.522988011620143</v>
          </cell>
          <cell r="DX1124">
            <v>39.017987262448457</v>
          </cell>
          <cell r="DY1124">
            <v>37.69023650888137</v>
          </cell>
          <cell r="DZ1124">
            <v>36.513964484756677</v>
          </cell>
          <cell r="EA1124">
            <v>35.465732996248505</v>
          </cell>
          <cell r="EB1124">
            <v>34.526666757778003</v>
          </cell>
          <cell r="EC1124">
            <v>33.681394905935662</v>
          </cell>
          <cell r="ED1124">
            <v>32.917274160431852</v>
          </cell>
          <cell r="EE1124">
            <v>32.223809907943114</v>
          </cell>
          <cell r="EF1124">
            <v>31.592218769868598</v>
          </cell>
          <cell r="EG1124">
            <v>31.015093888187511</v>
          </cell>
          <cell r="EH1124">
            <v>30.48614584541766</v>
          </cell>
          <cell r="EI1124">
            <v>30.000000000000007</v>
          </cell>
        </row>
        <row r="1125">
          <cell r="A1125" t="str">
            <v>X8101/ITA.COM/BCC</v>
          </cell>
          <cell r="B1125">
            <v>1125</v>
          </cell>
          <cell r="C1125" t="str">
            <v>X8101</v>
          </cell>
          <cell r="D1125" t="str">
            <v>ITA.COM</v>
          </cell>
          <cell r="E1125" t="str">
            <v>BCC</v>
          </cell>
          <cell r="Q1125" t="str">
            <v>X8101</v>
          </cell>
          <cell r="R1125" t="str">
            <v>ARPU - SPORTSBOOK - Italy.COM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100</v>
          </cell>
          <cell r="BQ1125">
            <v>99.999999999999986</v>
          </cell>
          <cell r="BR1125">
            <v>99.999999999999986</v>
          </cell>
          <cell r="BS1125">
            <v>100</v>
          </cell>
          <cell r="BT1125">
            <v>99.999999999999986</v>
          </cell>
          <cell r="BU1125">
            <v>100</v>
          </cell>
          <cell r="BV1125">
            <v>99.999999999999986</v>
          </cell>
          <cell r="BW1125">
            <v>99.999999999999986</v>
          </cell>
          <cell r="BX1125">
            <v>100</v>
          </cell>
          <cell r="BY1125">
            <v>100</v>
          </cell>
          <cell r="BZ1125">
            <v>99.999999999999986</v>
          </cell>
          <cell r="CA1125">
            <v>99.999999999999986</v>
          </cell>
          <cell r="CB1125">
            <v>100</v>
          </cell>
          <cell r="CC1125">
            <v>99.999999999999986</v>
          </cell>
          <cell r="CD1125">
            <v>99.999999999999986</v>
          </cell>
          <cell r="CE1125">
            <v>100</v>
          </cell>
          <cell r="CF1125">
            <v>99.999999999999986</v>
          </cell>
          <cell r="CG1125">
            <v>99.999999999999986</v>
          </cell>
          <cell r="CH1125">
            <v>100</v>
          </cell>
          <cell r="CI1125">
            <v>100</v>
          </cell>
          <cell r="CJ1125">
            <v>100</v>
          </cell>
          <cell r="CK1125">
            <v>100</v>
          </cell>
          <cell r="CL1125">
            <v>100</v>
          </cell>
          <cell r="CM1125">
            <v>100</v>
          </cell>
          <cell r="CN1125">
            <v>60.990437179978549</v>
          </cell>
          <cell r="CO1125">
            <v>67.767945365168117</v>
          </cell>
          <cell r="CP1125">
            <v>75.298598130462295</v>
          </cell>
          <cell r="CQ1125">
            <v>83.666087998694266</v>
          </cell>
          <cell r="CR1125">
            <v>92.963407749995994</v>
          </cell>
          <cell r="CS1125">
            <v>103.29388390463396</v>
          </cell>
          <cell r="CT1125">
            <v>114.77232505070749</v>
          </cell>
          <cell r="CU1125">
            <v>127.52629777874297</v>
          </cell>
          <cell r="CV1125">
            <v>141.6975444033873</v>
          </cell>
          <cell r="CW1125">
            <v>157.44355822816573</v>
          </cell>
          <cell r="CX1125">
            <v>174.93933386013734</v>
          </cell>
          <cell r="CY1125">
            <v>194.37931202671305</v>
          </cell>
          <cell r="CZ1125">
            <v>60.990437179978549</v>
          </cell>
          <cell r="DA1125">
            <v>64.200816023163043</v>
          </cell>
          <cell r="DB1125">
            <v>67.517823754098416</v>
          </cell>
          <cell r="DC1125">
            <v>70.940871132654607</v>
          </cell>
          <cell r="DD1125">
            <v>74.469139719234747</v>
          </cell>
          <cell r="DE1125">
            <v>78.101588251389458</v>
          </cell>
          <cell r="DF1125">
            <v>81.836960674285962</v>
          </cell>
          <cell r="DG1125">
            <v>85.673795704739476</v>
          </cell>
          <cell r="DH1125">
            <v>89.610437787896061</v>
          </cell>
          <cell r="DI1125">
            <v>93.645049288359402</v>
          </cell>
          <cell r="DJ1125">
            <v>97.775623743893505</v>
          </cell>
          <cell r="DK1125">
            <v>102.00000000000001</v>
          </cell>
          <cell r="DL1125">
            <v>52.990206561655206</v>
          </cell>
          <cell r="DM1125">
            <v>61.249312021504792</v>
          </cell>
          <cell r="DN1125">
            <v>70.795689742079574</v>
          </cell>
          <cell r="DO1125">
            <v>81.829975237877846</v>
          </cell>
          <cell r="DP1125">
            <v>94.584075271063341</v>
          </cell>
          <cell r="DQ1125">
            <v>109.3260418187337</v>
          </cell>
          <cell r="DR1125">
            <v>126.36570570149783</v>
          </cell>
          <cell r="DS1125">
            <v>146.06118827491747</v>
          </cell>
          <cell r="DT1125">
            <v>168.82642803955002</v>
          </cell>
          <cell r="DU1125">
            <v>195.13988035579999</v>
          </cell>
          <cell r="DV1125">
            <v>225.55457310484138</v>
          </cell>
          <cell r="DW1125">
            <v>260.70972963469444</v>
          </cell>
          <cell r="DX1125">
            <v>52.990206561655206</v>
          </cell>
          <cell r="DY1125">
            <v>56.821207512638189</v>
          </cell>
          <cell r="DZ1125">
            <v>60.823206411294656</v>
          </cell>
          <cell r="EA1125">
            <v>64.994425018574333</v>
          </cell>
          <cell r="EB1125">
            <v>69.332410615844154</v>
          </cell>
          <cell r="EC1125">
            <v>73.834071547614727</v>
          </cell>
          <cell r="ED1125">
            <v>78.49572116673906</v>
          </cell>
          <cell r="EE1125">
            <v>83.313128979000382</v>
          </cell>
          <cell r="EF1125">
            <v>88.281577631112782</v>
          </cell>
          <cell r="EG1125">
            <v>93.395924289945484</v>
          </cell>
          <cell r="EH1125">
            <v>98.650664922147143</v>
          </cell>
          <cell r="EI1125">
            <v>104.03999999999998</v>
          </cell>
        </row>
        <row r="1126">
          <cell r="A1126" t="str">
            <v>X8101/SWE/BCC</v>
          </cell>
          <cell r="B1126">
            <v>1126</v>
          </cell>
          <cell r="C1126" t="str">
            <v>X8101</v>
          </cell>
          <cell r="D1126" t="str">
            <v>SWE</v>
          </cell>
          <cell r="E1126" t="str">
            <v>BCC</v>
          </cell>
          <cell r="Q1126" t="str">
            <v>X8101</v>
          </cell>
          <cell r="R1126" t="str">
            <v>ARPU - SPORTSBOOK - Sweden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12.141280353200882</v>
          </cell>
          <cell r="AS1126">
            <v>36.961819658813972</v>
          </cell>
          <cell r="AT1126">
            <v>25.212392344497609</v>
          </cell>
          <cell r="AU1126">
            <v>33.416610691295816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12.141280353200882</v>
          </cell>
          <cell r="BE1126">
            <v>26.438933083762283</v>
          </cell>
          <cell r="BF1126">
            <v>25.940480555555556</v>
          </cell>
          <cell r="BG1126">
            <v>25.940480555555556</v>
          </cell>
          <cell r="BH1126">
            <v>25.940480555555556</v>
          </cell>
          <cell r="BI1126">
            <v>25.940480555555556</v>
          </cell>
          <cell r="BJ1126">
            <v>25.940480555555556</v>
          </cell>
          <cell r="BK1126">
            <v>25.940480555555556</v>
          </cell>
          <cell r="BL1126">
            <v>25.940480555555556</v>
          </cell>
          <cell r="BM1126">
            <v>25.940480555555556</v>
          </cell>
          <cell r="BN1126">
            <v>25.940480555555556</v>
          </cell>
          <cell r="BO1126">
            <v>25.940480555555556</v>
          </cell>
          <cell r="BP1126">
            <v>26</v>
          </cell>
          <cell r="BQ1126">
            <v>27.000000000000004</v>
          </cell>
          <cell r="BR1126">
            <v>27.999999999999996</v>
          </cell>
          <cell r="BS1126">
            <v>30.000000000000004</v>
          </cell>
          <cell r="BT1126">
            <v>32</v>
          </cell>
          <cell r="BU1126">
            <v>34.999999999999993</v>
          </cell>
          <cell r="BV1126">
            <v>36.000000000000007</v>
          </cell>
          <cell r="BW1126">
            <v>36.000000000000007</v>
          </cell>
          <cell r="BX1126">
            <v>38.76</v>
          </cell>
          <cell r="BY1126">
            <v>39.78</v>
          </cell>
          <cell r="BZ1126">
            <v>41.82</v>
          </cell>
          <cell r="CA1126">
            <v>43.86</v>
          </cell>
          <cell r="CB1126">
            <v>26</v>
          </cell>
          <cell r="CC1126">
            <v>26.526458990448656</v>
          </cell>
          <cell r="CD1126">
            <v>27.090491105069781</v>
          </cell>
          <cell r="CE1126">
            <v>27.947499250566374</v>
          </cell>
          <cell r="CF1126">
            <v>28.944926338145297</v>
          </cell>
          <cell r="CG1126">
            <v>29.811287715559196</v>
          </cell>
          <cell r="CH1126">
            <v>30.352644763477233</v>
          </cell>
          <cell r="CI1126">
            <v>31.214613730893923</v>
          </cell>
          <cell r="CJ1126">
            <v>32.442367216984287</v>
          </cell>
          <cell r="CK1126">
            <v>33.487355500979916</v>
          </cell>
          <cell r="CL1126">
            <v>34.563886779656222</v>
          </cell>
          <cell r="CM1126">
            <v>35.563972893352201</v>
          </cell>
          <cell r="CN1126">
            <v>60.646127306726846</v>
          </cell>
          <cell r="CO1126">
            <v>56.146512153496154</v>
          </cell>
          <cell r="CP1126">
            <v>52.635570395042002</v>
          </cell>
          <cell r="CQ1126">
            <v>49.834018048227925</v>
          </cell>
          <cell r="CR1126">
            <v>47.55830364810781</v>
          </cell>
          <cell r="CS1126">
            <v>45.682805607066527</v>
          </cell>
          <cell r="CT1126">
            <v>44.118634303699935</v>
          </cell>
          <cell r="CU1126">
            <v>42.801110185879011</v>
          </cell>
          <cell r="CV1126">
            <v>41.682039627958062</v>
          </cell>
          <cell r="CW1126">
            <v>40.724772605100718</v>
          </cell>
          <cell r="CX1126">
            <v>39.900939477840154</v>
          </cell>
          <cell r="CY1126">
            <v>39.188236943959978</v>
          </cell>
          <cell r="CZ1126">
            <v>60.646127306726846</v>
          </cell>
          <cell r="DA1126">
            <v>58.309642450529687</v>
          </cell>
          <cell r="DB1126">
            <v>56.28707533573985</v>
          </cell>
          <cell r="DC1126">
            <v>54.522046625986832</v>
          </cell>
          <cell r="DD1126">
            <v>52.970792865633605</v>
          </cell>
          <cell r="DE1126">
            <v>51.598826665591837</v>
          </cell>
          <cell r="DF1126">
            <v>50.378604803080023</v>
          </cell>
          <cell r="DG1126">
            <v>49.287866326437879</v>
          </cell>
          <cell r="DH1126">
            <v>48.308426308994633</v>
          </cell>
          <cell r="DI1126">
            <v>47.425285847624643</v>
          </cell>
          <cell r="DJ1126">
            <v>46.625965604620291</v>
          </cell>
          <cell r="DK1126">
            <v>45.899999999999984</v>
          </cell>
          <cell r="DL1126">
            <v>49.549108176868465</v>
          </cell>
          <cell r="DM1126">
            <v>48.504208565478358</v>
          </cell>
          <cell r="DN1126">
            <v>47.630165450869946</v>
          </cell>
          <cell r="DO1126">
            <v>46.894821772509232</v>
          </cell>
          <cell r="DP1126">
            <v>46.273166624963444</v>
          </cell>
          <cell r="DQ1126">
            <v>45.745469444708988</v>
          </cell>
          <cell r="DR1126">
            <v>45.295972051781419</v>
          </cell>
          <cell r="DS1126">
            <v>44.911952738171408</v>
          </cell>
          <cell r="DT1126">
            <v>44.583044128412723</v>
          </cell>
          <cell r="DU1126">
            <v>44.300727665686232</v>
          </cell>
          <cell r="DV1126">
            <v>44.057953291315805</v>
          </cell>
          <cell r="DW1126">
            <v>43.848849346754996</v>
          </cell>
          <cell r="DX1126">
            <v>49.549108176868465</v>
          </cell>
          <cell r="DY1126">
            <v>49.021090914435817</v>
          </cell>
          <cell r="DZ1126">
            <v>48.548509741153943</v>
          </cell>
          <cell r="EA1126">
            <v>48.124249189156167</v>
          </cell>
          <cell r="EB1126">
            <v>47.742278789085773</v>
          </cell>
          <cell r="EC1126">
            <v>47.397458890484934</v>
          </cell>
          <cell r="ED1126">
            <v>47.085386612533682</v>
          </cell>
          <cell r="EE1126">
            <v>46.802272546157049</v>
          </cell>
          <cell r="EF1126">
            <v>46.544841257752907</v>
          </cell>
          <cell r="EG1126">
            <v>46.310250387977717</v>
          </cell>
          <cell r="EH1126">
            <v>46.096024404866434</v>
          </cell>
          <cell r="EI1126">
            <v>45.899999999999984</v>
          </cell>
        </row>
        <row r="1127">
          <cell r="A1127" t="str">
            <v>X8101/SPA.LOC/BCC</v>
          </cell>
          <cell r="B1127">
            <v>1127</v>
          </cell>
          <cell r="C1127" t="str">
            <v>X8101</v>
          </cell>
          <cell r="D1127" t="str">
            <v>SPA.LOC</v>
          </cell>
          <cell r="E1127" t="str">
            <v>BCC</v>
          </cell>
          <cell r="Q1127" t="str">
            <v>X8101</v>
          </cell>
          <cell r="R1127" t="str">
            <v>ARPU - SPORTSBOOK - Spain.ES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</row>
        <row r="1128">
          <cell r="A1128" t="str">
            <v>X8101/SPA.COM/BCC</v>
          </cell>
          <cell r="B1128">
            <v>1128</v>
          </cell>
          <cell r="C1128" t="str">
            <v>X8101</v>
          </cell>
          <cell r="D1128" t="str">
            <v>SPA.COM</v>
          </cell>
          <cell r="E1128" t="str">
            <v>BCC</v>
          </cell>
          <cell r="Q1128" t="str">
            <v>X8101</v>
          </cell>
          <cell r="R1128" t="str">
            <v>ARPU - SPORTSBOOK - Spain.COM</v>
          </cell>
          <cell r="T1128">
            <v>30.091974038309353</v>
          </cell>
          <cell r="U1128">
            <v>32.319595768198354</v>
          </cell>
          <cell r="V1128">
            <v>42.445038377192972</v>
          </cell>
          <cell r="W1128">
            <v>33.565159413262137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30.091974038309353</v>
          </cell>
          <cell r="AG1128">
            <v>31.207193675889354</v>
          </cell>
          <cell r="AH1128">
            <v>35.317858217186412</v>
          </cell>
          <cell r="AI1128">
            <v>34.805071821244894</v>
          </cell>
          <cell r="AJ1128">
            <v>37.579677247738964</v>
          </cell>
          <cell r="AK1128">
            <v>52.92310764319916</v>
          </cell>
          <cell r="AL1128">
            <v>63.943068274516804</v>
          </cell>
          <cell r="AM1128">
            <v>72.272280900868978</v>
          </cell>
          <cell r="AN1128">
            <v>83.463038482000371</v>
          </cell>
          <cell r="AO1128">
            <v>92.787261925873409</v>
          </cell>
          <cell r="AP1128">
            <v>102.13741195247385</v>
          </cell>
          <cell r="AQ1128">
            <v>91.209577189454876</v>
          </cell>
          <cell r="AR1128">
            <v>37.827673929875019</v>
          </cell>
          <cell r="AS1128">
            <v>52.526151791675943</v>
          </cell>
          <cell r="AT1128">
            <v>41.573374777975125</v>
          </cell>
          <cell r="AU1128">
            <v>44.322696177062348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37.827673929875019</v>
          </cell>
          <cell r="BE1128">
            <v>45.154490486492485</v>
          </cell>
          <cell r="BF1128">
            <v>44.012056134783911</v>
          </cell>
          <cell r="BG1128">
            <v>44.012056134783911</v>
          </cell>
          <cell r="BH1128">
            <v>44.012056134783911</v>
          </cell>
          <cell r="BI1128">
            <v>44.012056134783911</v>
          </cell>
          <cell r="BJ1128">
            <v>44.012056134783911</v>
          </cell>
          <cell r="BK1128">
            <v>44.012056134783911</v>
          </cell>
          <cell r="BL1128">
            <v>44.012056134783911</v>
          </cell>
          <cell r="BM1128">
            <v>44.012056134783911</v>
          </cell>
          <cell r="BN1128">
            <v>44.012056134783911</v>
          </cell>
          <cell r="BO1128">
            <v>44.012056134783911</v>
          </cell>
          <cell r="BP1128">
            <v>31.68875434713879</v>
          </cell>
          <cell r="BQ1128">
            <v>33.990170266435449</v>
          </cell>
          <cell r="BR1128">
            <v>44.730057526366252</v>
          </cell>
          <cell r="BS1128">
            <v>35.457493447896368</v>
          </cell>
          <cell r="BT1128">
            <v>10.916821060197881</v>
          </cell>
          <cell r="BU1128">
            <v>50.132986587923575</v>
          </cell>
          <cell r="BV1128">
            <v>39.252181406142455</v>
          </cell>
          <cell r="BW1128">
            <v>44.471242645793815</v>
          </cell>
          <cell r="BX1128">
            <v>40.609424242250292</v>
          </cell>
          <cell r="BY1128">
            <v>35.985599999999998</v>
          </cell>
          <cell r="BZ1128">
            <v>38.234700000000011</v>
          </cell>
          <cell r="CA1128">
            <v>35.985600000000005</v>
          </cell>
          <cell r="CB1128">
            <v>31.68875434713879</v>
          </cell>
          <cell r="CC1128">
            <v>32.774077211857758</v>
          </cell>
          <cell r="CD1128">
            <v>36.731855957238082</v>
          </cell>
          <cell r="CE1128">
            <v>36.398782179573573</v>
          </cell>
          <cell r="CF1128">
            <v>30.585108646053026</v>
          </cell>
          <cell r="CG1128">
            <v>33.094707482475179</v>
          </cell>
          <cell r="CH1128">
            <v>33.617916052789191</v>
          </cell>
          <cell r="CI1128">
            <v>34.682670847674444</v>
          </cell>
          <cell r="CJ1128">
            <v>35.430290546468861</v>
          </cell>
          <cell r="CK1128">
            <v>35.494396305361235</v>
          </cell>
          <cell r="CL1128">
            <v>35.805987969329188</v>
          </cell>
          <cell r="CM1128">
            <v>35.822539020083127</v>
          </cell>
          <cell r="CN1128">
            <v>57.469094166097889</v>
          </cell>
          <cell r="CO1128">
            <v>51.864157365321731</v>
          </cell>
          <cell r="CP1128">
            <v>47.741894385386729</v>
          </cell>
          <cell r="CQ1128">
            <v>44.60330105332919</v>
          </cell>
          <cell r="CR1128">
            <v>42.150097090128355</v>
          </cell>
          <cell r="CS1128">
            <v>40.192981152393912</v>
          </cell>
          <cell r="CT1128">
            <v>38.605997578403851</v>
          </cell>
          <cell r="CU1128">
            <v>37.302066076931695</v>
          </cell>
          <cell r="CV1128">
            <v>36.219045573933585</v>
          </cell>
          <cell r="CW1128">
            <v>35.311395696779222</v>
          </cell>
          <cell r="CX1128">
            <v>34.544977264684817</v>
          </cell>
          <cell r="CY1128">
            <v>33.893694410499343</v>
          </cell>
          <cell r="CZ1128">
            <v>57.469094166097889</v>
          </cell>
          <cell r="DA1128">
            <v>54.522958052088086</v>
          </cell>
          <cell r="DB1128">
            <v>52.058244579668795</v>
          </cell>
          <cell r="DC1128">
            <v>49.970252214428243</v>
          </cell>
          <cell r="DD1128">
            <v>48.182385724723588</v>
          </cell>
          <cell r="DE1128">
            <v>46.6373214757092</v>
          </cell>
          <cell r="DF1128">
            <v>45.291308670583469</v>
          </cell>
          <cell r="DG1128">
            <v>44.110380351494079</v>
          </cell>
          <cell r="DH1128">
            <v>43.067766930884268</v>
          </cell>
          <cell r="DI1128">
            <v>42.142089305338509</v>
          </cell>
          <cell r="DJ1128">
            <v>41.316070481136819</v>
          </cell>
          <cell r="DK1128">
            <v>40.575600000000009</v>
          </cell>
          <cell r="DL1128">
            <v>51.789868644575172</v>
          </cell>
          <cell r="DM1128">
            <v>48.78432632006384</v>
          </cell>
          <cell r="DN1128">
            <v>46.350012985781369</v>
          </cell>
          <cell r="DO1128">
            <v>44.34732993581278</v>
          </cell>
          <cell r="DP1128">
            <v>42.678470391035013</v>
          </cell>
          <cell r="DQ1128">
            <v>41.272858452265389</v>
          </cell>
          <cell r="DR1128">
            <v>40.078281151123129</v>
          </cell>
          <cell r="DS1128">
            <v>39.055275586526037</v>
          </cell>
          <cell r="DT1128">
            <v>38.173457534156448</v>
          </cell>
          <cell r="DU1128">
            <v>37.409050727117325</v>
          </cell>
          <cell r="DV1128">
            <v>36.743182342105158</v>
          </cell>
          <cell r="DW1128">
            <v>36.160681056602741</v>
          </cell>
          <cell r="DX1128">
            <v>51.789868644575172</v>
          </cell>
          <cell r="DY1128">
            <v>50.242188921691181</v>
          </cell>
          <cell r="DZ1128">
            <v>48.874143527722204</v>
          </cell>
          <cell r="EA1128">
            <v>47.657955973831051</v>
          </cell>
          <cell r="EB1128">
            <v>46.571221954679181</v>
          </cell>
          <cell r="EC1128">
            <v>45.595671868593762</v>
          </cell>
          <cell r="ED1128">
            <v>44.716260471836037</v>
          </cell>
          <cell r="EE1128">
            <v>43.920487015446461</v>
          </cell>
          <cell r="EF1128">
            <v>43.197880526964617</v>
          </cell>
          <cell r="EG1128">
            <v>42.539605244047657</v>
          </cell>
          <cell r="EH1128">
            <v>41.938154692044392</v>
          </cell>
          <cell r="EI1128">
            <v>41.387111999999995</v>
          </cell>
        </row>
        <row r="1129">
          <cell r="A1129" t="str">
            <v>X8101/GRE/BCC</v>
          </cell>
          <cell r="B1129">
            <v>1129</v>
          </cell>
          <cell r="C1129" t="str">
            <v>X8101</v>
          </cell>
          <cell r="D1129" t="str">
            <v>GRE</v>
          </cell>
          <cell r="E1129" t="str">
            <v>BCC</v>
          </cell>
          <cell r="Q1129" t="str">
            <v>X8101</v>
          </cell>
          <cell r="R1129" t="str">
            <v>ARPU - SPORTSBOOK - Greece</v>
          </cell>
          <cell r="T1129">
            <v>12.632887189292564</v>
          </cell>
          <cell r="U1129">
            <v>17.670170170170174</v>
          </cell>
          <cell r="V1129">
            <v>43.421033345547791</v>
          </cell>
          <cell r="W1129">
            <v>29.246417197452253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12.632887189292564</v>
          </cell>
          <cell r="AG1129">
            <v>15.093643031784854</v>
          </cell>
          <cell r="AH1129">
            <v>26.430415016864639</v>
          </cell>
          <cell r="AI1129">
            <v>27.188511413567682</v>
          </cell>
          <cell r="AJ1129">
            <v>27.407459007609045</v>
          </cell>
          <cell r="AK1129">
            <v>43.562126245847175</v>
          </cell>
          <cell r="AL1129">
            <v>53.783126138677531</v>
          </cell>
          <cell r="AM1129">
            <v>58.075912549565963</v>
          </cell>
          <cell r="AN1129">
            <v>72.350238988318537</v>
          </cell>
          <cell r="AO1129">
            <v>72.671551816525579</v>
          </cell>
          <cell r="AP1129">
            <v>80.087662629943253</v>
          </cell>
          <cell r="AQ1129">
            <v>55.623054373836766</v>
          </cell>
          <cell r="AR1129">
            <v>9.6530920060331837</v>
          </cell>
          <cell r="AS1129">
            <v>3.8713519952352593</v>
          </cell>
          <cell r="AT1129">
            <v>4.1257900432900216</v>
          </cell>
          <cell r="AU1129">
            <v>19.671021416803956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9.6530920060331837</v>
          </cell>
          <cell r="BE1129">
            <v>6.743593586093211</v>
          </cell>
          <cell r="BF1129">
            <v>5.9752980412916825</v>
          </cell>
          <cell r="BG1129">
            <v>5.9752980412916825</v>
          </cell>
          <cell r="BH1129">
            <v>5.9752980412916825</v>
          </cell>
          <cell r="BI1129">
            <v>5.9752980412916825</v>
          </cell>
          <cell r="BJ1129">
            <v>5.9752980412916825</v>
          </cell>
          <cell r="BK1129">
            <v>5.9752980412916825</v>
          </cell>
          <cell r="BL1129">
            <v>5.9752980412916825</v>
          </cell>
          <cell r="BM1129">
            <v>5.9752980412916825</v>
          </cell>
          <cell r="BN1129">
            <v>5.9752980412916825</v>
          </cell>
          <cell r="BO1129">
            <v>5.9752980412916825</v>
          </cell>
          <cell r="BP1129">
            <v>13.386089627151051</v>
          </cell>
          <cell r="BQ1129">
            <v>18.607524024024023</v>
          </cell>
          <cell r="BR1129">
            <v>47.129747530186613</v>
          </cell>
          <cell r="BS1129">
            <v>31.072374590786126</v>
          </cell>
          <cell r="BT1129">
            <v>0.74555175954469577</v>
          </cell>
          <cell r="BU1129">
            <v>40.733334148224394</v>
          </cell>
          <cell r="BV1129">
            <v>38.211864503816791</v>
          </cell>
          <cell r="BW1129">
            <v>20.201225390087195</v>
          </cell>
          <cell r="BX1129">
            <v>43.98335973412113</v>
          </cell>
          <cell r="BY1129">
            <v>28.11375</v>
          </cell>
          <cell r="BZ1129">
            <v>28.113749999999996</v>
          </cell>
          <cell r="CA1129">
            <v>22.491</v>
          </cell>
          <cell r="CB1129">
            <v>13.386089627151051</v>
          </cell>
          <cell r="CC1129">
            <v>15.816069401444807</v>
          </cell>
          <cell r="CD1129">
            <v>26.89327931324409</v>
          </cell>
          <cell r="CE1129">
            <v>27.967718286191708</v>
          </cell>
          <cell r="CF1129">
            <v>22.073916963601825</v>
          </cell>
          <cell r="CG1129">
            <v>24.396393329367001</v>
          </cell>
          <cell r="CH1129">
            <v>25.578339811180417</v>
          </cell>
          <cell r="CI1129">
            <v>25.027526082675312</v>
          </cell>
          <cell r="CJ1129">
            <v>27.655767358393852</v>
          </cell>
          <cell r="CK1129">
            <v>27.7185619780366</v>
          </cell>
          <cell r="CL1129">
            <v>27.768448166622445</v>
          </cell>
          <cell r="CM1129">
            <v>27.274254393680888</v>
          </cell>
          <cell r="CN1129">
            <v>21.313675983523193</v>
          </cell>
          <cell r="CO1129">
            <v>22.238902940740008</v>
          </cell>
          <cell r="CP1129">
            <v>23.16992040366793</v>
          </cell>
          <cell r="CQ1129">
            <v>24.103984488158762</v>
          </cell>
          <cell r="CR1129">
            <v>25.038315146410678</v>
          </cell>
          <cell r="CS1129">
            <v>25.97012915795694</v>
          </cell>
          <cell r="CT1129">
            <v>26.896673200620903</v>
          </cell>
          <cell r="CU1129">
            <v>27.815256169719426</v>
          </cell>
          <cell r="CV1129">
            <v>28.723279946068175</v>
          </cell>
          <cell r="CW1129">
            <v>29.618267879224661</v>
          </cell>
          <cell r="CX1129">
            <v>30.497890347659684</v>
          </cell>
          <cell r="CY1129">
            <v>31.359986876183861</v>
          </cell>
          <cell r="CZ1129">
            <v>21.313675983523193</v>
          </cell>
          <cell r="DA1129">
            <v>21.766461744192679</v>
          </cell>
          <cell r="DB1129">
            <v>22.215000691053163</v>
          </cell>
          <cell r="DC1129">
            <v>22.658935193470793</v>
          </cell>
          <cell r="DD1129">
            <v>23.097932442988885</v>
          </cell>
          <cell r="DE1129">
            <v>23.531684795915897</v>
          </cell>
          <cell r="DF1129">
            <v>23.959909922850432</v>
          </cell>
          <cell r="DG1129">
            <v>24.382350776817745</v>
          </cell>
          <cell r="DH1129">
            <v>24.798775393085897</v>
          </cell>
          <cell r="DI1129">
            <v>25.208976534786942</v>
          </cell>
          <cell r="DJ1129">
            <v>25.61277119920231</v>
          </cell>
          <cell r="DK1129">
            <v>26.009999999999991</v>
          </cell>
          <cell r="DL1129">
            <v>21.389055671804449</v>
          </cell>
          <cell r="DM1129">
            <v>22.477733832415797</v>
          </cell>
          <cell r="DN1129">
            <v>23.554793153677611</v>
          </cell>
          <cell r="DO1129">
            <v>24.614359274537374</v>
          </cell>
          <cell r="DP1129">
            <v>25.650943365610733</v>
          </cell>
          <cell r="DQ1129">
            <v>26.659548616073316</v>
          </cell>
          <cell r="DR1129">
            <v>27.635755004810459</v>
          </cell>
          <cell r="DS1129">
            <v>28.575779942873631</v>
          </cell>
          <cell r="DT1129">
            <v>29.476514015259486</v>
          </cell>
          <cell r="DU1129">
            <v>30.335532583049439</v>
          </cell>
          <cell r="DV1129">
            <v>31.151085303853581</v>
          </cell>
          <cell r="DW1129">
            <v>31.922066605065496</v>
          </cell>
          <cell r="DX1129">
            <v>21.389055671804449</v>
          </cell>
          <cell r="DY1129">
            <v>21.919885441868963</v>
          </cell>
          <cell r="DZ1129">
            <v>22.439040359946059</v>
          </cell>
          <cell r="EA1129">
            <v>22.946009565039891</v>
          </cell>
          <cell r="EB1129">
            <v>23.440374711390735</v>
          </cell>
          <cell r="EC1129">
            <v>23.921806054640278</v>
          </cell>
          <cell r="ED1129">
            <v>24.390057778673288</v>
          </cell>
          <cell r="EE1129">
            <v>24.84496273398986</v>
          </cell>
          <cell r="EF1129">
            <v>25.28642674967886</v>
          </cell>
          <cell r="EG1129">
            <v>25.714422668798928</v>
          </cell>
          <cell r="EH1129">
            <v>26.128984242252244</v>
          </cell>
          <cell r="EI1129">
            <v>26.530200000000001</v>
          </cell>
        </row>
        <row r="1130">
          <cell r="A1130" t="str">
            <v>X8101/SWI/BCC</v>
          </cell>
          <cell r="B1130">
            <v>1130</v>
          </cell>
          <cell r="C1130" t="str">
            <v>X8101</v>
          </cell>
          <cell r="D1130" t="str">
            <v>SWI</v>
          </cell>
          <cell r="E1130" t="str">
            <v>BCC</v>
          </cell>
          <cell r="Q1130" t="str">
            <v>X8101</v>
          </cell>
          <cell r="R1130" t="str">
            <v>ARPU - SPORTSBOOK - Switzerland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</row>
        <row r="1131">
          <cell r="A1131" t="str">
            <v>X8101/NET/BCC</v>
          </cell>
          <cell r="B1131">
            <v>1131</v>
          </cell>
          <cell r="C1131" t="str">
            <v>X8101</v>
          </cell>
          <cell r="D1131" t="str">
            <v>NET</v>
          </cell>
          <cell r="E1131" t="str">
            <v>BCC</v>
          </cell>
          <cell r="Q1131" t="str">
            <v>X8101</v>
          </cell>
          <cell r="R1131" t="str">
            <v>ARPU - SPORTSBOOK - Netherlands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24.048096192384769</v>
          </cell>
          <cell r="AS1131">
            <v>85.30318602261049</v>
          </cell>
          <cell r="AT1131">
            <v>64.264703018500484</v>
          </cell>
          <cell r="AU1131">
            <v>33.028283942108928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24.048096192384769</v>
          </cell>
          <cell r="BE1131">
            <v>54.287163876204971</v>
          </cell>
          <cell r="BF1131">
            <v>57.705086724482982</v>
          </cell>
          <cell r="BG1131">
            <v>57.705086724482982</v>
          </cell>
          <cell r="BH1131">
            <v>57.705086724482982</v>
          </cell>
          <cell r="BI1131">
            <v>57.705086724482982</v>
          </cell>
          <cell r="BJ1131">
            <v>57.705086724482982</v>
          </cell>
          <cell r="BK1131">
            <v>57.705086724482982</v>
          </cell>
          <cell r="BL1131">
            <v>57.705086724482982</v>
          </cell>
          <cell r="BM1131">
            <v>57.705086724482982</v>
          </cell>
          <cell r="BN1131">
            <v>57.705086724482982</v>
          </cell>
          <cell r="BO1131">
            <v>57.705086724482982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</row>
        <row r="1132">
          <cell r="A1132" t="str">
            <v>X8101/BRA/BCC</v>
          </cell>
          <cell r="B1132">
            <v>1132</v>
          </cell>
          <cell r="C1132" t="str">
            <v>X8101</v>
          </cell>
          <cell r="D1132" t="str">
            <v>BRA</v>
          </cell>
          <cell r="E1132" t="str">
            <v>BCC</v>
          </cell>
          <cell r="Q1132" t="str">
            <v>X8101</v>
          </cell>
          <cell r="R1132" t="str">
            <v>ARPU - SPORTSBOOK - Brazil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</row>
        <row r="1133">
          <cell r="A1133" t="str">
            <v>X8101/JAP/BCC</v>
          </cell>
          <cell r="B1133">
            <v>1133</v>
          </cell>
          <cell r="C1133" t="str">
            <v>X8101</v>
          </cell>
          <cell r="D1133" t="str">
            <v>JAP</v>
          </cell>
          <cell r="E1133" t="str">
            <v>BCC</v>
          </cell>
          <cell r="Q1133" t="str">
            <v>X8101</v>
          </cell>
          <cell r="R1133" t="str">
            <v>ARPU - SPORTSBOOK - Japan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</row>
        <row r="1134">
          <cell r="A1134" t="str">
            <v>X8101/BEL/BCC</v>
          </cell>
          <cell r="B1134">
            <v>1134</v>
          </cell>
          <cell r="C1134" t="str">
            <v>X8101</v>
          </cell>
          <cell r="D1134" t="str">
            <v>BEL</v>
          </cell>
          <cell r="E1134" t="str">
            <v>BCC</v>
          </cell>
          <cell r="Q1134" t="str">
            <v>X8101</v>
          </cell>
          <cell r="R1134" t="str">
            <v>ARPU - SPORTSBOOK - Belgium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45.925414364640886</v>
          </cell>
          <cell r="AS1134">
            <v>36.542515811665496</v>
          </cell>
          <cell r="AT1134">
            <v>37.668221130221063</v>
          </cell>
          <cell r="AU1134">
            <v>44.13127789666769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45.925414364640886</v>
          </cell>
          <cell r="BE1134">
            <v>41.274817136886107</v>
          </cell>
          <cell r="BF1134">
            <v>40.331082679696522</v>
          </cell>
          <cell r="BG1134">
            <v>40.331082679696522</v>
          </cell>
          <cell r="BH1134">
            <v>40.331082679696522</v>
          </cell>
          <cell r="BI1134">
            <v>40.331082679696522</v>
          </cell>
          <cell r="BJ1134">
            <v>40.331082679696522</v>
          </cell>
          <cell r="BK1134">
            <v>40.331082679696522</v>
          </cell>
          <cell r="BL1134">
            <v>40.331082679696522</v>
          </cell>
          <cell r="BM1134">
            <v>40.331082679696522</v>
          </cell>
          <cell r="BN1134">
            <v>40.331082679696522</v>
          </cell>
          <cell r="BO1134">
            <v>40.331082679696522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</row>
        <row r="1135">
          <cell r="A1135" t="str">
            <v>X8101/OTH/BCC</v>
          </cell>
          <cell r="B1135">
            <v>1135</v>
          </cell>
          <cell r="C1135" t="str">
            <v>X8101</v>
          </cell>
          <cell r="D1135" t="str">
            <v>OTH</v>
          </cell>
          <cell r="E1135" t="str">
            <v>BCC</v>
          </cell>
          <cell r="Q1135" t="str">
            <v>X8101</v>
          </cell>
          <cell r="R1135" t="str">
            <v>ARPU - SPORTSBOOK - Others</v>
          </cell>
          <cell r="T1135">
            <v>2.7999440011199779</v>
          </cell>
          <cell r="U1135">
            <v>1.1241632020299983</v>
          </cell>
          <cell r="V1135">
            <v>3.165708677976772</v>
          </cell>
          <cell r="W1135">
            <v>-1.8300540926118081</v>
          </cell>
          <cell r="X1135">
            <v>0.52878569402418052</v>
          </cell>
          <cell r="Y1135">
            <v>1.1200661732664099</v>
          </cell>
          <cell r="Z1135">
            <v>1.1460633288422646</v>
          </cell>
          <cell r="AA1135">
            <v>0.11427134474917744</v>
          </cell>
          <cell r="AB1135">
            <v>0.51831371716161367</v>
          </cell>
          <cell r="AC1135">
            <v>-0.38614005773951443</v>
          </cell>
          <cell r="AD1135">
            <v>0.950194543786403</v>
          </cell>
          <cell r="AE1135">
            <v>0.82484211000239505</v>
          </cell>
          <cell r="AF1135">
            <v>2.7999440011199779</v>
          </cell>
          <cell r="AG1135">
            <v>1.9648488253681116</v>
          </cell>
          <cell r="AH1135">
            <v>2.3656505158745138</v>
          </cell>
          <cell r="AI1135">
            <v>1.18067353859611</v>
          </cell>
          <cell r="AJ1135">
            <v>0.69851212070884772</v>
          </cell>
          <cell r="AK1135">
            <v>0.93218999957144844</v>
          </cell>
          <cell r="AL1135">
            <v>0.99674273963326165</v>
          </cell>
          <cell r="AM1135">
            <v>0.83338930641189701</v>
          </cell>
          <cell r="AN1135">
            <v>0.77564488009936639</v>
          </cell>
          <cell r="AO1135">
            <v>0.59583716898387185</v>
          </cell>
          <cell r="AP1135">
            <v>0.64561848639805075</v>
          </cell>
          <cell r="AQ1135">
            <v>12.574276441772321</v>
          </cell>
          <cell r="AR1135">
            <v>-2.5819265143992056</v>
          </cell>
          <cell r="AS1135">
            <v>49.927431059506532</v>
          </cell>
          <cell r="AT1135">
            <v>5.3448343328333587</v>
          </cell>
          <cell r="AU1135">
            <v>13.489717806041352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-2.5819265143992056</v>
          </cell>
          <cell r="BE1135">
            <v>3.7386443046820408</v>
          </cell>
          <cell r="BF1135">
            <v>4.2492871782649431</v>
          </cell>
          <cell r="BG1135">
            <v>4.2492871782649431</v>
          </cell>
          <cell r="BH1135">
            <v>4.2492871782649431</v>
          </cell>
          <cell r="BI1135">
            <v>4.2492871782649431</v>
          </cell>
          <cell r="BJ1135">
            <v>4.2492871782649431</v>
          </cell>
          <cell r="BK1135">
            <v>4.2492871782649431</v>
          </cell>
          <cell r="BL1135">
            <v>4.2492871782649431</v>
          </cell>
          <cell r="BM1135">
            <v>4.2492871782649431</v>
          </cell>
          <cell r="BN1135">
            <v>4.2492871782649431</v>
          </cell>
          <cell r="BO1135">
            <v>4.2492871782649431</v>
          </cell>
          <cell r="BP1135">
            <v>14.716151635858687</v>
          </cell>
          <cell r="BQ1135">
            <v>13.899541434854056</v>
          </cell>
          <cell r="BR1135">
            <v>14.486470303019189</v>
          </cell>
          <cell r="BS1135">
            <v>13.724123931577969</v>
          </cell>
          <cell r="BT1135">
            <v>13.922885156083321</v>
          </cell>
          <cell r="BU1135">
            <v>13.488378620230948</v>
          </cell>
          <cell r="BV1135">
            <v>14.122487417122324</v>
          </cell>
          <cell r="BW1135">
            <v>13.94849186176697</v>
          </cell>
          <cell r="BX1135">
            <v>14.847663910217316</v>
          </cell>
          <cell r="BY1135">
            <v>15.260601701163713</v>
          </cell>
          <cell r="BZ1135">
            <v>15.618803296234544</v>
          </cell>
          <cell r="CA1135">
            <v>15.389832072833421</v>
          </cell>
          <cell r="CB1135">
            <v>14.716151635858687</v>
          </cell>
          <cell r="CC1135">
            <v>14.282175005299676</v>
          </cell>
          <cell r="CD1135">
            <v>14.355112779395292</v>
          </cell>
          <cell r="CE1135">
            <v>14.173434454307007</v>
          </cell>
          <cell r="CF1135">
            <v>14.111637063630667</v>
          </cell>
          <cell r="CG1135">
            <v>14.007239963480954</v>
          </cell>
          <cell r="CH1135">
            <v>14.021752748880838</v>
          </cell>
          <cell r="CI1135">
            <v>14.010006419992033</v>
          </cell>
          <cell r="CJ1135">
            <v>14.139929208300281</v>
          </cell>
          <cell r="CK1135">
            <v>14.289513170123259</v>
          </cell>
          <cell r="CL1135">
            <v>14.454759075763933</v>
          </cell>
          <cell r="CM1135">
            <v>14.553027776222361</v>
          </cell>
          <cell r="CN1135">
            <v>17.360094325037572</v>
          </cell>
          <cell r="CO1135">
            <v>16.760488937088443</v>
          </cell>
          <cell r="CP1135">
            <v>16.264849863365608</v>
          </cell>
          <cell r="CQ1135">
            <v>15.850242780853833</v>
          </cell>
          <cell r="CR1135">
            <v>15.499891646709047</v>
          </cell>
          <cell r="CS1135">
            <v>15.201252169702213</v>
          </cell>
          <cell r="CT1135">
            <v>14.944764963321864</v>
          </cell>
          <cell r="CU1135">
            <v>14.723024185957241</v>
          </cell>
          <cell r="CV1135">
            <v>14.530208684690008</v>
          </cell>
          <cell r="CW1135">
            <v>14.361683830191673</v>
          </cell>
          <cell r="CX1135">
            <v>14.213717188909726</v>
          </cell>
          <cell r="CY1135">
            <v>14.08327183931373</v>
          </cell>
          <cell r="CZ1135">
            <v>17.360094325037572</v>
          </cell>
          <cell r="DA1135">
            <v>17.055023159851721</v>
          </cell>
          <cell r="DB1135">
            <v>16.78323735391524</v>
          </cell>
          <cell r="DC1135">
            <v>16.53984074063197</v>
          </cell>
          <cell r="DD1135">
            <v>16.320834855851963</v>
          </cell>
          <cell r="DE1135">
            <v>16.122924112654417</v>
          </cell>
          <cell r="DF1135">
            <v>15.943369346318386</v>
          </cell>
          <cell r="DG1135">
            <v>15.779876307795073</v>
          </cell>
          <cell r="DH1135">
            <v>15.630509775225297</v>
          </cell>
          <cell r="DI1135">
            <v>15.493626692692688</v>
          </cell>
          <cell r="DJ1135">
            <v>15.367823612137</v>
          </cell>
          <cell r="DK1135">
            <v>15.251895006712282</v>
          </cell>
          <cell r="DL1135">
            <v>15.494181488622063</v>
          </cell>
          <cell r="DM1135">
            <v>15.335967455631978</v>
          </cell>
          <cell r="DN1135">
            <v>15.203434809967712</v>
          </cell>
          <cell r="DO1135">
            <v>15.091634156627856</v>
          </cell>
          <cell r="DP1135">
            <v>14.996743566712047</v>
          </cell>
          <cell r="DQ1135">
            <v>14.915772868942062</v>
          </cell>
          <cell r="DR1135">
            <v>14.846354781812559</v>
          </cell>
          <cell r="DS1135">
            <v>14.7865948845758</v>
          </cell>
          <cell r="DT1135">
            <v>14.734962219840401</v>
          </cell>
          <cell r="DU1135">
            <v>14.690208430323477</v>
          </cell>
          <cell r="DV1135">
            <v>14.651307237033198</v>
          </cell>
          <cell r="DW1135">
            <v>14.617408615964118</v>
          </cell>
          <cell r="DX1135">
            <v>15.494181488622063</v>
          </cell>
          <cell r="DY1135">
            <v>15.414668511061437</v>
          </cell>
          <cell r="DZ1135">
            <v>15.343608096820962</v>
          </cell>
          <cell r="EA1135">
            <v>15.279829073667951</v>
          </cell>
          <cell r="EB1135">
            <v>15.222360203362012</v>
          </cell>
          <cell r="EC1135">
            <v>15.170390056386671</v>
          </cell>
          <cell r="ED1135">
            <v>15.123235990636967</v>
          </cell>
          <cell r="EE1135">
            <v>15.080319960687623</v>
          </cell>
          <cell r="EF1135">
            <v>15.0411494993549</v>
          </cell>
          <cell r="EG1135">
            <v>15.005302649543694</v>
          </cell>
          <cell r="EH1135">
            <v>14.972415937424303</v>
          </cell>
          <cell r="EI1135">
            <v>14.942174704988302</v>
          </cell>
        </row>
        <row r="1136">
          <cell r="A1136" t="str">
            <v>X8101/ALL/BCC</v>
          </cell>
          <cell r="B1136">
            <v>1136</v>
          </cell>
          <cell r="C1136" t="str">
            <v>X8101</v>
          </cell>
          <cell r="D1136" t="str">
            <v>ALL</v>
          </cell>
          <cell r="E1136" t="str">
            <v>BCC</v>
          </cell>
          <cell r="Q1136" t="str">
            <v>X8101</v>
          </cell>
          <cell r="R1136" t="str">
            <v>ARPU - SPORTSBOOK</v>
          </cell>
          <cell r="T1136">
            <v>34.053190239271061</v>
          </cell>
          <cell r="U1136">
            <v>28.65758298325181</v>
          </cell>
          <cell r="V1136">
            <v>32.386229752170671</v>
          </cell>
          <cell r="W1136">
            <v>35.92586549511158</v>
          </cell>
          <cell r="X1136">
            <v>27.103256311459887</v>
          </cell>
          <cell r="Y1136">
            <v>42.116986392836559</v>
          </cell>
          <cell r="Z1136">
            <v>38.050865217802752</v>
          </cell>
          <cell r="AA1136">
            <v>39.944406178900778</v>
          </cell>
          <cell r="AB1136">
            <v>38.559340047118297</v>
          </cell>
          <cell r="AC1136">
            <v>30.435459196788681</v>
          </cell>
          <cell r="AD1136">
            <v>34.442743366974376</v>
          </cell>
          <cell r="AE1136">
            <v>42.094618458300232</v>
          </cell>
          <cell r="AF1136">
            <v>34.053190239271061</v>
          </cell>
          <cell r="AG1136">
            <v>31.360151900688667</v>
          </cell>
          <cell r="AH1136">
            <v>31.7188250134074</v>
          </cell>
          <cell r="AI1136">
            <v>32.788240775971857</v>
          </cell>
          <cell r="AJ1136">
            <v>31.638588028194281</v>
          </cell>
          <cell r="AK1136">
            <v>34.297673576367913</v>
          </cell>
          <cell r="AL1136">
            <v>34.917749052107482</v>
          </cell>
          <cell r="AM1136">
            <v>35.47364711311873</v>
          </cell>
          <cell r="AN1136">
            <v>35.838419396613148</v>
          </cell>
          <cell r="AO1136">
            <v>35.267692191204283</v>
          </cell>
          <cell r="AP1136">
            <v>35.184901533743492</v>
          </cell>
          <cell r="AQ1136">
            <v>89.963268313832202</v>
          </cell>
          <cell r="AR1136">
            <v>38.019815557612532</v>
          </cell>
          <cell r="AS1136">
            <v>47.562861347955959</v>
          </cell>
          <cell r="AT1136">
            <v>36.029262195450528</v>
          </cell>
          <cell r="AU1136">
            <v>40.590116147218716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38.019815557612532</v>
          </cell>
          <cell r="BE1136">
            <v>42.592763426109158</v>
          </cell>
          <cell r="BF1136">
            <v>40.413736651479368</v>
          </cell>
          <cell r="BG1136">
            <v>40.413736651479368</v>
          </cell>
          <cell r="BH1136">
            <v>40.413736651479368</v>
          </cell>
          <cell r="BI1136">
            <v>40.413736651479368</v>
          </cell>
          <cell r="BJ1136">
            <v>40.413736651479368</v>
          </cell>
          <cell r="BK1136">
            <v>40.413736651479368</v>
          </cell>
          <cell r="BL1136">
            <v>40.413736651479368</v>
          </cell>
          <cell r="BM1136">
            <v>40.413736651479368</v>
          </cell>
          <cell r="BN1136">
            <v>40.413736651479368</v>
          </cell>
          <cell r="BO1136">
            <v>40.413736651479368</v>
          </cell>
          <cell r="BP1136">
            <v>32.912191100672501</v>
          </cell>
          <cell r="BQ1136">
            <v>34.558124840380565</v>
          </cell>
          <cell r="BR1136">
            <v>36.275356550712189</v>
          </cell>
          <cell r="BS1136">
            <v>34.019933001423261</v>
          </cell>
          <cell r="BT1136">
            <v>32.385942596882451</v>
          </cell>
          <cell r="BU1136">
            <v>34.440153221703682</v>
          </cell>
          <cell r="BV1136">
            <v>35.086066336186974</v>
          </cell>
          <cell r="BW1136">
            <v>35.279820179482996</v>
          </cell>
          <cell r="BX1136">
            <v>37.816323715903927</v>
          </cell>
          <cell r="BY1136">
            <v>36.670696929921576</v>
          </cell>
          <cell r="BZ1136">
            <v>36.478353466677333</v>
          </cell>
          <cell r="CA1136">
            <v>33.099619874112932</v>
          </cell>
          <cell r="CB1136">
            <v>32.912191100672501</v>
          </cell>
          <cell r="CC1136">
            <v>33.736277155751893</v>
          </cell>
          <cell r="CD1136">
            <v>34.624237527155778</v>
          </cell>
          <cell r="CE1136">
            <v>34.473376499729376</v>
          </cell>
          <cell r="CF1136">
            <v>34.031252506970887</v>
          </cell>
          <cell r="CG1136">
            <v>34.084505169552564</v>
          </cell>
          <cell r="CH1136">
            <v>34.17821283144373</v>
          </cell>
          <cell r="CI1136">
            <v>34.319420012893957</v>
          </cell>
          <cell r="CJ1136">
            <v>34.804993630617467</v>
          </cell>
          <cell r="CK1136">
            <v>35.029415531243103</v>
          </cell>
          <cell r="CL1136">
            <v>35.185858786186017</v>
          </cell>
          <cell r="CM1136">
            <v>35.007294220842319</v>
          </cell>
          <cell r="CN1136">
            <v>41.014995670729718</v>
          </cell>
          <cell r="CO1136">
            <v>39.791863040205612</v>
          </cell>
          <cell r="CP1136">
            <v>38.745748004940879</v>
          </cell>
          <cell r="CQ1136">
            <v>37.84419600679481</v>
          </cell>
          <cell r="CR1136">
            <v>37.062103053851516</v>
          </cell>
          <cell r="CS1136">
            <v>36.379746422619434</v>
          </cell>
          <cell r="CT1136">
            <v>35.781416624724287</v>
          </cell>
          <cell r="CU1136">
            <v>35.254446843142915</v>
          </cell>
          <cell r="CV1136">
            <v>34.788511330732767</v>
          </cell>
          <cell r="CW1136">
            <v>34.375109644080517</v>
          </cell>
          <cell r="CX1136">
            <v>34.007181700958327</v>
          </cell>
          <cell r="CY1136">
            <v>33.678816502163286</v>
          </cell>
          <cell r="CZ1136">
            <v>41.014995670729718</v>
          </cell>
          <cell r="DA1136">
            <v>40.394172384860717</v>
          </cell>
          <cell r="DB1136">
            <v>39.829330708407547</v>
          </cell>
          <cell r="DC1136">
            <v>39.313775170327119</v>
          </cell>
          <cell r="DD1136">
            <v>38.841815802726181</v>
          </cell>
          <cell r="DE1136">
            <v>38.408586628210827</v>
          </cell>
          <cell r="DF1136">
            <v>38.009902122946237</v>
          </cell>
          <cell r="DG1136">
            <v>37.642142697797539</v>
          </cell>
          <cell r="DH1136">
            <v>37.302162575013057</v>
          </cell>
          <cell r="DI1136">
            <v>36.987215110071325</v>
          </cell>
          <cell r="DJ1136">
            <v>36.694891820218182</v>
          </cell>
          <cell r="DK1136">
            <v>36.423072269412302</v>
          </cell>
          <cell r="DL1136">
            <v>40.083049566683457</v>
          </cell>
          <cell r="DM1136">
            <v>39.340976515963078</v>
          </cell>
          <cell r="DN1136">
            <v>38.688104159474356</v>
          </cell>
          <cell r="DO1136">
            <v>38.111081071563653</v>
          </cell>
          <cell r="DP1136">
            <v>37.599056150250384</v>
          </cell>
          <cell r="DQ1136">
            <v>37.143112798774823</v>
          </cell>
          <cell r="DR1136">
            <v>36.735851354550938</v>
          </cell>
          <cell r="DS1136">
            <v>36.371076244076022</v>
          </cell>
          <cell r="DT1136">
            <v>36.043558347608595</v>
          </cell>
          <cell r="DU1136">
            <v>35.748852195658181</v>
          </cell>
          <cell r="DV1136">
            <v>35.483153697477945</v>
          </cell>
          <cell r="DW1136">
            <v>35.243188215927596</v>
          </cell>
          <cell r="DX1136">
            <v>40.083049566683457</v>
          </cell>
          <cell r="DY1136">
            <v>39.708546379912569</v>
          </cell>
          <cell r="DZ1136">
            <v>39.362469921517039</v>
          </cell>
          <cell r="EA1136">
            <v>39.041981113070193</v>
          </cell>
          <cell r="EB1136">
            <v>38.744603670470163</v>
          </cell>
          <cell r="EC1136">
            <v>38.46816652016696</v>
          </cell>
          <cell r="ED1136">
            <v>38.210757120710497</v>
          </cell>
          <cell r="EE1136">
            <v>37.97068332034911</v>
          </cell>
          <cell r="EF1136">
            <v>37.746441954079408</v>
          </cell>
          <cell r="EG1136">
            <v>37.536692805483405</v>
          </cell>
          <cell r="EH1136">
            <v>37.340236872482876</v>
          </cell>
          <cell r="EI1136">
            <v>37.155998111587465</v>
          </cell>
        </row>
        <row r="1137">
          <cell r="A1137" t="str">
            <v>X8102/FRA/BCC</v>
          </cell>
          <cell r="B1137">
            <v>1137</v>
          </cell>
          <cell r="C1137" t="str">
            <v>X8102</v>
          </cell>
          <cell r="D1137" t="str">
            <v>FRA</v>
          </cell>
          <cell r="E1137" t="str">
            <v>BCC</v>
          </cell>
          <cell r="Q1137" t="str">
            <v>X8102</v>
          </cell>
          <cell r="R1137" t="str">
            <v>ARPU - CASINO - France</v>
          </cell>
          <cell r="T1137">
            <v>103.20217192433677</v>
          </cell>
          <cell r="U1137">
            <v>99.567067468269883</v>
          </cell>
          <cell r="V1137">
            <v>87.304534642829736</v>
          </cell>
          <cell r="W1137">
            <v>106.99278945857128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103.20217192433677</v>
          </cell>
          <cell r="AG1137">
            <v>101.49701536967113</v>
          </cell>
          <cell r="AH1137">
            <v>96.105648718496795</v>
          </cell>
          <cell r="AI1137">
            <v>98.64708160483805</v>
          </cell>
          <cell r="AJ1137">
            <v>123.84808853867983</v>
          </cell>
          <cell r="AK1137">
            <v>143.26500189917257</v>
          </cell>
          <cell r="AL1137">
            <v>156.11963029440901</v>
          </cell>
          <cell r="AM1137">
            <v>167.24073129315033</v>
          </cell>
          <cell r="AN1137">
            <v>178.15474219663514</v>
          </cell>
          <cell r="AO1137">
            <v>188.70870729654649</v>
          </cell>
          <cell r="AP1137">
            <v>197.87053929052871</v>
          </cell>
          <cell r="AQ1137">
            <v>282.23093425257781</v>
          </cell>
          <cell r="AR1137">
            <v>485.77075098814231</v>
          </cell>
          <cell r="AS1137">
            <v>444.30051813471505</v>
          </cell>
          <cell r="AT1137">
            <v>537.75896410722385</v>
          </cell>
          <cell r="AU1137">
            <v>495.64288913773788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485.77075098814231</v>
          </cell>
          <cell r="BE1137">
            <v>465.95130004127117</v>
          </cell>
          <cell r="BF1137">
            <v>488.37909465020573</v>
          </cell>
          <cell r="BG1137">
            <v>488.37909465020573</v>
          </cell>
          <cell r="BH1137">
            <v>488.37909465020573</v>
          </cell>
          <cell r="BI1137">
            <v>488.37909465020573</v>
          </cell>
          <cell r="BJ1137">
            <v>488.37909465020573</v>
          </cell>
          <cell r="BK1137">
            <v>488.37909465020573</v>
          </cell>
          <cell r="BL1137">
            <v>488.37909465020573</v>
          </cell>
          <cell r="BM1137">
            <v>488.37909465020573</v>
          </cell>
          <cell r="BN1137">
            <v>488.37909465020573</v>
          </cell>
          <cell r="BO1137">
            <v>488.37909465020573</v>
          </cell>
          <cell r="BP1137">
            <v>490.00000000000011</v>
          </cell>
          <cell r="BQ1137">
            <v>490.00000000000006</v>
          </cell>
          <cell r="BR1137">
            <v>490</v>
          </cell>
          <cell r="BS1137">
            <v>490.00000000000006</v>
          </cell>
          <cell r="BT1137">
            <v>490.00000000000006</v>
          </cell>
          <cell r="BU1137">
            <v>490</v>
          </cell>
          <cell r="BV1137">
            <v>490</v>
          </cell>
          <cell r="BW1137">
            <v>490</v>
          </cell>
          <cell r="BX1137">
            <v>490</v>
          </cell>
          <cell r="BY1137">
            <v>490.00000000000006</v>
          </cell>
          <cell r="BZ1137">
            <v>490</v>
          </cell>
          <cell r="CA1137">
            <v>490</v>
          </cell>
          <cell r="CB1137">
            <v>490.00000000000011</v>
          </cell>
          <cell r="CC1137">
            <v>490</v>
          </cell>
          <cell r="CD1137">
            <v>490</v>
          </cell>
          <cell r="CE1137">
            <v>490.00000000000006</v>
          </cell>
          <cell r="CF1137">
            <v>490.00000000000006</v>
          </cell>
          <cell r="CG1137">
            <v>490.00000000000006</v>
          </cell>
          <cell r="CH1137">
            <v>490.00000000000006</v>
          </cell>
          <cell r="CI1137">
            <v>489.99999999999994</v>
          </cell>
          <cell r="CJ1137">
            <v>489.99999999999994</v>
          </cell>
          <cell r="CK1137">
            <v>489.99999999999989</v>
          </cell>
          <cell r="CL1137">
            <v>489.99999999999989</v>
          </cell>
          <cell r="CM1137">
            <v>489.99999999999994</v>
          </cell>
          <cell r="CN1137">
            <v>407.76484131734168</v>
          </cell>
          <cell r="CO1137">
            <v>422.07054768417072</v>
          </cell>
          <cell r="CP1137">
            <v>436.7812970551231</v>
          </cell>
          <cell r="CQ1137">
            <v>451.90175733790676</v>
          </cell>
          <cell r="CR1137">
            <v>467.43615846686697</v>
          </cell>
          <cell r="CS1137">
            <v>483.38825663730415</v>
          </cell>
          <cell r="CT1137">
            <v>499.76129817469655</v>
          </cell>
          <cell r="CU1137">
            <v>516.55798322378098</v>
          </cell>
          <cell r="CV1137">
            <v>533.7804294597679</v>
          </cell>
          <cell r="CW1137">
            <v>551.43013604088321</v>
          </cell>
          <cell r="CX1137">
            <v>569.50794803767201</v>
          </cell>
          <cell r="CY1137">
            <v>588.01402158978601</v>
          </cell>
          <cell r="CZ1137">
            <v>407.76484131734168</v>
          </cell>
          <cell r="DA1137">
            <v>414.79438496409006</v>
          </cell>
          <cell r="DB1137">
            <v>421.87320537348631</v>
          </cell>
          <cell r="DC1137">
            <v>428.9998901478063</v>
          </cell>
          <cell r="DD1137">
            <v>436.17300343390855</v>
          </cell>
          <cell r="DE1137">
            <v>443.39108750933184</v>
          </cell>
          <cell r="DF1137">
            <v>450.65266439227355</v>
          </cell>
          <cell r="DG1137">
            <v>457.9562374715922</v>
          </cell>
          <cell r="DH1137">
            <v>465.30029315295826</v>
          </cell>
          <cell r="DI1137">
            <v>472.68330251727411</v>
          </cell>
          <cell r="DJ1137">
            <v>480.10372298749388</v>
          </cell>
          <cell r="DK1137">
            <v>487.55999999999989</v>
          </cell>
          <cell r="DL1137">
            <v>195.64518608923157</v>
          </cell>
          <cell r="DM1137">
            <v>136.60327942246005</v>
          </cell>
          <cell r="DN1137">
            <v>105.67062344773169</v>
          </cell>
          <cell r="DO1137">
            <v>86.640242594496684</v>
          </cell>
          <cell r="DP1137">
            <v>73.755913965321923</v>
          </cell>
          <cell r="DQ1137">
            <v>64.457903250482005</v>
          </cell>
          <cell r="DR1137">
            <v>57.43464167779041</v>
          </cell>
          <cell r="DS1137">
            <v>51.944609507612135</v>
          </cell>
          <cell r="DT1137">
            <v>47.536987304484214</v>
          </cell>
          <cell r="DU1137">
            <v>43.921915847973196</v>
          </cell>
          <cell r="DV1137">
            <v>40.904546022930937</v>
          </cell>
          <cell r="DW1137">
            <v>38.349058814931212</v>
          </cell>
          <cell r="DX1137">
            <v>195.64518608923157</v>
          </cell>
          <cell r="DY1137">
            <v>160.87823901215901</v>
          </cell>
          <cell r="DZ1137">
            <v>137.01676934619533</v>
          </cell>
          <cell r="EA1137">
            <v>119.62756072692295</v>
          </cell>
          <cell r="EB1137">
            <v>106.39351488528969</v>
          </cell>
          <cell r="EC1137">
            <v>95.985645208594988</v>
          </cell>
          <cell r="ED1137">
            <v>87.587103271359481</v>
          </cell>
          <cell r="EE1137">
            <v>80.668160136870171</v>
          </cell>
          <cell r="EF1137">
            <v>74.870244429861813</v>
          </cell>
          <cell r="EG1137">
            <v>69.941981652478404</v>
          </cell>
          <cell r="EH1137">
            <v>65.70192103197877</v>
          </cell>
          <cell r="EI1137">
            <v>62.015803352271533</v>
          </cell>
        </row>
        <row r="1138">
          <cell r="A1138" t="str">
            <v>X8102/GER/BCC</v>
          </cell>
          <cell r="B1138">
            <v>1138</v>
          </cell>
          <cell r="C1138" t="str">
            <v>X8102</v>
          </cell>
          <cell r="D1138" t="str">
            <v>GER</v>
          </cell>
          <cell r="E1138" t="str">
            <v>BCC</v>
          </cell>
          <cell r="Q1138" t="str">
            <v>X8102</v>
          </cell>
          <cell r="R1138" t="str">
            <v>ARPU - CASINO - Germany</v>
          </cell>
          <cell r="T1138">
            <v>62.64730999146029</v>
          </cell>
          <cell r="U1138">
            <v>76.444987775061122</v>
          </cell>
          <cell r="V1138">
            <v>48.546599496221667</v>
          </cell>
          <cell r="W1138">
            <v>65.117117117117118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62.64730999146029</v>
          </cell>
          <cell r="AG1138">
            <v>68.321769733534438</v>
          </cell>
          <cell r="AH1138">
            <v>60.915408805031447</v>
          </cell>
          <cell r="AI1138">
            <v>61.919837281646338</v>
          </cell>
          <cell r="AJ1138">
            <v>80.234266570949998</v>
          </cell>
          <cell r="AK1138">
            <v>99.145240488155082</v>
          </cell>
          <cell r="AL1138">
            <v>123.48606843742525</v>
          </cell>
          <cell r="AM1138">
            <v>146.92991624790622</v>
          </cell>
          <cell r="AN1138">
            <v>176.1647786551807</v>
          </cell>
          <cell r="AO1138">
            <v>198.34060062215846</v>
          </cell>
          <cell r="AP1138">
            <v>222.13264895908117</v>
          </cell>
          <cell r="AQ1138">
            <v>145.95196023522826</v>
          </cell>
          <cell r="AR1138">
            <v>87.58314855875831</v>
          </cell>
          <cell r="AS1138">
            <v>76.463560334528069</v>
          </cell>
          <cell r="AT1138">
            <v>90.634414303329223</v>
          </cell>
          <cell r="AU1138">
            <v>73.880433651344319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87.58314855875831</v>
          </cell>
          <cell r="BE1138">
            <v>82.231167337550318</v>
          </cell>
          <cell r="BF1138">
            <v>84.903729411764701</v>
          </cell>
          <cell r="BG1138">
            <v>84.903729411764701</v>
          </cell>
          <cell r="BH1138">
            <v>84.903729411764701</v>
          </cell>
          <cell r="BI1138">
            <v>84.903729411764701</v>
          </cell>
          <cell r="BJ1138">
            <v>84.903729411764701</v>
          </cell>
          <cell r="BK1138">
            <v>84.903729411764701</v>
          </cell>
          <cell r="BL1138">
            <v>84.903729411764701</v>
          </cell>
          <cell r="BM1138">
            <v>84.903729411764701</v>
          </cell>
          <cell r="BN1138">
            <v>84.903729411764701</v>
          </cell>
          <cell r="BO1138">
            <v>84.903729411764701</v>
          </cell>
          <cell r="BP1138">
            <v>90</v>
          </cell>
          <cell r="BQ1138">
            <v>90.000000000000014</v>
          </cell>
          <cell r="BR1138">
            <v>90</v>
          </cell>
          <cell r="BS1138">
            <v>92</v>
          </cell>
          <cell r="BT1138">
            <v>92.000000000000014</v>
          </cell>
          <cell r="BU1138">
            <v>92</v>
          </cell>
          <cell r="BV1138">
            <v>95.000000000000014</v>
          </cell>
          <cell r="BW1138">
            <v>95.000000000000014</v>
          </cell>
          <cell r="BX1138">
            <v>94.999999999999986</v>
          </cell>
          <cell r="BY1138">
            <v>95</v>
          </cell>
          <cell r="BZ1138">
            <v>95</v>
          </cell>
          <cell r="CA1138">
            <v>95</v>
          </cell>
          <cell r="CB1138">
            <v>90</v>
          </cell>
          <cell r="CC1138">
            <v>90</v>
          </cell>
          <cell r="CD1138">
            <v>90.000000000000014</v>
          </cell>
          <cell r="CE1138">
            <v>90.530338752958471</v>
          </cell>
          <cell r="CF1138">
            <v>90.895338185316703</v>
          </cell>
          <cell r="CG1138">
            <v>91.103851775824594</v>
          </cell>
          <cell r="CH1138">
            <v>91.640932448586796</v>
          </cell>
          <cell r="CI1138">
            <v>92.123775727773591</v>
          </cell>
          <cell r="CJ1138">
            <v>92.48099117899396</v>
          </cell>
          <cell r="CK1138">
            <v>92.743244236240002</v>
          </cell>
          <cell r="CL1138">
            <v>92.94748146293162</v>
          </cell>
          <cell r="CM1138">
            <v>93.109080647817194</v>
          </cell>
          <cell r="CN1138">
            <v>49.245704637243037</v>
          </cell>
          <cell r="CO1138">
            <v>57.04513163154823</v>
          </cell>
          <cell r="CP1138">
            <v>66.079814814948378</v>
          </cell>
          <cell r="CQ1138">
            <v>76.545391361021927</v>
          </cell>
          <cell r="CR1138">
            <v>88.668483031017217</v>
          </cell>
          <cell r="CS1138">
            <v>102.7116034450807</v>
          </cell>
          <cell r="CT1138">
            <v>118.97884255636941</v>
          </cell>
          <cell r="CU1138">
            <v>137.82245141974107</v>
          </cell>
          <cell r="CV1138">
            <v>159.65046984170721</v>
          </cell>
          <cell r="CW1138">
            <v>184.93556208090374</v>
          </cell>
          <cell r="CX1138">
            <v>214.22525192747702</v>
          </cell>
          <cell r="CY1138">
            <v>248.15377879195793</v>
          </cell>
          <cell r="CZ1138">
            <v>49.245704637243037</v>
          </cell>
          <cell r="DA1138">
            <v>52.8592642966101</v>
          </cell>
          <cell r="DB1138">
            <v>56.636330298707804</v>
          </cell>
          <cell r="DC1138">
            <v>60.575151320647883</v>
          </cell>
          <cell r="DD1138">
            <v>64.673312851408596</v>
          </cell>
          <cell r="DE1138">
            <v>68.927773203065001</v>
          </cell>
          <cell r="DF1138">
            <v>73.334907982654087</v>
          </cell>
          <cell r="DG1138">
            <v>77.890561773033298</v>
          </cell>
          <cell r="DH1138">
            <v>82.590105615560319</v>
          </cell>
          <cell r="DI1138">
            <v>87.428498792237065</v>
          </cell>
          <cell r="DJ1138">
            <v>92.40035337076975</v>
          </cell>
          <cell r="DK1138">
            <v>97.499999999999986</v>
          </cell>
          <cell r="DL1138">
            <v>50.508415012556945</v>
          </cell>
          <cell r="DM1138">
            <v>58.507827314408424</v>
          </cell>
          <cell r="DN1138">
            <v>67.774169040972666</v>
          </cell>
          <cell r="DO1138">
            <v>78.508093703612218</v>
          </cell>
          <cell r="DP1138">
            <v>90.942033877966352</v>
          </cell>
          <cell r="DQ1138">
            <v>105.34523430264684</v>
          </cell>
          <cell r="DR1138">
            <v>122.02958210909682</v>
          </cell>
          <cell r="DS1138">
            <v>141.35636043050366</v>
          </cell>
          <cell r="DT1138">
            <v>163.74407163252019</v>
          </cell>
          <cell r="DU1138">
            <v>189.67749957015764</v>
          </cell>
          <cell r="DV1138">
            <v>219.71820710510465</v>
          </cell>
          <cell r="DW1138">
            <v>254.51669619687999</v>
          </cell>
          <cell r="DX1138">
            <v>50.508415012556945</v>
          </cell>
          <cell r="DY1138">
            <v>54.214630047805215</v>
          </cell>
          <cell r="DZ1138">
            <v>58.088543896110544</v>
          </cell>
          <cell r="EA1138">
            <v>62.128360328869604</v>
          </cell>
          <cell r="EB1138">
            <v>66.331602924521604</v>
          </cell>
          <cell r="EC1138">
            <v>70.695152003143548</v>
          </cell>
          <cell r="ED1138">
            <v>75.215290238619545</v>
          </cell>
          <cell r="EE1138">
            <v>79.887755664649518</v>
          </cell>
          <cell r="EF1138">
            <v>84.7078006313439</v>
          </cell>
          <cell r="EG1138">
            <v>89.670255171525184</v>
          </cell>
          <cell r="EH1138">
            <v>94.769593200789501</v>
          </cell>
          <cell r="EI1138">
            <v>100</v>
          </cell>
        </row>
        <row r="1139">
          <cell r="A1139" t="str">
            <v>X8102/POL.LOC/BCC</v>
          </cell>
          <cell r="B1139">
            <v>1139</v>
          </cell>
          <cell r="C1139" t="str">
            <v>X8102</v>
          </cell>
          <cell r="D1139" t="str">
            <v>POL.LOC</v>
          </cell>
          <cell r="E1139" t="str">
            <v>BCC</v>
          </cell>
          <cell r="Q1139" t="str">
            <v>X8102</v>
          </cell>
          <cell r="R1139" t="str">
            <v>ARPU - CASINO - Poland.PL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</row>
        <row r="1140">
          <cell r="A1140" t="str">
            <v>X8102/POL.COM/BCC</v>
          </cell>
          <cell r="B1140">
            <v>1140</v>
          </cell>
          <cell r="C1140" t="str">
            <v>X8102</v>
          </cell>
          <cell r="D1140" t="str">
            <v>POL.COM</v>
          </cell>
          <cell r="E1140" t="str">
            <v>BCC</v>
          </cell>
          <cell r="Q1140" t="str">
            <v>X8102</v>
          </cell>
          <cell r="R1140" t="str">
            <v>ARPU - CASINO - Poland.COM</v>
          </cell>
          <cell r="T1140">
            <v>30.091026468689478</v>
          </cell>
          <cell r="U1140">
            <v>39.891064257028113</v>
          </cell>
          <cell r="V1140">
            <v>38.251719145855951</v>
          </cell>
          <cell r="W1140">
            <v>32.6007718696398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30.091026468689478</v>
          </cell>
          <cell r="AG1140">
            <v>33.926326129666016</v>
          </cell>
          <cell r="AH1140">
            <v>35.448172672863876</v>
          </cell>
          <cell r="AI1140">
            <v>34.79621993127148</v>
          </cell>
          <cell r="AJ1140">
            <v>40.401227295041728</v>
          </cell>
          <cell r="AK1140">
            <v>45.269836524300445</v>
          </cell>
          <cell r="AL1140">
            <v>54.701321060382917</v>
          </cell>
          <cell r="AM1140">
            <v>61.219841924398622</v>
          </cell>
          <cell r="AN1140">
            <v>70.793280314187527</v>
          </cell>
          <cell r="AO1140">
            <v>80.480348060873823</v>
          </cell>
          <cell r="AP1140">
            <v>86.880649975454091</v>
          </cell>
          <cell r="AQ1140">
            <v>89.569375949192334</v>
          </cell>
          <cell r="AR1140">
            <v>73.36377473363774</v>
          </cell>
          <cell r="AS1140">
            <v>49.903412749517059</v>
          </cell>
          <cell r="AT1140">
            <v>60.718559350693269</v>
          </cell>
          <cell r="AU1140">
            <v>38.729843472073995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73.36377473363774</v>
          </cell>
          <cell r="BE1140">
            <v>61.962134251290877</v>
          </cell>
          <cell r="BF1140">
            <v>61.568761232349161</v>
          </cell>
          <cell r="BG1140">
            <v>61.568761232349161</v>
          </cell>
          <cell r="BH1140">
            <v>61.568761232349161</v>
          </cell>
          <cell r="BI1140">
            <v>61.568761232349161</v>
          </cell>
          <cell r="BJ1140">
            <v>61.568761232349161</v>
          </cell>
          <cell r="BK1140">
            <v>61.568761232349161</v>
          </cell>
          <cell r="BL1140">
            <v>61.568761232349161</v>
          </cell>
          <cell r="BM1140">
            <v>61.568761232349161</v>
          </cell>
          <cell r="BN1140">
            <v>61.568761232349161</v>
          </cell>
          <cell r="BO1140">
            <v>61.568761232349161</v>
          </cell>
          <cell r="BP1140">
            <v>50</v>
          </cell>
          <cell r="BQ1140">
            <v>49.999999999999993</v>
          </cell>
          <cell r="BR1140">
            <v>50</v>
          </cell>
          <cell r="BS1140">
            <v>49.999999999999993</v>
          </cell>
          <cell r="BT1140">
            <v>50</v>
          </cell>
          <cell r="BU1140">
            <v>50</v>
          </cell>
          <cell r="BV1140">
            <v>65</v>
          </cell>
          <cell r="BW1140">
            <v>55</v>
          </cell>
          <cell r="BX1140">
            <v>55</v>
          </cell>
          <cell r="BY1140">
            <v>55</v>
          </cell>
          <cell r="BZ1140">
            <v>55</v>
          </cell>
          <cell r="CA1140">
            <v>55</v>
          </cell>
          <cell r="CB1140">
            <v>50</v>
          </cell>
          <cell r="CC1140">
            <v>50</v>
          </cell>
          <cell r="CD1140">
            <v>50</v>
          </cell>
          <cell r="CE1140">
            <v>50</v>
          </cell>
          <cell r="CF1140">
            <v>50</v>
          </cell>
          <cell r="CG1140">
            <v>50</v>
          </cell>
          <cell r="CH1140">
            <v>51.426737830451032</v>
          </cell>
          <cell r="CI1140">
            <v>51.839735338472266</v>
          </cell>
          <cell r="CJ1140">
            <v>52.181599956000468</v>
          </cell>
          <cell r="CK1140">
            <v>52.419869343875973</v>
          </cell>
          <cell r="CL1140">
            <v>52.594004098323531</v>
          </cell>
          <cell r="CM1140">
            <v>52.757381726174707</v>
          </cell>
          <cell r="CN1140">
            <v>51.762868585279229</v>
          </cell>
          <cell r="CO1140">
            <v>54.061134509871806</v>
          </cell>
          <cell r="CP1140">
            <v>56.461443199954495</v>
          </cell>
          <cell r="CQ1140">
            <v>58.96832534358974</v>
          </cell>
          <cell r="CR1140">
            <v>61.586512790913758</v>
          </cell>
          <cell r="CS1140">
            <v>64.320947485711471</v>
          </cell>
          <cell r="CT1140">
            <v>67.176790793552399</v>
          </cell>
          <cell r="CU1140">
            <v>70.159433244094885</v>
          </cell>
          <cell r="CV1140">
            <v>73.274504705947493</v>
          </cell>
          <cell r="CW1140">
            <v>76.527885013293329</v>
          </cell>
          <cell r="CX1140">
            <v>79.925715064335165</v>
          </cell>
          <cell r="CY1140">
            <v>83.474408412510556</v>
          </cell>
          <cell r="CZ1140">
            <v>51.762868585279229</v>
          </cell>
          <cell r="DA1140">
            <v>52.887044892631209</v>
          </cell>
          <cell r="DB1140">
            <v>54.027141642385168</v>
          </cell>
          <cell r="DC1140">
            <v>55.183143823441071</v>
          </cell>
          <cell r="DD1140">
            <v>56.355030448554523</v>
          </cell>
          <cell r="DE1140">
            <v>57.542774582542883</v>
          </cell>
          <cell r="DF1140">
            <v>58.746343378422679</v>
          </cell>
          <cell r="DG1140">
            <v>59.965698121383653</v>
          </cell>
          <cell r="DH1140">
            <v>61.200794280483969</v>
          </cell>
          <cell r="DI1140">
            <v>62.451581567932017</v>
          </cell>
          <cell r="DJ1140">
            <v>63.718004005800481</v>
          </cell>
          <cell r="DK1140">
            <v>65</v>
          </cell>
          <cell r="DL1140">
            <v>55.744627707223785</v>
          </cell>
          <cell r="DM1140">
            <v>58.219683318323483</v>
          </cell>
          <cell r="DN1140">
            <v>60.804631138412539</v>
          </cell>
          <cell r="DO1140">
            <v>63.504350370019722</v>
          </cell>
          <cell r="DP1140">
            <v>66.323936851753288</v>
          </cell>
          <cell r="DQ1140">
            <v>69.26871267692006</v>
          </cell>
          <cell r="DR1140">
            <v>72.344236239210289</v>
          </cell>
          <cell r="DS1140">
            <v>75.556312724409892</v>
          </cell>
          <cell r="DT1140">
            <v>78.911005067943492</v>
          </cell>
          <cell r="DU1140">
            <v>82.414645398931299</v>
          </cell>
          <cell r="DV1140">
            <v>86.07384699236097</v>
          </cell>
          <cell r="DW1140">
            <v>89.895516751934466</v>
          </cell>
          <cell r="DX1140">
            <v>55.744627707223785</v>
          </cell>
          <cell r="DY1140">
            <v>56.955279115141288</v>
          </cell>
          <cell r="DZ1140">
            <v>58.183075614876323</v>
          </cell>
          <cell r="EA1140">
            <v>59.428001040628843</v>
          </cell>
          <cell r="EB1140">
            <v>60.690032790751019</v>
          </cell>
          <cell r="EC1140">
            <v>61.969141858123095</v>
          </cell>
          <cell r="ED1140">
            <v>63.265292869070564</v>
          </cell>
          <cell r="EE1140">
            <v>64.578444130720854</v>
          </cell>
          <cell r="EF1140">
            <v>65.908547686675035</v>
          </cell>
          <cell r="EG1140">
            <v>67.255549380849871</v>
          </cell>
          <cell r="EH1140">
            <v>68.619388929323605</v>
          </cell>
          <cell r="EI1140">
            <v>70</v>
          </cell>
        </row>
        <row r="1141">
          <cell r="A1141" t="str">
            <v>X8102/POR/BCC</v>
          </cell>
          <cell r="B1141">
            <v>1141</v>
          </cell>
          <cell r="C1141" t="str">
            <v>X8102</v>
          </cell>
          <cell r="D1141" t="str">
            <v>POR</v>
          </cell>
          <cell r="E1141" t="str">
            <v>BCC</v>
          </cell>
          <cell r="Q1141" t="str">
            <v>X8102</v>
          </cell>
          <cell r="R1141" t="str">
            <v>ARPU - CASINO - Portugal</v>
          </cell>
          <cell r="T1141">
            <v>61.385250196489388</v>
          </cell>
          <cell r="U1141">
            <v>71.291986435837956</v>
          </cell>
          <cell r="V1141">
            <v>58.902318591670252</v>
          </cell>
          <cell r="W1141">
            <v>74.028895019602146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61.385250196489388</v>
          </cell>
          <cell r="AG1141">
            <v>65.578605424189774</v>
          </cell>
          <cell r="AH1141">
            <v>62.82082206358357</v>
          </cell>
          <cell r="AI1141">
            <v>65.442764945652186</v>
          </cell>
          <cell r="AJ1141">
            <v>81.683457880434801</v>
          </cell>
          <cell r="AK1141">
            <v>98.851058763586977</v>
          </cell>
          <cell r="AL1141">
            <v>115.83150883152176</v>
          </cell>
          <cell r="AM1141">
            <v>134.55417357336958</v>
          </cell>
          <cell r="AN1141">
            <v>151.62064639945652</v>
          </cell>
          <cell r="AO1141">
            <v>170.67471127717394</v>
          </cell>
          <cell r="AP1141">
            <v>187.44765591032612</v>
          </cell>
          <cell r="AQ1141">
            <v>175.292334780234</v>
          </cell>
          <cell r="AR1141">
            <v>104.32344695292903</v>
          </cell>
          <cell r="AS1141">
            <v>63.430420711974108</v>
          </cell>
          <cell r="AT1141">
            <v>91.415868767207087</v>
          </cell>
          <cell r="AU1141">
            <v>104.79964006259782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104.32344695292903</v>
          </cell>
          <cell r="BE1141">
            <v>84.819016747703941</v>
          </cell>
          <cell r="BF1141">
            <v>87.031390100025661</v>
          </cell>
          <cell r="BG1141">
            <v>87.031390100025661</v>
          </cell>
          <cell r="BH1141">
            <v>87.031390100025661</v>
          </cell>
          <cell r="BI1141">
            <v>87.031390100025661</v>
          </cell>
          <cell r="BJ1141">
            <v>87.031390100025661</v>
          </cell>
          <cell r="BK1141">
            <v>87.031390100025661</v>
          </cell>
          <cell r="BL1141">
            <v>87.031390100025661</v>
          </cell>
          <cell r="BM1141">
            <v>87.031390100025661</v>
          </cell>
          <cell r="BN1141">
            <v>87.031390100025661</v>
          </cell>
          <cell r="BO1141">
            <v>87.031390100025661</v>
          </cell>
          <cell r="BP1141">
            <v>80</v>
          </cell>
          <cell r="BQ1141">
            <v>81</v>
          </cell>
          <cell r="BR1141">
            <v>81</v>
          </cell>
          <cell r="BS1141">
            <v>81</v>
          </cell>
          <cell r="BT1141">
            <v>83</v>
          </cell>
          <cell r="BU1141">
            <v>82.999999999999986</v>
          </cell>
          <cell r="BV1141">
            <v>83</v>
          </cell>
          <cell r="BW1141">
            <v>83</v>
          </cell>
          <cell r="BX1141">
            <v>82.999999999999986</v>
          </cell>
          <cell r="BY1141">
            <v>82.999999999999986</v>
          </cell>
          <cell r="BZ1141">
            <v>83</v>
          </cell>
          <cell r="CA1141">
            <v>83</v>
          </cell>
          <cell r="CB1141">
            <v>80</v>
          </cell>
          <cell r="CC1141">
            <v>80.466325300171121</v>
          </cell>
          <cell r="CD1141">
            <v>80.658707932672982</v>
          </cell>
          <cell r="CE1141">
            <v>80.743566821935175</v>
          </cell>
          <cell r="CF1141">
            <v>81.233643713879346</v>
          </cell>
          <cell r="CG1141">
            <v>81.523037619159865</v>
          </cell>
          <cell r="CH1141">
            <v>81.711303340884058</v>
          </cell>
          <cell r="CI1141">
            <v>81.87803642837207</v>
          </cell>
          <cell r="CJ1141">
            <v>82.019438630962739</v>
          </cell>
          <cell r="CK1141">
            <v>82.12606138667158</v>
          </cell>
          <cell r="CL1141">
            <v>82.211431374727169</v>
          </cell>
          <cell r="CM1141">
            <v>82.283724121123143</v>
          </cell>
          <cell r="CN1141">
            <v>89.13805327629899</v>
          </cell>
          <cell r="CO1141">
            <v>87.992474039745559</v>
          </cell>
          <cell r="CP1141">
            <v>86.98237635977236</v>
          </cell>
          <cell r="CQ1141">
            <v>86.089404719349375</v>
          </cell>
          <cell r="CR1141">
            <v>85.298150336591249</v>
          </cell>
          <cell r="CS1141">
            <v>84.595588978945401</v>
          </cell>
          <cell r="CT1141">
            <v>83.970643338827756</v>
          </cell>
          <cell r="CU1141">
            <v>83.413838822285769</v>
          </cell>
          <cell r="CV1141">
            <v>82.917030200140303</v>
          </cell>
          <cell r="CW1141">
            <v>82.473182589012595</v>
          </cell>
          <cell r="CX1141">
            <v>82.076194499919964</v>
          </cell>
          <cell r="CY1141">
            <v>81.720753760882403</v>
          </cell>
          <cell r="CZ1141">
            <v>89.13805327629899</v>
          </cell>
          <cell r="DA1141">
            <v>88.561559181422155</v>
          </cell>
          <cell r="DB1141">
            <v>88.028832035312021</v>
          </cell>
          <cell r="DC1141">
            <v>87.5358289233356</v>
          </cell>
          <cell r="DD1141">
            <v>87.078949845287411</v>
          </cell>
          <cell r="DE1141">
            <v>86.654980561550602</v>
          </cell>
          <cell r="DF1141">
            <v>86.261044024177821</v>
          </cell>
          <cell r="DG1141">
            <v>85.894558920468555</v>
          </cell>
          <cell r="DH1141">
            <v>85.553204139101354</v>
          </cell>
          <cell r="DI1141">
            <v>85.234888191772981</v>
          </cell>
          <cell r="DJ1141">
            <v>84.937722800246277</v>
          </cell>
          <cell r="DK1141">
            <v>84.659999999999954</v>
          </cell>
          <cell r="DL1141">
            <v>52.527711125825668</v>
          </cell>
          <cell r="DM1141">
            <v>58.132414325291144</v>
          </cell>
          <cell r="DN1141">
            <v>64.335138974403492</v>
          </cell>
          <cell r="DO1141">
            <v>71.199693921108818</v>
          </cell>
          <cell r="DP1141">
            <v>78.796696413083083</v>
          </cell>
          <cell r="DQ1141">
            <v>87.204298553519465</v>
          </cell>
          <cell r="DR1141">
            <v>96.508991269698996</v>
          </cell>
          <cell r="DS1141">
            <v>106.8064940649527</v>
          </cell>
          <cell r="DT1141">
            <v>118.20273970709748</v>
          </cell>
          <cell r="DU1141">
            <v>130.81496398306132</v>
          </cell>
          <cell r="DV1141">
            <v>144.77291173025245</v>
          </cell>
          <cell r="DW1141">
            <v>160.22017155139366</v>
          </cell>
          <cell r="DX1141">
            <v>52.527711125825668</v>
          </cell>
          <cell r="DY1141">
            <v>55.188129496104523</v>
          </cell>
          <cell r="DZ1141">
            <v>57.933755059850974</v>
          </cell>
          <cell r="EA1141">
            <v>60.764151786886778</v>
          </cell>
          <cell r="EB1141">
            <v>63.678713687526162</v>
          </cell>
          <cell r="EC1141">
            <v>66.676669188966855</v>
          </cell>
          <cell r="ED1141">
            <v>69.757086655233152</v>
          </cell>
          <cell r="EE1141">
            <v>72.918880973915336</v>
          </cell>
          <cell r="EF1141">
            <v>76.160821119507659</v>
          </cell>
          <cell r="EG1141">
            <v>79.481538591682607</v>
          </cell>
          <cell r="EH1141">
            <v>82.879536617553285</v>
          </cell>
          <cell r="EI1141">
            <v>86.353200000000015</v>
          </cell>
        </row>
        <row r="1142">
          <cell r="A1142" t="str">
            <v>X8102/AUS.LOC/BCC</v>
          </cell>
          <cell r="B1142">
            <v>1142</v>
          </cell>
          <cell r="C1142" t="str">
            <v>X8102</v>
          </cell>
          <cell r="D1142" t="str">
            <v>AUS.LOC</v>
          </cell>
          <cell r="E1142" t="str">
            <v>BCC</v>
          </cell>
          <cell r="Q1142" t="str">
            <v>X8102</v>
          </cell>
          <cell r="R1142" t="str">
            <v>ARPU - CASINO - Austria.AU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</row>
        <row r="1143">
          <cell r="A1143" t="str">
            <v>X8102/AUS.COM/BCC</v>
          </cell>
          <cell r="B1143">
            <v>1143</v>
          </cell>
          <cell r="C1143" t="str">
            <v>X8102</v>
          </cell>
          <cell r="D1143" t="str">
            <v>AUS.COM</v>
          </cell>
          <cell r="E1143" t="str">
            <v>BCC</v>
          </cell>
          <cell r="Q1143" t="str">
            <v>X8102</v>
          </cell>
          <cell r="R1143" t="str">
            <v>ARPU - CASINO - Austria.COM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75</v>
          </cell>
          <cell r="BQ1143">
            <v>75</v>
          </cell>
          <cell r="BR1143">
            <v>75.000000000000014</v>
          </cell>
          <cell r="BS1143">
            <v>75</v>
          </cell>
          <cell r="BT1143">
            <v>75</v>
          </cell>
          <cell r="BU1143">
            <v>75.000000000000014</v>
          </cell>
          <cell r="BV1143">
            <v>75</v>
          </cell>
          <cell r="BW1143">
            <v>75</v>
          </cell>
          <cell r="BX1143">
            <v>75</v>
          </cell>
          <cell r="BY1143">
            <v>75.000000000000014</v>
          </cell>
          <cell r="BZ1143">
            <v>75</v>
          </cell>
          <cell r="CA1143">
            <v>75.000000000000014</v>
          </cell>
          <cell r="CB1143">
            <v>75</v>
          </cell>
          <cell r="CC1143">
            <v>75</v>
          </cell>
          <cell r="CD1143">
            <v>75.000000000000014</v>
          </cell>
          <cell r="CE1143">
            <v>75.000000000000014</v>
          </cell>
          <cell r="CF1143">
            <v>75</v>
          </cell>
          <cell r="CG1143">
            <v>75</v>
          </cell>
          <cell r="CH1143">
            <v>75</v>
          </cell>
          <cell r="CI1143">
            <v>75</v>
          </cell>
          <cell r="CJ1143">
            <v>75</v>
          </cell>
          <cell r="CK1143">
            <v>75</v>
          </cell>
          <cell r="CL1143">
            <v>75</v>
          </cell>
          <cell r="CM1143">
            <v>74.999999999999986</v>
          </cell>
          <cell r="CN1143">
            <v>60.722319290616376</v>
          </cell>
          <cell r="CO1143">
            <v>63.966812073366711</v>
          </cell>
          <cell r="CP1143">
            <v>67.38466340928656</v>
          </cell>
          <cell r="CQ1143">
            <v>70.985136129261818</v>
          </cell>
          <cell r="CR1143">
            <v>74.777987992374534</v>
          </cell>
          <cell r="CS1143">
            <v>78.773498130725656</v>
          </cell>
          <cell r="CT1143">
            <v>82.982494907247528</v>
          </cell>
          <cell r="CU1143">
            <v>87.416385262005221</v>
          </cell>
          <cell r="CV1143">
            <v>92.087185626518433</v>
          </cell>
          <cell r="CW1143">
            <v>97.007554489886289</v>
          </cell>
          <cell r="CX1143">
            <v>102.19082670497335</v>
          </cell>
          <cell r="CY1143">
            <v>107.65104962763125</v>
          </cell>
          <cell r="CZ1143">
            <v>60.722319290616376</v>
          </cell>
          <cell r="DA1143">
            <v>62.302353769444856</v>
          </cell>
          <cell r="DB1143">
            <v>63.909078044604506</v>
          </cell>
          <cell r="DC1143">
            <v>65.542455998591208</v>
          </cell>
          <cell r="DD1143">
            <v>67.2024371645918</v>
          </cell>
          <cell r="DE1143">
            <v>68.888956823733054</v>
          </cell>
          <cell r="DF1143">
            <v>70.601936129485495</v>
          </cell>
          <cell r="DG1143">
            <v>72.341282258754248</v>
          </cell>
          <cell r="DH1143">
            <v>74.106888589091199</v>
          </cell>
          <cell r="DI1143">
            <v>75.898634901368226</v>
          </cell>
          <cell r="DJ1143">
            <v>77.716387607160073</v>
          </cell>
          <cell r="DK1143">
            <v>79.55999999999996</v>
          </cell>
          <cell r="DL1143">
            <v>68.231315887803973</v>
          </cell>
          <cell r="DM1143">
            <v>70.498304109689769</v>
          </cell>
          <cell r="DN1143">
            <v>72.840613106666865</v>
          </cell>
          <cell r="DO1143">
            <v>75.26074541452509</v>
          </cell>
          <cell r="DP1143">
            <v>77.761286715906763</v>
          </cell>
          <cell r="DQ1143">
            <v>80.344908602864322</v>
          </cell>
          <cell r="DR1143">
            <v>83.014371431203841</v>
          </cell>
          <cell r="DS1143">
            <v>85.77252726966438</v>
          </cell>
          <cell r="DT1143">
            <v>88.622322947083873</v>
          </cell>
          <cell r="DU1143">
            <v>91.566803200807215</v>
          </cell>
          <cell r="DV1143">
            <v>94.609113929700385</v>
          </cell>
          <cell r="DW1143">
            <v>97.752505555246017</v>
          </cell>
          <cell r="DX1143">
            <v>68.231315887803973</v>
          </cell>
          <cell r="DY1143">
            <v>69.346287510188688</v>
          </cell>
          <cell r="DZ1143">
            <v>70.47320612293494</v>
          </cell>
          <cell r="EA1143">
            <v>71.612065347335204</v>
          </cell>
          <cell r="EB1143">
            <v>72.762856260008775</v>
          </cell>
          <cell r="EC1143">
            <v>73.925567399699318</v>
          </cell>
          <cell r="ED1143">
            <v>75.100184775997292</v>
          </cell>
          <cell r="EE1143">
            <v>76.286691879973986</v>
          </cell>
          <cell r="EF1143">
            <v>77.485069696711662</v>
          </cell>
          <cell r="EG1143">
            <v>78.695296719710896</v>
          </cell>
          <cell r="EH1143">
            <v>79.917348967153927</v>
          </cell>
          <cell r="EI1143">
            <v>81.151200000000003</v>
          </cell>
        </row>
        <row r="1144">
          <cell r="A1144" t="str">
            <v>X8102/ITA.LOC/BCC</v>
          </cell>
          <cell r="B1144">
            <v>1144</v>
          </cell>
          <cell r="C1144" t="str">
            <v>X8102</v>
          </cell>
          <cell r="D1144" t="str">
            <v>ITA.LOC</v>
          </cell>
          <cell r="E1144" t="str">
            <v>BCC</v>
          </cell>
          <cell r="Q1144" t="str">
            <v>X8102</v>
          </cell>
          <cell r="R1144" t="str">
            <v>ARPU - CASINO - Italy.IT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67.367829584388502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60</v>
          </cell>
          <cell r="BU1144">
            <v>60.000000000000007</v>
          </cell>
          <cell r="BV1144">
            <v>90</v>
          </cell>
          <cell r="BW1144">
            <v>90</v>
          </cell>
          <cell r="BX1144">
            <v>90</v>
          </cell>
          <cell r="BY1144">
            <v>90</v>
          </cell>
          <cell r="BZ1144">
            <v>90.000000000000014</v>
          </cell>
          <cell r="CA1144">
            <v>90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60</v>
          </cell>
          <cell r="CG1144">
            <v>59.999999999999993</v>
          </cell>
          <cell r="CH1144">
            <v>69.804379204604615</v>
          </cell>
          <cell r="CI1144">
            <v>76.261118058690855</v>
          </cell>
          <cell r="CJ1144">
            <v>79.905972513968905</v>
          </cell>
          <cell r="CK1144">
            <v>82.236823470722129</v>
          </cell>
          <cell r="CL1144">
            <v>83.824950468181612</v>
          </cell>
          <cell r="CM1144">
            <v>84.983169488725807</v>
          </cell>
          <cell r="CN1144">
            <v>131.85206993665707</v>
          </cell>
          <cell r="CO1144">
            <v>119.99776332135805</v>
          </cell>
          <cell r="CP1144">
            <v>111.40481467157916</v>
          </cell>
          <cell r="CQ1144">
            <v>104.95676249198766</v>
          </cell>
          <cell r="CR1144">
            <v>99.991559847257236</v>
          </cell>
          <cell r="CS1144">
            <v>96.091592292318396</v>
          </cell>
          <cell r="CT1144">
            <v>92.980321956313958</v>
          </cell>
          <cell r="CU1144">
            <v>90.467318262642195</v>
          </cell>
          <cell r="CV1144">
            <v>88.417158586213347</v>
          </cell>
          <cell r="CW1144">
            <v>86.730920179724649</v>
          </cell>
          <cell r="CX1144">
            <v>85.334689782914651</v>
          </cell>
          <cell r="CY1144">
            <v>84.17216905475307</v>
          </cell>
          <cell r="CZ1144">
            <v>131.85206993665707</v>
          </cell>
          <cell r="DA1144">
            <v>125.64593176030297</v>
          </cell>
          <cell r="DB1144">
            <v>120.51087689059752</v>
          </cell>
          <cell r="DC1144">
            <v>116.20559196133266</v>
          </cell>
          <cell r="DD1144">
            <v>112.55533232789426</v>
          </cell>
          <cell r="DE1144">
            <v>109.43047534665746</v>
          </cell>
          <cell r="DF1144">
            <v>106.73286612207332</v>
          </cell>
          <cell r="DG1144">
            <v>104.38684053079416</v>
          </cell>
          <cell r="DH1144">
            <v>102.3331567439749</v>
          </cell>
          <cell r="DI1144">
            <v>100.52479177041761</v>
          </cell>
          <cell r="DJ1144">
            <v>98.923966569382259</v>
          </cell>
          <cell r="DK1144">
            <v>97.499999999999972</v>
          </cell>
          <cell r="DL1144">
            <v>120.66054719333079</v>
          </cell>
          <cell r="DM1144">
            <v>110.97850091861072</v>
          </cell>
          <cell r="DN1144">
            <v>103.58120759510943</v>
          </cell>
          <cell r="DO1144">
            <v>97.780559608788465</v>
          </cell>
          <cell r="DP1144">
            <v>93.138458519973739</v>
          </cell>
          <cell r="DQ1144">
            <v>89.362665358632157</v>
          </cell>
          <cell r="DR1144">
            <v>86.250720534986797</v>
          </cell>
          <cell r="DS1144">
            <v>83.657898366650898</v>
          </cell>
          <cell r="DT1144">
            <v>81.477979858411274</v>
          </cell>
          <cell r="DU1144">
            <v>79.631235549017106</v>
          </cell>
          <cell r="DV1144">
            <v>78.056649393804292</v>
          </cell>
          <cell r="DW1144">
            <v>76.706734235433103</v>
          </cell>
          <cell r="DX1144">
            <v>120.66054719333079</v>
          </cell>
          <cell r="DY1144">
            <v>115.61717902643042</v>
          </cell>
          <cell r="DZ1144">
            <v>111.3059862228419</v>
          </cell>
          <cell r="EA1144">
            <v>107.58556206525081</v>
          </cell>
          <cell r="EB1144">
            <v>104.34837768168974</v>
          </cell>
          <cell r="EC1144">
            <v>101.51121617968462</v>
          </cell>
          <cell r="ED1144">
            <v>99.008675655539477</v>
          </cell>
          <cell r="EE1144">
            <v>96.788650635478788</v>
          </cell>
          <cell r="EF1144">
            <v>94.809122928399375</v>
          </cell>
          <cell r="EG1144">
            <v>93.035839511883211</v>
          </cell>
          <cell r="EH1144">
            <v>91.440603928731633</v>
          </cell>
          <cell r="EI1144">
            <v>89.999999999999986</v>
          </cell>
        </row>
        <row r="1145">
          <cell r="A1145" t="str">
            <v>X8102/ITA.COM/BCC</v>
          </cell>
          <cell r="B1145">
            <v>1145</v>
          </cell>
          <cell r="C1145" t="str">
            <v>X8102</v>
          </cell>
          <cell r="D1145" t="str">
            <v>ITA.COM</v>
          </cell>
          <cell r="E1145" t="str">
            <v>BCC</v>
          </cell>
          <cell r="Q1145" t="str">
            <v>X8102</v>
          </cell>
          <cell r="R1145" t="str">
            <v>ARPU - CASINO - Italy.COM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308.51063829787233</v>
          </cell>
          <cell r="AS1145">
            <v>401.91387559808612</v>
          </cell>
          <cell r="AT1145">
            <v>395.09536784741147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308.51063829787233</v>
          </cell>
          <cell r="BE1145">
            <v>352.47747747747746</v>
          </cell>
          <cell r="BF1145">
            <v>364.9402390438247</v>
          </cell>
          <cell r="BG1145">
            <v>364.9402390438247</v>
          </cell>
          <cell r="BH1145">
            <v>364.9402390438247</v>
          </cell>
          <cell r="BI1145">
            <v>364.9402390438247</v>
          </cell>
          <cell r="BJ1145">
            <v>364.9402390438247</v>
          </cell>
          <cell r="BK1145">
            <v>364.9402390438247</v>
          </cell>
          <cell r="BL1145">
            <v>364.9402390438247</v>
          </cell>
          <cell r="BM1145">
            <v>364.9402390438247</v>
          </cell>
          <cell r="BN1145">
            <v>364.9402390438247</v>
          </cell>
          <cell r="BO1145">
            <v>364.9402390438247</v>
          </cell>
          <cell r="BP1145">
            <v>330</v>
          </cell>
          <cell r="BQ1145">
            <v>331</v>
          </cell>
          <cell r="BR1145">
            <v>330.99999999999994</v>
          </cell>
          <cell r="BS1145">
            <v>330.99999999999994</v>
          </cell>
          <cell r="BT1145">
            <v>333</v>
          </cell>
          <cell r="BU1145">
            <v>332.99999999999994</v>
          </cell>
          <cell r="BV1145">
            <v>333</v>
          </cell>
          <cell r="BW1145">
            <v>332.99999999999994</v>
          </cell>
          <cell r="BX1145">
            <v>332.99999999999994</v>
          </cell>
          <cell r="BY1145">
            <v>333</v>
          </cell>
          <cell r="BZ1145">
            <v>333</v>
          </cell>
          <cell r="CA1145">
            <v>333</v>
          </cell>
          <cell r="CB1145">
            <v>330</v>
          </cell>
          <cell r="CC1145">
            <v>330.435273808869</v>
          </cell>
          <cell r="CD1145">
            <v>330.61390404595778</v>
          </cell>
          <cell r="CE1145">
            <v>330.69064972673664</v>
          </cell>
          <cell r="CF1145">
            <v>331.06944306197124</v>
          </cell>
          <cell r="CG1145">
            <v>331.30737693371515</v>
          </cell>
          <cell r="CH1145">
            <v>331.45528792022003</v>
          </cell>
          <cell r="CI1145">
            <v>331.58297593461435</v>
          </cell>
          <cell r="CJ1145">
            <v>331.69659405307908</v>
          </cell>
          <cell r="CK1145">
            <v>331.78457995418398</v>
          </cell>
          <cell r="CL1145">
            <v>331.85484648351564</v>
          </cell>
          <cell r="CM1145">
            <v>331.91458878299426</v>
          </cell>
          <cell r="CN1145">
            <v>221.3578539562335</v>
          </cell>
          <cell r="CO1145">
            <v>240.69145484199274</v>
          </cell>
          <cell r="CP1145">
            <v>261.71367041446518</v>
          </cell>
          <cell r="CQ1145">
            <v>284.57198585124576</v>
          </cell>
          <cell r="CR1145">
            <v>309.42676782254051</v>
          </cell>
          <cell r="CS1145">
            <v>336.45238957271476</v>
          </cell>
          <cell r="CT1145">
            <v>365.83845426750963</v>
          </cell>
          <cell r="CU1145">
            <v>397.79112518954327</v>
          </cell>
          <cell r="CV1145">
            <v>432.53457211432374</v>
          </cell>
          <cell r="CW1145">
            <v>470.3125440140891</v>
          </cell>
          <cell r="CX1145">
            <v>511.39007912306369</v>
          </cell>
          <cell r="CY1145">
            <v>556.05536436140437</v>
          </cell>
          <cell r="CZ1145">
            <v>221.3578539562335</v>
          </cell>
          <cell r="DA1145">
            <v>230.62016496898923</v>
          </cell>
          <cell r="DB1145">
            <v>240.12989651794757</v>
          </cell>
          <cell r="DC1145">
            <v>249.88618372507256</v>
          </cell>
          <cell r="DD1145">
            <v>259.88782179832776</v>
          </cell>
          <cell r="DE1145">
            <v>270.13327199822652</v>
          </cell>
          <cell r="DF1145">
            <v>280.6206692094155</v>
          </cell>
          <cell r="DG1145">
            <v>291.34783104468153</v>
          </cell>
          <cell r="DH1145">
            <v>302.31226839497668</v>
          </cell>
          <cell r="DI1145">
            <v>313.5111973265777</v>
          </cell>
          <cell r="DJ1145">
            <v>324.94155221551114</v>
          </cell>
          <cell r="DK1145">
            <v>336.59999999999991</v>
          </cell>
          <cell r="DL1145">
            <v>225.78501103535822</v>
          </cell>
          <cell r="DM1145">
            <v>245.50528393883258</v>
          </cell>
          <cell r="DN1145">
            <v>266.94794382275455</v>
          </cell>
          <cell r="DO1145">
            <v>290.26342556827075</v>
          </cell>
          <cell r="DP1145">
            <v>315.61530317899138</v>
          </cell>
          <cell r="DQ1145">
            <v>343.18143736416914</v>
          </cell>
          <cell r="DR1145">
            <v>373.15522335285988</v>
          </cell>
          <cell r="DS1145">
            <v>405.74694769333416</v>
          </cell>
          <cell r="DT1145">
            <v>441.18526355661027</v>
          </cell>
          <cell r="DU1145">
            <v>479.71879489437089</v>
          </cell>
          <cell r="DV1145">
            <v>521.61788070552507</v>
          </cell>
          <cell r="DW1145">
            <v>567.17647164863251</v>
          </cell>
          <cell r="DX1145">
            <v>225.78501103535822</v>
          </cell>
          <cell r="DY1145">
            <v>235.23256826836908</v>
          </cell>
          <cell r="DZ1145">
            <v>244.93249444830658</v>
          </cell>
          <cell r="EA1145">
            <v>254.88390739957407</v>
          </cell>
          <cell r="EB1145">
            <v>265.08557823429442</v>
          </cell>
          <cell r="EC1145">
            <v>275.53593743819118</v>
          </cell>
          <cell r="ED1145">
            <v>286.23308259360385</v>
          </cell>
          <cell r="EE1145">
            <v>297.17478766557531</v>
          </cell>
          <cell r="EF1145">
            <v>308.35851376287633</v>
          </cell>
          <cell r="EG1145">
            <v>319.78142127310946</v>
          </cell>
          <cell r="EH1145">
            <v>331.44038325982149</v>
          </cell>
          <cell r="EI1145">
            <v>343.33200000000005</v>
          </cell>
        </row>
        <row r="1146">
          <cell r="A1146" t="str">
            <v>X8102/SWE/BCC</v>
          </cell>
          <cell r="B1146">
            <v>1146</v>
          </cell>
          <cell r="C1146" t="str">
            <v>X8102</v>
          </cell>
          <cell r="D1146" t="str">
            <v>SWE</v>
          </cell>
          <cell r="E1146" t="str">
            <v>BCC</v>
          </cell>
          <cell r="Q1146" t="str">
            <v>X8102</v>
          </cell>
          <cell r="R1146" t="str">
            <v>ARPU - CASINO - Sweden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61.696658097686374</v>
          </cell>
          <cell r="AS1146">
            <v>60.120240480961918</v>
          </cell>
          <cell r="AT1146">
            <v>67.192748201438846</v>
          </cell>
          <cell r="AU1146">
            <v>117.37870689655172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61.696658097686374</v>
          </cell>
          <cell r="BE1146">
            <v>60.810810810810814</v>
          </cell>
          <cell r="BF1146">
            <v>63.61273531269741</v>
          </cell>
          <cell r="BG1146">
            <v>63.61273531269741</v>
          </cell>
          <cell r="BH1146">
            <v>63.61273531269741</v>
          </cell>
          <cell r="BI1146">
            <v>63.61273531269741</v>
          </cell>
          <cell r="BJ1146">
            <v>63.61273531269741</v>
          </cell>
          <cell r="BK1146">
            <v>63.61273531269741</v>
          </cell>
          <cell r="BL1146">
            <v>63.61273531269741</v>
          </cell>
          <cell r="BM1146">
            <v>63.61273531269741</v>
          </cell>
          <cell r="BN1146">
            <v>63.61273531269741</v>
          </cell>
          <cell r="BO1146">
            <v>63.61273531269741</v>
          </cell>
          <cell r="BP1146">
            <v>92</v>
          </cell>
          <cell r="BQ1146">
            <v>93</v>
          </cell>
          <cell r="BR1146">
            <v>93.000000000000014</v>
          </cell>
          <cell r="BS1146">
            <v>94.000000000000014</v>
          </cell>
          <cell r="BT1146">
            <v>95</v>
          </cell>
          <cell r="BU1146">
            <v>95</v>
          </cell>
          <cell r="BV1146">
            <v>97</v>
          </cell>
          <cell r="BW1146">
            <v>98</v>
          </cell>
          <cell r="BX1146">
            <v>100</v>
          </cell>
          <cell r="BY1146">
            <v>100.99999999999999</v>
          </cell>
          <cell r="BZ1146">
            <v>103</v>
          </cell>
          <cell r="CA1146">
            <v>105</v>
          </cell>
          <cell r="CB1146">
            <v>92</v>
          </cell>
          <cell r="CC1146">
            <v>92.527053182782751</v>
          </cell>
          <cell r="CD1146">
            <v>92.724521324299346</v>
          </cell>
          <cell r="CE1146">
            <v>93.113141918955023</v>
          </cell>
          <cell r="CF1146">
            <v>93.625537092857414</v>
          </cell>
          <cell r="CG1146">
            <v>93.88004647676442</v>
          </cell>
          <cell r="CH1146">
            <v>94.281429805208461</v>
          </cell>
          <cell r="CI1146">
            <v>94.890394608505133</v>
          </cell>
          <cell r="CJ1146">
            <v>95.713155162285219</v>
          </cell>
          <cell r="CK1146">
            <v>96.454683783686917</v>
          </cell>
          <cell r="CL1146">
            <v>97.270284390141668</v>
          </cell>
          <cell r="CM1146">
            <v>98.22419918751757</v>
          </cell>
          <cell r="CN1146">
            <v>144.77429300616606</v>
          </cell>
          <cell r="CO1146">
            <v>133.90805253471882</v>
          </cell>
          <cell r="CP1146">
            <v>125.00174707957446</v>
          </cell>
          <cell r="CQ1146">
            <v>117.57820199616175</v>
          </cell>
          <cell r="CR1146">
            <v>111.30343670642337</v>
          </cell>
          <cell r="CS1146">
            <v>105.93669452261246</v>
          </cell>
          <cell r="CT1146">
            <v>101.30003304615451</v>
          </cell>
          <cell r="CU1146">
            <v>97.259089217963449</v>
          </cell>
          <cell r="CV1146">
            <v>93.710504749116268</v>
          </cell>
          <cell r="CW1146">
            <v>90.573468114563482</v>
          </cell>
          <cell r="CX1146">
            <v>87.783882205573988</v>
          </cell>
          <cell r="CY1146">
            <v>85.290253480304145</v>
          </cell>
          <cell r="CZ1146">
            <v>144.77429300616606</v>
          </cell>
          <cell r="DA1146">
            <v>139.12932730575369</v>
          </cell>
          <cell r="DB1146">
            <v>134.07819662516252</v>
          </cell>
          <cell r="DC1146">
            <v>129.53376083320359</v>
          </cell>
          <cell r="DD1146">
            <v>125.42510022331432</v>
          </cell>
          <cell r="DE1146">
            <v>121.69390918177432</v>
          </cell>
          <cell r="DF1146">
            <v>118.29181109086825</v>
          </cell>
          <cell r="DG1146">
            <v>115.17833112736804</v>
          </cell>
          <cell r="DH1146">
            <v>112.31934627213127</v>
          </cell>
          <cell r="DI1146">
            <v>109.68588641761269</v>
          </cell>
          <cell r="DJ1146">
            <v>107.2531971636561</v>
          </cell>
          <cell r="DK1146">
            <v>105.00000000000001</v>
          </cell>
          <cell r="DL1146">
            <v>134.70888646616933</v>
          </cell>
          <cell r="DM1146">
            <v>127.42665815715576</v>
          </cell>
          <cell r="DN1146">
            <v>121.09109356580535</v>
          </cell>
          <cell r="DO1146">
            <v>115.53165297570938</v>
          </cell>
          <cell r="DP1146">
            <v>110.61642584459948</v>
          </cell>
          <cell r="DQ1146">
            <v>106.24177884063373</v>
          </cell>
          <cell r="DR1146">
            <v>102.32516352574575</v>
          </cell>
          <cell r="DS1146">
            <v>98.800013025376217</v>
          </cell>
          <cell r="DT1146">
            <v>95.612052505996758</v>
          </cell>
          <cell r="DU1146">
            <v>92.716586673058103</v>
          </cell>
          <cell r="DV1146">
            <v>90.076475203551411</v>
          </cell>
          <cell r="DW1146">
            <v>87.660600818516969</v>
          </cell>
          <cell r="DX1146">
            <v>134.70888646616933</v>
          </cell>
          <cell r="DY1146">
            <v>130.96662073143563</v>
          </cell>
          <cell r="DZ1146">
            <v>127.50053858519763</v>
          </cell>
          <cell r="EA1146">
            <v>124.2816947668492</v>
          </cell>
          <cell r="EB1146">
            <v>121.28504619526335</v>
          </cell>
          <cell r="EC1146">
            <v>118.48881581966808</v>
          </cell>
          <cell r="ED1146">
            <v>115.87397699258653</v>
          </cell>
          <cell r="EE1146">
            <v>113.42383254102289</v>
          </cell>
          <cell r="EF1146">
            <v>111.12366884788793</v>
          </cell>
          <cell r="EG1146">
            <v>108.96046979865595</v>
          </cell>
          <cell r="EH1146">
            <v>106.92267884497429</v>
          </cell>
          <cell r="EI1146">
            <v>104.99999999999996</v>
          </cell>
        </row>
        <row r="1147">
          <cell r="A1147" t="str">
            <v>X8102/SPA.LOC/BCC</v>
          </cell>
          <cell r="B1147">
            <v>1147</v>
          </cell>
          <cell r="C1147" t="str">
            <v>X8102</v>
          </cell>
          <cell r="D1147" t="str">
            <v>SPA.LOC</v>
          </cell>
          <cell r="E1147" t="str">
            <v>BCC</v>
          </cell>
          <cell r="Q1147" t="str">
            <v>X8102</v>
          </cell>
          <cell r="R1147" t="str">
            <v>ARPU - CASINO - Spain.ES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</row>
        <row r="1148">
          <cell r="A1148" t="str">
            <v>X8102/SPA.COM/BCC</v>
          </cell>
          <cell r="B1148">
            <v>1148</v>
          </cell>
          <cell r="C1148" t="str">
            <v>X8102</v>
          </cell>
          <cell r="D1148" t="str">
            <v>SPA.COM</v>
          </cell>
          <cell r="E1148" t="str">
            <v>BCC</v>
          </cell>
          <cell r="Q1148" t="str">
            <v>X8102</v>
          </cell>
          <cell r="R1148" t="str">
            <v>ARPU - CASINO - Spain.COM</v>
          </cell>
          <cell r="T1148">
            <v>70.945409429280403</v>
          </cell>
          <cell r="U1148">
            <v>75.219907407407405</v>
          </cell>
          <cell r="V1148">
            <v>75.911452810180293</v>
          </cell>
          <cell r="W1148">
            <v>92.415126050420184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70.945409429280403</v>
          </cell>
          <cell r="AG1148">
            <v>72.850412654745526</v>
          </cell>
          <cell r="AH1148">
            <v>74.054651647893209</v>
          </cell>
          <cell r="AI1148">
            <v>79.036175710594321</v>
          </cell>
          <cell r="AJ1148">
            <v>109.45250037999698</v>
          </cell>
          <cell r="AK1148">
            <v>136.26990880072961</v>
          </cell>
          <cell r="AL1148">
            <v>168.58721538227698</v>
          </cell>
          <cell r="AM1148">
            <v>198.02437908496736</v>
          </cell>
          <cell r="AN1148">
            <v>227.74419516643871</v>
          </cell>
          <cell r="AO1148">
            <v>262.89919440644479</v>
          </cell>
          <cell r="AP1148">
            <v>293.19115519075848</v>
          </cell>
          <cell r="AQ1148">
            <v>185.10043130853168</v>
          </cell>
          <cell r="AR1148">
            <v>97.472924187725624</v>
          </cell>
          <cell r="AS1148">
            <v>77.508650519031136</v>
          </cell>
          <cell r="AT1148">
            <v>149.45210889042039</v>
          </cell>
          <cell r="AU1148">
            <v>126.80387990762124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97.472924187725624</v>
          </cell>
          <cell r="BE1148">
            <v>88.18796266495012</v>
          </cell>
          <cell r="BF1148">
            <v>107.69087538394032</v>
          </cell>
          <cell r="BG1148">
            <v>107.69087538394032</v>
          </cell>
          <cell r="BH1148">
            <v>107.69087538394032</v>
          </cell>
          <cell r="BI1148">
            <v>107.69087538394032</v>
          </cell>
          <cell r="BJ1148">
            <v>107.69087538394032</v>
          </cell>
          <cell r="BK1148">
            <v>107.69087538394032</v>
          </cell>
          <cell r="BL1148">
            <v>107.69087538394032</v>
          </cell>
          <cell r="BM1148">
            <v>107.69087538394032</v>
          </cell>
          <cell r="BN1148">
            <v>107.69087538394032</v>
          </cell>
          <cell r="BO1148">
            <v>107.69087538394032</v>
          </cell>
          <cell r="BP1148">
            <v>114.99999999999999</v>
          </cell>
          <cell r="BQ1148">
            <v>116</v>
          </cell>
          <cell r="BR1148">
            <v>115.99999999999999</v>
          </cell>
          <cell r="BS1148">
            <v>116</v>
          </cell>
          <cell r="BT1148">
            <v>118</v>
          </cell>
          <cell r="BU1148">
            <v>148</v>
          </cell>
          <cell r="BV1148">
            <v>109.64178333409821</v>
          </cell>
          <cell r="BW1148">
            <v>116.34214271643984</v>
          </cell>
          <cell r="BX1148">
            <v>119.54779578182779</v>
          </cell>
          <cell r="BY1148">
            <v>118</v>
          </cell>
          <cell r="BZ1148">
            <v>118.00000000000001</v>
          </cell>
          <cell r="CA1148">
            <v>123</v>
          </cell>
          <cell r="CB1148">
            <v>114.99999999999999</v>
          </cell>
          <cell r="CC1148">
            <v>115.48345631415916</v>
          </cell>
          <cell r="CD1148">
            <v>115.67065618312239</v>
          </cell>
          <cell r="CE1148">
            <v>115.7545047727226</v>
          </cell>
          <cell r="CF1148">
            <v>116.29292702340557</v>
          </cell>
          <cell r="CG1148">
            <v>121.49408010545915</v>
          </cell>
          <cell r="CH1148">
            <v>119.9397952085402</v>
          </cell>
          <cell r="CI1148">
            <v>119.43178862457997</v>
          </cell>
          <cell r="CJ1148">
            <v>119.44822238623782</v>
          </cell>
          <cell r="CK1148">
            <v>119.26504526451572</v>
          </cell>
          <cell r="CL1148">
            <v>119.12092351926668</v>
          </cell>
          <cell r="CM1148">
            <v>119.53539253074219</v>
          </cell>
          <cell r="CN1148">
            <v>153.63060596523849</v>
          </cell>
          <cell r="CO1148">
            <v>142.29472699020758</v>
          </cell>
          <cell r="CP1148">
            <v>133.78561553281747</v>
          </cell>
          <cell r="CQ1148">
            <v>127.22757654170711</v>
          </cell>
          <cell r="CR1148">
            <v>122.06971319518578</v>
          </cell>
          <cell r="CS1148">
            <v>117.94801170469479</v>
          </cell>
          <cell r="CT1148">
            <v>114.6122353331177</v>
          </cell>
          <cell r="CU1148">
            <v>111.88467575511203</v>
          </cell>
          <cell r="CV1148">
            <v>109.63566033243424</v>
          </cell>
          <cell r="CW1148">
            <v>107.76837580862323</v>
          </cell>
          <cell r="CX1148">
            <v>106.20911846038602</v>
          </cell>
          <cell r="CY1148">
            <v>104.90083235159486</v>
          </cell>
          <cell r="CZ1148">
            <v>153.63060596523849</v>
          </cell>
          <cell r="DA1148">
            <v>147.74554726245816</v>
          </cell>
          <cell r="DB1148">
            <v>142.77941571957848</v>
          </cell>
          <cell r="DC1148">
            <v>138.54558772857652</v>
          </cell>
          <cell r="DD1148">
            <v>134.90396246151425</v>
          </cell>
          <cell r="DE1148">
            <v>131.74734365537546</v>
          </cell>
          <cell r="DF1148">
            <v>128.99234265115686</v>
          </cell>
          <cell r="DG1148">
            <v>126.57314275884617</v>
          </cell>
          <cell r="DH1148">
            <v>124.43712683267076</v>
          </cell>
          <cell r="DI1148">
            <v>122.54174900143798</v>
          </cell>
          <cell r="DJ1148">
            <v>120.85225594791997</v>
          </cell>
          <cell r="DK1148">
            <v>119.34000000000002</v>
          </cell>
          <cell r="DL1148">
            <v>152.07865723249367</v>
          </cell>
          <cell r="DM1148">
            <v>142.95064738562087</v>
          </cell>
          <cell r="DN1148">
            <v>135.7015704193137</v>
          </cell>
          <cell r="DO1148">
            <v>129.84153511462557</v>
          </cell>
          <cell r="DP1148">
            <v>125.03601404076228</v>
          </cell>
          <cell r="DQ1148">
            <v>121.04873076304916</v>
          </cell>
          <cell r="DR1148">
            <v>117.7080263168783</v>
          </cell>
          <cell r="DS1148">
            <v>114.88616570973352</v>
          </cell>
          <cell r="DT1148">
            <v>112.48612589988485</v>
          </cell>
          <cell r="DU1148">
            <v>110.43288858209415</v>
          </cell>
          <cell r="DV1148">
            <v>108.66754176551115</v>
          </cell>
          <cell r="DW1148">
            <v>107.1431865816228</v>
          </cell>
          <cell r="DX1148">
            <v>152.07865723249367</v>
          </cell>
          <cell r="DY1148">
            <v>147.3734450417445</v>
          </cell>
          <cell r="DZ1148">
            <v>143.26594612418492</v>
          </cell>
          <cell r="EA1148">
            <v>139.65615811434679</v>
          </cell>
          <cell r="EB1148">
            <v>136.46486010157403</v>
          </cell>
          <cell r="EC1148">
            <v>133.6284898914223</v>
          </cell>
          <cell r="ED1148">
            <v>131.09546612962484</v>
          </cell>
          <cell r="EE1148">
            <v>128.82350107494861</v>
          </cell>
          <cell r="EF1148">
            <v>126.77760598618585</v>
          </cell>
          <cell r="EG1148">
            <v>124.92858934383042</v>
          </cell>
          <cell r="EH1148">
            <v>123.25191138347593</v>
          </cell>
          <cell r="EI1148">
            <v>121.72679999999998</v>
          </cell>
        </row>
        <row r="1149">
          <cell r="A1149" t="str">
            <v>X8102/GRE/BCC</v>
          </cell>
          <cell r="B1149">
            <v>1149</v>
          </cell>
          <cell r="C1149" t="str">
            <v>X8102</v>
          </cell>
          <cell r="D1149" t="str">
            <v>GRE</v>
          </cell>
          <cell r="E1149" t="str">
            <v>BCC</v>
          </cell>
          <cell r="Q1149" t="str">
            <v>X8102</v>
          </cell>
          <cell r="R1149" t="str">
            <v>ARPU - CASINO - Greece</v>
          </cell>
          <cell r="T1149">
            <v>151.01342281879192</v>
          </cell>
          <cell r="U1149">
            <v>163.92991452991453</v>
          </cell>
          <cell r="V1149">
            <v>76.34752589182969</v>
          </cell>
          <cell r="W1149">
            <v>104.25784447476126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151.01342281879192</v>
          </cell>
          <cell r="AG1149">
            <v>156.69473684210524</v>
          </cell>
          <cell r="AH1149">
            <v>124.94315597999091</v>
          </cell>
          <cell r="AI1149">
            <v>119.77182810368349</v>
          </cell>
          <cell r="AJ1149">
            <v>126.82810368349251</v>
          </cell>
          <cell r="AK1149">
            <v>167.6554502046385</v>
          </cell>
          <cell r="AL1149">
            <v>199.19813778990451</v>
          </cell>
          <cell r="AM1149">
            <v>210.03411664392905</v>
          </cell>
          <cell r="AN1149">
            <v>220.65134720327421</v>
          </cell>
          <cell r="AO1149">
            <v>238.63089699863573</v>
          </cell>
          <cell r="AP1149">
            <v>276.48550136425649</v>
          </cell>
          <cell r="AQ1149">
            <v>230.19455951756683</v>
          </cell>
          <cell r="AR1149">
            <v>152.09790209790211</v>
          </cell>
          <cell r="AS1149">
            <v>56.363636363636367</v>
          </cell>
          <cell r="AT1149">
            <v>93.891872427983529</v>
          </cell>
          <cell r="AU1149">
            <v>88.366326889279449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152.09790209790211</v>
          </cell>
          <cell r="BE1149">
            <v>105.1693404634581</v>
          </cell>
          <cell r="BF1149">
            <v>101.76085199004974</v>
          </cell>
          <cell r="BG1149">
            <v>101.76085199004974</v>
          </cell>
          <cell r="BH1149">
            <v>101.76085199004974</v>
          </cell>
          <cell r="BI1149">
            <v>101.76085199004974</v>
          </cell>
          <cell r="BJ1149">
            <v>101.76085199004974</v>
          </cell>
          <cell r="BK1149">
            <v>101.76085199004974</v>
          </cell>
          <cell r="BL1149">
            <v>101.76085199004974</v>
          </cell>
          <cell r="BM1149">
            <v>101.76085199004974</v>
          </cell>
          <cell r="BN1149">
            <v>101.76085199004974</v>
          </cell>
          <cell r="BO1149">
            <v>101.76085199004974</v>
          </cell>
          <cell r="BP1149">
            <v>150</v>
          </cell>
          <cell r="BQ1149">
            <v>135</v>
          </cell>
          <cell r="BR1149">
            <v>135</v>
          </cell>
          <cell r="BS1149">
            <v>135</v>
          </cell>
          <cell r="BT1149">
            <v>135</v>
          </cell>
          <cell r="BU1149">
            <v>175</v>
          </cell>
          <cell r="BV1149">
            <v>175.00000000000003</v>
          </cell>
          <cell r="BW1149">
            <v>175.00000000000003</v>
          </cell>
          <cell r="BX1149">
            <v>175</v>
          </cell>
          <cell r="BY1149">
            <v>135</v>
          </cell>
          <cell r="BZ1149">
            <v>135</v>
          </cell>
          <cell r="CA1149">
            <v>150.00000000000003</v>
          </cell>
          <cell r="CB1149">
            <v>150</v>
          </cell>
          <cell r="CC1149">
            <v>143.3344553875086</v>
          </cell>
          <cell r="CD1149">
            <v>140.32438673357072</v>
          </cell>
          <cell r="CE1149">
            <v>138.92877984229909</v>
          </cell>
          <cell r="CF1149">
            <v>138.06224575785649</v>
          </cell>
          <cell r="CG1149">
            <v>144.01432051434205</v>
          </cell>
          <cell r="CH1149">
            <v>147.90807273294558</v>
          </cell>
          <cell r="CI1149">
            <v>151.58871670161494</v>
          </cell>
          <cell r="CJ1149">
            <v>154.73012977081964</v>
          </cell>
          <cell r="CK1149">
            <v>152.0582809894137</v>
          </cell>
          <cell r="CL1149">
            <v>150.00507439572965</v>
          </cell>
          <cell r="CM1149">
            <v>150.00450338690109</v>
          </cell>
          <cell r="CN1149">
            <v>122.54125892371709</v>
          </cell>
          <cell r="CO1149">
            <v>128.07937163984857</v>
          </cell>
          <cell r="CP1149">
            <v>133.67034536059401</v>
          </cell>
          <cell r="CQ1149">
            <v>139.29798155445172</v>
          </cell>
          <cell r="CR1149">
            <v>144.94564817569378</v>
          </cell>
          <cell r="CS1149">
            <v>150.5964745334449</v>
          </cell>
          <cell r="CT1149">
            <v>156.23355217542743</v>
          </cell>
          <cell r="CU1149">
            <v>161.8401367273726</v>
          </cell>
          <cell r="CV1149">
            <v>167.39984558778011</v>
          </cell>
          <cell r="CW1149">
            <v>172.89684655647261</v>
          </cell>
          <cell r="CX1149">
            <v>178.31603286253284</v>
          </cell>
          <cell r="CY1149">
            <v>183.64318062767532</v>
          </cell>
          <cell r="CZ1149">
            <v>122.54125892371709</v>
          </cell>
          <cell r="DA1149">
            <v>125.24912580111716</v>
          </cell>
          <cell r="DB1149">
            <v>127.93577314553146</v>
          </cell>
          <cell r="DC1149">
            <v>130.59893506216574</v>
          </cell>
          <cell r="DD1149">
            <v>133.2364831698203</v>
          </cell>
          <cell r="DE1149">
            <v>135.84643011680009</v>
          </cell>
          <cell r="DF1149">
            <v>138.42693193443395</v>
          </cell>
          <cell r="DG1149">
            <v>140.97628928068787</v>
          </cell>
          <cell r="DH1149">
            <v>143.49294763656914</v>
          </cell>
          <cell r="DI1149">
            <v>145.97549652634393</v>
          </cell>
          <cell r="DJ1149">
            <v>148.42266783903892</v>
          </cell>
          <cell r="DK1149">
            <v>150.83333333333331</v>
          </cell>
          <cell r="DL1149">
            <v>134.00730976788179</v>
          </cell>
          <cell r="DM1149">
            <v>137.53595893689607</v>
          </cell>
          <cell r="DN1149">
            <v>140.97431671315726</v>
          </cell>
          <cell r="DO1149">
            <v>144.31611875108376</v>
          </cell>
          <cell r="DP1149">
            <v>147.55599677040095</v>
          </cell>
          <cell r="DQ1149">
            <v>150.68948333430583</v>
          </cell>
          <cell r="DR1149">
            <v>153.71300197809825</v>
          </cell>
          <cell r="DS1149">
            <v>156.62384416225959</v>
          </cell>
          <cell r="DT1149">
            <v>159.42013475526917</v>
          </cell>
          <cell r="DU1149">
            <v>162.10078789392875</v>
          </cell>
          <cell r="DV1149">
            <v>164.6654551278975</v>
          </cell>
          <cell r="DW1149">
            <v>167.11446773951445</v>
          </cell>
          <cell r="DX1149">
            <v>134.00730976788179</v>
          </cell>
          <cell r="DY1149">
            <v>135.74870731571929</v>
          </cell>
          <cell r="DZ1149">
            <v>137.44699373377236</v>
          </cell>
          <cell r="EA1149">
            <v>139.10223265399213</v>
          </cell>
          <cell r="EB1149">
            <v>140.71459407896461</v>
          </cell>
          <cell r="EC1149">
            <v>142.28434595353806</v>
          </cell>
          <cell r="ED1149">
            <v>143.81184580888635</v>
          </cell>
          <cell r="EE1149">
            <v>145.29753254908627</v>
          </cell>
          <cell r="EF1149">
            <v>146.7419184405544</v>
          </cell>
          <cell r="EG1149">
            <v>148.14558135527062</v>
          </cell>
          <cell r="EH1149">
            <v>149.50915730975282</v>
          </cell>
          <cell r="EI1149">
            <v>150.83333333333334</v>
          </cell>
        </row>
        <row r="1150">
          <cell r="A1150" t="str">
            <v>X8102/SWI/BCC</v>
          </cell>
          <cell r="B1150">
            <v>1150</v>
          </cell>
          <cell r="C1150" t="str">
            <v>X8102</v>
          </cell>
          <cell r="D1150" t="str">
            <v>SWI</v>
          </cell>
          <cell r="E1150" t="str">
            <v>BCC</v>
          </cell>
          <cell r="Q1150" t="str">
            <v>X8102</v>
          </cell>
          <cell r="R1150" t="str">
            <v>ARPU - CASINO - Switzerland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</row>
        <row r="1151">
          <cell r="A1151" t="str">
            <v>X8102/NET/BCC</v>
          </cell>
          <cell r="B1151">
            <v>1151</v>
          </cell>
          <cell r="C1151" t="str">
            <v>X8102</v>
          </cell>
          <cell r="D1151" t="str">
            <v>NET</v>
          </cell>
          <cell r="E1151" t="str">
            <v>BCC</v>
          </cell>
          <cell r="Q1151" t="str">
            <v>X8102</v>
          </cell>
          <cell r="R1151" t="str">
            <v>ARPU - CASINO - Netherlands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134.61538461538461</v>
          </cell>
          <cell r="AS1151">
            <v>72.649572649572661</v>
          </cell>
          <cell r="AT1151">
            <v>72.936023738872393</v>
          </cell>
          <cell r="AU1151">
            <v>104.77941649899395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134.61538461538461</v>
          </cell>
          <cell r="BE1151">
            <v>105.26315789473684</v>
          </cell>
          <cell r="BF1151">
            <v>92.15335740072203</v>
          </cell>
          <cell r="BG1151">
            <v>92.15335740072203</v>
          </cell>
          <cell r="BH1151">
            <v>92.15335740072203</v>
          </cell>
          <cell r="BI1151">
            <v>92.15335740072203</v>
          </cell>
          <cell r="BJ1151">
            <v>92.15335740072203</v>
          </cell>
          <cell r="BK1151">
            <v>92.15335740072203</v>
          </cell>
          <cell r="BL1151">
            <v>92.15335740072203</v>
          </cell>
          <cell r="BM1151">
            <v>92.15335740072203</v>
          </cell>
          <cell r="BN1151">
            <v>92.15335740072203</v>
          </cell>
          <cell r="BO1151">
            <v>92.15335740072203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</row>
        <row r="1152">
          <cell r="A1152" t="str">
            <v>X8102/BRA/BCC</v>
          </cell>
          <cell r="B1152">
            <v>1152</v>
          </cell>
          <cell r="C1152" t="str">
            <v>X8102</v>
          </cell>
          <cell r="D1152" t="str">
            <v>BRA</v>
          </cell>
          <cell r="E1152" t="str">
            <v>BCC</v>
          </cell>
          <cell r="Q1152" t="str">
            <v>X8102</v>
          </cell>
          <cell r="R1152" t="str">
            <v>ARPU - CASINO - Brazil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</row>
        <row r="1153">
          <cell r="A1153" t="str">
            <v>X8102/JAP/BCC</v>
          </cell>
          <cell r="B1153">
            <v>1153</v>
          </cell>
          <cell r="C1153" t="str">
            <v>X8102</v>
          </cell>
          <cell r="D1153" t="str">
            <v>JAP</v>
          </cell>
          <cell r="E1153" t="str">
            <v>BCC</v>
          </cell>
          <cell r="Q1153" t="str">
            <v>X8102</v>
          </cell>
          <cell r="R1153" t="str">
            <v>ARPU - CASINO - Japan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</row>
        <row r="1154">
          <cell r="A1154" t="str">
            <v>X8102/BEL/BCC</v>
          </cell>
          <cell r="B1154">
            <v>1154</v>
          </cell>
          <cell r="C1154" t="str">
            <v>X8102</v>
          </cell>
          <cell r="D1154" t="str">
            <v>BEL</v>
          </cell>
          <cell r="E1154" t="str">
            <v>BCC</v>
          </cell>
          <cell r="Q1154" t="str">
            <v>X8102</v>
          </cell>
          <cell r="R1154" t="str">
            <v>ARPU - CASINO - Belgium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238.3177570093458</v>
          </cell>
          <cell r="AS1154">
            <v>284.98727735368954</v>
          </cell>
          <cell r="AT1154">
            <v>177.78467866323911</v>
          </cell>
          <cell r="AU1154">
            <v>333.07372340425536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238.3177570093458</v>
          </cell>
          <cell r="BE1154">
            <v>260.65773447015835</v>
          </cell>
          <cell r="BF1154">
            <v>234.01507438016529</v>
          </cell>
          <cell r="BG1154">
            <v>234.01507438016529</v>
          </cell>
          <cell r="BH1154">
            <v>234.01507438016529</v>
          </cell>
          <cell r="BI1154">
            <v>234.01507438016529</v>
          </cell>
          <cell r="BJ1154">
            <v>234.01507438016529</v>
          </cell>
          <cell r="BK1154">
            <v>234.01507438016529</v>
          </cell>
          <cell r="BL1154">
            <v>234.01507438016529</v>
          </cell>
          <cell r="BM1154">
            <v>234.01507438016529</v>
          </cell>
          <cell r="BN1154">
            <v>234.01507438016529</v>
          </cell>
          <cell r="BO1154">
            <v>234.01507438016529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</row>
        <row r="1155">
          <cell r="A1155" t="str">
            <v>X8102/OTH/BCC</v>
          </cell>
          <cell r="B1155">
            <v>1155</v>
          </cell>
          <cell r="C1155" t="str">
            <v>X8102</v>
          </cell>
          <cell r="D1155" t="str">
            <v>OTH</v>
          </cell>
          <cell r="E1155" t="str">
            <v>BCC</v>
          </cell>
          <cell r="Q1155" t="str">
            <v>X8102</v>
          </cell>
          <cell r="R1155" t="str">
            <v>ARPU - CASINO - Others</v>
          </cell>
          <cell r="T1155">
            <v>-20.868192072188172</v>
          </cell>
          <cell r="U1155">
            <v>-340.72222222222291</v>
          </cell>
          <cell r="V1155">
            <v>-24.294542736107683</v>
          </cell>
          <cell r="W1155">
            <v>-43.985219399537932</v>
          </cell>
          <cell r="X1155">
            <v>3.8116042242896602</v>
          </cell>
          <cell r="Y1155">
            <v>3.583601992022003</v>
          </cell>
          <cell r="Z1155">
            <v>7.4317998110650247</v>
          </cell>
          <cell r="AA1155">
            <v>7.8469100832823777</v>
          </cell>
          <cell r="AB1155">
            <v>7.4876893350508782</v>
          </cell>
          <cell r="AC1155">
            <v>8.3684126984126959</v>
          </cell>
          <cell r="AD1155">
            <v>10.201824814104674</v>
          </cell>
          <cell r="AE1155">
            <v>8.3243386532078283</v>
          </cell>
          <cell r="AF1155">
            <v>-20.868192072188172</v>
          </cell>
          <cell r="AG1155">
            <v>-36.738437978560498</v>
          </cell>
          <cell r="AH1155">
            <v>-29.877026655674658</v>
          </cell>
          <cell r="AI1155">
            <v>-33.111617070846101</v>
          </cell>
          <cell r="AJ1155">
            <v>27.992613912199158</v>
          </cell>
          <cell r="AK1155">
            <v>13.755816702553496</v>
          </cell>
          <cell r="AL1155">
            <v>12.109879524511999</v>
          </cell>
          <cell r="AM1155">
            <v>11.320666295002569</v>
          </cell>
          <cell r="AN1155">
            <v>10.692230249359126</v>
          </cell>
          <cell r="AO1155">
            <v>10.351878240113383</v>
          </cell>
          <cell r="AP1155">
            <v>10.334273470977799</v>
          </cell>
          <cell r="AQ1155">
            <v>68.028535782474165</v>
          </cell>
          <cell r="AR1155">
            <v>35.514633344294637</v>
          </cell>
          <cell r="AS1155">
            <v>41.24820659971305</v>
          </cell>
          <cell r="AT1155">
            <v>40.303418612088215</v>
          </cell>
          <cell r="AU1155">
            <v>38.362745308310991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35.514633344294637</v>
          </cell>
          <cell r="BE1155">
            <v>38.256990907531311</v>
          </cell>
          <cell r="BF1155">
            <v>38.971504019651611</v>
          </cell>
          <cell r="BG1155">
            <v>38.971504019651611</v>
          </cell>
          <cell r="BH1155">
            <v>38.971504019651611</v>
          </cell>
          <cell r="BI1155">
            <v>38.971504019651611</v>
          </cell>
          <cell r="BJ1155">
            <v>38.971504019651611</v>
          </cell>
          <cell r="BK1155">
            <v>38.971504019651611</v>
          </cell>
          <cell r="BL1155">
            <v>38.971504019651611</v>
          </cell>
          <cell r="BM1155">
            <v>38.971504019651611</v>
          </cell>
          <cell r="BN1155">
            <v>38.971504019651611</v>
          </cell>
          <cell r="BO1155">
            <v>38.971504019651611</v>
          </cell>
          <cell r="BP1155">
            <v>59.158945825470582</v>
          </cell>
          <cell r="BQ1155">
            <v>56.668710897559151</v>
          </cell>
          <cell r="BR1155">
            <v>54.066488570024184</v>
          </cell>
          <cell r="BS1155">
            <v>60.09622362968004</v>
          </cell>
          <cell r="BT1155">
            <v>60.005183478698129</v>
          </cell>
          <cell r="BU1155">
            <v>60.12239266151385</v>
          </cell>
          <cell r="BV1155">
            <v>60.762667403559931</v>
          </cell>
          <cell r="BW1155">
            <v>58.134862083147929</v>
          </cell>
          <cell r="BX1155">
            <v>59.581225698707875</v>
          </cell>
          <cell r="BY1155">
            <v>60.196016074802102</v>
          </cell>
          <cell r="BZ1155">
            <v>60.769577017940151</v>
          </cell>
          <cell r="CA1155">
            <v>59.53741206080997</v>
          </cell>
          <cell r="CB1155">
            <v>59.158945825470582</v>
          </cell>
          <cell r="CC1155">
            <v>57.846391728170559</v>
          </cell>
          <cell r="CD1155">
            <v>56.196598650389177</v>
          </cell>
          <cell r="CE1155">
            <v>57.25129532643362</v>
          </cell>
          <cell r="CF1155">
            <v>58.010084939437647</v>
          </cell>
          <cell r="CG1155">
            <v>58.43072323508666</v>
          </cell>
          <cell r="CH1155">
            <v>58.779172611335788</v>
          </cell>
          <cell r="CI1155">
            <v>58.672550113750198</v>
          </cell>
          <cell r="CJ1155">
            <v>58.803279811425583</v>
          </cell>
          <cell r="CK1155">
            <v>58.982645588064628</v>
          </cell>
          <cell r="CL1155">
            <v>59.178516132282937</v>
          </cell>
          <cell r="CM1155">
            <v>59.219735432102986</v>
          </cell>
          <cell r="CN1155">
            <v>65.877078445770849</v>
          </cell>
          <cell r="CO1155">
            <v>64.432951096213344</v>
          </cell>
          <cell r="CP1155">
            <v>63.218911129615698</v>
          </cell>
          <cell r="CQ1155">
            <v>62.184255391483646</v>
          </cell>
          <cell r="CR1155">
            <v>61.29300973864634</v>
          </cell>
          <cell r="CS1155">
            <v>60.519026847096782</v>
          </cell>
          <cell r="CT1155">
            <v>59.842865764785508</v>
          </cell>
          <cell r="CU1155">
            <v>59.249756678795947</v>
          </cell>
          <cell r="CV1155">
            <v>58.72824575432815</v>
          </cell>
          <cell r="CW1155">
            <v>58.269276320148251</v>
          </cell>
          <cell r="CX1155">
            <v>57.86555562463203</v>
          </cell>
          <cell r="CY1155">
            <v>57.511111691853451</v>
          </cell>
          <cell r="CZ1155">
            <v>65.877078445770849</v>
          </cell>
          <cell r="DA1155">
            <v>65.147012686236721</v>
          </cell>
          <cell r="DB1155">
            <v>64.491375946484879</v>
          </cell>
          <cell r="DC1155">
            <v>63.898693807760559</v>
          </cell>
          <cell r="DD1155">
            <v>63.359982791664066</v>
          </cell>
          <cell r="DE1155">
            <v>62.86811121675094</v>
          </cell>
          <cell r="DF1155">
            <v>62.417340748814553</v>
          </cell>
          <cell r="DG1155">
            <v>62.002993698837152</v>
          </cell>
          <cell r="DH1155">
            <v>61.621208968140216</v>
          </cell>
          <cell r="DI1155">
            <v>61.268761205005632</v>
          </cell>
          <cell r="DJ1155">
            <v>60.942925501705751</v>
          </cell>
          <cell r="DK1155">
            <v>60.641375211715605</v>
          </cell>
          <cell r="DL1155">
            <v>68.924638138427412</v>
          </cell>
          <cell r="DM1155">
            <v>66.934922625806436</v>
          </cell>
          <cell r="DN1155">
            <v>65.314056117518902</v>
          </cell>
          <cell r="DO1155">
            <v>63.970691048405051</v>
          </cell>
          <cell r="DP1155">
            <v>62.841189301908543</v>
          </cell>
          <cell r="DQ1155">
            <v>61.880045365986987</v>
          </cell>
          <cell r="DR1155">
            <v>61.053980214674354</v>
          </cell>
          <cell r="DS1155">
            <v>60.338171252689556</v>
          </cell>
          <cell r="DT1155">
            <v>59.713774496995214</v>
          </cell>
          <cell r="DU1155">
            <v>59.16625476995484</v>
          </cell>
          <cell r="DV1155">
            <v>58.68423567975087</v>
          </cell>
          <cell r="DW1155">
            <v>58.258692320568592</v>
          </cell>
          <cell r="DX1155">
            <v>68.924638138427412</v>
          </cell>
          <cell r="DY1155">
            <v>67.915210307700036</v>
          </cell>
          <cell r="DZ1155">
            <v>67.025440097317471</v>
          </cell>
          <cell r="EA1155">
            <v>66.234724619956552</v>
          </cell>
          <cell r="EB1155">
            <v>65.527009745909552</v>
          </cell>
          <cell r="EC1155">
            <v>64.889620281626577</v>
          </cell>
          <cell r="ED1155">
            <v>64.312427715587916</v>
          </cell>
          <cell r="EE1155">
            <v>63.787248382851772</v>
          </cell>
          <cell r="EF1155">
            <v>63.307401814331286</v>
          </cell>
          <cell r="EG1155">
            <v>62.867382287390875</v>
          </cell>
          <cell r="EH1155">
            <v>62.462611570367123</v>
          </cell>
          <cell r="EI1155">
            <v>62.089250695210914</v>
          </cell>
        </row>
        <row r="1156">
          <cell r="A1156" t="str">
            <v>X8102/ALL/BCC</v>
          </cell>
          <cell r="B1156">
            <v>1156</v>
          </cell>
          <cell r="C1156" t="str">
            <v>X8102</v>
          </cell>
          <cell r="D1156" t="str">
            <v>ALL</v>
          </cell>
          <cell r="E1156" t="str">
            <v>BCC</v>
          </cell>
          <cell r="Q1156" t="str">
            <v>X8102</v>
          </cell>
          <cell r="R1156" t="str">
            <v>ARPU - CASINO</v>
          </cell>
          <cell r="T1156">
            <v>104.74878564115969</v>
          </cell>
          <cell r="U1156">
            <v>96.187699455603536</v>
          </cell>
          <cell r="V1156">
            <v>96.431628237804532</v>
          </cell>
          <cell r="W1156">
            <v>109.65948316293031</v>
          </cell>
          <cell r="X1156">
            <v>97.709726762216079</v>
          </cell>
          <cell r="Y1156">
            <v>97.711095364336856</v>
          </cell>
          <cell r="Z1156">
            <v>135.8095239659917</v>
          </cell>
          <cell r="AA1156">
            <v>138.60777490236671</v>
          </cell>
          <cell r="AB1156">
            <v>130.78356283036467</v>
          </cell>
          <cell r="AC1156">
            <v>127.8330926916221</v>
          </cell>
          <cell r="AD1156">
            <v>129.26260674367487</v>
          </cell>
          <cell r="AE1156">
            <v>143.01737007229573</v>
          </cell>
          <cell r="AF1156">
            <v>104.74878564115969</v>
          </cell>
          <cell r="AG1156">
            <v>100.62747246540525</v>
          </cell>
          <cell r="AH1156">
            <v>99.101187310440011</v>
          </cell>
          <cell r="AI1156">
            <v>101.5780440307621</v>
          </cell>
          <cell r="AJ1156">
            <v>100.77365733357733</v>
          </cell>
          <cell r="AK1156">
            <v>100.3156240666699</v>
          </cell>
          <cell r="AL1156">
            <v>103.25283976969146</v>
          </cell>
          <cell r="AM1156">
            <v>105.63470042825401</v>
          </cell>
          <cell r="AN1156">
            <v>107.30987747795731</v>
          </cell>
          <cell r="AO1156">
            <v>108.64739288934619</v>
          </cell>
          <cell r="AP1156">
            <v>109.79857162629757</v>
          </cell>
          <cell r="AQ1156">
            <v>214.41042616386102</v>
          </cell>
          <cell r="AR1156">
            <v>143.67985823981101</v>
          </cell>
          <cell r="AS1156">
            <v>118.56549078120004</v>
          </cell>
          <cell r="AT1156">
            <v>139.89801177746781</v>
          </cell>
          <cell r="AU1156">
            <v>107.25112078190769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143.67985823981101</v>
          </cell>
          <cell r="BE1156">
            <v>131.62069494908141</v>
          </cell>
          <cell r="BF1156">
            <v>134.36261545832548</v>
          </cell>
          <cell r="BG1156">
            <v>134.36261545832548</v>
          </cell>
          <cell r="BH1156">
            <v>134.36261545832548</v>
          </cell>
          <cell r="BI1156">
            <v>134.36261545832548</v>
          </cell>
          <cell r="BJ1156">
            <v>134.36261545832548</v>
          </cell>
          <cell r="BK1156">
            <v>134.36261545832548</v>
          </cell>
          <cell r="BL1156">
            <v>134.36261545832548</v>
          </cell>
          <cell r="BM1156">
            <v>134.36261545832548</v>
          </cell>
          <cell r="BN1156">
            <v>134.36261545832548</v>
          </cell>
          <cell r="BO1156">
            <v>134.36261545832548</v>
          </cell>
          <cell r="BP1156">
            <v>125.39513893882709</v>
          </cell>
          <cell r="BQ1156">
            <v>124.17986688642821</v>
          </cell>
          <cell r="BR1156">
            <v>111.02852167952595</v>
          </cell>
          <cell r="BS1156">
            <v>114.89891395495222</v>
          </cell>
          <cell r="BT1156">
            <v>104.86676013309514</v>
          </cell>
          <cell r="BU1156">
            <v>108.52192050663682</v>
          </cell>
          <cell r="BV1156">
            <v>113.34924949042664</v>
          </cell>
          <cell r="BW1156">
            <v>103.92678897358732</v>
          </cell>
          <cell r="BX1156">
            <v>103.17149140375022</v>
          </cell>
          <cell r="BY1156">
            <v>101.54269332726579</v>
          </cell>
          <cell r="BZ1156">
            <v>101.93585550181523</v>
          </cell>
          <cell r="CA1156">
            <v>99.179129254339458</v>
          </cell>
          <cell r="CB1156">
            <v>125.39513893882709</v>
          </cell>
          <cell r="CC1156">
            <v>124.80656204724824</v>
          </cell>
          <cell r="CD1156">
            <v>119.58851546177506</v>
          </cell>
          <cell r="CE1156">
            <v>118.38978640296064</v>
          </cell>
          <cell r="CF1156">
            <v>115.0937563334418</v>
          </cell>
          <cell r="CG1156">
            <v>113.90060264332814</v>
          </cell>
          <cell r="CH1156">
            <v>113.82605156579699</v>
          </cell>
          <cell r="CI1156">
            <v>112.38538655051798</v>
          </cell>
          <cell r="CJ1156">
            <v>111.1443503865811</v>
          </cell>
          <cell r="CK1156">
            <v>110.00485258527605</v>
          </cell>
          <cell r="CL1156">
            <v>109.16250659473533</v>
          </cell>
          <cell r="CM1156">
            <v>108.14036440763012</v>
          </cell>
          <cell r="CN1156">
            <v>106.02268246417177</v>
          </cell>
          <cell r="CO1156">
            <v>103.38264401289069</v>
          </cell>
          <cell r="CP1156">
            <v>101.20366504770155</v>
          </cell>
          <cell r="CQ1156">
            <v>99.388362554980631</v>
          </cell>
          <cell r="CR1156">
            <v>97.864550811517702</v>
          </cell>
          <cell r="CS1156">
            <v>96.577596504859571</v>
          </cell>
          <cell r="CT1156">
            <v>95.485398162227526</v>
          </cell>
          <cell r="CU1156">
            <v>94.554997079043915</v>
          </cell>
          <cell r="CV1156">
            <v>93.760233493483227</v>
          </cell>
          <cell r="CW1156">
            <v>93.080090340013143</v>
          </cell>
          <cell r="CX1156">
            <v>92.497500036727189</v>
          </cell>
          <cell r="CY1156">
            <v>91.998469717922845</v>
          </cell>
          <cell r="CZ1156">
            <v>106.02268246417177</v>
          </cell>
          <cell r="DA1156">
            <v>104.68602134326166</v>
          </cell>
          <cell r="DB1156">
            <v>103.49890992006088</v>
          </cell>
          <cell r="DC1156">
            <v>102.43972320176273</v>
          </cell>
          <cell r="DD1156">
            <v>101.49078341449162</v>
          </cell>
          <cell r="DE1156">
            <v>100.63749575658137</v>
          </cell>
          <cell r="DF1156">
            <v>99.867702439792168</v>
          </cell>
          <cell r="DG1156">
            <v>99.171193335643977</v>
          </cell>
          <cell r="DH1156">
            <v>98.539330621098856</v>
          </cell>
          <cell r="DI1156">
            <v>97.964757531954206</v>
          </cell>
          <cell r="DJ1156">
            <v>97.441169949451222</v>
          </cell>
          <cell r="DK1156">
            <v>96.963135476409349</v>
          </cell>
          <cell r="DL1156">
            <v>108.30566089501072</v>
          </cell>
          <cell r="DM1156">
            <v>100.1695920607343</v>
          </cell>
          <cell r="DN1156">
            <v>93.496487322358661</v>
          </cell>
          <cell r="DO1156">
            <v>87.916898488947226</v>
          </cell>
          <cell r="DP1156">
            <v>83.177437015479526</v>
          </cell>
          <cell r="DQ1156">
            <v>79.098339535915656</v>
          </cell>
          <cell r="DR1156">
            <v>75.548407612187489</v>
          </cell>
          <cell r="DS1156">
            <v>72.429549908027965</v>
          </cell>
          <cell r="DT1156">
            <v>69.666889330166356</v>
          </cell>
          <cell r="DU1156">
            <v>67.202227997332457</v>
          </cell>
          <cell r="DV1156">
            <v>64.989609908161057</v>
          </cell>
          <cell r="DW1156">
            <v>62.992234361532979</v>
          </cell>
          <cell r="DX1156">
            <v>108.30566089501072</v>
          </cell>
          <cell r="DY1156">
            <v>104.07886514975905</v>
          </cell>
          <cell r="DZ1156">
            <v>100.29491313420343</v>
          </cell>
          <cell r="EA1156">
            <v>96.884758268194943</v>
          </cell>
          <cell r="EB1156">
            <v>93.793400053634045</v>
          </cell>
          <cell r="EC1156">
            <v>90.976433633981827</v>
          </cell>
          <cell r="ED1156">
            <v>88.397576020485317</v>
          </cell>
          <cell r="EE1156">
            <v>86.02686001299169</v>
          </cell>
          <cell r="EF1156">
            <v>83.839293816676999</v>
          </cell>
          <cell r="EG1156">
            <v>81.813851400194721</v>
          </cell>
          <cell r="EH1156">
            <v>79.93270164619193</v>
          </cell>
          <cell r="EI1156">
            <v>78.180612516924185</v>
          </cell>
        </row>
        <row r="1157">
          <cell r="A1157" t="str">
            <v>X8103/FRA/BCC</v>
          </cell>
          <cell r="B1157">
            <v>1157</v>
          </cell>
          <cell r="C1157" t="str">
            <v>X8103</v>
          </cell>
          <cell r="D1157" t="str">
            <v>FRA</v>
          </cell>
          <cell r="E1157" t="str">
            <v>BCC</v>
          </cell>
          <cell r="Q1157" t="str">
            <v>X8103</v>
          </cell>
          <cell r="R1157" t="str">
            <v>ARPU - POKER - France</v>
          </cell>
          <cell r="T1157">
            <v>44.659573536494591</v>
          </cell>
          <cell r="U1157">
            <v>41.34072915185132</v>
          </cell>
          <cell r="V1157">
            <v>35.36980495270987</v>
          </cell>
          <cell r="W1157">
            <v>36.38378033205619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44.659573536494591</v>
          </cell>
          <cell r="AG1157">
            <v>43.066102157880366</v>
          </cell>
          <cell r="AH1157">
            <v>40.240848256090359</v>
          </cell>
          <cell r="AI1157">
            <v>39.315020199918983</v>
          </cell>
          <cell r="AJ1157">
            <v>49.307290583224756</v>
          </cell>
          <cell r="AK1157">
            <v>57.45260343562849</v>
          </cell>
          <cell r="AL1157">
            <v>73.61732320965217</v>
          </cell>
          <cell r="AM1157">
            <v>91.43451558514073</v>
          </cell>
          <cell r="AN1157">
            <v>107.80176314089579</v>
          </cell>
          <cell r="AO1157">
            <v>125.61407261022367</v>
          </cell>
          <cell r="AP1157">
            <v>142.0016755531712</v>
          </cell>
          <cell r="AQ1157">
            <v>98.043205645716796</v>
          </cell>
          <cell r="AR1157">
            <v>49.271789548801451</v>
          </cell>
          <cell r="AS1157">
            <v>44.176420211247496</v>
          </cell>
          <cell r="AT1157">
            <v>48.056912548946492</v>
          </cell>
          <cell r="AU1157">
            <v>49.66983220502901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49.271789548801451</v>
          </cell>
          <cell r="BE1157">
            <v>46.845530389274977</v>
          </cell>
          <cell r="BF1157">
            <v>47.224705957883927</v>
          </cell>
          <cell r="BG1157">
            <v>47.224705957883927</v>
          </cell>
          <cell r="BH1157">
            <v>47.224705957883927</v>
          </cell>
          <cell r="BI1157">
            <v>47.224705957883927</v>
          </cell>
          <cell r="BJ1157">
            <v>47.224705957883927</v>
          </cell>
          <cell r="BK1157">
            <v>47.224705957883927</v>
          </cell>
          <cell r="BL1157">
            <v>47.224705957883927</v>
          </cell>
          <cell r="BM1157">
            <v>47.224705957883927</v>
          </cell>
          <cell r="BN1157">
            <v>47.224705957883927</v>
          </cell>
          <cell r="BO1157">
            <v>47.224705957883927</v>
          </cell>
          <cell r="BP1157">
            <v>48</v>
          </cell>
          <cell r="BQ1157">
            <v>45.170856374698204</v>
          </cell>
          <cell r="BR1157">
            <v>45.695704227940666</v>
          </cell>
          <cell r="BS1157">
            <v>45.16434366124718</v>
          </cell>
          <cell r="BT1157">
            <v>45.526113964441564</v>
          </cell>
          <cell r="BU1157">
            <v>45.246152768225123</v>
          </cell>
          <cell r="BV1157">
            <v>45.287079132523594</v>
          </cell>
          <cell r="BW1157">
            <v>45.431223426647954</v>
          </cell>
          <cell r="BX1157">
            <v>46.046128703035997</v>
          </cell>
          <cell r="BY1157">
            <v>45.900368772261778</v>
          </cell>
          <cell r="BZ1157">
            <v>45.882937371213529</v>
          </cell>
          <cell r="CA1157">
            <v>46.143808643924444</v>
          </cell>
          <cell r="CB1157">
            <v>48</v>
          </cell>
          <cell r="CC1157">
            <v>46.527741898798254</v>
          </cell>
          <cell r="CD1157">
            <v>46.215122225320719</v>
          </cell>
          <cell r="CE1157">
            <v>45.961202762555509</v>
          </cell>
          <cell r="CF1157">
            <v>45.869319842756447</v>
          </cell>
          <cell r="CG1157">
            <v>45.778593171723287</v>
          </cell>
          <cell r="CH1157">
            <v>45.718893770893494</v>
          </cell>
          <cell r="CI1157">
            <v>45.686500343469746</v>
          </cell>
          <cell r="CJ1157">
            <v>45.727690091537255</v>
          </cell>
          <cell r="CK1157">
            <v>45.744556634419183</v>
          </cell>
          <cell r="CL1157">
            <v>45.756894281846982</v>
          </cell>
          <cell r="CM1157">
            <v>45.791187673638149</v>
          </cell>
          <cell r="CN1157">
            <v>48.736721873955155</v>
          </cell>
          <cell r="CO1157">
            <v>48.329342171542436</v>
          </cell>
          <cell r="CP1157">
            <v>47.962304828071908</v>
          </cell>
          <cell r="CQ1157">
            <v>47.631129946915898</v>
          </cell>
          <cell r="CR1157">
            <v>47.331918237334733</v>
          </cell>
          <cell r="CS1157">
            <v>47.061261773184462</v>
          </cell>
          <cell r="CT1157">
            <v>46.816170796291367</v>
          </cell>
          <cell r="CU1157">
            <v>46.594013280346466</v>
          </cell>
          <cell r="CV1157">
            <v>46.392464718444089</v>
          </cell>
          <cell r="CW1157">
            <v>46.209466158749237</v>
          </cell>
          <cell r="CX1157">
            <v>46.043188938217156</v>
          </cell>
          <cell r="CY1157">
            <v>45.892004889397278</v>
          </cell>
          <cell r="CZ1157">
            <v>48.736721873955155</v>
          </cell>
          <cell r="DA1157">
            <v>48.532177150226822</v>
          </cell>
          <cell r="DB1157">
            <v>48.340720970816541</v>
          </cell>
          <cell r="DC1157">
            <v>48.161348464812221</v>
          </cell>
          <cell r="DD1157">
            <v>47.993144991763543</v>
          </cell>
          <cell r="DE1157">
            <v>47.835276680280231</v>
          </cell>
          <cell r="DF1157">
            <v>47.686982120509583</v>
          </cell>
          <cell r="DG1157">
            <v>47.54756504907278</v>
          </cell>
          <cell r="DH1157">
            <v>47.416387890449954</v>
          </cell>
          <cell r="DI1157">
            <v>47.292866039793324</v>
          </cell>
          <cell r="DJ1157">
            <v>47.176462789554478</v>
          </cell>
          <cell r="DK1157">
            <v>47.066684816802919</v>
          </cell>
          <cell r="DL1157">
            <v>51.919721381956926</v>
          </cell>
          <cell r="DM1157">
            <v>50.933818095113899</v>
          </cell>
          <cell r="DN1157">
            <v>50.063475787325423</v>
          </cell>
          <cell r="DO1157">
            <v>49.292340743124669</v>
          </cell>
          <cell r="DP1157">
            <v>48.606892862967094</v>
          </cell>
          <cell r="DQ1157">
            <v>47.995858137148346</v>
          </cell>
          <cell r="DR1157">
            <v>47.449761873444878</v>
          </cell>
          <cell r="DS1157">
            <v>46.960584820143389</v>
          </cell>
          <cell r="DT1157">
            <v>46.521495531678724</v>
          </cell>
          <cell r="DU1157">
            <v>46.126639931896882</v>
          </cell>
          <cell r="DV1157">
            <v>45.770974279246239</v>
          </cell>
          <cell r="DW1157">
            <v>45.4501314143088</v>
          </cell>
          <cell r="DX1157">
            <v>51.919721381956926</v>
          </cell>
          <cell r="DY1157">
            <v>51.422044547278254</v>
          </cell>
          <cell r="DZ1157">
            <v>50.961068987673571</v>
          </cell>
          <cell r="EA1157">
            <v>50.533383453822282</v>
          </cell>
          <cell r="EB1157">
            <v>50.135964657894789</v>
          </cell>
          <cell r="EC1157">
            <v>49.766124386099428</v>
          </cell>
          <cell r="ED1157">
            <v>49.421465035096645</v>
          </cell>
          <cell r="EE1157">
            <v>49.099842044488206</v>
          </cell>
          <cell r="EF1157">
            <v>48.799332006497728</v>
          </cell>
          <cell r="EG1157">
            <v>48.518205474332028</v>
          </cell>
          <cell r="EH1157">
            <v>48.25490367903403</v>
          </cell>
          <cell r="EI1157">
            <v>48.008018513139007</v>
          </cell>
        </row>
        <row r="1158">
          <cell r="A1158" t="str">
            <v>X8103/GER/BCC</v>
          </cell>
          <cell r="B1158">
            <v>1158</v>
          </cell>
          <cell r="C1158" t="str">
            <v>X8103</v>
          </cell>
          <cell r="D1158" t="str">
            <v>GER</v>
          </cell>
          <cell r="E1158" t="str">
            <v>BCC</v>
          </cell>
          <cell r="Q1158" t="str">
            <v>X8103</v>
          </cell>
          <cell r="R1158" t="str">
            <v>ARPU - POKER - Germany</v>
          </cell>
          <cell r="T1158">
            <v>22.891304347826086</v>
          </cell>
          <cell r="U1158">
            <v>17.353773584905657</v>
          </cell>
          <cell r="V1158">
            <v>17.580547112462007</v>
          </cell>
          <cell r="W1158">
            <v>11.694560669456067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22.891304347826086</v>
          </cell>
          <cell r="AG1158">
            <v>20.235294117647054</v>
          </cell>
          <cell r="AH1158">
            <v>19.102464332036316</v>
          </cell>
          <cell r="AI1158">
            <v>16.267413931144912</v>
          </cell>
          <cell r="AJ1158">
            <v>20.963971176941548</v>
          </cell>
          <cell r="AK1158">
            <v>26.330752602081663</v>
          </cell>
          <cell r="AL1158">
            <v>30.961737389911931</v>
          </cell>
          <cell r="AM1158">
            <v>36.252842273819056</v>
          </cell>
          <cell r="AN1158">
            <v>45.20027221777422</v>
          </cell>
          <cell r="AO1158">
            <v>53.927477982385902</v>
          </cell>
          <cell r="AP1158">
            <v>64.11287429943954</v>
          </cell>
          <cell r="AQ1158">
            <v>54.115192649673972</v>
          </cell>
          <cell r="AR1158">
            <v>30.054644808743166</v>
          </cell>
          <cell r="AS1158">
            <v>28.037383177570092</v>
          </cell>
          <cell r="AT1158">
            <v>26.726539923954373</v>
          </cell>
          <cell r="AU1158">
            <v>25.49544642857143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30.054644808743166</v>
          </cell>
          <cell r="BE1158">
            <v>29.112081513828237</v>
          </cell>
          <cell r="BF1158">
            <v>28.451663157894739</v>
          </cell>
          <cell r="BG1158">
            <v>28.451663157894739</v>
          </cell>
          <cell r="BH1158">
            <v>28.451663157894739</v>
          </cell>
          <cell r="BI1158">
            <v>28.451663157894739</v>
          </cell>
          <cell r="BJ1158">
            <v>28.451663157894739</v>
          </cell>
          <cell r="BK1158">
            <v>28.451663157894739</v>
          </cell>
          <cell r="BL1158">
            <v>28.451663157894739</v>
          </cell>
          <cell r="BM1158">
            <v>28.451663157894739</v>
          </cell>
          <cell r="BN1158">
            <v>28.451663157894739</v>
          </cell>
          <cell r="BO1158">
            <v>28.451663157894739</v>
          </cell>
          <cell r="BP1158">
            <v>30.000000000000004</v>
          </cell>
          <cell r="BQ1158">
            <v>30</v>
          </cell>
          <cell r="BR1158">
            <v>30</v>
          </cell>
          <cell r="BS1158">
            <v>30</v>
          </cell>
          <cell r="BT1158">
            <v>30</v>
          </cell>
          <cell r="BU1158">
            <v>30</v>
          </cell>
          <cell r="BV1158">
            <v>29.999999999999996</v>
          </cell>
          <cell r="BW1158">
            <v>30.000000000000004</v>
          </cell>
          <cell r="BX1158">
            <v>30</v>
          </cell>
          <cell r="BY1158">
            <v>30</v>
          </cell>
          <cell r="BZ1158">
            <v>29.999999999999996</v>
          </cell>
          <cell r="CA1158">
            <v>30</v>
          </cell>
          <cell r="CB1158">
            <v>30.000000000000004</v>
          </cell>
          <cell r="CC1158">
            <v>30</v>
          </cell>
          <cell r="CD1158">
            <v>30</v>
          </cell>
          <cell r="CE1158">
            <v>30.000000000000004</v>
          </cell>
          <cell r="CF1158">
            <v>30.000000000000004</v>
          </cell>
          <cell r="CG1158">
            <v>30</v>
          </cell>
          <cell r="CH1158">
            <v>30</v>
          </cell>
          <cell r="CI1158">
            <v>29.999999999999996</v>
          </cell>
          <cell r="CJ1158">
            <v>30</v>
          </cell>
          <cell r="CK1158">
            <v>29.999999999999996</v>
          </cell>
          <cell r="CL1158">
            <v>29.999999999999996</v>
          </cell>
          <cell r="CM1158">
            <v>29.999999999999996</v>
          </cell>
          <cell r="CN1158">
            <v>12.661230231194105</v>
          </cell>
          <cell r="CO1158">
            <v>15.512353590140469</v>
          </cell>
          <cell r="CP1158">
            <v>19.00550811505537</v>
          </cell>
          <cell r="CQ1158">
            <v>23.285269808510382</v>
          </cell>
          <cell r="CR1158">
            <v>28.528771068510078</v>
          </cell>
          <cell r="CS1158">
            <v>34.953031911272674</v>
          </cell>
          <cell r="CT1158">
            <v>42.823942077861481</v>
          </cell>
          <cell r="CU1158">
            <v>52.467265779498483</v>
          </cell>
          <cell r="CV1158">
            <v>64.282124550127378</v>
          </cell>
          <cell r="CW1158">
            <v>78.757516239634839</v>
          </cell>
          <cell r="CX1158">
            <v>96.492553842078237</v>
          </cell>
          <cell r="CY1158">
            <v>118.22126181120839</v>
          </cell>
          <cell r="CZ1158">
            <v>12.661230231194105</v>
          </cell>
          <cell r="DA1158">
            <v>13.94252726085419</v>
          </cell>
          <cell r="DB1158">
            <v>15.301255536879461</v>
          </cell>
          <cell r="DC1158">
            <v>16.735845169979697</v>
          </cell>
          <cell r="DD1158">
            <v>18.244161410280331</v>
          </cell>
          <cell r="DE1158">
            <v>19.823563528669521</v>
          </cell>
          <cell r="DF1158">
            <v>21.470974923522768</v>
          </cell>
          <cell r="DG1158">
            <v>23.182960933570531</v>
          </cell>
          <cell r="DH1158">
            <v>24.955810703153045</v>
          </cell>
          <cell r="DI1158">
            <v>26.78561957171183</v>
          </cell>
          <cell r="DJ1158">
            <v>28.668368805527034</v>
          </cell>
          <cell r="DK1158">
            <v>30.600000000000012</v>
          </cell>
          <cell r="DL1158">
            <v>12.914454835817974</v>
          </cell>
          <cell r="DM1158">
            <v>15.822600661943262</v>
          </cell>
          <cell r="DN1158">
            <v>19.385618277356457</v>
          </cell>
          <cell r="DO1158">
            <v>23.750975204680561</v>
          </cell>
          <cell r="DP1158">
            <v>29.099346489880247</v>
          </cell>
          <cell r="DQ1158">
            <v>35.652092549498086</v>
          </cell>
          <cell r="DR1158">
            <v>43.680420919418665</v>
          </cell>
          <cell r="DS1158">
            <v>53.516611095088386</v>
          </cell>
          <cell r="DT1158">
            <v>65.567767041129855</v>
          </cell>
          <cell r="DU1158">
            <v>80.332666564427441</v>
          </cell>
          <cell r="DV1158">
            <v>98.422404918919682</v>
          </cell>
          <cell r="DW1158">
            <v>120.58568704743243</v>
          </cell>
          <cell r="DX1158">
            <v>12.914454835817974</v>
          </cell>
          <cell r="DY1158">
            <v>14.221377806071258</v>
          </cell>
          <cell r="DZ1158">
            <v>15.607280647617035</v>
          </cell>
          <cell r="EA1158">
            <v>17.070562073379268</v>
          </cell>
          <cell r="EB1158">
            <v>18.609044638485916</v>
          </cell>
          <cell r="EC1158">
            <v>20.220034799242889</v>
          </cell>
          <cell r="ED1158">
            <v>21.900394421993198</v>
          </cell>
          <cell r="EE1158">
            <v>23.646620152241915</v>
          </cell>
          <cell r="EF1158">
            <v>25.454926917216074</v>
          </cell>
          <cell r="EG1158">
            <v>27.321331963146029</v>
          </cell>
          <cell r="EH1158">
            <v>29.241736181637535</v>
          </cell>
          <cell r="EI1158">
            <v>31.211999999999971</v>
          </cell>
        </row>
        <row r="1159">
          <cell r="A1159" t="str">
            <v>X8103/POL.LOC/BCC</v>
          </cell>
          <cell r="B1159">
            <v>1159</v>
          </cell>
          <cell r="C1159" t="str">
            <v>X8103</v>
          </cell>
          <cell r="D1159" t="str">
            <v>POL.LOC</v>
          </cell>
          <cell r="E1159" t="str">
            <v>BCC</v>
          </cell>
          <cell r="Q1159" t="str">
            <v>X8103</v>
          </cell>
          <cell r="R1159" t="str">
            <v>ARPU - POKER - Poland.PL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</row>
        <row r="1160">
          <cell r="A1160" t="str">
            <v>X8103/POL.COM/BCC</v>
          </cell>
          <cell r="B1160">
            <v>1160</v>
          </cell>
          <cell r="C1160" t="str">
            <v>X8103</v>
          </cell>
          <cell r="D1160" t="str">
            <v>POL.COM</v>
          </cell>
          <cell r="E1160" t="str">
            <v>BCC</v>
          </cell>
          <cell r="Q1160" t="str">
            <v>X8103</v>
          </cell>
          <cell r="R1160" t="str">
            <v>ARPU - POKER - Poland.COM</v>
          </cell>
          <cell r="T1160">
            <v>36.915504511894994</v>
          </cell>
          <cell r="U1160">
            <v>38.810516772438802</v>
          </cell>
          <cell r="V1160">
            <v>40.270858524788395</v>
          </cell>
          <cell r="W1160">
            <v>59.350921273031823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36.915504511894994</v>
          </cell>
          <cell r="AG1160">
            <v>37.815676141257534</v>
          </cell>
          <cell r="AH1160">
            <v>38.837022132796783</v>
          </cell>
          <cell r="AI1160">
            <v>43.574661508704068</v>
          </cell>
          <cell r="AJ1160">
            <v>56.096131528046421</v>
          </cell>
          <cell r="AK1160">
            <v>64.949754352030951</v>
          </cell>
          <cell r="AL1160">
            <v>70.767290135396522</v>
          </cell>
          <cell r="AM1160">
            <v>77.097752417794965</v>
          </cell>
          <cell r="AN1160">
            <v>83.67102321083172</v>
          </cell>
          <cell r="AO1160">
            <v>92.773562862669266</v>
          </cell>
          <cell r="AP1160">
            <v>104.04553191489363</v>
          </cell>
          <cell r="AQ1160">
            <v>108.46121924144313</v>
          </cell>
          <cell r="AR1160">
            <v>24.757804090419803</v>
          </cell>
          <cell r="AS1160">
            <v>20.786516853932586</v>
          </cell>
          <cell r="AT1160">
            <v>19.423193685488769</v>
          </cell>
          <cell r="AU1160">
            <v>13.599952114924182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24.757804090419803</v>
          </cell>
          <cell r="BE1160">
            <v>22.814733369983507</v>
          </cell>
          <cell r="BF1160">
            <v>21.757805108798486</v>
          </cell>
          <cell r="BG1160">
            <v>21.757805108798486</v>
          </cell>
          <cell r="BH1160">
            <v>21.757805108798486</v>
          </cell>
          <cell r="BI1160">
            <v>21.757805108798486</v>
          </cell>
          <cell r="BJ1160">
            <v>21.757805108798486</v>
          </cell>
          <cell r="BK1160">
            <v>21.757805108798486</v>
          </cell>
          <cell r="BL1160">
            <v>21.757805108798486</v>
          </cell>
          <cell r="BM1160">
            <v>21.757805108798486</v>
          </cell>
          <cell r="BN1160">
            <v>21.757805108798486</v>
          </cell>
          <cell r="BO1160">
            <v>21.757805108798486</v>
          </cell>
          <cell r="BP1160">
            <v>20</v>
          </cell>
          <cell r="BQ1160">
            <v>20</v>
          </cell>
          <cell r="BR1160">
            <v>20</v>
          </cell>
          <cell r="BS1160">
            <v>19.999999999999996</v>
          </cell>
          <cell r="BT1160">
            <v>20</v>
          </cell>
          <cell r="BU1160">
            <v>20</v>
          </cell>
          <cell r="BV1160">
            <v>25</v>
          </cell>
          <cell r="BW1160">
            <v>24.999999999999996</v>
          </cell>
          <cell r="BX1160">
            <v>25</v>
          </cell>
          <cell r="BY1160">
            <v>24.999999999999996</v>
          </cell>
          <cell r="BZ1160">
            <v>24.999999999999996</v>
          </cell>
          <cell r="CA1160">
            <v>25</v>
          </cell>
          <cell r="CB1160">
            <v>20</v>
          </cell>
          <cell r="CC1160">
            <v>20</v>
          </cell>
          <cell r="CD1160">
            <v>20</v>
          </cell>
          <cell r="CE1160">
            <v>20</v>
          </cell>
          <cell r="CF1160">
            <v>20</v>
          </cell>
          <cell r="CG1160">
            <v>20</v>
          </cell>
          <cell r="CH1160">
            <v>20.612584346490578</v>
          </cell>
          <cell r="CI1160">
            <v>21.085352515312646</v>
          </cell>
          <cell r="CJ1160">
            <v>21.391535065039836</v>
          </cell>
          <cell r="CK1160">
            <v>21.613996370226594</v>
          </cell>
          <cell r="CL1160">
            <v>21.790117373321557</v>
          </cell>
          <cell r="CM1160">
            <v>21.944290111197379</v>
          </cell>
          <cell r="CN1160">
            <v>23.498220568963568</v>
          </cell>
          <cell r="CO1160">
            <v>24.623521656853992</v>
          </cell>
          <cell r="CP1160">
            <v>25.802712039667444</v>
          </cell>
          <cell r="CQ1160">
            <v>27.03837240993019</v>
          </cell>
          <cell r="CR1160">
            <v>28.333207046382103</v>
          </cell>
          <cell r="CS1160">
            <v>29.690049732369562</v>
          </cell>
          <cell r="CT1160">
            <v>31.111869957662893</v>
          </cell>
          <cell r="CU1160">
            <v>32.601779417271281</v>
          </cell>
          <cell r="CV1160">
            <v>34.163038821478047</v>
          </cell>
          <cell r="CW1160">
            <v>35.799065032000058</v>
          </cell>
          <cell r="CX1160">
            <v>37.513438539889314</v>
          </cell>
          <cell r="CY1160">
            <v>39.309911301541916</v>
          </cell>
          <cell r="CZ1160">
            <v>23.498220568963568</v>
          </cell>
          <cell r="DA1160">
            <v>24.047713832230276</v>
          </cell>
          <cell r="DB1160">
            <v>24.605571653248358</v>
          </cell>
          <cell r="DC1160">
            <v>25.171784888983481</v>
          </cell>
          <cell r="DD1160">
            <v>25.746340759165886</v>
          </cell>
          <cell r="DE1160">
            <v>26.329222866195433</v>
          </cell>
          <cell r="DF1160">
            <v>26.92041122062945</v>
          </cell>
          <cell r="DG1160">
            <v>27.519882272175945</v>
          </cell>
          <cell r="DH1160">
            <v>28.127608946098189</v>
          </cell>
          <cell r="DI1160">
            <v>28.743560684920752</v>
          </cell>
          <cell r="DJ1160">
            <v>29.367703495311588</v>
          </cell>
          <cell r="DK1160">
            <v>29.999999999999986</v>
          </cell>
          <cell r="DL1160">
            <v>28.544965168406758</v>
          </cell>
          <cell r="DM1160">
            <v>29.600651373655609</v>
          </cell>
          <cell r="DN1160">
            <v>30.695380308765145</v>
          </cell>
          <cell r="DO1160">
            <v>31.830595901625486</v>
          </cell>
          <cell r="DP1160">
            <v>33.007795481304363</v>
          </cell>
          <cell r="DQ1160">
            <v>34.228531752997398</v>
          </cell>
          <cell r="DR1160">
            <v>35.494414846018479</v>
          </cell>
          <cell r="DS1160">
            <v>36.807114437531524</v>
          </cell>
          <cell r="DT1160">
            <v>38.168361954824846</v>
          </cell>
          <cell r="DU1160">
            <v>39.579952859032723</v>
          </cell>
          <cell r="DV1160">
            <v>41.043749013316585</v>
          </cell>
          <cell r="DW1160">
            <v>42.561681138629218</v>
          </cell>
          <cell r="DX1160">
            <v>28.544965168406758</v>
          </cell>
          <cell r="DY1160">
            <v>29.063224802575341</v>
          </cell>
          <cell r="DZ1160">
            <v>29.587642849705539</v>
          </cell>
          <cell r="EA1160">
            <v>30.118215251055773</v>
          </cell>
          <cell r="EB1160">
            <v>30.654936329736149</v>
          </cell>
          <cell r="EC1160">
            <v>31.197798796044967</v>
          </cell>
          <cell r="ED1160">
            <v>31.746793754313053</v>
          </cell>
          <cell r="EE1160">
            <v>32.301910711243345</v>
          </cell>
          <cell r="EF1160">
            <v>32.86313758573047</v>
          </cell>
          <cell r="EG1160">
            <v>33.430460720142278</v>
          </cell>
          <cell r="EH1160">
            <v>34.003864893042788</v>
          </cell>
          <cell r="EI1160">
            <v>34.583333333333314</v>
          </cell>
        </row>
        <row r="1161">
          <cell r="A1161" t="str">
            <v>X8103/POR/BCC</v>
          </cell>
          <cell r="B1161">
            <v>1161</v>
          </cell>
          <cell r="C1161" t="str">
            <v>X8103</v>
          </cell>
          <cell r="D1161" t="str">
            <v>POR</v>
          </cell>
          <cell r="E1161" t="str">
            <v>BCC</v>
          </cell>
          <cell r="Q1161" t="str">
            <v>X8103</v>
          </cell>
          <cell r="R1161" t="str">
            <v>ARPU - POKER - Portugal</v>
          </cell>
          <cell r="T1161">
            <v>35.133040557995351</v>
          </cell>
          <cell r="U1161">
            <v>43.787580781118294</v>
          </cell>
          <cell r="V1161">
            <v>37.783861671469744</v>
          </cell>
          <cell r="W1161">
            <v>40.09386767079075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35.133040557995351</v>
          </cell>
          <cell r="AG1161">
            <v>39.278600269179009</v>
          </cell>
          <cell r="AH1161">
            <v>38.687662760416664</v>
          </cell>
          <cell r="AI1161">
            <v>39.014307134824442</v>
          </cell>
          <cell r="AJ1161">
            <v>49.738160689741342</v>
          </cell>
          <cell r="AK1161">
            <v>59.809657003623634</v>
          </cell>
          <cell r="AL1161">
            <v>66.343297513432461</v>
          </cell>
          <cell r="AM1161">
            <v>71.266860552292883</v>
          </cell>
          <cell r="AN1161">
            <v>75.830835936523783</v>
          </cell>
          <cell r="AO1161">
            <v>81.965973384980629</v>
          </cell>
          <cell r="AP1161">
            <v>87.265032487817052</v>
          </cell>
          <cell r="AQ1161">
            <v>98.124638883402454</v>
          </cell>
          <cell r="AR1161">
            <v>14.5726664040961</v>
          </cell>
          <cell r="AS1161">
            <v>16.26202473660101</v>
          </cell>
          <cell r="AT1161">
            <v>18.466945019553716</v>
          </cell>
          <cell r="AU1161">
            <v>10.612909628378379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14.5726664040961</v>
          </cell>
          <cell r="BE1161">
            <v>15.353663701821263</v>
          </cell>
          <cell r="BF1161">
            <v>16.334987310564859</v>
          </cell>
          <cell r="BG1161">
            <v>16.334987310564859</v>
          </cell>
          <cell r="BH1161">
            <v>16.334987310564859</v>
          </cell>
          <cell r="BI1161">
            <v>16.334987310564859</v>
          </cell>
          <cell r="BJ1161">
            <v>16.334987310564859</v>
          </cell>
          <cell r="BK1161">
            <v>16.334987310564859</v>
          </cell>
          <cell r="BL1161">
            <v>16.334987310564859</v>
          </cell>
          <cell r="BM1161">
            <v>16.334987310564859</v>
          </cell>
          <cell r="BN1161">
            <v>16.334987310564859</v>
          </cell>
          <cell r="BO1161">
            <v>16.334987310564859</v>
          </cell>
          <cell r="BP1161">
            <v>18.000000000000004</v>
          </cell>
          <cell r="BQ1161">
            <v>18</v>
          </cell>
          <cell r="BR1161">
            <v>18.000000000000004</v>
          </cell>
          <cell r="BS1161">
            <v>18</v>
          </cell>
          <cell r="BT1161">
            <v>18.000000000000004</v>
          </cell>
          <cell r="BU1161">
            <v>18.000000000000004</v>
          </cell>
          <cell r="BV1161">
            <v>18.000000000000004</v>
          </cell>
          <cell r="BW1161">
            <v>18</v>
          </cell>
          <cell r="BX1161">
            <v>18</v>
          </cell>
          <cell r="BY1161">
            <v>18</v>
          </cell>
          <cell r="BZ1161">
            <v>18</v>
          </cell>
          <cell r="CA1161">
            <v>18.000000000000004</v>
          </cell>
          <cell r="CB1161">
            <v>18.000000000000004</v>
          </cell>
          <cell r="CC1161">
            <v>18.000000000000004</v>
          </cell>
          <cell r="CD1161">
            <v>18.000000000000004</v>
          </cell>
          <cell r="CE1161">
            <v>18.000000000000004</v>
          </cell>
          <cell r="CF1161">
            <v>18.000000000000004</v>
          </cell>
          <cell r="CG1161">
            <v>18</v>
          </cell>
          <cell r="CH1161">
            <v>18</v>
          </cell>
          <cell r="CI1161">
            <v>18</v>
          </cell>
          <cell r="CJ1161">
            <v>18.000000000000004</v>
          </cell>
          <cell r="CK1161">
            <v>18.000000000000004</v>
          </cell>
          <cell r="CL1161">
            <v>18</v>
          </cell>
          <cell r="CM1161">
            <v>18</v>
          </cell>
          <cell r="CN1161">
            <v>18.838234793781478</v>
          </cell>
          <cell r="CO1161">
            <v>18.709243211857697</v>
          </cell>
          <cell r="CP1161">
            <v>18.597375463317523</v>
          </cell>
          <cell r="CQ1161">
            <v>18.500199876386688</v>
          </cell>
          <cell r="CR1161">
            <v>18.415667117297019</v>
          </cell>
          <cell r="CS1161">
            <v>18.342041597698621</v>
          </cell>
          <cell r="CT1161">
            <v>18.277847066603258</v>
          </cell>
          <cell r="CU1161">
            <v>18.221823048099832</v>
          </cell>
          <cell r="CV1161">
            <v>18.172889660523296</v>
          </cell>
          <cell r="CW1161">
            <v>18.130118977424914</v>
          </cell>
          <cell r="CX1161">
            <v>18.092711542340524</v>
          </cell>
          <cell r="CY1161">
            <v>18.059976979591919</v>
          </cell>
          <cell r="CZ1161">
            <v>18.838234793781478</v>
          </cell>
          <cell r="DA1161">
            <v>18.773517432302857</v>
          </cell>
          <cell r="DB1161">
            <v>18.714433876168886</v>
          </cell>
          <cell r="DC1161">
            <v>18.660411559751509</v>
          </cell>
          <cell r="DD1161">
            <v>18.610943625820674</v>
          </cell>
          <cell r="DE1161">
            <v>18.565580425627257</v>
          </cell>
          <cell r="DF1161">
            <v>18.523922265370725</v>
          </cell>
          <cell r="DG1161">
            <v>18.485613191813172</v>
          </cell>
          <cell r="DH1161">
            <v>18.450335648510006</v>
          </cell>
          <cell r="DI1161">
            <v>18.417805864838567</v>
          </cell>
          <cell r="DJ1161">
            <v>18.38776986451894</v>
          </cell>
          <cell r="DK1161">
            <v>18.360000000000007</v>
          </cell>
          <cell r="DL1161">
            <v>19.589873715983213</v>
          </cell>
          <cell r="DM1161">
            <v>19.353891822254447</v>
          </cell>
          <cell r="DN1161">
            <v>19.15122822253992</v>
          </cell>
          <cell r="DO1161">
            <v>18.97666234806352</v>
          </cell>
          <cell r="DP1161">
            <v>18.825914585302389</v>
          </cell>
          <cell r="DQ1161">
            <v>18.695448089159758</v>
          </cell>
          <cell r="DR1161">
            <v>18.582318841850721</v>
          </cell>
          <cell r="DS1161">
            <v>18.484060715089029</v>
          </cell>
          <cell r="DT1161">
            <v>18.398596297400296</v>
          </cell>
          <cell r="DU1161">
            <v>18.324166940549794</v>
          </cell>
          <cell r="DV1161">
            <v>18.259277319830165</v>
          </cell>
          <cell r="DW1161">
            <v>18.202651081127087</v>
          </cell>
          <cell r="DX1161">
            <v>19.589873715983213</v>
          </cell>
          <cell r="DY1161">
            <v>19.47116779647304</v>
          </cell>
          <cell r="DZ1161">
            <v>19.363340094635646</v>
          </cell>
          <cell r="EA1161">
            <v>19.265200807823852</v>
          </cell>
          <cell r="EB1161">
            <v>19.175711124167528</v>
          </cell>
          <cell r="EC1161">
            <v>19.09396106707111</v>
          </cell>
          <cell r="ED1161">
            <v>19.019151083413767</v>
          </cell>
          <cell r="EE1161">
            <v>18.950576655971179</v>
          </cell>
          <cell r="EF1161">
            <v>18.887615375068389</v>
          </cell>
          <cell r="EG1161">
            <v>18.829716022537113</v>
          </cell>
          <cell r="EH1161">
            <v>18.776389311990609</v>
          </cell>
          <cell r="EI1161">
            <v>18.727200000000007</v>
          </cell>
        </row>
        <row r="1162">
          <cell r="A1162" t="str">
            <v>X8103/AUS.LOC/BCC</v>
          </cell>
          <cell r="B1162">
            <v>1162</v>
          </cell>
          <cell r="C1162" t="str">
            <v>X8103</v>
          </cell>
          <cell r="D1162" t="str">
            <v>AUS.LOC</v>
          </cell>
          <cell r="E1162" t="str">
            <v>BCC</v>
          </cell>
          <cell r="Q1162" t="str">
            <v>X8103</v>
          </cell>
          <cell r="R1162" t="str">
            <v>ARPU - POKER - Austria.AU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</row>
        <row r="1163">
          <cell r="A1163" t="str">
            <v>X8103/AUS.COM/BCC</v>
          </cell>
          <cell r="B1163">
            <v>1163</v>
          </cell>
          <cell r="C1163" t="str">
            <v>X8103</v>
          </cell>
          <cell r="D1163" t="str">
            <v>AUS.COM</v>
          </cell>
          <cell r="E1163" t="str">
            <v>BCC</v>
          </cell>
          <cell r="Q1163" t="str">
            <v>X8103</v>
          </cell>
          <cell r="R1163" t="str">
            <v>ARPU - POKER - Austria.COM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23</v>
          </cell>
          <cell r="BQ1163">
            <v>23</v>
          </cell>
          <cell r="BR1163">
            <v>23</v>
          </cell>
          <cell r="BS1163">
            <v>23</v>
          </cell>
          <cell r="BT1163">
            <v>23</v>
          </cell>
          <cell r="BU1163">
            <v>22.999999999999996</v>
          </cell>
          <cell r="BV1163">
            <v>22.999999999999996</v>
          </cell>
          <cell r="BW1163">
            <v>23</v>
          </cell>
          <cell r="BX1163">
            <v>23</v>
          </cell>
          <cell r="BY1163">
            <v>22.999999999999996</v>
          </cell>
          <cell r="BZ1163">
            <v>23</v>
          </cell>
          <cell r="CA1163">
            <v>23</v>
          </cell>
          <cell r="CB1163">
            <v>23</v>
          </cell>
          <cell r="CC1163">
            <v>23</v>
          </cell>
          <cell r="CD1163">
            <v>23</v>
          </cell>
          <cell r="CE1163">
            <v>23</v>
          </cell>
          <cell r="CF1163">
            <v>23</v>
          </cell>
          <cell r="CG1163">
            <v>23</v>
          </cell>
          <cell r="CH1163">
            <v>22.999999999999996</v>
          </cell>
          <cell r="CI1163">
            <v>22.999999999999996</v>
          </cell>
          <cell r="CJ1163">
            <v>22.999999999999996</v>
          </cell>
          <cell r="CK1163">
            <v>22.999999999999996</v>
          </cell>
          <cell r="CL1163">
            <v>23</v>
          </cell>
          <cell r="CM1163">
            <v>23</v>
          </cell>
          <cell r="CN1163">
            <v>13.712554513785904</v>
          </cell>
          <cell r="CO1163">
            <v>15.318103909407146</v>
          </cell>
          <cell r="CP1163">
            <v>17.111640806495618</v>
          </cell>
          <cell r="CQ1163">
            <v>19.115175926617567</v>
          </cell>
          <cell r="CR1163">
            <v>21.353297140671454</v>
          </cell>
          <cell r="CS1163">
            <v>23.853471217227266</v>
          </cell>
          <cell r="CT1163">
            <v>26.646380901399183</v>
          </cell>
          <cell r="CU1163">
            <v>29.766301460965529</v>
          </cell>
          <cell r="CV1163">
            <v>33.251521320801707</v>
          </cell>
          <cell r="CW1163">
            <v>37.144811947754377</v>
          </cell>
          <cell r="CX1163">
            <v>41.493952752498309</v>
          </cell>
          <cell r="CY1163">
            <v>46.352317450099555</v>
          </cell>
          <cell r="CZ1163">
            <v>13.712554513785904</v>
          </cell>
          <cell r="DA1163">
            <v>14.470931512718979</v>
          </cell>
          <cell r="DB1163">
            <v>15.255696701070811</v>
          </cell>
          <cell r="DC1163">
            <v>16.066689145206457</v>
          </cell>
          <cell r="DD1163">
            <v>16.903685495755795</v>
          </cell>
          <cell r="DE1163">
            <v>17.766401905455862</v>
          </cell>
          <cell r="DF1163">
            <v>18.654496439210231</v>
          </cell>
          <cell r="DG1163">
            <v>19.567571936658457</v>
          </cell>
          <cell r="DH1163">
            <v>20.50517928095017</v>
          </cell>
          <cell r="DI1163">
            <v>21.466821022017022</v>
          </cell>
          <cell r="DJ1163">
            <v>22.451955298532475</v>
          </cell>
          <cell r="DK1163">
            <v>23.460000000000004</v>
          </cell>
          <cell r="DL1163">
            <v>13.838482885439216</v>
          </cell>
          <cell r="DM1163">
            <v>15.498026951943753</v>
          </cell>
          <cell r="DN1163">
            <v>17.356587524193166</v>
          </cell>
          <cell r="DO1163">
            <v>19.438031139002195</v>
          </cell>
          <cell r="DP1163">
            <v>21.769086465536837</v>
          </cell>
          <cell r="DQ1163">
            <v>24.379687539092259</v>
          </cell>
          <cell r="DR1163">
            <v>27.303358156288752</v>
          </cell>
          <cell r="DS1163">
            <v>30.577642367861792</v>
          </cell>
          <cell r="DT1163">
            <v>34.244586597180195</v>
          </cell>
          <cell r="DU1163">
            <v>38.351279575573649</v>
          </cell>
          <cell r="DV1163">
            <v>42.950457027999995</v>
          </cell>
          <cell r="DW1163">
            <v>48.101178874068395</v>
          </cell>
          <cell r="DX1163">
            <v>13.838482885439216</v>
          </cell>
          <cell r="DY1163">
            <v>14.621315345375899</v>
          </cell>
          <cell r="DZ1163">
            <v>15.431970867764296</v>
          </cell>
          <cell r="EA1163">
            <v>16.270271948639984</v>
          </cell>
          <cell r="EB1163">
            <v>17.135972340972536</v>
          </cell>
          <cell r="EC1163">
            <v>18.028759265075244</v>
          </cell>
          <cell r="ED1163">
            <v>18.94825618338141</v>
          </cell>
          <cell r="EE1163">
            <v>19.894026091844633</v>
          </cell>
          <cell r="EF1163">
            <v>20.865575272409121</v>
          </cell>
          <cell r="EG1163">
            <v>21.862357444681862</v>
          </cell>
          <cell r="EH1163">
            <v>22.883778250241555</v>
          </cell>
          <cell r="EI1163">
            <v>23.929200000000012</v>
          </cell>
        </row>
        <row r="1164">
          <cell r="A1164" t="str">
            <v>X8103/ITA.LOC/BCC</v>
          </cell>
          <cell r="B1164">
            <v>1164</v>
          </cell>
          <cell r="C1164" t="str">
            <v>X8103</v>
          </cell>
          <cell r="D1164" t="str">
            <v>ITA.LOC</v>
          </cell>
          <cell r="E1164" t="str">
            <v>BCC</v>
          </cell>
          <cell r="Q1164" t="str">
            <v>X8103</v>
          </cell>
          <cell r="R1164" t="str">
            <v>ARPU - POKER - Italy.IT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40.787459353427138</v>
          </cell>
          <cell r="AR1164">
            <v>20.608750792644262</v>
          </cell>
          <cell r="AS1164">
            <v>20.972531551596138</v>
          </cell>
          <cell r="AT1164">
            <v>25.705069160335086</v>
          </cell>
          <cell r="AU1164">
            <v>36.905440873832511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20.608750792644262</v>
          </cell>
          <cell r="BE1164">
            <v>20.776333789329687</v>
          </cell>
          <cell r="BF1164">
            <v>22.279643472577096</v>
          </cell>
          <cell r="BG1164">
            <v>22.279643472577096</v>
          </cell>
          <cell r="BH1164">
            <v>22.279643472577096</v>
          </cell>
          <cell r="BI1164">
            <v>22.279643472577096</v>
          </cell>
          <cell r="BJ1164">
            <v>22.279643472577096</v>
          </cell>
          <cell r="BK1164">
            <v>22.279643472577096</v>
          </cell>
          <cell r="BL1164">
            <v>22.279643472577096</v>
          </cell>
          <cell r="BM1164">
            <v>22.279643472577096</v>
          </cell>
          <cell r="BN1164">
            <v>22.279643472577096</v>
          </cell>
          <cell r="BO1164">
            <v>22.279643472577096</v>
          </cell>
          <cell r="BP1164">
            <v>21</v>
          </cell>
          <cell r="BQ1164">
            <v>22</v>
          </cell>
          <cell r="BR1164">
            <v>23.000000000000004</v>
          </cell>
          <cell r="BS1164">
            <v>24.000000000000004</v>
          </cell>
          <cell r="BT1164">
            <v>24.999999999999996</v>
          </cell>
          <cell r="BU1164">
            <v>26</v>
          </cell>
          <cell r="BV1164">
            <v>26.999999999999996</v>
          </cell>
          <cell r="BW1164">
            <v>27</v>
          </cell>
          <cell r="BX1164">
            <v>26.999999999999996</v>
          </cell>
          <cell r="BY1164">
            <v>27</v>
          </cell>
          <cell r="BZ1164">
            <v>27</v>
          </cell>
          <cell r="CA1164">
            <v>27</v>
          </cell>
          <cell r="CB1164">
            <v>21</v>
          </cell>
          <cell r="CC1164">
            <v>21.486666943092491</v>
          </cell>
          <cell r="CD1164">
            <v>21.989444757636502</v>
          </cell>
          <cell r="CE1164">
            <v>22.462788265550053</v>
          </cell>
          <cell r="CF1164">
            <v>22.96384013145326</v>
          </cell>
          <cell r="CG1164">
            <v>23.421364225324268</v>
          </cell>
          <cell r="CH1164">
            <v>23.839729541566903</v>
          </cell>
          <cell r="CI1164">
            <v>24.183939645453194</v>
          </cell>
          <cell r="CJ1164">
            <v>24.493114673670778</v>
          </cell>
          <cell r="CK1164">
            <v>24.742357510476914</v>
          </cell>
          <cell r="CL1164">
            <v>24.961488552674012</v>
          </cell>
          <cell r="CM1164">
            <v>25.145257722441045</v>
          </cell>
          <cell r="CN1164">
            <v>29.816468373304438</v>
          </cell>
          <cell r="CO1164">
            <v>28.866332672490788</v>
          </cell>
          <cell r="CP1164">
            <v>28.214266101033857</v>
          </cell>
          <cell r="CQ1164">
            <v>27.759481843606878</v>
          </cell>
          <cell r="CR1164">
            <v>27.438711563870683</v>
          </cell>
          <cell r="CS1164">
            <v>27.210669096112905</v>
          </cell>
          <cell r="CT1164">
            <v>27.047636261870327</v>
          </cell>
          <cell r="CU1164">
            <v>26.930612023188544</v>
          </cell>
          <cell r="CV1164">
            <v>26.846370573617964</v>
          </cell>
          <cell r="CW1164">
            <v>26.785602597448229</v>
          </cell>
          <cell r="CX1164">
            <v>26.741701843589173</v>
          </cell>
          <cell r="CY1164">
            <v>26.709952305385169</v>
          </cell>
          <cell r="CZ1164">
            <v>29.816468373304438</v>
          </cell>
          <cell r="DA1164">
            <v>29.333708679343175</v>
          </cell>
          <cell r="DB1164">
            <v>28.950819867928079</v>
          </cell>
          <cell r="DC1164">
            <v>28.643500627965196</v>
          </cell>
          <cell r="DD1164">
            <v>28.394152445049269</v>
          </cell>
          <cell r="DE1164">
            <v>28.189807550479472</v>
          </cell>
          <cell r="DF1164">
            <v>28.02076970747461</v>
          </cell>
          <cell r="DG1164">
            <v>27.879697595267864</v>
          </cell>
          <cell r="DH1164">
            <v>27.760971997648241</v>
          </cell>
          <cell r="DI1164">
            <v>27.66025012114056</v>
          </cell>
          <cell r="DJ1164">
            <v>27.574146317788784</v>
          </cell>
          <cell r="DK1164">
            <v>27.500000000000011</v>
          </cell>
          <cell r="DL1164">
            <v>28.301400544659309</v>
          </cell>
          <cell r="DM1164">
            <v>26.082119044361004</v>
          </cell>
          <cell r="DN1164">
            <v>24.633381354417391</v>
          </cell>
          <cell r="DO1164">
            <v>23.648221656807475</v>
          </cell>
          <cell r="DP1164">
            <v>22.959557648066831</v>
          </cell>
          <cell r="DQ1164">
            <v>22.46881883868592</v>
          </cell>
          <cell r="DR1164">
            <v>22.114314436750725</v>
          </cell>
          <cell r="DS1164">
            <v>21.855691402365764</v>
          </cell>
          <cell r="DT1164">
            <v>21.665659333718679</v>
          </cell>
          <cell r="DU1164">
            <v>21.525289877258896</v>
          </cell>
          <cell r="DV1164">
            <v>21.421200650878877</v>
          </cell>
          <cell r="DW1164">
            <v>21.343791979225607</v>
          </cell>
          <cell r="DX1164">
            <v>28.301400544659309</v>
          </cell>
          <cell r="DY1164">
            <v>27.146477598591375</v>
          </cell>
          <cell r="DZ1164">
            <v>26.253677991859565</v>
          </cell>
          <cell r="EA1164">
            <v>25.549933364558132</v>
          </cell>
          <cell r="EB1164">
            <v>24.986129274651216</v>
          </cell>
          <cell r="EC1164">
            <v>24.528124893757763</v>
          </cell>
          <cell r="ED1164">
            <v>24.15152840729284</v>
          </cell>
          <cell r="EE1164">
            <v>23.838513027548561</v>
          </cell>
          <cell r="EF1164">
            <v>23.575799464919886</v>
          </cell>
          <cell r="EG1164">
            <v>23.353334464465558</v>
          </cell>
          <cell r="EH1164">
            <v>23.163400331001728</v>
          </cell>
          <cell r="EI1164">
            <v>23</v>
          </cell>
        </row>
        <row r="1165">
          <cell r="A1165" t="str">
            <v>X8103/ITA.COM/BCC</v>
          </cell>
          <cell r="B1165">
            <v>1165</v>
          </cell>
          <cell r="C1165" t="str">
            <v>X8103</v>
          </cell>
          <cell r="D1165" t="str">
            <v>ITA.COM</v>
          </cell>
          <cell r="E1165" t="str">
            <v>BCC</v>
          </cell>
          <cell r="Q1165" t="str">
            <v>X8103</v>
          </cell>
          <cell r="R1165" t="str">
            <v>ARPU - POKER - Italy.COM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2</v>
          </cell>
          <cell r="BQ1165">
            <v>2</v>
          </cell>
          <cell r="BR1165">
            <v>1.9999999999999996</v>
          </cell>
          <cell r="BS1165">
            <v>2</v>
          </cell>
          <cell r="BT1165">
            <v>2</v>
          </cell>
          <cell r="BU1165">
            <v>2</v>
          </cell>
          <cell r="BV1165">
            <v>2</v>
          </cell>
          <cell r="BW1165">
            <v>2</v>
          </cell>
          <cell r="BX1165">
            <v>2</v>
          </cell>
          <cell r="BY1165">
            <v>2</v>
          </cell>
          <cell r="BZ1165">
            <v>2</v>
          </cell>
          <cell r="CA1165">
            <v>2</v>
          </cell>
          <cell r="CB1165">
            <v>2</v>
          </cell>
          <cell r="CC1165">
            <v>2</v>
          </cell>
          <cell r="CD1165">
            <v>2</v>
          </cell>
          <cell r="CE1165">
            <v>2</v>
          </cell>
          <cell r="CF1165">
            <v>1.9999999999999996</v>
          </cell>
          <cell r="CG1165">
            <v>1.9999999999999996</v>
          </cell>
          <cell r="CH1165">
            <v>1.9999999999999996</v>
          </cell>
          <cell r="CI1165">
            <v>1.9999999999999996</v>
          </cell>
          <cell r="CJ1165">
            <v>1.9999999999999996</v>
          </cell>
          <cell r="CK1165">
            <v>1.9999999999999996</v>
          </cell>
          <cell r="CL1165">
            <v>1.9999999999999996</v>
          </cell>
          <cell r="CM1165">
            <v>1.9999999999999996</v>
          </cell>
          <cell r="CN1165">
            <v>0.61494971053844272</v>
          </cell>
          <cell r="CO1165">
            <v>0.84254397033813122</v>
          </cell>
          <cell r="CP1165">
            <v>1.1543713734438201</v>
          </cell>
          <cell r="CQ1165">
            <v>1.5816067941139984</v>
          </cell>
          <cell r="CR1165">
            <v>2.1669629971201809</v>
          </cell>
          <cell r="CS1165">
            <v>2.9689608367663727</v>
          </cell>
          <cell r="CT1165">
            <v>4.0677798660922919</v>
          </cell>
          <cell r="CU1165">
            <v>5.5732742695951885</v>
          </cell>
          <cell r="CV1165">
            <v>7.6359555105352515</v>
          </cell>
          <cell r="CW1165">
            <v>10.462039680510612</v>
          </cell>
          <cell r="CX1165">
            <v>14.334063906680129</v>
          </cell>
          <cell r="CY1165">
            <v>19.639132937293734</v>
          </cell>
          <cell r="CZ1165">
            <v>0.61494971053844272</v>
          </cell>
          <cell r="DA1165">
            <v>0.71097690161336702</v>
          </cell>
          <cell r="DB1165">
            <v>0.81537176751788842</v>
          </cell>
          <cell r="DC1165">
            <v>0.92773594327493136</v>
          </cell>
          <cell r="DD1165">
            <v>1.0475488706231555</v>
          </cell>
          <cell r="DE1165">
            <v>1.1741992746406347</v>
          </cell>
          <cell r="DF1165">
            <v>1.3070188037049981</v>
          </cell>
          <cell r="DG1165">
            <v>1.4453145525670907</v>
          </cell>
          <cell r="DH1165">
            <v>1.5883978747273308</v>
          </cell>
          <cell r="DI1165">
            <v>1.7356078118734772</v>
          </cell>
          <cell r="DJ1165">
            <v>1.8863284107732932</v>
          </cell>
          <cell r="DK1165">
            <v>2.0399999999999991</v>
          </cell>
          <cell r="DL1165">
            <v>0.6272487047492119</v>
          </cell>
          <cell r="DM1165">
            <v>0.85939484974489444</v>
          </cell>
          <cell r="DN1165">
            <v>1.1774588009126974</v>
          </cell>
          <cell r="DO1165">
            <v>1.6132389299962795</v>
          </cell>
          <cell r="DP1165">
            <v>2.2103022570625859</v>
          </cell>
          <cell r="DQ1165">
            <v>3.0283400535017027</v>
          </cell>
          <cell r="DR1165">
            <v>4.1491354634141411</v>
          </cell>
          <cell r="DS1165">
            <v>5.6847397549870964</v>
          </cell>
          <cell r="DT1165">
            <v>7.7886746207459616</v>
          </cell>
          <cell r="DU1165">
            <v>10.671280474120831</v>
          </cell>
          <cell r="DV1165">
            <v>14.620745184813741</v>
          </cell>
          <cell r="DW1165">
            <v>20.031915596039624</v>
          </cell>
          <cell r="DX1165">
            <v>0.6272487047492119</v>
          </cell>
          <cell r="DY1165">
            <v>0.72519643964563485</v>
          </cell>
          <cell r="DZ1165">
            <v>0.8316792028682467</v>
          </cell>
          <cell r="EA1165">
            <v>0.94629066214043056</v>
          </cell>
          <cell r="EB1165">
            <v>1.0684998480356191</v>
          </cell>
          <cell r="EC1165">
            <v>1.1976832601334477</v>
          </cell>
          <cell r="ED1165">
            <v>1.3331591797790987</v>
          </cell>
          <cell r="EE1165">
            <v>1.4742208436184332</v>
          </cell>
          <cell r="EF1165">
            <v>1.6201658322218779</v>
          </cell>
          <cell r="EG1165">
            <v>1.7703199681109472</v>
          </cell>
          <cell r="EH1165">
            <v>1.9240549789887595</v>
          </cell>
          <cell r="EI1165">
            <v>2.0807999999999995</v>
          </cell>
        </row>
        <row r="1166">
          <cell r="A1166" t="str">
            <v>X8103/SWE/BCC</v>
          </cell>
          <cell r="B1166">
            <v>1166</v>
          </cell>
          <cell r="C1166" t="str">
            <v>X8103</v>
          </cell>
          <cell r="D1166" t="str">
            <v>SWE</v>
          </cell>
          <cell r="E1166" t="str">
            <v>BCC</v>
          </cell>
          <cell r="Q1166" t="str">
            <v>X8103</v>
          </cell>
          <cell r="R1166" t="str">
            <v>ARPU - POKER - Sweden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38.70967741935484</v>
          </cell>
          <cell r="AT1166">
            <v>41.378179347826084</v>
          </cell>
          <cell r="AU1166">
            <v>29.861138211382116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19.736842105263158</v>
          </cell>
          <cell r="BF1166">
            <v>27.896690573770492</v>
          </cell>
          <cell r="BG1166">
            <v>27.896690573770492</v>
          </cell>
          <cell r="BH1166">
            <v>27.896690573770492</v>
          </cell>
          <cell r="BI1166">
            <v>27.896690573770492</v>
          </cell>
          <cell r="BJ1166">
            <v>27.896690573770492</v>
          </cell>
          <cell r="BK1166">
            <v>27.896690573770492</v>
          </cell>
          <cell r="BL1166">
            <v>27.896690573770492</v>
          </cell>
          <cell r="BM1166">
            <v>27.896690573770492</v>
          </cell>
          <cell r="BN1166">
            <v>27.896690573770492</v>
          </cell>
          <cell r="BO1166">
            <v>27.896690573770492</v>
          </cell>
          <cell r="BP1166">
            <v>23.000000000000004</v>
          </cell>
          <cell r="BQ1166">
            <v>23</v>
          </cell>
          <cell r="BR1166">
            <v>23</v>
          </cell>
          <cell r="BS1166">
            <v>23</v>
          </cell>
          <cell r="BT1166">
            <v>23</v>
          </cell>
          <cell r="BU1166">
            <v>23</v>
          </cell>
          <cell r="BV1166">
            <v>23</v>
          </cell>
          <cell r="BW1166">
            <v>23.000000000000004</v>
          </cell>
          <cell r="BX1166">
            <v>23</v>
          </cell>
          <cell r="BY1166">
            <v>23.000000000000004</v>
          </cell>
          <cell r="BZ1166">
            <v>22.999999999999996</v>
          </cell>
          <cell r="CA1166">
            <v>23</v>
          </cell>
          <cell r="CB1166">
            <v>23.000000000000004</v>
          </cell>
          <cell r="CC1166">
            <v>23</v>
          </cell>
          <cell r="CD1166">
            <v>22.999999999999996</v>
          </cell>
          <cell r="CE1166">
            <v>22.999999999999996</v>
          </cell>
          <cell r="CF1166">
            <v>22.999999999999993</v>
          </cell>
          <cell r="CG1166">
            <v>22.999999999999993</v>
          </cell>
          <cell r="CH1166">
            <v>22.999999999999993</v>
          </cell>
          <cell r="CI1166">
            <v>22.999999999999996</v>
          </cell>
          <cell r="CJ1166">
            <v>23</v>
          </cell>
          <cell r="CK1166">
            <v>23</v>
          </cell>
          <cell r="CL1166">
            <v>23</v>
          </cell>
          <cell r="CM1166">
            <v>23</v>
          </cell>
          <cell r="CN1166">
            <v>29.66740649892758</v>
          </cell>
          <cell r="CO1166">
            <v>27.811073902018887</v>
          </cell>
          <cell r="CP1166">
            <v>26.335917663584851</v>
          </cell>
          <cell r="CQ1166">
            <v>25.142107436938602</v>
          </cell>
          <cell r="CR1166">
            <v>24.161654254624668</v>
          </cell>
          <cell r="CS1166">
            <v>23.346644133485949</v>
          </cell>
          <cell r="CT1166">
            <v>22.662331924125077</v>
          </cell>
          <cell r="CU1166">
            <v>22.082904072340551</v>
          </cell>
          <cell r="CV1166">
            <v>21.588779760483103</v>
          </cell>
          <cell r="CW1166">
            <v>21.164835949895245</v>
          </cell>
          <cell r="CX1166">
            <v>20.799207197584064</v>
          </cell>
          <cell r="CY1166">
            <v>20.482454165028848</v>
          </cell>
          <cell r="CZ1166">
            <v>29.66740649892758</v>
          </cell>
          <cell r="DA1166">
            <v>28.709264019071881</v>
          </cell>
          <cell r="DB1166">
            <v>27.87200539666761</v>
          </cell>
          <cell r="DC1166">
            <v>27.135422991564393</v>
          </cell>
          <cell r="DD1166">
            <v>26.483515230556499</v>
          </cell>
          <cell r="DE1166">
            <v>25.90344773387277</v>
          </cell>
          <cell r="DF1166">
            <v>25.384807987955348</v>
          </cell>
          <cell r="DG1166">
            <v>24.919061129839882</v>
          </cell>
          <cell r="DH1166">
            <v>24.499146241952584</v>
          </cell>
          <cell r="DI1166">
            <v>24.119172565281012</v>
          </cell>
          <cell r="DJ1166">
            <v>23.774187910304278</v>
          </cell>
          <cell r="DK1166">
            <v>23.460000000000004</v>
          </cell>
          <cell r="DL1166">
            <v>27.52794257035913</v>
          </cell>
          <cell r="DM1166">
            <v>26.515341567580251</v>
          </cell>
          <cell r="DN1166">
            <v>25.672126209817648</v>
          </cell>
          <cell r="DO1166">
            <v>24.96327527437321</v>
          </cell>
          <cell r="DP1166">
            <v>24.362614812641255</v>
          </cell>
          <cell r="DQ1166">
            <v>23.850188566404615</v>
          </cell>
          <cell r="DR1166">
            <v>23.410514853085871</v>
          </cell>
          <cell r="DS1166">
            <v>23.031399749417101</v>
          </cell>
          <cell r="DT1166">
            <v>22.70310983468713</v>
          </cell>
          <cell r="DU1166">
            <v>22.41778344151513</v>
          </cell>
          <cell r="DV1166">
            <v>22.169003796839696</v>
          </cell>
          <cell r="DW1166">
            <v>21.951484327652494</v>
          </cell>
          <cell r="DX1166">
            <v>27.52794257035913</v>
          </cell>
          <cell r="DY1166">
            <v>27.01215559153605</v>
          </cell>
          <cell r="DZ1166">
            <v>26.550201259083153</v>
          </cell>
          <cell r="EA1166">
            <v>26.134850381434287</v>
          </cell>
          <cell r="EB1166">
            <v>25.76007192621999</v>
          </cell>
          <cell r="EC1166">
            <v>25.420796093956099</v>
          </cell>
          <cell r="ED1166">
            <v>25.112731513420066</v>
          </cell>
          <cell r="EE1166">
            <v>24.832222651938569</v>
          </cell>
          <cell r="EF1166">
            <v>24.576137474007492</v>
          </cell>
          <cell r="EG1166">
            <v>24.341778108923542</v>
          </cell>
          <cell r="EH1166">
            <v>24.126809203565006</v>
          </cell>
          <cell r="EI1166">
            <v>23.929200000000002</v>
          </cell>
        </row>
        <row r="1167">
          <cell r="A1167" t="str">
            <v>X8103/SPA.LOC/BCC</v>
          </cell>
          <cell r="B1167">
            <v>1167</v>
          </cell>
          <cell r="C1167" t="str">
            <v>X8103</v>
          </cell>
          <cell r="D1167" t="str">
            <v>SPA.LOC</v>
          </cell>
          <cell r="E1167" t="str">
            <v>BCC</v>
          </cell>
          <cell r="Q1167" t="str">
            <v>X8103</v>
          </cell>
          <cell r="R1167" t="str">
            <v>ARPU - POKER - Spain.ES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</row>
        <row r="1168">
          <cell r="A1168" t="str">
            <v>X8103/SPA.COM/BCC</v>
          </cell>
          <cell r="B1168">
            <v>1168</v>
          </cell>
          <cell r="C1168" t="str">
            <v>X8103</v>
          </cell>
          <cell r="D1168" t="str">
            <v>SPA.COM</v>
          </cell>
          <cell r="E1168" t="str">
            <v>BCC</v>
          </cell>
          <cell r="Q1168" t="str">
            <v>X8103</v>
          </cell>
          <cell r="R1168" t="str">
            <v>ARPU - POKER - Spain.COM</v>
          </cell>
          <cell r="T1168">
            <v>35.356716417910448</v>
          </cell>
          <cell r="U1168">
            <v>27.024759284731772</v>
          </cell>
          <cell r="V1168">
            <v>23.733805668016196</v>
          </cell>
          <cell r="W1168">
            <v>29.494545454545452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35.356716417910448</v>
          </cell>
          <cell r="AG1168">
            <v>31.020758768790262</v>
          </cell>
          <cell r="AH1168">
            <v>28.0020964360587</v>
          </cell>
          <cell r="AI1168">
            <v>28.385669781931462</v>
          </cell>
          <cell r="AJ1168">
            <v>36.739252336448601</v>
          </cell>
          <cell r="AK1168">
            <v>45.452532710280373</v>
          </cell>
          <cell r="AL1168">
            <v>56.267654205607478</v>
          </cell>
          <cell r="AM1168">
            <v>64.12584423676013</v>
          </cell>
          <cell r="AN1168">
            <v>72.427663551401878</v>
          </cell>
          <cell r="AO1168">
            <v>80.016333333333336</v>
          </cell>
          <cell r="AP1168">
            <v>88.963380062305291</v>
          </cell>
          <cell r="AQ1168">
            <v>73.718674924047676</v>
          </cell>
          <cell r="AR1168">
            <v>26.933101650738489</v>
          </cell>
          <cell r="AS1168">
            <v>26.137463697967085</v>
          </cell>
          <cell r="AT1168">
            <v>23.926261216350948</v>
          </cell>
          <cell r="AU1168">
            <v>12.310658536585365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26.933101650738489</v>
          </cell>
          <cell r="BE1168">
            <v>26.556776556776555</v>
          </cell>
          <cell r="BF1168">
            <v>25.728911201757139</v>
          </cell>
          <cell r="BG1168">
            <v>25.728911201757139</v>
          </cell>
          <cell r="BH1168">
            <v>25.728911201757139</v>
          </cell>
          <cell r="BI1168">
            <v>25.728911201757139</v>
          </cell>
          <cell r="BJ1168">
            <v>25.728911201757139</v>
          </cell>
          <cell r="BK1168">
            <v>25.728911201757139</v>
          </cell>
          <cell r="BL1168">
            <v>25.728911201757139</v>
          </cell>
          <cell r="BM1168">
            <v>25.728911201757139</v>
          </cell>
          <cell r="BN1168">
            <v>25.728911201757139</v>
          </cell>
          <cell r="BO1168">
            <v>25.728911201757139</v>
          </cell>
          <cell r="BP1168">
            <v>24.369280611057224</v>
          </cell>
          <cell r="BQ1168">
            <v>17.771249194515853</v>
          </cell>
          <cell r="BR1168">
            <v>18.171141769794055</v>
          </cell>
          <cell r="BS1168">
            <v>22.032936027052948</v>
          </cell>
          <cell r="BT1168">
            <v>26.114494351393663</v>
          </cell>
          <cell r="BU1168">
            <v>27.917090132292532</v>
          </cell>
          <cell r="BV1168">
            <v>53.893905123126999</v>
          </cell>
          <cell r="BW1168">
            <v>35.069532574008505</v>
          </cell>
          <cell r="BX1168">
            <v>36.522439585730716</v>
          </cell>
          <cell r="BY1168">
            <v>35</v>
          </cell>
          <cell r="BZ1168">
            <v>34.999999999999993</v>
          </cell>
          <cell r="CA1168">
            <v>30</v>
          </cell>
          <cell r="CB1168">
            <v>24.369280611057224</v>
          </cell>
          <cell r="CC1168">
            <v>20.893291345404933</v>
          </cell>
          <cell r="CD1168">
            <v>19.84456418666355</v>
          </cell>
          <cell r="CE1168">
            <v>20.418292203624556</v>
          </cell>
          <cell r="CF1168">
            <v>21.600559206473292</v>
          </cell>
          <cell r="CG1168">
            <v>22.6804392778348</v>
          </cell>
          <cell r="CH1168">
            <v>27.171724674914415</v>
          </cell>
          <cell r="CI1168">
            <v>28.218590597375659</v>
          </cell>
          <cell r="CJ1168">
            <v>28.99638706021296</v>
          </cell>
          <cell r="CK1168">
            <v>29.555132121285549</v>
          </cell>
          <cell r="CL1168">
            <v>30.073691748895858</v>
          </cell>
          <cell r="CM1168">
            <v>30.065780486917088</v>
          </cell>
          <cell r="CN1168">
            <v>45.757987843896011</v>
          </cell>
          <cell r="CO1168">
            <v>40.170705650644912</v>
          </cell>
          <cell r="CP1168">
            <v>36.363645167192814</v>
          </cell>
          <cell r="CQ1168">
            <v>33.63085141900897</v>
          </cell>
          <cell r="CR1168">
            <v>31.594998228977005</v>
          </cell>
          <cell r="CS1168">
            <v>30.03602134337844</v>
          </cell>
          <cell r="CT1168">
            <v>28.81687214428846</v>
          </cell>
          <cell r="CU1168">
            <v>27.847718245978726</v>
          </cell>
          <cell r="CV1168">
            <v>27.067208984368989</v>
          </cell>
          <cell r="CW1168">
            <v>26.432013546666219</v>
          </cell>
          <cell r="CX1168">
            <v>25.91066151270789</v>
          </cell>
          <cell r="CY1168">
            <v>25.479753350108396</v>
          </cell>
          <cell r="CZ1168">
            <v>45.757987843896011</v>
          </cell>
          <cell r="DA1168">
            <v>42.782697748330399</v>
          </cell>
          <cell r="DB1168">
            <v>40.405203031485726</v>
          </cell>
          <cell r="DC1168">
            <v>38.46802400216896</v>
          </cell>
          <cell r="DD1168">
            <v>36.864172616185556</v>
          </cell>
          <cell r="DE1168">
            <v>35.518426314466531</v>
          </cell>
          <cell r="DF1168">
            <v>34.376361986551665</v>
          </cell>
          <cell r="DG1168">
            <v>33.39764043454278</v>
          </cell>
          <cell r="DH1168">
            <v>32.551735662564731</v>
          </cell>
          <cell r="DI1168">
            <v>31.815129829290822</v>
          </cell>
          <cell r="DJ1168">
            <v>31.1694186395233</v>
          </cell>
          <cell r="DK1168">
            <v>30.599999999999998</v>
          </cell>
          <cell r="DL1168">
            <v>37.733645584924545</v>
          </cell>
          <cell r="DM1168">
            <v>35.710710068159472</v>
          </cell>
          <cell r="DN1168">
            <v>34.119333129572794</v>
          </cell>
          <cell r="DO1168">
            <v>32.845903248574984</v>
          </cell>
          <cell r="DP1168">
            <v>31.812910763575779</v>
          </cell>
          <cell r="DQ1168">
            <v>30.965653206740981</v>
          </cell>
          <cell r="DR1168">
            <v>30.264418141124416</v>
          </cell>
          <cell r="DS1168">
            <v>29.679679440973477</v>
          </cell>
          <cell r="DT1168">
            <v>29.189033203812592</v>
          </cell>
          <cell r="DU1168">
            <v>28.775179768386945</v>
          </cell>
          <cell r="DV1168">
            <v>28.424557241530128</v>
          </cell>
          <cell r="DW1168">
            <v>28.126393336089599</v>
          </cell>
          <cell r="DX1168">
            <v>37.733645584924545</v>
          </cell>
          <cell r="DY1168">
            <v>36.694318176412331</v>
          </cell>
          <cell r="DZ1168">
            <v>35.793864223668223</v>
          </cell>
          <cell r="EA1168">
            <v>35.008353328789546</v>
          </cell>
          <cell r="EB1168">
            <v>34.318921645944307</v>
          </cell>
          <cell r="EC1168">
            <v>33.710503629083576</v>
          </cell>
          <cell r="ED1168">
            <v>33.170926809079994</v>
          </cell>
          <cell r="EE1168">
            <v>32.690253816857243</v>
          </cell>
          <cell r="EF1168">
            <v>32.26029623889422</v>
          </cell>
          <cell r="EG1168">
            <v>31.874250087800828</v>
          </cell>
          <cell r="EH1168">
            <v>31.526418776124533</v>
          </cell>
          <cell r="EI1168">
            <v>31.211999999999989</v>
          </cell>
        </row>
        <row r="1169">
          <cell r="A1169" t="str">
            <v>X8103/GRE/BCC</v>
          </cell>
          <cell r="B1169">
            <v>1169</v>
          </cell>
          <cell r="C1169" t="str">
            <v>X8103</v>
          </cell>
          <cell r="D1169" t="str">
            <v>GRE</v>
          </cell>
          <cell r="E1169" t="str">
            <v>BCC</v>
          </cell>
          <cell r="Q1169" t="str">
            <v>X8103</v>
          </cell>
          <cell r="R1169" t="str">
            <v>ARPU - POKER - Greece</v>
          </cell>
          <cell r="T1169">
            <v>3.1414141414141414</v>
          </cell>
          <cell r="U1169">
            <v>3.3658536585365857</v>
          </cell>
          <cell r="V1169">
            <v>3.5405405405405408</v>
          </cell>
          <cell r="W1169">
            <v>5.6958525345622117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3.1414141414141414</v>
          </cell>
          <cell r="AG1169">
            <v>3.2430939226519335</v>
          </cell>
          <cell r="AH1169">
            <v>3.3768996960486319</v>
          </cell>
          <cell r="AI1169">
            <v>3.952</v>
          </cell>
          <cell r="AJ1169">
            <v>4.9348571428571439</v>
          </cell>
          <cell r="AK1169">
            <v>6.5387200000000014</v>
          </cell>
          <cell r="AL1169">
            <v>8.2534400000000012</v>
          </cell>
          <cell r="AM1169">
            <v>9.3789028571428581</v>
          </cell>
          <cell r="AN1169">
            <v>11.349851428571428</v>
          </cell>
          <cell r="AO1169">
            <v>13.155531428571429</v>
          </cell>
          <cell r="AP1169">
            <v>14.841051428571429</v>
          </cell>
          <cell r="AQ1169">
            <v>11.112966804979253</v>
          </cell>
          <cell r="AR1169">
            <v>11.730205278592376</v>
          </cell>
          <cell r="AS1169">
            <v>10.416666666666666</v>
          </cell>
          <cell r="AT1169">
            <v>10.235619335347431</v>
          </cell>
          <cell r="AU1169">
            <v>12.137698744769875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11.730205278592376</v>
          </cell>
          <cell r="BE1169">
            <v>11.034482758620689</v>
          </cell>
          <cell r="BF1169">
            <v>10.784081439393939</v>
          </cell>
          <cell r="BG1169">
            <v>10.784081439393939</v>
          </cell>
          <cell r="BH1169">
            <v>10.784081439393939</v>
          </cell>
          <cell r="BI1169">
            <v>10.784081439393939</v>
          </cell>
          <cell r="BJ1169">
            <v>10.784081439393939</v>
          </cell>
          <cell r="BK1169">
            <v>10.784081439393939</v>
          </cell>
          <cell r="BL1169">
            <v>10.784081439393939</v>
          </cell>
          <cell r="BM1169">
            <v>10.784081439393939</v>
          </cell>
          <cell r="BN1169">
            <v>10.784081439393939</v>
          </cell>
          <cell r="BO1169">
            <v>10.784081439393939</v>
          </cell>
          <cell r="BP1169">
            <v>30</v>
          </cell>
          <cell r="BQ1169">
            <v>29.999999999999996</v>
          </cell>
          <cell r="BR1169">
            <v>30</v>
          </cell>
          <cell r="BS1169">
            <v>30</v>
          </cell>
          <cell r="BT1169">
            <v>30</v>
          </cell>
          <cell r="BU1169">
            <v>30</v>
          </cell>
          <cell r="BV1169">
            <v>30.000000000000004</v>
          </cell>
          <cell r="BW1169">
            <v>30</v>
          </cell>
          <cell r="BX1169">
            <v>30.000000000000004</v>
          </cell>
          <cell r="BY1169">
            <v>30</v>
          </cell>
          <cell r="BZ1169">
            <v>30.000000000000004</v>
          </cell>
          <cell r="CA1169">
            <v>30.000000000000004</v>
          </cell>
          <cell r="CB1169">
            <v>30</v>
          </cell>
          <cell r="CC1169">
            <v>30</v>
          </cell>
          <cell r="CD1169">
            <v>30</v>
          </cell>
          <cell r="CE1169">
            <v>30</v>
          </cell>
          <cell r="CF1169">
            <v>30</v>
          </cell>
          <cell r="CG1169">
            <v>30.000000000000004</v>
          </cell>
          <cell r="CH1169">
            <v>30.000000000000007</v>
          </cell>
          <cell r="CI1169">
            <v>30.000000000000007</v>
          </cell>
          <cell r="CJ1169">
            <v>30.000000000000007</v>
          </cell>
          <cell r="CK1169">
            <v>30.000000000000007</v>
          </cell>
          <cell r="CL1169">
            <v>30.000000000000004</v>
          </cell>
          <cell r="CM1169">
            <v>30.000000000000004</v>
          </cell>
          <cell r="CN1169">
            <v>20.916853149685906</v>
          </cell>
          <cell r="CO1169">
            <v>22.91684429763092</v>
          </cell>
          <cell r="CP1169">
            <v>24.98024597854473</v>
          </cell>
          <cell r="CQ1169">
            <v>27.08716509761631</v>
          </cell>
          <cell r="CR1169">
            <v>29.215922128093705</v>
          </cell>
          <cell r="CS1169">
            <v>31.343920025006902</v>
          </cell>
          <cell r="CT1169">
            <v>33.448593874271076</v>
          </cell>
          <cell r="CU1169">
            <v>35.50835768657025</v>
          </cell>
          <cell r="CV1169">
            <v>37.503465173907522</v>
          </cell>
          <cell r="CW1169">
            <v>39.416714076518602</v>
          </cell>
          <cell r="CX1169">
            <v>41.233945824614665</v>
          </cell>
          <cell r="CY1169">
            <v>42.944319350519756</v>
          </cell>
          <cell r="CZ1169">
            <v>20.916853149685906</v>
          </cell>
          <cell r="DA1169">
            <v>21.871222130137916</v>
          </cell>
          <cell r="DB1169">
            <v>22.817853462279448</v>
          </cell>
          <cell r="DC1169">
            <v>23.753836713953291</v>
          </cell>
          <cell r="DD1169">
            <v>24.676520318549006</v>
          </cell>
          <cell r="DE1169">
            <v>25.583531030387608</v>
          </cell>
          <cell r="DF1169">
            <v>26.47278523649566</v>
          </cell>
          <cell r="DG1169">
            <v>27.342492715206092</v>
          </cell>
          <cell r="DH1169">
            <v>28.191153660704021</v>
          </cell>
          <cell r="DI1169">
            <v>29.017549943711543</v>
          </cell>
          <cell r="DJ1169">
            <v>29.820731656085684</v>
          </cell>
          <cell r="DK1169">
            <v>30.599999999999998</v>
          </cell>
          <cell r="DL1169">
            <v>27.578390683795586</v>
          </cell>
          <cell r="DM1169">
            <v>28.493211855634403</v>
          </cell>
          <cell r="DN1169">
            <v>29.33381533719367</v>
          </cell>
          <cell r="DO1169">
            <v>30.100974862310267</v>
          </cell>
          <cell r="DP1169">
            <v>30.796763855533936</v>
          </cell>
          <cell r="DQ1169">
            <v>31.424269338797441</v>
          </cell>
          <cell r="DR1169">
            <v>31.987317582023582</v>
          </cell>
          <cell r="DS1169">
            <v>32.490225517521637</v>
          </cell>
          <cell r="DT1169">
            <v>32.937586165080823</v>
          </cell>
          <cell r="DU1169">
            <v>33.334091485282592</v>
          </cell>
          <cell r="DV1169">
            <v>33.684392432793096</v>
          </cell>
          <cell r="DW1169">
            <v>33.992993514354964</v>
          </cell>
          <cell r="DX1169">
            <v>27.578390683795586</v>
          </cell>
          <cell r="DY1169">
            <v>28.028338510149169</v>
          </cell>
          <cell r="DZ1169">
            <v>28.450392116213308</v>
          </cell>
          <cell r="EA1169">
            <v>28.845831398672281</v>
          </cell>
          <cell r="EB1169">
            <v>29.215989920934366</v>
          </cell>
          <cell r="EC1169">
            <v>29.562227934136317</v>
          </cell>
          <cell r="ED1169">
            <v>29.885909836125094</v>
          </cell>
          <cell r="EE1169">
            <v>30.188385754513725</v>
          </cell>
          <cell r="EF1169">
            <v>30.47097686720468</v>
          </cell>
          <cell r="EG1169">
            <v>30.734964037397766</v>
          </cell>
          <cell r="EH1169">
            <v>30.981579331509163</v>
          </cell>
          <cell r="EI1169">
            <v>31.211999999999986</v>
          </cell>
        </row>
        <row r="1170">
          <cell r="A1170" t="str">
            <v>X8103/SWI/BCC</v>
          </cell>
          <cell r="B1170">
            <v>1170</v>
          </cell>
          <cell r="C1170" t="str">
            <v>X8103</v>
          </cell>
          <cell r="D1170" t="str">
            <v>SWI</v>
          </cell>
          <cell r="E1170" t="str">
            <v>BCC</v>
          </cell>
          <cell r="Q1170" t="str">
            <v>X8103</v>
          </cell>
          <cell r="R1170" t="str">
            <v>ARPU - POKER - Switzerland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</row>
        <row r="1171">
          <cell r="A1171" t="str">
            <v>X8103/NET/BCC</v>
          </cell>
          <cell r="B1171">
            <v>1171</v>
          </cell>
          <cell r="C1171" t="str">
            <v>X8103</v>
          </cell>
          <cell r="D1171" t="str">
            <v>NET</v>
          </cell>
          <cell r="E1171" t="str">
            <v>BCC</v>
          </cell>
          <cell r="Q1171" t="str">
            <v>X8103</v>
          </cell>
          <cell r="R1171" t="str">
            <v>ARPU - POKER - Netherlands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</row>
        <row r="1172">
          <cell r="A1172" t="str">
            <v>X8103/BRA/BCC</v>
          </cell>
          <cell r="B1172">
            <v>1172</v>
          </cell>
          <cell r="C1172" t="str">
            <v>X8103</v>
          </cell>
          <cell r="D1172" t="str">
            <v>BRA</v>
          </cell>
          <cell r="E1172" t="str">
            <v>BCC</v>
          </cell>
          <cell r="Q1172" t="str">
            <v>X8103</v>
          </cell>
          <cell r="R1172" t="str">
            <v>ARPU - POKER - Brazil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</row>
        <row r="1173">
          <cell r="A1173" t="str">
            <v>X8103/JAP/BCC</v>
          </cell>
          <cell r="B1173">
            <v>1173</v>
          </cell>
          <cell r="C1173" t="str">
            <v>X8103</v>
          </cell>
          <cell r="D1173" t="str">
            <v>JAP</v>
          </cell>
          <cell r="E1173" t="str">
            <v>BCC</v>
          </cell>
          <cell r="Q1173" t="str">
            <v>X8103</v>
          </cell>
          <cell r="R1173" t="str">
            <v>ARPU - POKER - Japan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</row>
        <row r="1174">
          <cell r="A1174" t="str">
            <v>X8103/BEL/BCC</v>
          </cell>
          <cell r="B1174">
            <v>1174</v>
          </cell>
          <cell r="C1174" t="str">
            <v>X8103</v>
          </cell>
          <cell r="D1174" t="str">
            <v>BEL</v>
          </cell>
          <cell r="E1174" t="str">
            <v>BCC</v>
          </cell>
          <cell r="Q1174" t="str">
            <v>X8103</v>
          </cell>
          <cell r="R1174" t="str">
            <v>ARPU - POKER - Belgium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</row>
        <row r="1175">
          <cell r="A1175" t="str">
            <v>X8103/OTH/BCC</v>
          </cell>
          <cell r="B1175">
            <v>1175</v>
          </cell>
          <cell r="C1175" t="str">
            <v>X8103</v>
          </cell>
          <cell r="D1175" t="str">
            <v>OTH</v>
          </cell>
          <cell r="E1175" t="str">
            <v>BCC</v>
          </cell>
          <cell r="Q1175" t="str">
            <v>X8103</v>
          </cell>
          <cell r="R1175" t="str">
            <v>ARPU - POKER - Others</v>
          </cell>
          <cell r="T1175">
            <v>3.123155505107813</v>
          </cell>
          <cell r="U1175">
            <v>1.3336300150623215</v>
          </cell>
          <cell r="V1175">
            <v>2.0824293601818602</v>
          </cell>
          <cell r="W1175">
            <v>4.7038013623379307</v>
          </cell>
          <cell r="X1175">
            <v>1.3987592511972142</v>
          </cell>
          <cell r="Y1175">
            <v>0.95827612972081377</v>
          </cell>
          <cell r="Z1175">
            <v>0.33248769286681829</v>
          </cell>
          <cell r="AA1175">
            <v>0.35926525359281158</v>
          </cell>
          <cell r="AB1175">
            <v>0.49544973738631565</v>
          </cell>
          <cell r="AC1175">
            <v>0.66518100341863884</v>
          </cell>
          <cell r="AD1175">
            <v>0.57985368370619128</v>
          </cell>
          <cell r="AE1175">
            <v>0.76708957102740538</v>
          </cell>
          <cell r="AF1175">
            <v>3.123155505107813</v>
          </cell>
          <cell r="AG1175">
            <v>2.0850345539756958</v>
          </cell>
          <cell r="AH1175">
            <v>2.0840460404702585</v>
          </cell>
          <cell r="AI1175">
            <v>2.7436469590233394</v>
          </cell>
          <cell r="AJ1175">
            <v>2.1268294630912643</v>
          </cell>
          <cell r="AK1175">
            <v>1.7861057478092945</v>
          </cell>
          <cell r="AL1175">
            <v>1.3503377953418787</v>
          </cell>
          <cell r="AM1175">
            <v>1.1496143912167756</v>
          </cell>
          <cell r="AN1175">
            <v>1.0335020935316537</v>
          </cell>
          <cell r="AO1175">
            <v>0.97843729279936287</v>
          </cell>
          <cell r="AP1175">
            <v>0.92647244098271642</v>
          </cell>
          <cell r="AQ1175">
            <v>69.947672253258844</v>
          </cell>
          <cell r="AR1175">
            <v>20.989974937343359</v>
          </cell>
          <cell r="AS1175">
            <v>8.0409356725146193</v>
          </cell>
          <cell r="AT1175">
            <v>9.3992976939203849</v>
          </cell>
          <cell r="AU1175">
            <v>7.9970325581395336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20.989974937343359</v>
          </cell>
          <cell r="BE1175">
            <v>15.01349527665317</v>
          </cell>
          <cell r="BF1175">
            <v>13.185527872582497</v>
          </cell>
          <cell r="BG1175">
            <v>13.185527872582497</v>
          </cell>
          <cell r="BH1175">
            <v>13.185527872582497</v>
          </cell>
          <cell r="BI1175">
            <v>13.185527872582497</v>
          </cell>
          <cell r="BJ1175">
            <v>13.185527872582497</v>
          </cell>
          <cell r="BK1175">
            <v>13.185527872582497</v>
          </cell>
          <cell r="BL1175">
            <v>13.185527872582497</v>
          </cell>
          <cell r="BM1175">
            <v>13.185527872582497</v>
          </cell>
          <cell r="BN1175">
            <v>13.185527872582497</v>
          </cell>
          <cell r="BO1175">
            <v>13.185527872582497</v>
          </cell>
          <cell r="BP1175">
            <v>12.811254693490756</v>
          </cell>
          <cell r="BQ1175">
            <v>13.431152022546074</v>
          </cell>
          <cell r="BR1175">
            <v>13.213096700708366</v>
          </cell>
          <cell r="BS1175">
            <v>16.794072942533703</v>
          </cell>
          <cell r="BT1175">
            <v>16.983479309892708</v>
          </cell>
          <cell r="BU1175">
            <v>17.005708848343318</v>
          </cell>
          <cell r="BV1175">
            <v>16.945327138828812</v>
          </cell>
          <cell r="BW1175">
            <v>17.058138809401985</v>
          </cell>
          <cell r="BX1175">
            <v>16.798587607016387</v>
          </cell>
          <cell r="BY1175">
            <v>16.3461163666713</v>
          </cell>
          <cell r="BZ1175">
            <v>17.824523486906333</v>
          </cell>
          <cell r="CA1175">
            <v>17.894288875716605</v>
          </cell>
          <cell r="CB1175">
            <v>12.811254693490756</v>
          </cell>
          <cell r="CC1175">
            <v>13.145532947699895</v>
          </cell>
          <cell r="CD1175">
            <v>13.17479363882998</v>
          </cell>
          <cell r="CE1175">
            <v>14.129568640744591</v>
          </cell>
          <cell r="CF1175">
            <v>14.79098899846781</v>
          </cell>
          <cell r="CG1175">
            <v>15.253601691857266</v>
          </cell>
          <cell r="CH1175">
            <v>15.533552935266609</v>
          </cell>
          <cell r="CI1175">
            <v>15.756269457849415</v>
          </cell>
          <cell r="CJ1175">
            <v>15.892144001736312</v>
          </cell>
          <cell r="CK1175">
            <v>15.947596029627094</v>
          </cell>
          <cell r="CL1175">
            <v>16.146133328541286</v>
          </cell>
          <cell r="CM1175">
            <v>16.321579893034261</v>
          </cell>
          <cell r="CN1175">
            <v>19.373438939684089</v>
          </cell>
          <cell r="CO1175">
            <v>18.74292392438764</v>
          </cell>
          <cell r="CP1175">
            <v>18.226984999870936</v>
          </cell>
          <cell r="CQ1175">
            <v>17.796767442738968</v>
          </cell>
          <cell r="CR1175">
            <v>17.43239898766701</v>
          </cell>
          <cell r="CS1175">
            <v>17.119783991714765</v>
          </cell>
          <cell r="CT1175">
            <v>16.848661956869009</v>
          </cell>
          <cell r="CU1175">
            <v>16.611389324465719</v>
          </cell>
          <cell r="CV1175">
            <v>16.402151914662721</v>
          </cell>
          <cell r="CW1175">
            <v>16.216442516388973</v>
          </cell>
          <cell r="CX1175">
            <v>16.050706439782285</v>
          </cell>
          <cell r="CY1175">
            <v>15.902096103434918</v>
          </cell>
          <cell r="CZ1175">
            <v>19.373438939684089</v>
          </cell>
          <cell r="DA1175">
            <v>19.05296649080535</v>
          </cell>
          <cell r="DB1175">
            <v>18.769445211055405</v>
          </cell>
          <cell r="DC1175">
            <v>18.516442356929687</v>
          </cell>
          <cell r="DD1175">
            <v>18.288980286741364</v>
          </cell>
          <cell r="DE1175">
            <v>18.083148732339176</v>
          </cell>
          <cell r="DF1175">
            <v>17.89583272308969</v>
          </cell>
          <cell r="DG1175">
            <v>17.724518479663779</v>
          </cell>
          <cell r="DH1175">
            <v>17.567152843983713</v>
          </cell>
          <cell r="DI1175">
            <v>17.422040070774777</v>
          </cell>
          <cell r="DJ1175">
            <v>17.287765076580289</v>
          </cell>
          <cell r="DK1175">
            <v>17.163135675354756</v>
          </cell>
          <cell r="DL1175">
            <v>19.345774281946152</v>
          </cell>
          <cell r="DM1175">
            <v>18.800639135777242</v>
          </cell>
          <cell r="DN1175">
            <v>18.346083533081416</v>
          </cell>
          <cell r="DO1175">
            <v>17.960620725035948</v>
          </cell>
          <cell r="DP1175">
            <v>17.629203295120885</v>
          </cell>
          <cell r="DQ1175">
            <v>17.34099921404615</v>
          </cell>
          <cell r="DR1175">
            <v>17.088014701193771</v>
          </cell>
          <cell r="DS1175">
            <v>16.864215167449334</v>
          </cell>
          <cell r="DT1175">
            <v>16.664949350179452</v>
          </cell>
          <cell r="DU1175">
            <v>16.486563388392479</v>
          </cell>
          <cell r="DV1175">
            <v>16.326136839148941</v>
          </cell>
          <cell r="DW1175">
            <v>16.181298665042906</v>
          </cell>
          <cell r="DX1175">
            <v>19.345774281946152</v>
          </cell>
          <cell r="DY1175">
            <v>19.069311554626168</v>
          </cell>
          <cell r="DZ1175">
            <v>18.821982021604583</v>
          </cell>
          <cell r="EA1175">
            <v>18.59898794175572</v>
          </cell>
          <cell r="EB1175">
            <v>18.396588224514556</v>
          </cell>
          <cell r="EC1175">
            <v>18.211821872130642</v>
          </cell>
          <cell r="ED1175">
            <v>18.042312254289413</v>
          </cell>
          <cell r="EE1175">
            <v>17.886126557365046</v>
          </cell>
          <cell r="EF1175">
            <v>17.741673491168818</v>
          </cell>
          <cell r="EG1175">
            <v>17.607627898159024</v>
          </cell>
          <cell r="EH1175">
            <v>17.482874523148681</v>
          </cell>
          <cell r="EI1175">
            <v>17.366465591136322</v>
          </cell>
        </row>
        <row r="1176">
          <cell r="A1176" t="str">
            <v>X8103/ALL/BCC</v>
          </cell>
          <cell r="B1176">
            <v>1176</v>
          </cell>
          <cell r="C1176" t="str">
            <v>X8103</v>
          </cell>
          <cell r="D1176" t="str">
            <v>ALL</v>
          </cell>
          <cell r="E1176" t="str">
            <v>BCC</v>
          </cell>
          <cell r="Q1176" t="str">
            <v>X8103</v>
          </cell>
          <cell r="R1176" t="str">
            <v>ARPU - POKER</v>
          </cell>
          <cell r="T1176">
            <v>31.838039286575082</v>
          </cell>
          <cell r="U1176">
            <v>27.156243726438007</v>
          </cell>
          <cell r="V1176">
            <v>25.301436884073588</v>
          </cell>
          <cell r="W1176">
            <v>26.536647191311911</v>
          </cell>
          <cell r="X1176">
            <v>29.153900087070092</v>
          </cell>
          <cell r="Y1176">
            <v>27.214772357920783</v>
          </cell>
          <cell r="Z1176">
            <v>28.949990253411304</v>
          </cell>
          <cell r="AA1176">
            <v>36.705005557397193</v>
          </cell>
          <cell r="AB1176">
            <v>32.319821752099998</v>
          </cell>
          <cell r="AC1176">
            <v>36.134014598540141</v>
          </cell>
          <cell r="AD1176">
            <v>33.754680647182404</v>
          </cell>
          <cell r="AE1176">
            <v>37.582121429263097</v>
          </cell>
          <cell r="AF1176">
            <v>31.838039286575082</v>
          </cell>
          <cell r="AG1176">
            <v>29.448874148736532</v>
          </cell>
          <cell r="AH1176">
            <v>27.889675033881332</v>
          </cell>
          <cell r="AI1176">
            <v>27.553738531983104</v>
          </cell>
          <cell r="AJ1176">
            <v>27.878219208919841</v>
          </cell>
          <cell r="AK1176">
            <v>27.776075181680341</v>
          </cell>
          <cell r="AL1176">
            <v>27.992521047052804</v>
          </cell>
          <cell r="AM1176">
            <v>29.169571174541286</v>
          </cell>
          <cell r="AN1176">
            <v>29.565987753259723</v>
          </cell>
          <cell r="AO1176">
            <v>30.293798932329686</v>
          </cell>
          <cell r="AP1176">
            <v>30.63991325405118</v>
          </cell>
          <cell r="AQ1176">
            <v>88.225621854609912</v>
          </cell>
          <cell r="AR1176">
            <v>37.785094763893348</v>
          </cell>
          <cell r="AS1176">
            <v>34.298371218901025</v>
          </cell>
          <cell r="AT1176">
            <v>37.316803700612141</v>
          </cell>
          <cell r="AU1176">
            <v>36.985423797223113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37.785094763893348</v>
          </cell>
          <cell r="BE1176">
            <v>36.136036569880638</v>
          </cell>
          <cell r="BF1176">
            <v>36.506038639269939</v>
          </cell>
          <cell r="BG1176">
            <v>36.506038639269939</v>
          </cell>
          <cell r="BH1176">
            <v>36.506038639269939</v>
          </cell>
          <cell r="BI1176">
            <v>36.506038639269939</v>
          </cell>
          <cell r="BJ1176">
            <v>36.506038639269939</v>
          </cell>
          <cell r="BK1176">
            <v>36.506038639269939</v>
          </cell>
          <cell r="BL1176">
            <v>36.506038639269939</v>
          </cell>
          <cell r="BM1176">
            <v>36.506038639269939</v>
          </cell>
          <cell r="BN1176">
            <v>36.506038639269939</v>
          </cell>
          <cell r="BO1176">
            <v>36.506038639269939</v>
          </cell>
          <cell r="BP1176">
            <v>37.043814481176106</v>
          </cell>
          <cell r="BQ1176">
            <v>35.409354935493226</v>
          </cell>
          <cell r="BR1176">
            <v>35.561873171177695</v>
          </cell>
          <cell r="BS1176">
            <v>35.683199430158872</v>
          </cell>
          <cell r="BT1176">
            <v>36.442138575045128</v>
          </cell>
          <cell r="BU1176">
            <v>34.892317013227292</v>
          </cell>
          <cell r="BV1176">
            <v>36.158007517798744</v>
          </cell>
          <cell r="BW1176">
            <v>35.769249260092444</v>
          </cell>
          <cell r="BX1176">
            <v>36.851980819464281</v>
          </cell>
          <cell r="BY1176">
            <v>36.328618068364307</v>
          </cell>
          <cell r="BZ1176">
            <v>36.508093948251656</v>
          </cell>
          <cell r="CA1176">
            <v>36.649820053468659</v>
          </cell>
          <cell r="CB1176">
            <v>37.043814481176106</v>
          </cell>
          <cell r="CC1176">
            <v>36.198066631559733</v>
          </cell>
          <cell r="CD1176">
            <v>35.958547244396989</v>
          </cell>
          <cell r="CE1176">
            <v>35.891339306214618</v>
          </cell>
          <cell r="CF1176">
            <v>36.006660746023726</v>
          </cell>
          <cell r="CG1176">
            <v>35.832035788888547</v>
          </cell>
          <cell r="CH1176">
            <v>35.873552185569274</v>
          </cell>
          <cell r="CI1176">
            <v>35.861340428186978</v>
          </cell>
          <cell r="CJ1176">
            <v>35.973456557734522</v>
          </cell>
          <cell r="CK1176">
            <v>36.008547446252088</v>
          </cell>
          <cell r="CL1176">
            <v>36.053908630948996</v>
          </cell>
          <cell r="CM1176">
            <v>36.107277104371342</v>
          </cell>
          <cell r="CN1176">
            <v>39.180731787696665</v>
          </cell>
          <cell r="CO1176">
            <v>38.476800296050463</v>
          </cell>
          <cell r="CP1176">
            <v>37.897828308403618</v>
          </cell>
          <cell r="CQ1176">
            <v>37.415070423983209</v>
          </cell>
          <cell r="CR1176">
            <v>37.007794953087497</v>
          </cell>
          <cell r="CS1176">
            <v>36.660736489513603</v>
          </cell>
          <cell r="CT1176">
            <v>36.362441722671548</v>
          </cell>
          <cell r="CU1176">
            <v>36.104168144996578</v>
          </cell>
          <cell r="CV1176">
            <v>35.879135083237614</v>
          </cell>
          <cell r="CW1176">
            <v>35.6820048223803</v>
          </cell>
          <cell r="CX1176">
            <v>35.508517173677028</v>
          </cell>
          <cell r="CY1176">
            <v>35.355228235760741</v>
          </cell>
          <cell r="CZ1176">
            <v>39.180731787696665</v>
          </cell>
          <cell r="DA1176">
            <v>38.825575626651535</v>
          </cell>
          <cell r="DB1176">
            <v>38.511320379503694</v>
          </cell>
          <cell r="DC1176">
            <v>38.231279224466554</v>
          </cell>
          <cell r="DD1176">
            <v>37.980153103573926</v>
          </cell>
          <cell r="DE1176">
            <v>37.753694424906328</v>
          </cell>
          <cell r="DF1176">
            <v>37.548461474108862</v>
          </cell>
          <cell r="DG1176">
            <v>37.361636912948171</v>
          </cell>
          <cell r="DH1176">
            <v>37.190892162547094</v>
          </cell>
          <cell r="DI1176">
            <v>37.034285032103512</v>
          </cell>
          <cell r="DJ1176">
            <v>36.890181696279761</v>
          </cell>
          <cell r="DK1176">
            <v>36.757196682318352</v>
          </cell>
          <cell r="DL1176">
            <v>40.072422496139829</v>
          </cell>
          <cell r="DM1176">
            <v>38.862381776977578</v>
          </cell>
          <cell r="DN1176">
            <v>37.89609529805886</v>
          </cell>
          <cell r="DO1176">
            <v>37.110171808770566</v>
          </cell>
          <cell r="DP1176">
            <v>36.460871639732012</v>
          </cell>
          <cell r="DQ1176">
            <v>35.917189876039565</v>
          </cell>
          <cell r="DR1176">
            <v>35.456638173325338</v>
          </cell>
          <cell r="DS1176">
            <v>35.062575417203888</v>
          </cell>
          <cell r="DT1176">
            <v>34.722465606509104</v>
          </cell>
          <cell r="DU1176">
            <v>34.426710969628836</v>
          </cell>
          <cell r="DV1176">
            <v>34.167852921322293</v>
          </cell>
          <cell r="DW1176">
            <v>33.94001440088752</v>
          </cell>
          <cell r="DX1176">
            <v>40.072422496139829</v>
          </cell>
          <cell r="DY1176">
            <v>39.45812740309028</v>
          </cell>
          <cell r="DZ1176">
            <v>38.923336151508046</v>
          </cell>
          <cell r="EA1176">
            <v>38.453635012607485</v>
          </cell>
          <cell r="EB1176">
            <v>38.037844495893935</v>
          </cell>
          <cell r="EC1176">
            <v>37.66718130129194</v>
          </cell>
          <cell r="ED1176">
            <v>37.33466293983723</v>
          </cell>
          <cell r="EE1176">
            <v>37.034677741233864</v>
          </cell>
          <cell r="EF1176">
            <v>36.76266975629575</v>
          </cell>
          <cell r="EG1176">
            <v>36.514904836572377</v>
          </cell>
          <cell r="EH1176">
            <v>36.288294933766487</v>
          </cell>
          <cell r="EI1176">
            <v>36.080264715482613</v>
          </cell>
        </row>
        <row r="1177">
          <cell r="A1177" t="str">
            <v>X8103/FRA/BCC</v>
          </cell>
          <cell r="B1177">
            <v>1177</v>
          </cell>
          <cell r="C1177" t="str">
            <v>X8103</v>
          </cell>
          <cell r="D1177" t="str">
            <v>FRA</v>
          </cell>
          <cell r="E1177" t="str">
            <v>BCC</v>
          </cell>
          <cell r="Q1177" t="str">
            <v>X8103</v>
          </cell>
          <cell r="R1177" t="str">
            <v>ARPU - POKER - France</v>
          </cell>
          <cell r="T1177">
            <v>44.659573536494591</v>
          </cell>
          <cell r="U1177">
            <v>41.34072915185132</v>
          </cell>
          <cell r="V1177">
            <v>35.36980495270987</v>
          </cell>
          <cell r="W1177">
            <v>36.38378033205619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44.659573536494591</v>
          </cell>
          <cell r="AG1177">
            <v>43.066102157880366</v>
          </cell>
          <cell r="AH1177">
            <v>40.240848256090359</v>
          </cell>
          <cell r="AI1177">
            <v>39.315020199918983</v>
          </cell>
          <cell r="AJ1177">
            <v>49.307290583224756</v>
          </cell>
          <cell r="AK1177">
            <v>57.45260343562849</v>
          </cell>
          <cell r="AL1177">
            <v>73.61732320965217</v>
          </cell>
          <cell r="AM1177">
            <v>91.43451558514073</v>
          </cell>
          <cell r="AN1177">
            <v>107.80176314089579</v>
          </cell>
          <cell r="AO1177">
            <v>125.61407261022367</v>
          </cell>
          <cell r="AP1177">
            <v>142.0016755531712</v>
          </cell>
          <cell r="AQ1177">
            <v>98.043205645716796</v>
          </cell>
          <cell r="AR1177">
            <v>49.271789548801451</v>
          </cell>
          <cell r="AS1177">
            <v>44.176420211247496</v>
          </cell>
          <cell r="AT1177">
            <v>48.056912548946492</v>
          </cell>
          <cell r="AU1177">
            <v>49.66983220502901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49.271789548801451</v>
          </cell>
          <cell r="BE1177">
            <v>46.845530389274977</v>
          </cell>
          <cell r="BF1177">
            <v>47.224705957883927</v>
          </cell>
          <cell r="BG1177">
            <v>47.224705957883927</v>
          </cell>
          <cell r="BH1177">
            <v>47.224705957883927</v>
          </cell>
          <cell r="BI1177">
            <v>47.224705957883927</v>
          </cell>
          <cell r="BJ1177">
            <v>47.224705957883927</v>
          </cell>
          <cell r="BK1177">
            <v>47.224705957883927</v>
          </cell>
          <cell r="BL1177">
            <v>47.224705957883927</v>
          </cell>
          <cell r="BM1177">
            <v>47.224705957883927</v>
          </cell>
          <cell r="BN1177">
            <v>47.224705957883927</v>
          </cell>
          <cell r="BO1177">
            <v>47.224705957883927</v>
          </cell>
          <cell r="BP1177">
            <v>48</v>
          </cell>
          <cell r="BQ1177">
            <v>45.170856374698204</v>
          </cell>
          <cell r="BR1177">
            <v>45.695704227940666</v>
          </cell>
          <cell r="BS1177">
            <v>45.16434366124718</v>
          </cell>
          <cell r="BT1177">
            <v>45.526113964441564</v>
          </cell>
          <cell r="BU1177">
            <v>45.246152768225123</v>
          </cell>
          <cell r="BV1177">
            <v>45.287079132523594</v>
          </cell>
          <cell r="BW1177">
            <v>45.431223426647954</v>
          </cell>
          <cell r="BX1177">
            <v>46.046128703035997</v>
          </cell>
          <cell r="BY1177">
            <v>45.900368772261778</v>
          </cell>
          <cell r="BZ1177">
            <v>45.882937371213529</v>
          </cell>
          <cell r="CA1177">
            <v>46.143808643924444</v>
          </cell>
          <cell r="CB1177">
            <v>48</v>
          </cell>
          <cell r="CC1177">
            <v>46.527741898798254</v>
          </cell>
          <cell r="CD1177">
            <v>46.215122225320719</v>
          </cell>
          <cell r="CE1177">
            <v>45.961202762555509</v>
          </cell>
          <cell r="CF1177">
            <v>45.869319842756447</v>
          </cell>
          <cell r="CG1177">
            <v>45.778593171723287</v>
          </cell>
          <cell r="CH1177">
            <v>45.718893770893494</v>
          </cell>
          <cell r="CI1177">
            <v>45.686500343469746</v>
          </cell>
          <cell r="CJ1177">
            <v>45.727690091537255</v>
          </cell>
          <cell r="CK1177">
            <v>45.744556634419183</v>
          </cell>
          <cell r="CL1177">
            <v>45.756894281846982</v>
          </cell>
          <cell r="CM1177">
            <v>45.791187673638149</v>
          </cell>
          <cell r="CN1177">
            <v>48.736721873955155</v>
          </cell>
          <cell r="CO1177">
            <v>48.329342171542436</v>
          </cell>
          <cell r="CP1177">
            <v>47.962304828071908</v>
          </cell>
          <cell r="CQ1177">
            <v>47.631129946915898</v>
          </cell>
          <cell r="CR1177">
            <v>47.331918237334733</v>
          </cell>
          <cell r="CS1177">
            <v>47.061261773184462</v>
          </cell>
          <cell r="CT1177">
            <v>46.816170796291367</v>
          </cell>
          <cell r="CU1177">
            <v>46.594013280346466</v>
          </cell>
          <cell r="CV1177">
            <v>46.392464718444089</v>
          </cell>
          <cell r="CW1177">
            <v>46.209466158749237</v>
          </cell>
          <cell r="CX1177">
            <v>46.043188938217156</v>
          </cell>
          <cell r="CY1177">
            <v>45.892004889397278</v>
          </cell>
          <cell r="CZ1177">
            <v>48.736721873955155</v>
          </cell>
          <cell r="DA1177">
            <v>48.532177150226822</v>
          </cell>
          <cell r="DB1177">
            <v>48.340720970816541</v>
          </cell>
          <cell r="DC1177">
            <v>48.161348464812221</v>
          </cell>
          <cell r="DD1177">
            <v>47.993144991763543</v>
          </cell>
          <cell r="DE1177">
            <v>47.835276680280231</v>
          </cell>
          <cell r="DF1177">
            <v>47.686982120509583</v>
          </cell>
          <cell r="DG1177">
            <v>47.54756504907278</v>
          </cell>
          <cell r="DH1177">
            <v>47.416387890449954</v>
          </cell>
          <cell r="DI1177">
            <v>47.292866039793324</v>
          </cell>
          <cell r="DJ1177">
            <v>47.176462789554478</v>
          </cell>
          <cell r="DK1177">
            <v>47.066684816802919</v>
          </cell>
          <cell r="DL1177">
            <v>51.919721381956926</v>
          </cell>
          <cell r="DM1177">
            <v>50.933818095113899</v>
          </cell>
          <cell r="DN1177">
            <v>50.063475787325423</v>
          </cell>
          <cell r="DO1177">
            <v>49.292340743124669</v>
          </cell>
          <cell r="DP1177">
            <v>48.606892862967094</v>
          </cell>
          <cell r="DQ1177">
            <v>47.995858137148346</v>
          </cell>
          <cell r="DR1177">
            <v>47.449761873444878</v>
          </cell>
          <cell r="DS1177">
            <v>46.960584820143389</v>
          </cell>
          <cell r="DT1177">
            <v>46.521495531678724</v>
          </cell>
          <cell r="DU1177">
            <v>46.126639931896882</v>
          </cell>
          <cell r="DV1177">
            <v>45.770974279246239</v>
          </cell>
          <cell r="DW1177">
            <v>45.4501314143088</v>
          </cell>
          <cell r="DX1177">
            <v>51.919721381956926</v>
          </cell>
          <cell r="DY1177">
            <v>51.422044547278254</v>
          </cell>
          <cell r="DZ1177">
            <v>50.961068987673571</v>
          </cell>
          <cell r="EA1177">
            <v>50.533383453822282</v>
          </cell>
          <cell r="EB1177">
            <v>50.135964657894789</v>
          </cell>
          <cell r="EC1177">
            <v>49.766124386099428</v>
          </cell>
          <cell r="ED1177">
            <v>49.421465035096645</v>
          </cell>
          <cell r="EE1177">
            <v>49.099842044488206</v>
          </cell>
          <cell r="EF1177">
            <v>48.799332006497728</v>
          </cell>
          <cell r="EG1177">
            <v>48.518205474332028</v>
          </cell>
          <cell r="EH1177">
            <v>48.25490367903403</v>
          </cell>
          <cell r="EI1177">
            <v>48.008018513139007</v>
          </cell>
        </row>
        <row r="1178">
          <cell r="A1178" t="str">
            <v>X8104/GER/BCC</v>
          </cell>
          <cell r="B1178">
            <v>1178</v>
          </cell>
          <cell r="C1178" t="str">
            <v>X8104</v>
          </cell>
          <cell r="D1178" t="str">
            <v>GER</v>
          </cell>
          <cell r="E1178" t="str">
            <v>BCC</v>
          </cell>
          <cell r="Q1178" t="str">
            <v>X8104</v>
          </cell>
          <cell r="R1178" t="str">
            <v>ARPU - GAMES - Germany</v>
          </cell>
          <cell r="T1178">
            <v>39.245579567779956</v>
          </cell>
          <cell r="U1178">
            <v>24.225548902195609</v>
          </cell>
          <cell r="V1178">
            <v>41.568421052631578</v>
          </cell>
          <cell r="W1178">
            <v>59.742388758782205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39.245579567779956</v>
          </cell>
          <cell r="AG1178">
            <v>31.795049504950498</v>
          </cell>
          <cell r="AH1178">
            <v>34.921212121212122</v>
          </cell>
          <cell r="AI1178">
            <v>40.46443514644352</v>
          </cell>
          <cell r="AJ1178">
            <v>56.84780334728034</v>
          </cell>
          <cell r="AK1178">
            <v>64.718425732217568</v>
          </cell>
          <cell r="AL1178">
            <v>79.038378661087876</v>
          </cell>
          <cell r="AM1178">
            <v>98.121338912133893</v>
          </cell>
          <cell r="AN1178">
            <v>116.92132322175733</v>
          </cell>
          <cell r="AO1178">
            <v>134.4741631799163</v>
          </cell>
          <cell r="AP1178">
            <v>155.88049686192468</v>
          </cell>
          <cell r="AQ1178">
            <v>108.37422914638104</v>
          </cell>
          <cell r="AR1178">
            <v>72.538860103626931</v>
          </cell>
          <cell r="AS1178">
            <v>76.604554865424433</v>
          </cell>
          <cell r="AT1178">
            <v>66.687354260089691</v>
          </cell>
          <cell r="AU1178">
            <v>74.682467866323904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72.538860103626931</v>
          </cell>
          <cell r="BE1178">
            <v>74.387947269303197</v>
          </cell>
          <cell r="BF1178">
            <v>72.110450928381965</v>
          </cell>
          <cell r="BG1178">
            <v>72.110450928381965</v>
          </cell>
          <cell r="BH1178">
            <v>72.110450928381965</v>
          </cell>
          <cell r="BI1178">
            <v>72.110450928381965</v>
          </cell>
          <cell r="BJ1178">
            <v>72.110450928381965</v>
          </cell>
          <cell r="BK1178">
            <v>72.110450928381965</v>
          </cell>
          <cell r="BL1178">
            <v>72.110450928381965</v>
          </cell>
          <cell r="BM1178">
            <v>72.110450928381965</v>
          </cell>
          <cell r="BN1178">
            <v>72.110450928381965</v>
          </cell>
          <cell r="BO1178">
            <v>72.110450928381965</v>
          </cell>
          <cell r="BP1178">
            <v>49.999999999999993</v>
          </cell>
          <cell r="BQ1178">
            <v>50</v>
          </cell>
          <cell r="BR1178">
            <v>50</v>
          </cell>
          <cell r="BS1178">
            <v>49.999999999999993</v>
          </cell>
          <cell r="BT1178">
            <v>50</v>
          </cell>
          <cell r="BU1178">
            <v>50</v>
          </cell>
          <cell r="BV1178">
            <v>50</v>
          </cell>
          <cell r="BW1178">
            <v>49.999999999999993</v>
          </cell>
          <cell r="BX1178">
            <v>50</v>
          </cell>
          <cell r="BY1178">
            <v>49.999999999999993</v>
          </cell>
          <cell r="BZ1178">
            <v>49.999999999999993</v>
          </cell>
          <cell r="CA1178">
            <v>50</v>
          </cell>
          <cell r="CB1178">
            <v>49.999999999999993</v>
          </cell>
          <cell r="CC1178">
            <v>50</v>
          </cell>
          <cell r="CD1178">
            <v>50</v>
          </cell>
          <cell r="CE1178">
            <v>50</v>
          </cell>
          <cell r="CF1178">
            <v>50</v>
          </cell>
          <cell r="CG1178">
            <v>50</v>
          </cell>
          <cell r="CH1178">
            <v>50</v>
          </cell>
          <cell r="CI1178">
            <v>50</v>
          </cell>
          <cell r="CJ1178">
            <v>50</v>
          </cell>
          <cell r="CK1178">
            <v>50.000000000000007</v>
          </cell>
          <cell r="CL1178">
            <v>50.000000000000007</v>
          </cell>
          <cell r="CM1178">
            <v>50.000000000000007</v>
          </cell>
          <cell r="CN1178">
            <v>20.539828851064705</v>
          </cell>
          <cell r="CO1178">
            <v>25.220387081866697</v>
          </cell>
          <cell r="CP1178">
            <v>30.967537712770053</v>
          </cell>
          <cell r="CQ1178">
            <v>38.02433280975859</v>
          </cell>
          <cell r="CR1178">
            <v>46.689210457667734</v>
          </cell>
          <cell r="CS1178">
            <v>57.32861596984926</v>
          </cell>
          <cell r="CT1178">
            <v>70.39249918347474</v>
          </cell>
          <cell r="CU1178">
            <v>86.433343234755966</v>
          </cell>
          <cell r="CV1178">
            <v>106.12952955775934</v>
          </cell>
          <cell r="CW1178">
            <v>130.31402723320929</v>
          </cell>
          <cell r="CX1178">
            <v>160.00961998512923</v>
          </cell>
          <cell r="CY1178">
            <v>196.47216060605916</v>
          </cell>
          <cell r="CZ1178">
            <v>20.539828851064705</v>
          </cell>
          <cell r="DA1178">
            <v>22.640733819018088</v>
          </cell>
          <cell r="DB1178">
            <v>24.869798515005396</v>
          </cell>
          <cell r="DC1178">
            <v>27.224369062483536</v>
          </cell>
          <cell r="DD1178">
            <v>29.700838952869386</v>
          </cell>
          <cell r="DE1178">
            <v>32.294750537812483</v>
          </cell>
          <cell r="DF1178">
            <v>35.000915669029318</v>
          </cell>
          <cell r="DG1178">
            <v>37.81354931753161</v>
          </cell>
          <cell r="DH1178">
            <v>40.726409792226868</v>
          </cell>
          <cell r="DI1178">
            <v>43.732939426936525</v>
          </cell>
          <cell r="DJ1178">
            <v>46.826400241148313</v>
          </cell>
          <cell r="DK1178">
            <v>50.000000000000014</v>
          </cell>
          <cell r="DL1178">
            <v>20.539828851064723</v>
          </cell>
          <cell r="DM1178">
            <v>25.220387081866715</v>
          </cell>
          <cell r="DN1178">
            <v>30.967537712770071</v>
          </cell>
          <cell r="DO1178">
            <v>38.024332809758612</v>
          </cell>
          <cell r="DP1178">
            <v>46.689210457667762</v>
          </cell>
          <cell r="DQ1178">
            <v>57.328615969849295</v>
          </cell>
          <cell r="DR1178">
            <v>70.392499183474783</v>
          </cell>
          <cell r="DS1178">
            <v>86.433343234755995</v>
          </cell>
          <cell r="DT1178">
            <v>106.12952955775938</v>
          </cell>
          <cell r="DU1178">
            <v>130.31402723320934</v>
          </cell>
          <cell r="DV1178">
            <v>160.00961998512926</v>
          </cell>
          <cell r="DW1178">
            <v>196.47216060605928</v>
          </cell>
          <cell r="DX1178">
            <v>20.539828851064723</v>
          </cell>
          <cell r="DY1178">
            <v>22.640733819018102</v>
          </cell>
          <cell r="DZ1178">
            <v>24.86979851500541</v>
          </cell>
          <cell r="EA1178">
            <v>27.224369062483554</v>
          </cell>
          <cell r="EB1178">
            <v>29.7008389528694</v>
          </cell>
          <cell r="EC1178">
            <v>32.29475053781249</v>
          </cell>
          <cell r="ED1178">
            <v>35.000915669029318</v>
          </cell>
          <cell r="EE1178">
            <v>37.81354931753161</v>
          </cell>
          <cell r="EF1178">
            <v>40.72640979222686</v>
          </cell>
          <cell r="EG1178">
            <v>43.732939426936504</v>
          </cell>
          <cell r="EH1178">
            <v>46.826400241148285</v>
          </cell>
          <cell r="EI1178">
            <v>49.999999999999986</v>
          </cell>
        </row>
        <row r="1179">
          <cell r="A1179" t="str">
            <v>X8104/POL.LOC/BCC</v>
          </cell>
          <cell r="B1179">
            <v>1179</v>
          </cell>
          <cell r="C1179" t="str">
            <v>X8104</v>
          </cell>
          <cell r="D1179" t="str">
            <v>POL.LOC</v>
          </cell>
          <cell r="E1179" t="str">
            <v>BCC</v>
          </cell>
          <cell r="Q1179" t="str">
            <v>X8104</v>
          </cell>
          <cell r="R1179" t="str">
            <v>ARPU - GAMES - Poland.PL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</row>
        <row r="1180">
          <cell r="A1180" t="str">
            <v>X8104/POL.COM/BCC</v>
          </cell>
          <cell r="B1180">
            <v>1180</v>
          </cell>
          <cell r="C1180" t="str">
            <v>X8104</v>
          </cell>
          <cell r="D1180" t="str">
            <v>POL.COM</v>
          </cell>
          <cell r="E1180" t="str">
            <v>BCC</v>
          </cell>
          <cell r="Q1180" t="str">
            <v>X8104</v>
          </cell>
          <cell r="R1180" t="str">
            <v>ARPU - GAMES - Poland.COM</v>
          </cell>
          <cell r="T1180">
            <v>21.347564169722368</v>
          </cell>
          <cell r="U1180">
            <v>23.434100135317994</v>
          </cell>
          <cell r="V1180">
            <v>21.049740932642486</v>
          </cell>
          <cell r="W1180">
            <v>22.020378457059678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21.347564169722368</v>
          </cell>
          <cell r="AG1180">
            <v>22.373752162917611</v>
          </cell>
          <cell r="AH1180">
            <v>21.924382308977403</v>
          </cell>
          <cell r="AI1180">
            <v>21.946650459211238</v>
          </cell>
          <cell r="AJ1180">
            <v>25.829821717990274</v>
          </cell>
          <cell r="AK1180">
            <v>31.766222987574285</v>
          </cell>
          <cell r="AL1180">
            <v>36.81969475958941</v>
          </cell>
          <cell r="AM1180">
            <v>44.962527012425717</v>
          </cell>
          <cell r="AN1180">
            <v>50.331368854673151</v>
          </cell>
          <cell r="AO1180">
            <v>59.743372501350613</v>
          </cell>
          <cell r="AP1180">
            <v>70.421682874122098</v>
          </cell>
          <cell r="AQ1180">
            <v>79.255670774535474</v>
          </cell>
          <cell r="AR1180">
            <v>34.851039910061829</v>
          </cell>
          <cell r="AS1180">
            <v>25.099075297225891</v>
          </cell>
          <cell r="AT1180">
            <v>21.870978627671544</v>
          </cell>
          <cell r="AU1180">
            <v>37.740372724646051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34.851039910061829</v>
          </cell>
          <cell r="BE1180">
            <v>29.824322483998365</v>
          </cell>
          <cell r="BF1180">
            <v>27.229397192402971</v>
          </cell>
          <cell r="BG1180">
            <v>27.229397192402971</v>
          </cell>
          <cell r="BH1180">
            <v>27.229397192402971</v>
          </cell>
          <cell r="BI1180">
            <v>27.229397192402971</v>
          </cell>
          <cell r="BJ1180">
            <v>27.229397192402971</v>
          </cell>
          <cell r="BK1180">
            <v>27.229397192402971</v>
          </cell>
          <cell r="BL1180">
            <v>27.229397192402971</v>
          </cell>
          <cell r="BM1180">
            <v>27.229397192402971</v>
          </cell>
          <cell r="BN1180">
            <v>27.229397192402971</v>
          </cell>
          <cell r="BO1180">
            <v>27.229397192402971</v>
          </cell>
          <cell r="BP1180">
            <v>34.999999999999993</v>
          </cell>
          <cell r="BQ1180">
            <v>35</v>
          </cell>
          <cell r="BR1180">
            <v>34.999999999999993</v>
          </cell>
          <cell r="BS1180">
            <v>33</v>
          </cell>
          <cell r="BT1180">
            <v>33</v>
          </cell>
          <cell r="BU1180">
            <v>33</v>
          </cell>
          <cell r="BV1180">
            <v>33</v>
          </cell>
          <cell r="BW1180">
            <v>33</v>
          </cell>
          <cell r="BX1180">
            <v>33</v>
          </cell>
          <cell r="BY1180">
            <v>33</v>
          </cell>
          <cell r="BZ1180">
            <v>33</v>
          </cell>
          <cell r="CA1180">
            <v>33</v>
          </cell>
          <cell r="CB1180">
            <v>34.999999999999993</v>
          </cell>
          <cell r="CC1180">
            <v>34.999999999999993</v>
          </cell>
          <cell r="CD1180">
            <v>34.999999999999993</v>
          </cell>
          <cell r="CE1180">
            <v>34.512788653305726</v>
          </cell>
          <cell r="CF1180">
            <v>34.193531970540903</v>
          </cell>
          <cell r="CG1180">
            <v>33.970530838606123</v>
          </cell>
          <cell r="CH1180">
            <v>33.859692711986945</v>
          </cell>
          <cell r="CI1180">
            <v>33.774104661998045</v>
          </cell>
          <cell r="CJ1180">
            <v>33.698946950034689</v>
          </cell>
          <cell r="CK1180">
            <v>33.645662741546687</v>
          </cell>
          <cell r="CL1180">
            <v>33.607675324989955</v>
          </cell>
          <cell r="CM1180">
            <v>33.579707616022688</v>
          </cell>
          <cell r="CN1180">
            <v>28.033960859993396</v>
          </cell>
          <cell r="CO1180">
            <v>29.244764988808175</v>
          </cell>
          <cell r="CP1180">
            <v>30.507864497704155</v>
          </cell>
          <cell r="CQ1180">
            <v>31.825518056529543</v>
          </cell>
          <cell r="CR1180">
            <v>33.200081888481911</v>
          </cell>
          <cell r="CS1180">
            <v>34.634013983497766</v>
          </cell>
          <cell r="CT1180">
            <v>36.129878493620993</v>
          </cell>
          <cell r="CU1180">
            <v>37.690350318210072</v>
          </cell>
          <cell r="CV1180">
            <v>39.318219887183098</v>
          </cell>
          <cell r="CW1180">
            <v>41.016398150854258</v>
          </cell>
          <cell r="CX1180">
            <v>42.787921785284297</v>
          </cell>
          <cell r="CY1180">
            <v>44.635958622453451</v>
          </cell>
          <cell r="CZ1180">
            <v>28.033960859993396</v>
          </cell>
          <cell r="DA1180">
            <v>28.626565444912284</v>
          </cell>
          <cell r="DB1180">
            <v>29.227343579747419</v>
          </cell>
          <cell r="DC1180">
            <v>29.836287963071204</v>
          </cell>
          <cell r="DD1180">
            <v>30.453388385924594</v>
          </cell>
          <cell r="DE1180">
            <v>31.078631744817585</v>
          </cell>
          <cell r="DF1180">
            <v>31.712002058388478</v>
          </cell>
          <cell r="DG1180">
            <v>32.353480487680386</v>
          </cell>
          <cell r="DH1180">
            <v>33.003045359984711</v>
          </cell>
          <cell r="DI1180">
            <v>33.660672196192628</v>
          </cell>
          <cell r="DJ1180">
            <v>34.326333741587135</v>
          </cell>
          <cell r="DK1180">
            <v>35</v>
          </cell>
          <cell r="DL1180">
            <v>33.777158415621081</v>
          </cell>
          <cell r="DM1180">
            <v>34.869980520732184</v>
          </cell>
          <cell r="DN1180">
            <v>35.998159660284252</v>
          </cell>
          <cell r="DO1180">
            <v>37.162839771500586</v>
          </cell>
          <cell r="DP1180">
            <v>38.365201802411264</v>
          </cell>
          <cell r="DQ1180">
            <v>39.606464909296335</v>
          </cell>
          <cell r="DR1180">
            <v>40.887887692870962</v>
          </cell>
          <cell r="DS1180">
            <v>42.210769474465835</v>
          </cell>
          <cell r="DT1180">
            <v>43.576451613497156</v>
          </cell>
          <cell r="DU1180">
            <v>44.986318867561671</v>
          </cell>
          <cell r="DV1180">
            <v>46.441800796536242</v>
          </cell>
          <cell r="DW1180">
            <v>47.944373212105383</v>
          </cell>
          <cell r="DX1180">
            <v>33.777158415621081</v>
          </cell>
          <cell r="DY1180">
            <v>34.314870925368268</v>
          </cell>
          <cell r="DZ1180">
            <v>34.858198824671661</v>
          </cell>
          <cell r="EA1180">
            <v>35.407139268062018</v>
          </cell>
          <cell r="EB1180">
            <v>35.961688274765514</v>
          </cell>
          <cell r="EC1180">
            <v>36.521840731581896</v>
          </cell>
          <cell r="ED1180">
            <v>37.087590396578122</v>
          </cell>
          <cell r="EE1180">
            <v>37.65892990359194</v>
          </cell>
          <cell r="EF1180">
            <v>38.235850767539397</v>
          </cell>
          <cell r="EG1180">
            <v>38.8183433905185</v>
          </cell>
          <cell r="EH1180">
            <v>39.406397068700642</v>
          </cell>
          <cell r="EI1180">
            <v>39.999999999999986</v>
          </cell>
        </row>
        <row r="1181">
          <cell r="A1181" t="str">
            <v>X8104/POR/BCC</v>
          </cell>
          <cell r="B1181">
            <v>1181</v>
          </cell>
          <cell r="C1181" t="str">
            <v>X8104</v>
          </cell>
          <cell r="D1181" t="str">
            <v>POR</v>
          </cell>
          <cell r="E1181" t="str">
            <v>BCC</v>
          </cell>
          <cell r="Q1181" t="str">
            <v>X8104</v>
          </cell>
          <cell r="R1181" t="str">
            <v>ARPU - GAMES - Portugal</v>
          </cell>
          <cell r="T1181">
            <v>24.774901779523919</v>
          </cell>
          <cell r="U1181">
            <v>34.390446521287643</v>
          </cell>
          <cell r="V1181">
            <v>34.065590947191957</v>
          </cell>
          <cell r="W1181">
            <v>32.195727769498262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24.774901779523919</v>
          </cell>
          <cell r="AG1181">
            <v>29.30346008069446</v>
          </cell>
          <cell r="AH1181">
            <v>31.058142228399355</v>
          </cell>
          <cell r="AI1181">
            <v>31.327914236908761</v>
          </cell>
          <cell r="AJ1181">
            <v>42.930199681922602</v>
          </cell>
          <cell r="AK1181">
            <v>48.556753843435239</v>
          </cell>
          <cell r="AL1181">
            <v>55.356145373151918</v>
          </cell>
          <cell r="AM1181">
            <v>62.493109501089712</v>
          </cell>
          <cell r="AN1181">
            <v>70.167782293691474</v>
          </cell>
          <cell r="AO1181">
            <v>79.530102491606286</v>
          </cell>
          <cell r="AP1181">
            <v>90.581285857336397</v>
          </cell>
          <cell r="AQ1181">
            <v>97.477020039514528</v>
          </cell>
          <cell r="AR1181">
            <v>28.702163061564058</v>
          </cell>
          <cell r="AS1181">
            <v>33.037694013303771</v>
          </cell>
          <cell r="AT1181">
            <v>27.558851990323291</v>
          </cell>
          <cell r="AU1181">
            <v>34.370582828962128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28.702163061564058</v>
          </cell>
          <cell r="BE1181">
            <v>30.800600987336338</v>
          </cell>
          <cell r="BF1181">
            <v>29.737475658131988</v>
          </cell>
          <cell r="BG1181">
            <v>29.737475658131988</v>
          </cell>
          <cell r="BH1181">
            <v>29.737475658131988</v>
          </cell>
          <cell r="BI1181">
            <v>29.737475658131988</v>
          </cell>
          <cell r="BJ1181">
            <v>29.737475658131988</v>
          </cell>
          <cell r="BK1181">
            <v>29.737475658131988</v>
          </cell>
          <cell r="BL1181">
            <v>29.737475658131988</v>
          </cell>
          <cell r="BM1181">
            <v>29.737475658131988</v>
          </cell>
          <cell r="BN1181">
            <v>29.737475658131988</v>
          </cell>
          <cell r="BO1181">
            <v>29.737475658131988</v>
          </cell>
          <cell r="BP1181">
            <v>34.999999999999993</v>
          </cell>
          <cell r="BQ1181">
            <v>35</v>
          </cell>
          <cell r="BR1181">
            <v>34.999999999999993</v>
          </cell>
          <cell r="BS1181">
            <v>35</v>
          </cell>
          <cell r="BT1181">
            <v>35</v>
          </cell>
          <cell r="BU1181">
            <v>35</v>
          </cell>
          <cell r="BV1181">
            <v>35</v>
          </cell>
          <cell r="BW1181">
            <v>34.999999999999993</v>
          </cell>
          <cell r="BX1181">
            <v>34.999999999999993</v>
          </cell>
          <cell r="BY1181">
            <v>34.999999999999993</v>
          </cell>
          <cell r="BZ1181">
            <v>34.999999999999993</v>
          </cell>
          <cell r="CA1181">
            <v>34.999999999999993</v>
          </cell>
          <cell r="CB1181">
            <v>34.999999999999993</v>
          </cell>
          <cell r="CC1181">
            <v>34.999999999999993</v>
          </cell>
          <cell r="CD1181">
            <v>34.999999999999993</v>
          </cell>
          <cell r="CE1181">
            <v>34.999999999999993</v>
          </cell>
          <cell r="CF1181">
            <v>34.999999999999993</v>
          </cell>
          <cell r="CG1181">
            <v>34.999999999999993</v>
          </cell>
          <cell r="CH1181">
            <v>34.999999999999993</v>
          </cell>
          <cell r="CI1181">
            <v>34.999999999999993</v>
          </cell>
          <cell r="CJ1181">
            <v>34.999999999999993</v>
          </cell>
          <cell r="CK1181">
            <v>34.999999999999993</v>
          </cell>
          <cell r="CL1181">
            <v>34.999999999999993</v>
          </cell>
          <cell r="CM1181">
            <v>35</v>
          </cell>
          <cell r="CN1181">
            <v>37.652059792569325</v>
          </cell>
          <cell r="CO1181">
            <v>37.108107570715738</v>
          </cell>
          <cell r="CP1181">
            <v>36.64540987458701</v>
          </cell>
          <cell r="CQ1181">
            <v>36.25036480153301</v>
          </cell>
          <cell r="CR1181">
            <v>35.912009865927274</v>
          </cell>
          <cell r="CS1181">
            <v>35.621422232571589</v>
          </cell>
          <cell r="CT1181">
            <v>35.371276048623749</v>
          </cell>
          <cell r="CU1181">
            <v>35.155510662089611</v>
          </cell>
          <cell r="CV1181">
            <v>34.969078441105331</v>
          </cell>
          <cell r="CW1181">
            <v>34.807750623231883</v>
          </cell>
          <cell r="CX1181">
            <v>34.667966073036318</v>
          </cell>
          <cell r="CY1181">
            <v>34.546712184680864</v>
          </cell>
          <cell r="CZ1181">
            <v>37.652059792569325</v>
          </cell>
          <cell r="DA1181">
            <v>37.378104793485271</v>
          </cell>
          <cell r="DB1181">
            <v>37.130639232819448</v>
          </cell>
          <cell r="DC1181">
            <v>36.90658683421546</v>
          </cell>
          <cell r="DD1181">
            <v>36.703288574868331</v>
          </cell>
          <cell r="DE1181">
            <v>36.518436944736663</v>
          </cell>
          <cell r="DF1181">
            <v>36.350022147522779</v>
          </cell>
          <cell r="DG1181">
            <v>36.196287780316382</v>
          </cell>
          <cell r="DH1181">
            <v>36.055694094893191</v>
          </cell>
          <cell r="DI1181">
            <v>35.926887367241171</v>
          </cell>
          <cell r="DJ1181">
            <v>35.808674221736979</v>
          </cell>
          <cell r="DK1181">
            <v>35.699999999999989</v>
          </cell>
          <cell r="DL1181">
            <v>19.297641156166495</v>
          </cell>
          <cell r="DM1181">
            <v>22.079970469458885</v>
          </cell>
          <cell r="DN1181">
            <v>25.263455361557984</v>
          </cell>
          <cell r="DO1181">
            <v>28.905934348429149</v>
          </cell>
          <cell r="DP1181">
            <v>33.07358508951674</v>
          </cell>
          <cell r="DQ1181">
            <v>37.842126723468077</v>
          </cell>
          <cell r="DR1181">
            <v>43.298195556336061</v>
          </cell>
          <cell r="DS1181">
            <v>49.540919096179906</v>
          </cell>
          <cell r="DT1181">
            <v>56.683717031600224</v>
          </cell>
          <cell r="DU1181">
            <v>64.856361874931025</v>
          </cell>
          <cell r="DV1181">
            <v>74.2073367084773</v>
          </cell>
          <cell r="DW1181">
            <v>84.906532870044359</v>
          </cell>
          <cell r="DX1181">
            <v>19.297641156166495</v>
          </cell>
          <cell r="DY1181">
            <v>20.595260582633045</v>
          </cell>
          <cell r="DZ1181">
            <v>21.947056881274378</v>
          </cell>
          <cell r="EA1181">
            <v>23.352542331719725</v>
          </cell>
          <cell r="EB1181">
            <v>24.811042872089416</v>
          </cell>
          <cell r="EC1181">
            <v>26.321706583399592</v>
          </cell>
          <cell r="ED1181">
            <v>27.883514235330498</v>
          </cell>
          <cell r="EE1181">
            <v>29.49529164130794</v>
          </cell>
          <cell r="EF1181">
            <v>31.155723535623977</v>
          </cell>
          <cell r="EG1181">
            <v>32.863368660678276</v>
          </cell>
          <cell r="EH1181">
            <v>34.61667573876268</v>
          </cell>
          <cell r="EI1181">
            <v>36.413999999999994</v>
          </cell>
        </row>
        <row r="1182">
          <cell r="A1182" t="str">
            <v>X8104/AUS.LOC/BCC</v>
          </cell>
          <cell r="B1182">
            <v>1182</v>
          </cell>
          <cell r="C1182" t="str">
            <v>X8104</v>
          </cell>
          <cell r="D1182" t="str">
            <v>AUS.LOC</v>
          </cell>
          <cell r="E1182" t="str">
            <v>BCC</v>
          </cell>
          <cell r="Q1182" t="str">
            <v>X8104</v>
          </cell>
          <cell r="R1182" t="str">
            <v>ARPU - GAMES - Austria.AU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</row>
        <row r="1183">
          <cell r="A1183" t="str">
            <v>X8104/AUS.COM/BCC</v>
          </cell>
          <cell r="B1183">
            <v>1183</v>
          </cell>
          <cell r="C1183" t="str">
            <v>X8104</v>
          </cell>
          <cell r="D1183" t="str">
            <v>AUS.COM</v>
          </cell>
          <cell r="E1183" t="str">
            <v>BCC</v>
          </cell>
          <cell r="Q1183" t="str">
            <v>X8104</v>
          </cell>
          <cell r="R1183" t="str">
            <v>ARPU - GAMES - Austria.COM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50</v>
          </cell>
          <cell r="BQ1183">
            <v>50</v>
          </cell>
          <cell r="BR1183">
            <v>49.999999999999993</v>
          </cell>
          <cell r="BS1183">
            <v>49.999999999999993</v>
          </cell>
          <cell r="BT1183">
            <v>49.999999999999993</v>
          </cell>
          <cell r="BU1183">
            <v>49.999999999999993</v>
          </cell>
          <cell r="BV1183">
            <v>50</v>
          </cell>
          <cell r="BW1183">
            <v>50</v>
          </cell>
          <cell r="BX1183">
            <v>50</v>
          </cell>
          <cell r="BY1183">
            <v>49.999999999999993</v>
          </cell>
          <cell r="BZ1183">
            <v>50</v>
          </cell>
          <cell r="CA1183">
            <v>50</v>
          </cell>
          <cell r="CB1183">
            <v>50</v>
          </cell>
          <cell r="CC1183">
            <v>49.999999999999993</v>
          </cell>
          <cell r="CD1183">
            <v>49.999999999999986</v>
          </cell>
          <cell r="CE1183">
            <v>49.999999999999986</v>
          </cell>
          <cell r="CF1183">
            <v>49.999999999999986</v>
          </cell>
          <cell r="CG1183">
            <v>49.999999999999993</v>
          </cell>
          <cell r="CH1183">
            <v>49.999999999999993</v>
          </cell>
          <cell r="CI1183">
            <v>49.999999999999993</v>
          </cell>
          <cell r="CJ1183">
            <v>49.999999999999993</v>
          </cell>
          <cell r="CK1183">
            <v>49.999999999999986</v>
          </cell>
          <cell r="CL1183">
            <v>49.999999999999986</v>
          </cell>
          <cell r="CM1183">
            <v>49.999999999999986</v>
          </cell>
          <cell r="CN1183">
            <v>32.671147951460789</v>
          </cell>
          <cell r="CO1183">
            <v>35.73292761031913</v>
          </cell>
          <cell r="CP1183">
            <v>39.081642233731706</v>
          </cell>
          <cell r="CQ1183">
            <v>42.744181958500342</v>
          </cell>
          <cell r="CR1183">
            <v>46.74995693308994</v>
          </cell>
          <cell r="CS1183">
            <v>51.131133480755075</v>
          </cell>
          <cell r="CT1183">
            <v>55.922892394715952</v>
          </cell>
          <cell r="CU1183">
            <v>61.163711439490562</v>
          </cell>
          <cell r="CV1183">
            <v>66.895674326865631</v>
          </cell>
          <cell r="CW1183">
            <v>73.164808647579065</v>
          </cell>
          <cell r="CX1183">
            <v>80.021455472301497</v>
          </cell>
          <cell r="CY1183">
            <v>87.520673589808013</v>
          </cell>
          <cell r="CZ1183">
            <v>32.671147951460789</v>
          </cell>
          <cell r="DA1183">
            <v>34.133514855885799</v>
          </cell>
          <cell r="DB1183">
            <v>35.637537948068449</v>
          </cell>
          <cell r="DC1183">
            <v>37.183050647493538</v>
          </cell>
          <cell r="DD1183">
            <v>38.769821071390119</v>
          </cell>
          <cell r="DE1183">
            <v>40.397553346882489</v>
          </cell>
          <cell r="DF1183">
            <v>42.065889272974431</v>
          </cell>
          <cell r="DG1183">
            <v>43.774410314187563</v>
          </cell>
          <cell r="DH1183">
            <v>45.522639904304555</v>
          </cell>
          <cell r="DI1183">
            <v>47.310046035672059</v>
          </cell>
          <cell r="DJ1183">
            <v>49.13604410694137</v>
          </cell>
          <cell r="DK1183">
            <v>51</v>
          </cell>
          <cell r="DL1183">
            <v>38.539823160257477</v>
          </cell>
          <cell r="DM1183">
            <v>40.848858729232504</v>
          </cell>
          <cell r="DN1183">
            <v>43.296235494964492</v>
          </cell>
          <cell r="DO1183">
            <v>45.890241890501983</v>
          </cell>
          <cell r="DP1183">
            <v>48.639662933598657</v>
          </cell>
          <cell r="DQ1183">
            <v>51.553809978581747</v>
          </cell>
          <cell r="DR1183">
            <v>54.642552250743471</v>
          </cell>
          <cell r="DS1183">
            <v>57.916350270051765</v>
          </cell>
          <cell r="DT1183">
            <v>61.386291277375072</v>
          </cell>
          <cell r="DU1183">
            <v>65.064126783197707</v>
          </cell>
          <cell r="DV1183">
            <v>68.962312365990613</v>
          </cell>
          <cell r="DW1183">
            <v>73.094049855021026</v>
          </cell>
          <cell r="DX1183">
            <v>38.539823160257477</v>
          </cell>
          <cell r="DY1183">
            <v>39.660761565846784</v>
          </cell>
          <cell r="DZ1183">
            <v>40.802796995457598</v>
          </cell>
          <cell r="EA1183">
            <v>41.96589378525664</v>
          </cell>
          <cell r="EB1183">
            <v>43.150002126364832</v>
          </cell>
          <cell r="EC1183">
            <v>44.355058184661523</v>
          </cell>
          <cell r="ED1183">
            <v>45.580984253848378</v>
          </cell>
          <cell r="EE1183">
            <v>46.827688941055541</v>
          </cell>
          <cell r="EF1183">
            <v>48.095067384124285</v>
          </cell>
          <cell r="EG1183">
            <v>49.383001499559086</v>
          </cell>
          <cell r="EH1183">
            <v>50.691360260007357</v>
          </cell>
          <cell r="EI1183">
            <v>52.02</v>
          </cell>
        </row>
        <row r="1184">
          <cell r="A1184" t="str">
            <v>X8104/ITA.LOC/BCC</v>
          </cell>
          <cell r="B1184">
            <v>1184</v>
          </cell>
          <cell r="C1184" t="str">
            <v>X8104</v>
          </cell>
          <cell r="D1184" t="str">
            <v>ITA.LOC</v>
          </cell>
          <cell r="E1184" t="str">
            <v>BCC</v>
          </cell>
          <cell r="Q1184" t="str">
            <v>X8104</v>
          </cell>
          <cell r="R1184" t="str">
            <v>ARPU - GAMES - Italy.IT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15</v>
          </cell>
          <cell r="BU1184">
            <v>15</v>
          </cell>
          <cell r="BV1184">
            <v>15.000000000000002</v>
          </cell>
          <cell r="BW1184">
            <v>15</v>
          </cell>
          <cell r="BX1184">
            <v>22.5</v>
          </cell>
          <cell r="BY1184">
            <v>22.5</v>
          </cell>
          <cell r="BZ1184">
            <v>22.500000000000004</v>
          </cell>
          <cell r="CA1184">
            <v>22.500000000000004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15</v>
          </cell>
          <cell r="CG1184">
            <v>15</v>
          </cell>
          <cell r="CH1184">
            <v>15</v>
          </cell>
          <cell r="CI1184">
            <v>15</v>
          </cell>
          <cell r="CJ1184">
            <v>17.375938650291246</v>
          </cell>
          <cell r="CK1184">
            <v>18.693686752890894</v>
          </cell>
          <cell r="CL1184">
            <v>19.56833876541917</v>
          </cell>
          <cell r="CM1184">
            <v>20.173299315078911</v>
          </cell>
          <cell r="CN1184">
            <v>36.456996182523369</v>
          </cell>
          <cell r="CO1184">
            <v>33.231790170306951</v>
          </cell>
          <cell r="CP1184">
            <v>30.944507537031885</v>
          </cell>
          <cell r="CQ1184">
            <v>29.261733417996602</v>
          </cell>
          <cell r="CR1184">
            <v>27.989975512541871</v>
          </cell>
          <cell r="CS1184">
            <v>27.009186527722424</v>
          </cell>
          <cell r="CT1184">
            <v>26.24092019698665</v>
          </cell>
          <cell r="CU1184">
            <v>25.631750566861868</v>
          </cell>
          <cell r="CV1184">
            <v>25.144049081891431</v>
          </cell>
          <cell r="CW1184">
            <v>24.750570852104321</v>
          </cell>
          <cell r="CX1184">
            <v>24.431131255259448</v>
          </cell>
          <cell r="CY1184">
            <v>24.170486731820858</v>
          </cell>
          <cell r="CZ1184">
            <v>36.456996182523369</v>
          </cell>
          <cell r="DA1184">
            <v>34.769761701499156</v>
          </cell>
          <cell r="DB1184">
            <v>33.393754470877759</v>
          </cell>
          <cell r="DC1184">
            <v>32.255077405856866</v>
          </cell>
          <cell r="DD1184">
            <v>31.301146044276702</v>
          </cell>
          <cell r="DE1184">
            <v>30.493537923307588</v>
          </cell>
          <cell r="DF1184">
            <v>29.803541067261339</v>
          </cell>
          <cell r="DG1184">
            <v>29.209282938230491</v>
          </cell>
          <cell r="DH1184">
            <v>28.693821476969514</v>
          </cell>
          <cell r="DI1184">
            <v>28.243841767953601</v>
          </cell>
          <cell r="DJ1184">
            <v>27.848745249980954</v>
          </cell>
          <cell r="DK1184">
            <v>27.500000000000004</v>
          </cell>
          <cell r="DL1184">
            <v>37.743193292601056</v>
          </cell>
          <cell r="DM1184">
            <v>35.143928245546697</v>
          </cell>
          <cell r="DN1184">
            <v>33.200470555246099</v>
          </cell>
          <cell r="DO1184">
            <v>31.709945738203896</v>
          </cell>
          <cell r="DP1184">
            <v>30.544358182929759</v>
          </cell>
          <cell r="DQ1184">
            <v>29.618940387792986</v>
          </cell>
          <cell r="DR1184">
            <v>28.875317853683917</v>
          </cell>
          <cell r="DS1184">
            <v>28.271983263422708</v>
          </cell>
          <cell r="DT1184">
            <v>27.778626433895415</v>
          </cell>
          <cell r="DU1184">
            <v>27.372613323341227</v>
          </cell>
          <cell r="DV1184">
            <v>27.036719352230847</v>
          </cell>
          <cell r="DW1184">
            <v>26.757624117923545</v>
          </cell>
          <cell r="DX1184">
            <v>37.743193292601056</v>
          </cell>
          <cell r="DY1184">
            <v>36.397213906677187</v>
          </cell>
          <cell r="DZ1184">
            <v>35.265359433731128</v>
          </cell>
          <cell r="EA1184">
            <v>34.303798385999308</v>
          </cell>
          <cell r="EB1184">
            <v>33.479654315498607</v>
          </cell>
          <cell r="EC1184">
            <v>32.767795161062317</v>
          </cell>
          <cell r="ED1184">
            <v>32.148689815002022</v>
          </cell>
          <cell r="EE1184">
            <v>31.606939575089392</v>
          </cell>
          <cell r="EF1184">
            <v>31.130248776841551</v>
          </cell>
          <cell r="EG1184">
            <v>30.708688528349569</v>
          </cell>
          <cell r="EH1184">
            <v>30.334160495924323</v>
          </cell>
          <cell r="EI1184">
            <v>30</v>
          </cell>
        </row>
        <row r="1185">
          <cell r="A1185" t="str">
            <v>X8104/ITA.COM/BCC</v>
          </cell>
          <cell r="B1185">
            <v>1185</v>
          </cell>
          <cell r="C1185" t="str">
            <v>X8104</v>
          </cell>
          <cell r="D1185" t="str">
            <v>ITA.COM</v>
          </cell>
          <cell r="E1185" t="str">
            <v>BCC</v>
          </cell>
          <cell r="Q1185" t="str">
            <v>X8104</v>
          </cell>
          <cell r="R1185" t="str">
            <v>ARPU - GAMES - Italy.COM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262.91079812206573</v>
          </cell>
          <cell r="AS1185">
            <v>163.04347826086956</v>
          </cell>
          <cell r="AT1185">
            <v>156.42458100558659</v>
          </cell>
          <cell r="AU1185">
            <v>176.708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262.91079812206573</v>
          </cell>
          <cell r="BE1185">
            <v>216.62468513853906</v>
          </cell>
          <cell r="BF1185">
            <v>197.91666666666666</v>
          </cell>
          <cell r="BG1185">
            <v>197.91666666666666</v>
          </cell>
          <cell r="BH1185">
            <v>197.91666666666666</v>
          </cell>
          <cell r="BI1185">
            <v>197.91666666666666</v>
          </cell>
          <cell r="BJ1185">
            <v>197.91666666666666</v>
          </cell>
          <cell r="BK1185">
            <v>197.91666666666666</v>
          </cell>
          <cell r="BL1185">
            <v>197.91666666666666</v>
          </cell>
          <cell r="BM1185">
            <v>197.91666666666666</v>
          </cell>
          <cell r="BN1185">
            <v>197.91666666666666</v>
          </cell>
          <cell r="BO1185">
            <v>197.91666666666666</v>
          </cell>
          <cell r="BP1185">
            <v>170</v>
          </cell>
          <cell r="BQ1185">
            <v>170</v>
          </cell>
          <cell r="BR1185">
            <v>169.99999999999997</v>
          </cell>
          <cell r="BS1185">
            <v>169.99999999999997</v>
          </cell>
          <cell r="BT1185">
            <v>169.99999999999997</v>
          </cell>
          <cell r="BU1185">
            <v>169.99999999999997</v>
          </cell>
          <cell r="BV1185">
            <v>170</v>
          </cell>
          <cell r="BW1185">
            <v>170</v>
          </cell>
          <cell r="BX1185">
            <v>169.99999999999997</v>
          </cell>
          <cell r="BY1185">
            <v>169.99999999999997</v>
          </cell>
          <cell r="BZ1185">
            <v>169.99999999999997</v>
          </cell>
          <cell r="CA1185">
            <v>170</v>
          </cell>
          <cell r="CB1185">
            <v>170</v>
          </cell>
          <cell r="CC1185">
            <v>170</v>
          </cell>
          <cell r="CD1185">
            <v>170</v>
          </cell>
          <cell r="CE1185">
            <v>170</v>
          </cell>
          <cell r="CF1185">
            <v>170</v>
          </cell>
          <cell r="CG1185">
            <v>170</v>
          </cell>
          <cell r="CH1185">
            <v>170.00000000000003</v>
          </cell>
          <cell r="CI1185">
            <v>170.00000000000003</v>
          </cell>
          <cell r="CJ1185">
            <v>170.00000000000003</v>
          </cell>
          <cell r="CK1185">
            <v>170.00000000000003</v>
          </cell>
          <cell r="CL1185">
            <v>170.00000000000003</v>
          </cell>
          <cell r="CM1185">
            <v>170</v>
          </cell>
          <cell r="CN1185">
            <v>75.85852172940298</v>
          </cell>
          <cell r="CO1185">
            <v>88.301604285185476</v>
          </cell>
          <cell r="CP1185">
            <v>102.78572718765857</v>
          </cell>
          <cell r="CQ1185">
            <v>119.64568253340633</v>
          </cell>
          <cell r="CR1185">
            <v>139.27117840737972</v>
          </cell>
          <cell r="CS1185">
            <v>162.11584675915481</v>
          </cell>
          <cell r="CT1185">
            <v>188.70772884223084</v>
          </cell>
          <cell r="CU1185">
            <v>219.66148058121263</v>
          </cell>
          <cell r="CV1185">
            <v>255.69257998685819</v>
          </cell>
          <cell r="CW1185">
            <v>297.63386501514651</v>
          </cell>
          <cell r="CX1185">
            <v>346.45478413338191</v>
          </cell>
          <cell r="CY1185">
            <v>403.28380455900043</v>
          </cell>
          <cell r="CZ1185">
            <v>75.85852172940298</v>
          </cell>
          <cell r="DA1185">
            <v>81.608479842585112</v>
          </cell>
          <cell r="DB1185">
            <v>87.626459363990435</v>
          </cell>
          <cell r="DC1185">
            <v>93.909398104316637</v>
          </cell>
          <cell r="DD1185">
            <v>100.45307862065069</v>
          </cell>
          <cell r="DE1185">
            <v>107.25219519573083</v>
          </cell>
          <cell r="DF1185">
            <v>114.30043632985934</v>
          </cell>
          <cell r="DG1185">
            <v>121.590580279712</v>
          </cell>
          <cell r="DH1185">
            <v>129.1146008878172</v>
          </cell>
          <cell r="DI1185">
            <v>136.86378078094361</v>
          </cell>
          <cell r="DJ1185">
            <v>144.82882897491871</v>
          </cell>
          <cell r="DK1185">
            <v>152.99999999999997</v>
          </cell>
          <cell r="DL1185">
            <v>77.37569216399099</v>
          </cell>
          <cell r="DM1185">
            <v>90.067636370889147</v>
          </cell>
          <cell r="DN1185">
            <v>104.84144173141171</v>
          </cell>
          <cell r="DO1185">
            <v>122.03859618407442</v>
          </cell>
          <cell r="DP1185">
            <v>142.05660197552726</v>
          </cell>
          <cell r="DQ1185">
            <v>165.35816369433783</v>
          </cell>
          <cell r="DR1185">
            <v>192.48188341907539</v>
          </cell>
          <cell r="DS1185">
            <v>224.05471019283675</v>
          </cell>
          <cell r="DT1185">
            <v>260.80643158659518</v>
          </cell>
          <cell r="DU1185">
            <v>303.58654231544926</v>
          </cell>
          <cell r="DV1185">
            <v>353.38387981604927</v>
          </cell>
          <cell r="DW1185">
            <v>411.34948065018017</v>
          </cell>
          <cell r="DX1185">
            <v>77.37569216399099</v>
          </cell>
          <cell r="DY1185">
            <v>83.240649439436766</v>
          </cell>
          <cell r="DZ1185">
            <v>89.378988551270183</v>
          </cell>
          <cell r="EA1185">
            <v>95.787586066402923</v>
          </cell>
          <cell r="EB1185">
            <v>102.46214019306369</v>
          </cell>
          <cell r="EC1185">
            <v>109.39723909964542</v>
          </cell>
          <cell r="ED1185">
            <v>116.58644505645653</v>
          </cell>
          <cell r="EE1185">
            <v>124.02239188530625</v>
          </cell>
          <cell r="EF1185">
            <v>131.69689290557355</v>
          </cell>
          <cell r="EG1185">
            <v>139.60105639656248</v>
          </cell>
          <cell r="EH1185">
            <v>147.72540555441708</v>
          </cell>
          <cell r="EI1185">
            <v>156.05999999999995</v>
          </cell>
        </row>
        <row r="1186">
          <cell r="A1186" t="str">
            <v>X8104/SWE/BCC</v>
          </cell>
          <cell r="B1186">
            <v>1186</v>
          </cell>
          <cell r="C1186" t="str">
            <v>X8104</v>
          </cell>
          <cell r="D1186" t="str">
            <v>SWE</v>
          </cell>
          <cell r="E1186" t="str">
            <v>BCC</v>
          </cell>
          <cell r="Q1186" t="str">
            <v>X8104</v>
          </cell>
          <cell r="R1186" t="str">
            <v>ARPU - GAMES - Sweden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37.267080745341616</v>
          </cell>
          <cell r="AS1186">
            <v>32.710280373831772</v>
          </cell>
          <cell r="AT1186">
            <v>44.212076923076921</v>
          </cell>
          <cell r="AU1186">
            <v>54.230453074433662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37.267080745341616</v>
          </cell>
          <cell r="BE1186">
            <v>34.666666666666664</v>
          </cell>
          <cell r="BF1186">
            <v>38.57502362204724</v>
          </cell>
          <cell r="BG1186">
            <v>38.57502362204724</v>
          </cell>
          <cell r="BH1186">
            <v>38.57502362204724</v>
          </cell>
          <cell r="BI1186">
            <v>38.57502362204724</v>
          </cell>
          <cell r="BJ1186">
            <v>38.57502362204724</v>
          </cell>
          <cell r="BK1186">
            <v>38.57502362204724</v>
          </cell>
          <cell r="BL1186">
            <v>38.57502362204724</v>
          </cell>
          <cell r="BM1186">
            <v>38.57502362204724</v>
          </cell>
          <cell r="BN1186">
            <v>38.57502362204724</v>
          </cell>
          <cell r="BO1186">
            <v>38.57502362204724</v>
          </cell>
          <cell r="BP1186">
            <v>50</v>
          </cell>
          <cell r="BQ1186">
            <v>49.999999999999993</v>
          </cell>
          <cell r="BR1186">
            <v>50</v>
          </cell>
          <cell r="BS1186">
            <v>50</v>
          </cell>
          <cell r="BT1186">
            <v>49.999999999999993</v>
          </cell>
          <cell r="BU1186">
            <v>50</v>
          </cell>
          <cell r="BV1186">
            <v>49.999999999999993</v>
          </cell>
          <cell r="BW1186">
            <v>49.999999999999993</v>
          </cell>
          <cell r="BX1186">
            <v>50</v>
          </cell>
          <cell r="BY1186">
            <v>50</v>
          </cell>
          <cell r="BZ1186">
            <v>49.999999999999993</v>
          </cell>
          <cell r="CA1186">
            <v>50</v>
          </cell>
          <cell r="CB1186">
            <v>50</v>
          </cell>
          <cell r="CC1186">
            <v>50</v>
          </cell>
          <cell r="CD1186">
            <v>49.999999999999993</v>
          </cell>
          <cell r="CE1186">
            <v>49.999999999999993</v>
          </cell>
          <cell r="CF1186">
            <v>49.999999999999993</v>
          </cell>
          <cell r="CG1186">
            <v>50</v>
          </cell>
          <cell r="CH1186">
            <v>50</v>
          </cell>
          <cell r="CI1186">
            <v>49.999999999999993</v>
          </cell>
          <cell r="CJ1186">
            <v>50</v>
          </cell>
          <cell r="CK1186">
            <v>50</v>
          </cell>
          <cell r="CL1186">
            <v>50</v>
          </cell>
          <cell r="CM1186">
            <v>50.000000000000007</v>
          </cell>
          <cell r="CN1186">
            <v>72.575941934103355</v>
          </cell>
          <cell r="CO1186">
            <v>65.926296174063012</v>
          </cell>
          <cell r="CP1186">
            <v>60.830381321222504</v>
          </cell>
          <cell r="CQ1186">
            <v>56.815038885067992</v>
          </cell>
          <cell r="CR1186">
            <v>53.581256870054197</v>
          </cell>
          <cell r="CS1186">
            <v>50.930782687735785</v>
          </cell>
          <cell r="CT1186">
            <v>48.72696415658271</v>
          </cell>
          <cell r="CU1186">
            <v>46.872537176334582</v>
          </cell>
          <cell r="CV1186">
            <v>45.296379475745717</v>
          </cell>
          <cell r="CW1186">
            <v>43.945274231446646</v>
          </cell>
          <cell r="CX1186">
            <v>42.778604063910358</v>
          </cell>
          <cell r="CY1186">
            <v>41.764827150087342</v>
          </cell>
          <cell r="CZ1186">
            <v>72.575941934103355</v>
          </cell>
          <cell r="DA1186">
            <v>69.091490627358809</v>
          </cell>
          <cell r="DB1186">
            <v>66.099272467874258</v>
          </cell>
          <cell r="DC1186">
            <v>63.504913381529612</v>
          </cell>
          <cell r="DD1186">
            <v>61.236615928653933</v>
          </cell>
          <cell r="DE1186">
            <v>59.238789804322771</v>
          </cell>
          <cell r="DF1186">
            <v>57.467723785844619</v>
          </cell>
          <cell r="DG1186">
            <v>55.888574481053958</v>
          </cell>
          <cell r="DH1186">
            <v>54.47322701524012</v>
          </cell>
          <cell r="DI1186">
            <v>53.19874664698326</v>
          </cell>
          <cell r="DJ1186">
            <v>52.046239249753214</v>
          </cell>
          <cell r="DK1186">
            <v>51.000000000000007</v>
          </cell>
          <cell r="DL1186">
            <v>67.452406738180159</v>
          </cell>
          <cell r="DM1186">
            <v>63.352690211000557</v>
          </cell>
          <cell r="DN1186">
            <v>59.916833659809363</v>
          </cell>
          <cell r="DO1186">
            <v>57.000236747246689</v>
          </cell>
          <cell r="DP1186">
            <v>54.497396652285474</v>
          </cell>
          <cell r="DQ1186">
            <v>52.329527585548682</v>
          </cell>
          <cell r="DR1186">
            <v>50.436604686128554</v>
          </cell>
          <cell r="DS1186">
            <v>48.772091347384951</v>
          </cell>
          <cell r="DT1186">
            <v>47.299350263527657</v>
          </cell>
          <cell r="DU1186">
            <v>45.989142625324966</v>
          </cell>
          <cell r="DV1186">
            <v>44.817849074840986</v>
          </cell>
          <cell r="DW1186">
            <v>43.766180548891128</v>
          </cell>
          <cell r="DX1186">
            <v>67.452406738180159</v>
          </cell>
          <cell r="DY1186">
            <v>65.338301453659057</v>
          </cell>
          <cell r="DZ1186">
            <v>63.425325643213526</v>
          </cell>
          <cell r="EA1186">
            <v>61.686980523078134</v>
          </cell>
          <cell r="EB1186">
            <v>60.101206910528916</v>
          </cell>
          <cell r="EC1186">
            <v>58.64949289617806</v>
          </cell>
          <cell r="ED1186">
            <v>57.316188440536145</v>
          </cell>
          <cell r="EE1186">
            <v>56.087972995512494</v>
          </cell>
          <cell r="EF1186">
            <v>54.953437721147182</v>
          </cell>
          <cell r="EG1186">
            <v>53.902754515565718</v>
          </cell>
          <cell r="EH1186">
            <v>52.927411516025778</v>
          </cell>
          <cell r="EI1186">
            <v>52.019999999999975</v>
          </cell>
        </row>
        <row r="1187">
          <cell r="A1187" t="str">
            <v>X8104/SPA.LOC/BCC</v>
          </cell>
          <cell r="B1187">
            <v>1187</v>
          </cell>
          <cell r="C1187" t="str">
            <v>X8104</v>
          </cell>
          <cell r="D1187" t="str">
            <v>SPA.LOC</v>
          </cell>
          <cell r="E1187" t="str">
            <v>BCC</v>
          </cell>
          <cell r="Q1187" t="str">
            <v>X8104</v>
          </cell>
          <cell r="R1187" t="str">
            <v>ARPU - GAMES - Spain.ES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</row>
        <row r="1188">
          <cell r="A1188" t="str">
            <v>X8104/SPA.COM/BCC</v>
          </cell>
          <cell r="B1188">
            <v>1188</v>
          </cell>
          <cell r="C1188" t="str">
            <v>X8104</v>
          </cell>
          <cell r="D1188" t="str">
            <v>SPA.COM</v>
          </cell>
          <cell r="E1188" t="str">
            <v>BCC</v>
          </cell>
          <cell r="Q1188" t="str">
            <v>X8104</v>
          </cell>
          <cell r="R1188" t="str">
            <v>ARPU - GAMES - Spain.COM</v>
          </cell>
          <cell r="T1188">
            <v>57.131551901336074</v>
          </cell>
          <cell r="U1188">
            <v>61.273122959738849</v>
          </cell>
          <cell r="V1188">
            <v>50.017335766423358</v>
          </cell>
          <cell r="W1188">
            <v>57.113935969868173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57.131551901336074</v>
          </cell>
          <cell r="AG1188">
            <v>59.143234672304438</v>
          </cell>
          <cell r="AH1188">
            <v>55.795850066934413</v>
          </cell>
          <cell r="AI1188">
            <v>56.141481481481485</v>
          </cell>
          <cell r="AJ1188">
            <v>70.618024691358045</v>
          </cell>
          <cell r="AK1188">
            <v>81.332140740740755</v>
          </cell>
          <cell r="AL1188">
            <v>103.41540493827162</v>
          </cell>
          <cell r="AM1188">
            <v>113.54875802469137</v>
          </cell>
          <cell r="AN1188">
            <v>131.44815555555556</v>
          </cell>
          <cell r="AO1188">
            <v>149.44756543209877</v>
          </cell>
          <cell r="AP1188">
            <v>173.08256543209879</v>
          </cell>
          <cell r="AQ1188">
            <v>144.45920750592094</v>
          </cell>
          <cell r="AR1188">
            <v>92.178770949720672</v>
          </cell>
          <cell r="AS1188">
            <v>73.643410852713188</v>
          </cell>
          <cell r="AT1188">
            <v>72.718630831643011</v>
          </cell>
          <cell r="AU1188">
            <v>89.012793148880107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92.178770949720672</v>
          </cell>
          <cell r="BE1188">
            <v>83.095916429249769</v>
          </cell>
          <cell r="BF1188">
            <v>79.78673027166883</v>
          </cell>
          <cell r="BG1188">
            <v>79.78673027166883</v>
          </cell>
          <cell r="BH1188">
            <v>79.78673027166883</v>
          </cell>
          <cell r="BI1188">
            <v>79.78673027166883</v>
          </cell>
          <cell r="BJ1188">
            <v>79.78673027166883</v>
          </cell>
          <cell r="BK1188">
            <v>79.78673027166883</v>
          </cell>
          <cell r="BL1188">
            <v>79.78673027166883</v>
          </cell>
          <cell r="BM1188">
            <v>79.78673027166883</v>
          </cell>
          <cell r="BN1188">
            <v>79.78673027166883</v>
          </cell>
          <cell r="BO1188">
            <v>79.78673027166883</v>
          </cell>
          <cell r="BP1188">
            <v>60.000000000000014</v>
          </cell>
          <cell r="BQ1188">
            <v>60</v>
          </cell>
          <cell r="BR1188">
            <v>60</v>
          </cell>
          <cell r="BS1188">
            <v>60</v>
          </cell>
          <cell r="BT1188">
            <v>60</v>
          </cell>
          <cell r="BU1188">
            <v>60</v>
          </cell>
          <cell r="BV1188">
            <v>86.1904296875</v>
          </cell>
          <cell r="BW1188">
            <v>48.949519230769234</v>
          </cell>
          <cell r="BX1188">
            <v>58.703883495145625</v>
          </cell>
          <cell r="BY1188">
            <v>60.000000000000007</v>
          </cell>
          <cell r="BZ1188">
            <v>60</v>
          </cell>
          <cell r="CA1188">
            <v>60.000000000000007</v>
          </cell>
          <cell r="CB1188">
            <v>60.000000000000014</v>
          </cell>
          <cell r="CC1188">
            <v>60.000000000000007</v>
          </cell>
          <cell r="CD1188">
            <v>60.000000000000007</v>
          </cell>
          <cell r="CE1188">
            <v>60.000000000000007</v>
          </cell>
          <cell r="CF1188">
            <v>60</v>
          </cell>
          <cell r="CG1188">
            <v>60</v>
          </cell>
          <cell r="CH1188">
            <v>62.954574590086523</v>
          </cell>
          <cell r="CI1188">
            <v>61.578919452294471</v>
          </cell>
          <cell r="CJ1188">
            <v>61.212870128971055</v>
          </cell>
          <cell r="CK1188">
            <v>61.078054795233982</v>
          </cell>
          <cell r="CL1188">
            <v>60.963455128062051</v>
          </cell>
          <cell r="CM1188">
            <v>60.861421034616207</v>
          </cell>
          <cell r="CN1188">
            <v>87.279790238253753</v>
          </cell>
          <cell r="CO1188">
            <v>77.563282293890353</v>
          </cell>
          <cell r="CP1188">
            <v>71.244335829963191</v>
          </cell>
          <cell r="CQ1188">
            <v>66.901981154623797</v>
          </cell>
          <cell r="CR1188">
            <v>63.803714919067254</v>
          </cell>
          <cell r="CS1188">
            <v>61.533387988601184</v>
          </cell>
          <cell r="CT1188">
            <v>59.837057449261728</v>
          </cell>
          <cell r="CU1188">
            <v>58.551082816534986</v>
          </cell>
          <cell r="CV1188">
            <v>57.565434961235333</v>
          </cell>
          <cell r="CW1188">
            <v>56.80360064175013</v>
          </cell>
          <cell r="CX1188">
            <v>56.210924711716011</v>
          </cell>
          <cell r="CY1188">
            <v>55.747515398034103</v>
          </cell>
          <cell r="CZ1188">
            <v>87.279790238253753</v>
          </cell>
          <cell r="DA1188">
            <v>82.135171406503972</v>
          </cell>
          <cell r="DB1188">
            <v>78.152866435545562</v>
          </cell>
          <cell r="DC1188">
            <v>74.999697507661665</v>
          </cell>
          <cell r="DD1188">
            <v>72.456819584269837</v>
          </cell>
          <cell r="DE1188">
            <v>70.374663200904692</v>
          </cell>
          <cell r="DF1188">
            <v>68.647635666761786</v>
          </cell>
          <cell r="DG1188">
            <v>67.199157240045935</v>
          </cell>
          <cell r="DH1188">
            <v>65.972418091642339</v>
          </cell>
          <cell r="DI1188">
            <v>64.924455508520879</v>
          </cell>
          <cell r="DJ1188">
            <v>64.022237270218284</v>
          </cell>
          <cell r="DK1188">
            <v>63.24</v>
          </cell>
          <cell r="DL1188">
            <v>73.891212388899945</v>
          </cell>
          <cell r="DM1188">
            <v>70.509991981312965</v>
          </cell>
          <cell r="DN1188">
            <v>68.029841865875795</v>
          </cell>
          <cell r="DO1188">
            <v>66.175364810286254</v>
          </cell>
          <cell r="DP1188">
            <v>64.768717823590919</v>
          </cell>
          <cell r="DQ1188">
            <v>63.690122146527749</v>
          </cell>
          <cell r="DR1188">
            <v>62.856173833881186</v>
          </cell>
          <cell r="DS1188">
            <v>62.207232036276942</v>
          </cell>
          <cell r="DT1188">
            <v>61.699728727180144</v>
          </cell>
          <cell r="DU1188">
            <v>61.3012864559824</v>
          </cell>
          <cell r="DV1188">
            <v>60.987509627110683</v>
          </cell>
          <cell r="DW1188">
            <v>60.739811604850274</v>
          </cell>
          <cell r="DX1188">
            <v>73.891212388899945</v>
          </cell>
          <cell r="DY1188">
            <v>72.161015772047975</v>
          </cell>
          <cell r="DZ1188">
            <v>70.729315148090933</v>
          </cell>
          <cell r="EA1188">
            <v>69.533061415937411</v>
          </cell>
          <cell r="EB1188">
            <v>68.524931779866492</v>
          </cell>
          <cell r="EC1188">
            <v>67.668792401801085</v>
          </cell>
          <cell r="ED1188">
            <v>66.93664353849978</v>
          </cell>
          <cell r="EE1188">
            <v>66.306510268478362</v>
          </cell>
          <cell r="EF1188">
            <v>65.760953490822658</v>
          </cell>
          <cell r="EG1188">
            <v>65.28599802081122</v>
          </cell>
          <cell r="EH1188">
            <v>64.870347434401282</v>
          </cell>
          <cell r="EI1188">
            <v>64.504800000000031</v>
          </cell>
        </row>
        <row r="1189">
          <cell r="A1189" t="str">
            <v>X8104/GRE/BCC</v>
          </cell>
          <cell r="B1189">
            <v>1189</v>
          </cell>
          <cell r="C1189" t="str">
            <v>X8104</v>
          </cell>
          <cell r="D1189" t="str">
            <v>GRE</v>
          </cell>
          <cell r="E1189" t="str">
            <v>BCC</v>
          </cell>
          <cell r="Q1189" t="str">
            <v>X8104</v>
          </cell>
          <cell r="R1189" t="str">
            <v>ARPU - GAMES - Greece</v>
          </cell>
          <cell r="T1189">
            <v>62.972392638036808</v>
          </cell>
          <cell r="U1189">
            <v>97.682835820895519</v>
          </cell>
          <cell r="V1189">
            <v>118.26849315068492</v>
          </cell>
          <cell r="W1189">
            <v>104.09585492227978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62.972392638036808</v>
          </cell>
          <cell r="AG1189">
            <v>78.632996632996623</v>
          </cell>
          <cell r="AH1189">
            <v>93.718456725755999</v>
          </cell>
          <cell r="AI1189">
            <v>96.696654275092953</v>
          </cell>
          <cell r="AJ1189">
            <v>125.11003717472121</v>
          </cell>
          <cell r="AK1189">
            <v>154.72359107806693</v>
          </cell>
          <cell r="AL1189">
            <v>187.43758364312271</v>
          </cell>
          <cell r="AM1189">
            <v>194.80558364312273</v>
          </cell>
          <cell r="AN1189">
            <v>236.67099628252794</v>
          </cell>
          <cell r="AO1189">
            <v>263.09692936802981</v>
          </cell>
          <cell r="AP1189">
            <v>283.21547211895921</v>
          </cell>
          <cell r="AQ1189">
            <v>183.54035587188616</v>
          </cell>
          <cell r="AR1189">
            <v>117.5</v>
          </cell>
          <cell r="AS1189">
            <v>61.281337047353759</v>
          </cell>
          <cell r="AT1189">
            <v>74.613663003662992</v>
          </cell>
          <cell r="AU1189">
            <v>24.338278145695362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117.5</v>
          </cell>
          <cell r="BE1189">
            <v>90.909090909090907</v>
          </cell>
          <cell r="BF1189">
            <v>86.598381782945737</v>
          </cell>
          <cell r="BG1189">
            <v>86.598381782945737</v>
          </cell>
          <cell r="BH1189">
            <v>86.598381782945737</v>
          </cell>
          <cell r="BI1189">
            <v>86.598381782945737</v>
          </cell>
          <cell r="BJ1189">
            <v>86.598381782945737</v>
          </cell>
          <cell r="BK1189">
            <v>86.598381782945737</v>
          </cell>
          <cell r="BL1189">
            <v>86.598381782945737</v>
          </cell>
          <cell r="BM1189">
            <v>86.598381782945737</v>
          </cell>
          <cell r="BN1189">
            <v>86.598381782945737</v>
          </cell>
          <cell r="BO1189">
            <v>86.598381782945737</v>
          </cell>
          <cell r="BP1189">
            <v>90</v>
          </cell>
          <cell r="BQ1189">
            <v>90</v>
          </cell>
          <cell r="BR1189">
            <v>90.000000000000014</v>
          </cell>
          <cell r="BS1189">
            <v>90.000000000000014</v>
          </cell>
          <cell r="BT1189">
            <v>90</v>
          </cell>
          <cell r="BU1189">
            <v>90.000000000000014</v>
          </cell>
          <cell r="BV1189">
            <v>90</v>
          </cell>
          <cell r="BW1189">
            <v>90</v>
          </cell>
          <cell r="BX1189">
            <v>90</v>
          </cell>
          <cell r="BY1189">
            <v>90</v>
          </cell>
          <cell r="BZ1189">
            <v>90</v>
          </cell>
          <cell r="CA1189">
            <v>90.000000000000014</v>
          </cell>
          <cell r="CB1189">
            <v>90</v>
          </cell>
          <cell r="CC1189">
            <v>90</v>
          </cell>
          <cell r="CD1189">
            <v>90</v>
          </cell>
          <cell r="CE1189">
            <v>90</v>
          </cell>
          <cell r="CF1189">
            <v>90</v>
          </cell>
          <cell r="CG1189">
            <v>90</v>
          </cell>
          <cell r="CH1189">
            <v>90</v>
          </cell>
          <cell r="CI1189">
            <v>90</v>
          </cell>
          <cell r="CJ1189">
            <v>90</v>
          </cell>
          <cell r="CK1189">
            <v>90</v>
          </cell>
          <cell r="CL1189">
            <v>90</v>
          </cell>
          <cell r="CM1189">
            <v>90</v>
          </cell>
          <cell r="CN1189">
            <v>54.913102312549363</v>
          </cell>
          <cell r="CO1189">
            <v>63.084164962897582</v>
          </cell>
          <cell r="CP1189">
            <v>71.673933106664776</v>
          </cell>
          <cell r="CQ1189">
            <v>80.502451644836512</v>
          </cell>
          <cell r="CR1189">
            <v>89.368468569198626</v>
          </cell>
          <cell r="CS1189">
            <v>98.067308716498133</v>
          </cell>
          <cell r="CT1189">
            <v>106.40939447171459</v>
          </cell>
          <cell r="CU1189">
            <v>114.23595316700671</v>
          </cell>
          <cell r="CV1189">
            <v>121.42931777222951</v>
          </cell>
          <cell r="CW1189">
            <v>127.91677345514194</v>
          </cell>
          <cell r="CX1189">
            <v>133.66849082918606</v>
          </cell>
          <cell r="CY1189">
            <v>138.6911827089682</v>
          </cell>
          <cell r="CZ1189">
            <v>54.913102312549363</v>
          </cell>
          <cell r="DA1189">
            <v>58.71571918395032</v>
          </cell>
          <cell r="DB1189">
            <v>62.481122278801571</v>
          </cell>
          <cell r="DC1189">
            <v>66.185186636989954</v>
          </cell>
          <cell r="DD1189">
            <v>69.80694286293182</v>
          </cell>
          <cell r="DE1189">
            <v>73.328843576165724</v>
          </cell>
          <cell r="DF1189">
            <v>76.736835912291795</v>
          </cell>
          <cell r="DG1189">
            <v>80.020269664670224</v>
          </cell>
          <cell r="DH1189">
            <v>83.171677750689369</v>
          </cell>
          <cell r="DI1189">
            <v>86.18646746997922</v>
          </cell>
          <cell r="DJ1189">
            <v>89.062558683400368</v>
          </cell>
          <cell r="DK1189">
            <v>91.799999999999969</v>
          </cell>
          <cell r="DL1189">
            <v>86.334647006246513</v>
          </cell>
          <cell r="DM1189">
            <v>88.560672480114988</v>
          </cell>
          <cell r="DN1189">
            <v>90.438766308605722</v>
          </cell>
          <cell r="DO1189">
            <v>92.010324939949555</v>
          </cell>
          <cell r="DP1189">
            <v>93.316349498983357</v>
          </cell>
          <cell r="DQ1189">
            <v>94.395504267069569</v>
          </cell>
          <cell r="DR1189">
            <v>95.282985118765808</v>
          </cell>
          <cell r="DS1189">
            <v>96.00999745919701</v>
          </cell>
          <cell r="DT1189">
            <v>96.603657257647114</v>
          </cell>
          <cell r="DU1189">
            <v>97.087161881456709</v>
          </cell>
          <cell r="DV1189">
            <v>97.480115000188547</v>
          </cell>
          <cell r="DW1189">
            <v>97.798924060382234</v>
          </cell>
          <cell r="DX1189">
            <v>86.334647006246513</v>
          </cell>
          <cell r="DY1189">
            <v>87.433493585318843</v>
          </cell>
          <cell r="DZ1189">
            <v>88.41281037707563</v>
          </cell>
          <cell r="EA1189">
            <v>89.285555052099468</v>
          </cell>
          <cell r="EB1189">
            <v>90.063613592719477</v>
          </cell>
          <cell r="EC1189">
            <v>90.757772264700847</v>
          </cell>
          <cell r="ED1189">
            <v>91.377735604456205</v>
          </cell>
          <cell r="EE1189">
            <v>91.93217514122297</v>
          </cell>
          <cell r="EF1189">
            <v>92.428797094523802</v>
          </cell>
          <cell r="EG1189">
            <v>92.874420306468863</v>
          </cell>
          <cell r="EH1189">
            <v>93.275058137551071</v>
          </cell>
          <cell r="EI1189">
            <v>93.635999999999967</v>
          </cell>
        </row>
        <row r="1190">
          <cell r="A1190" t="str">
            <v>X8104/SWI/BCC</v>
          </cell>
          <cell r="B1190">
            <v>1190</v>
          </cell>
          <cell r="C1190" t="str">
            <v>X8104</v>
          </cell>
          <cell r="D1190" t="str">
            <v>SWI</v>
          </cell>
          <cell r="E1190" t="str">
            <v>BCC</v>
          </cell>
          <cell r="Q1190" t="str">
            <v>X8104</v>
          </cell>
          <cell r="R1190" t="str">
            <v>ARPU - GAMES - Switzerland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</row>
        <row r="1191">
          <cell r="A1191" t="str">
            <v>X8104/NET/BCC</v>
          </cell>
          <cell r="B1191">
            <v>1191</v>
          </cell>
          <cell r="C1191" t="str">
            <v>X8104</v>
          </cell>
          <cell r="D1191" t="str">
            <v>NET</v>
          </cell>
          <cell r="E1191" t="str">
            <v>BCC</v>
          </cell>
          <cell r="Q1191" t="str">
            <v>X8104</v>
          </cell>
          <cell r="R1191" t="str">
            <v>ARPU - GAMES - Netherlands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50</v>
          </cell>
          <cell r="AS1191">
            <v>48.951048951048953</v>
          </cell>
          <cell r="AT1191">
            <v>58.663658536585359</v>
          </cell>
          <cell r="AU1191">
            <v>-14.718426395939089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50</v>
          </cell>
          <cell r="BE1191">
            <v>49.535603715170282</v>
          </cell>
          <cell r="BF1191">
            <v>52.609527720739223</v>
          </cell>
          <cell r="BG1191">
            <v>52.609527720739223</v>
          </cell>
          <cell r="BH1191">
            <v>52.609527720739223</v>
          </cell>
          <cell r="BI1191">
            <v>52.609527720739223</v>
          </cell>
          <cell r="BJ1191">
            <v>52.609527720739223</v>
          </cell>
          <cell r="BK1191">
            <v>52.609527720739223</v>
          </cell>
          <cell r="BL1191">
            <v>52.609527720739223</v>
          </cell>
          <cell r="BM1191">
            <v>52.609527720739223</v>
          </cell>
          <cell r="BN1191">
            <v>52.609527720739223</v>
          </cell>
          <cell r="BO1191">
            <v>52.609527720739223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</row>
        <row r="1192">
          <cell r="A1192" t="str">
            <v>X8104/BRA/BCC</v>
          </cell>
          <cell r="B1192">
            <v>1192</v>
          </cell>
          <cell r="C1192" t="str">
            <v>X8104</v>
          </cell>
          <cell r="D1192" t="str">
            <v>BRA</v>
          </cell>
          <cell r="E1192" t="str">
            <v>BCC</v>
          </cell>
          <cell r="Q1192" t="str">
            <v>X8104</v>
          </cell>
          <cell r="R1192" t="str">
            <v>ARPU - GAMES - Brazil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</row>
        <row r="1193">
          <cell r="A1193" t="str">
            <v>X8104/JAP/BCC</v>
          </cell>
          <cell r="B1193">
            <v>1193</v>
          </cell>
          <cell r="C1193" t="str">
            <v>X8104</v>
          </cell>
          <cell r="D1193" t="str">
            <v>JAP</v>
          </cell>
          <cell r="E1193" t="str">
            <v>BCC</v>
          </cell>
          <cell r="Q1193" t="str">
            <v>X8104</v>
          </cell>
          <cell r="R1193" t="str">
            <v>ARPU - GAMES - Japan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</row>
        <row r="1194">
          <cell r="A1194" t="str">
            <v>X8104/BEL/BCC</v>
          </cell>
          <cell r="B1194">
            <v>1194</v>
          </cell>
          <cell r="C1194" t="str">
            <v>X8104</v>
          </cell>
          <cell r="D1194" t="str">
            <v>BEL</v>
          </cell>
          <cell r="E1194" t="str">
            <v>BCC</v>
          </cell>
          <cell r="Q1194" t="str">
            <v>X8104</v>
          </cell>
          <cell r="R1194" t="str">
            <v>ARPU - GAMES - Belgium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63.36088154269973</v>
          </cell>
          <cell r="AS1194">
            <v>34.267912772585667</v>
          </cell>
          <cell r="AT1194">
            <v>68.026462882096055</v>
          </cell>
          <cell r="AU1194">
            <v>56.799515418502203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63.36088154269973</v>
          </cell>
          <cell r="BE1194">
            <v>49.707602339181285</v>
          </cell>
          <cell r="BF1194">
            <v>54.30236582694414</v>
          </cell>
          <cell r="BG1194">
            <v>54.30236582694414</v>
          </cell>
          <cell r="BH1194">
            <v>54.30236582694414</v>
          </cell>
          <cell r="BI1194">
            <v>54.30236582694414</v>
          </cell>
          <cell r="BJ1194">
            <v>54.30236582694414</v>
          </cell>
          <cell r="BK1194">
            <v>54.30236582694414</v>
          </cell>
          <cell r="BL1194">
            <v>54.30236582694414</v>
          </cell>
          <cell r="BM1194">
            <v>54.30236582694414</v>
          </cell>
          <cell r="BN1194">
            <v>54.30236582694414</v>
          </cell>
          <cell r="BO1194">
            <v>54.30236582694414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</row>
        <row r="1195">
          <cell r="A1195" t="str">
            <v>X8104/OTH/BCC</v>
          </cell>
          <cell r="B1195">
            <v>1195</v>
          </cell>
          <cell r="C1195" t="str">
            <v>X8104</v>
          </cell>
          <cell r="D1195" t="str">
            <v>OTH</v>
          </cell>
          <cell r="E1195" t="str">
            <v>BCC</v>
          </cell>
          <cell r="Q1195" t="str">
            <v>X8104</v>
          </cell>
          <cell r="R1195" t="str">
            <v>ARPU - GAMES - Others</v>
          </cell>
          <cell r="T1195">
            <v>35.389530931339223</v>
          </cell>
          <cell r="U1195">
            <v>28.752263374485572</v>
          </cell>
          <cell r="V1195">
            <v>20.206349206349351</v>
          </cell>
          <cell r="W1195">
            <v>22.457915831663339</v>
          </cell>
          <cell r="X1195">
            <v>1.5257133798351403</v>
          </cell>
          <cell r="Y1195">
            <v>1.8927175723918996</v>
          </cell>
          <cell r="Z1195">
            <v>7.2128017602682304</v>
          </cell>
          <cell r="AA1195">
            <v>3.142445332706318</v>
          </cell>
          <cell r="AB1195">
            <v>5.5848779168075806</v>
          </cell>
          <cell r="AC1195">
            <v>3.8136245534264495</v>
          </cell>
          <cell r="AD1195">
            <v>3.7415481224360891</v>
          </cell>
          <cell r="AE1195">
            <v>4.8764863681840938</v>
          </cell>
          <cell r="AF1195">
            <v>35.389530931339223</v>
          </cell>
          <cell r="AG1195">
            <v>32.38719285182426</v>
          </cell>
          <cell r="AH1195">
            <v>26.72772573250953</v>
          </cell>
          <cell r="AI1195">
            <v>25.51247682874666</v>
          </cell>
          <cell r="AJ1195">
            <v>5.8890358726947492</v>
          </cell>
          <cell r="AK1195">
            <v>4.3090100842181265</v>
          </cell>
          <cell r="AL1195">
            <v>4.8414282969812676</v>
          </cell>
          <cell r="AM1195">
            <v>4.6027911226579219</v>
          </cell>
          <cell r="AN1195">
            <v>4.7402626321918566</v>
          </cell>
          <cell r="AO1195">
            <v>4.6223827033994995</v>
          </cell>
          <cell r="AP1195">
            <v>4.5204060995301898</v>
          </cell>
          <cell r="AQ1195">
            <v>50.920451791840016</v>
          </cell>
          <cell r="AR1195">
            <v>8.097165991902834</v>
          </cell>
          <cell r="AS1195">
            <v>28.71467639015497</v>
          </cell>
          <cell r="AT1195">
            <v>35.00543299908842</v>
          </cell>
          <cell r="AU1195">
            <v>51.900922836287798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8.097165991902834</v>
          </cell>
          <cell r="BE1195">
            <v>18.338238623500111</v>
          </cell>
          <cell r="BF1195">
            <v>23.869599152926941</v>
          </cell>
          <cell r="BG1195">
            <v>23.869599152926941</v>
          </cell>
          <cell r="BH1195">
            <v>23.869599152926941</v>
          </cell>
          <cell r="BI1195">
            <v>23.869599152926941</v>
          </cell>
          <cell r="BJ1195">
            <v>23.869599152926941</v>
          </cell>
          <cell r="BK1195">
            <v>23.869599152926941</v>
          </cell>
          <cell r="BL1195">
            <v>23.869599152926941</v>
          </cell>
          <cell r="BM1195">
            <v>23.869599152926941</v>
          </cell>
          <cell r="BN1195">
            <v>23.869599152926941</v>
          </cell>
          <cell r="BO1195">
            <v>23.869599152926941</v>
          </cell>
          <cell r="BP1195">
            <v>35.564209276090665</v>
          </cell>
          <cell r="BQ1195">
            <v>35.480726449767118</v>
          </cell>
          <cell r="BR1195">
            <v>35.413306377687448</v>
          </cell>
          <cell r="BS1195">
            <v>38.465425961634779</v>
          </cell>
          <cell r="BT1195">
            <v>38.400305308059735</v>
          </cell>
          <cell r="BU1195">
            <v>39.146473216651287</v>
          </cell>
          <cell r="BV1195">
            <v>37.819919949205214</v>
          </cell>
          <cell r="BW1195">
            <v>38.184175557082128</v>
          </cell>
          <cell r="BX1195">
            <v>38.19315665842737</v>
          </cell>
          <cell r="BY1195">
            <v>38.135114658774732</v>
          </cell>
          <cell r="BZ1195">
            <v>38.124920892797711</v>
          </cell>
          <cell r="CA1195">
            <v>38.082414671049492</v>
          </cell>
          <cell r="CB1195">
            <v>35.564209276090665</v>
          </cell>
          <cell r="CC1195">
            <v>35.521066233847542</v>
          </cell>
          <cell r="CD1195">
            <v>35.481419940769293</v>
          </cell>
          <cell r="CE1195">
            <v>36.312754381626497</v>
          </cell>
          <cell r="CF1195">
            <v>36.797943965637664</v>
          </cell>
          <cell r="CG1195">
            <v>37.274776414720201</v>
          </cell>
          <cell r="CH1195">
            <v>37.384157767717852</v>
          </cell>
          <cell r="CI1195">
            <v>37.497830304023019</v>
          </cell>
          <cell r="CJ1195">
            <v>37.590269241369853</v>
          </cell>
          <cell r="CK1195">
            <v>37.65847782026578</v>
          </cell>
          <cell r="CL1195">
            <v>37.710980742615682</v>
          </cell>
          <cell r="CM1195">
            <v>37.749263242433798</v>
          </cell>
          <cell r="CN1195">
            <v>40.770562196189402</v>
          </cell>
          <cell r="CO1195">
            <v>39.776868902061196</v>
          </cell>
          <cell r="CP1195">
            <v>38.952130619634573</v>
          </cell>
          <cell r="CQ1195">
            <v>38.259596328241308</v>
          </cell>
          <cell r="CR1195">
            <v>37.672207840890117</v>
          </cell>
          <cell r="CS1195">
            <v>37.169650604690482</v>
          </cell>
          <cell r="CT1195">
            <v>36.736409447918</v>
          </cell>
          <cell r="CU1195">
            <v>36.360452626252197</v>
          </cell>
          <cell r="CV1195">
            <v>36.032320651419717</v>
          </cell>
          <cell r="CW1195">
            <v>35.744482789617109</v>
          </cell>
          <cell r="CX1195">
            <v>35.490874638415413</v>
          </cell>
          <cell r="CY1195">
            <v>35.266560676281429</v>
          </cell>
          <cell r="CZ1195">
            <v>40.770562196189402</v>
          </cell>
          <cell r="DA1195">
            <v>40.267586077649106</v>
          </cell>
          <cell r="DB1195">
            <v>39.819338740490565</v>
          </cell>
          <cell r="DC1195">
            <v>39.417600942141192</v>
          </cell>
          <cell r="DD1195">
            <v>39.055702568068043</v>
          </cell>
          <cell r="DE1195">
            <v>38.72818016271124</v>
          </cell>
          <cell r="DF1195">
            <v>38.430519903551065</v>
          </cell>
          <cell r="DG1195">
            <v>38.158962435997005</v>
          </cell>
          <cell r="DH1195">
            <v>37.910353102554048</v>
          </cell>
          <cell r="DI1195">
            <v>37.682025889969196</v>
          </cell>
          <cell r="DJ1195">
            <v>37.471712698674324</v>
          </cell>
          <cell r="DK1195">
            <v>37.277471821009442</v>
          </cell>
          <cell r="DL1195">
            <v>42.483470259538564</v>
          </cell>
          <cell r="DM1195">
            <v>40.905329019104805</v>
          </cell>
          <cell r="DN1195">
            <v>39.638852168603606</v>
          </cell>
          <cell r="DO1195">
            <v>38.604792569852094</v>
          </cell>
          <cell r="DP1195">
            <v>37.747826082058637</v>
          </cell>
          <cell r="DQ1195">
            <v>37.028276525653766</v>
          </cell>
          <cell r="DR1195">
            <v>36.417045876750407</v>
          </cell>
          <cell r="DS1195">
            <v>35.892387346935969</v>
          </cell>
          <cell r="DT1195">
            <v>35.437783610150461</v>
          </cell>
          <cell r="DU1195">
            <v>35.040512221687123</v>
          </cell>
          <cell r="DV1195">
            <v>34.690652019529878</v>
          </cell>
          <cell r="DW1195">
            <v>34.380380433047577</v>
          </cell>
          <cell r="DX1195">
            <v>42.483470259538564</v>
          </cell>
          <cell r="DY1195">
            <v>41.679466400107898</v>
          </cell>
          <cell r="DZ1195">
            <v>40.976310797350997</v>
          </cell>
          <cell r="EA1195">
            <v>40.356528660561054</v>
          </cell>
          <cell r="EB1195">
            <v>39.806335963148193</v>
          </cell>
          <cell r="EC1195">
            <v>39.314735657143949</v>
          </cell>
          <cell r="ED1195">
            <v>38.872864473675115</v>
          </cell>
          <cell r="EE1195">
            <v>38.473512988845748</v>
          </cell>
          <cell r="EF1195">
            <v>38.110767775514795</v>
          </cell>
          <cell r="EG1195">
            <v>37.779741051216853</v>
          </cell>
          <cell r="EH1195">
            <v>37.476363999686278</v>
          </cell>
          <cell r="EI1195">
            <v>37.1972270755167</v>
          </cell>
        </row>
        <row r="1196">
          <cell r="A1196" t="str">
            <v>X8104/ALL/BCC</v>
          </cell>
          <cell r="B1196">
            <v>1196</v>
          </cell>
          <cell r="C1196" t="str">
            <v>X8104</v>
          </cell>
          <cell r="D1196" t="str">
            <v>ALL</v>
          </cell>
          <cell r="E1196" t="str">
            <v>BCC</v>
          </cell>
          <cell r="Q1196" t="str">
            <v>X8104</v>
          </cell>
          <cell r="R1196" t="str">
            <v>ARPU - GAMES</v>
          </cell>
          <cell r="T1196">
            <v>43.32085344961844</v>
          </cell>
          <cell r="U1196">
            <v>46.420424808836025</v>
          </cell>
          <cell r="V1196">
            <v>47.549478695835596</v>
          </cell>
          <cell r="W1196">
            <v>49.635460750853241</v>
          </cell>
          <cell r="X1196">
            <v>46.791629676601147</v>
          </cell>
          <cell r="Y1196">
            <v>44.346116223720735</v>
          </cell>
          <cell r="Z1196">
            <v>61.948595976529752</v>
          </cell>
          <cell r="AA1196">
            <v>55.869472529195072</v>
          </cell>
          <cell r="AB1196">
            <v>55.649658437605687</v>
          </cell>
          <cell r="AC1196">
            <v>59.548777525170514</v>
          </cell>
          <cell r="AD1196">
            <v>59.301219312085827</v>
          </cell>
          <cell r="AE1196">
            <v>57.093274762381192</v>
          </cell>
          <cell r="AF1196">
            <v>43.32085344961844</v>
          </cell>
          <cell r="AG1196">
            <v>44.80313668129368</v>
          </cell>
          <cell r="AH1196">
            <v>45.765382828666752</v>
          </cell>
          <cell r="AI1196">
            <v>46.679726809443942</v>
          </cell>
          <cell r="AJ1196">
            <v>46.702415850240435</v>
          </cell>
          <cell r="AK1196">
            <v>46.373801433897967</v>
          </cell>
          <cell r="AL1196">
            <v>47.51675034088229</v>
          </cell>
          <cell r="AM1196">
            <v>48.029509528918737</v>
          </cell>
          <cell r="AN1196">
            <v>48.535577560572456</v>
          </cell>
          <cell r="AO1196">
            <v>49.247902159893464</v>
          </cell>
          <cell r="AP1196">
            <v>49.875378112862691</v>
          </cell>
          <cell r="AQ1196">
            <v>155.42260627153763</v>
          </cell>
          <cell r="AR1196">
            <v>54.09813782791899</v>
          </cell>
          <cell r="AS1196">
            <v>50.583657587548636</v>
          </cell>
          <cell r="AT1196">
            <v>47.936647926401875</v>
          </cell>
          <cell r="AU1196">
            <v>54.446878846903005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54.09813782791899</v>
          </cell>
          <cell r="BE1196">
            <v>52.376165551665572</v>
          </cell>
          <cell r="BF1196">
            <v>50.9470050534728</v>
          </cell>
          <cell r="BG1196">
            <v>50.9470050534728</v>
          </cell>
          <cell r="BH1196">
            <v>50.9470050534728</v>
          </cell>
          <cell r="BI1196">
            <v>50.9470050534728</v>
          </cell>
          <cell r="BJ1196">
            <v>50.9470050534728</v>
          </cell>
          <cell r="BK1196">
            <v>50.9470050534728</v>
          </cell>
          <cell r="BL1196">
            <v>50.9470050534728</v>
          </cell>
          <cell r="BM1196">
            <v>50.9470050534728</v>
          </cell>
          <cell r="BN1196">
            <v>50.9470050534728</v>
          </cell>
          <cell r="BO1196">
            <v>50.9470050534728</v>
          </cell>
          <cell r="BP1196">
            <v>52.674251115131803</v>
          </cell>
          <cell r="BQ1196">
            <v>52.515984686498037</v>
          </cell>
          <cell r="BR1196">
            <v>50.85783865183712</v>
          </cell>
          <cell r="BS1196">
            <v>51.439737505897185</v>
          </cell>
          <cell r="BT1196">
            <v>49.420135071269598</v>
          </cell>
          <cell r="BU1196">
            <v>48.087280101171181</v>
          </cell>
          <cell r="BV1196">
            <v>48.502035509057862</v>
          </cell>
          <cell r="BW1196">
            <v>45.581553210455766</v>
          </cell>
          <cell r="BX1196">
            <v>46.16696730072389</v>
          </cell>
          <cell r="BY1196">
            <v>45.831395437754907</v>
          </cell>
          <cell r="BZ1196">
            <v>45.711810908458588</v>
          </cell>
          <cell r="CA1196">
            <v>45.42771408599922</v>
          </cell>
          <cell r="CB1196">
            <v>52.674251115131803</v>
          </cell>
          <cell r="CC1196">
            <v>52.59713154745593</v>
          </cell>
          <cell r="CD1196">
            <v>51.986996903816539</v>
          </cell>
          <cell r="CE1196">
            <v>51.851052459160101</v>
          </cell>
          <cell r="CF1196">
            <v>51.332830543553534</v>
          </cell>
          <cell r="CG1196">
            <v>50.753790958870084</v>
          </cell>
          <cell r="CH1196">
            <v>50.424217434162692</v>
          </cell>
          <cell r="CI1196">
            <v>49.815132884701292</v>
          </cell>
          <cell r="CJ1196">
            <v>49.351496615548328</v>
          </cell>
          <cell r="CK1196">
            <v>48.95105861441936</v>
          </cell>
          <cell r="CL1196">
            <v>48.618860584156323</v>
          </cell>
          <cell r="CM1196">
            <v>48.320178057138783</v>
          </cell>
          <cell r="CN1196">
            <v>49.136121073937886</v>
          </cell>
          <cell r="CO1196">
            <v>47.689793993398276</v>
          </cell>
          <cell r="CP1196">
            <v>46.547927395250326</v>
          </cell>
          <cell r="CQ1196">
            <v>45.636465392132564</v>
          </cell>
          <cell r="CR1196">
            <v>44.90258542303723</v>
          </cell>
          <cell r="CS1196">
            <v>44.307664415561959</v>
          </cell>
          <cell r="CT1196">
            <v>43.822867503291654</v>
          </cell>
          <cell r="CU1196">
            <v>43.426283766146149</v>
          </cell>
          <cell r="CV1196">
            <v>43.101010019009962</v>
          </cell>
          <cell r="CW1196">
            <v>42.833835105477071</v>
          </cell>
          <cell r="CX1196">
            <v>42.614315727018415</v>
          </cell>
          <cell r="CY1196">
            <v>42.434114165121727</v>
          </cell>
          <cell r="CZ1196">
            <v>49.136121073937886</v>
          </cell>
          <cell r="DA1196">
            <v>48.402155353164829</v>
          </cell>
          <cell r="DB1196">
            <v>47.767880499489955</v>
          </cell>
          <cell r="DC1196">
            <v>47.216577253223541</v>
          </cell>
          <cell r="DD1196">
            <v>46.734893798185155</v>
          </cell>
          <cell r="DE1196">
            <v>46.312055062494288</v>
          </cell>
          <cell r="DF1196">
            <v>45.939283301384791</v>
          </cell>
          <cell r="DG1196">
            <v>45.609366980883173</v>
          </cell>
          <cell r="DH1196">
            <v>45.3163355755675</v>
          </cell>
          <cell r="DI1196">
            <v>45.055211203404582</v>
          </cell>
          <cell r="DJ1196">
            <v>44.8218168018699</v>
          </cell>
          <cell r="DK1196">
            <v>44.612626452883035</v>
          </cell>
          <cell r="DL1196">
            <v>48.950129823480871</v>
          </cell>
          <cell r="DM1196">
            <v>45.73514286136519</v>
          </cell>
          <cell r="DN1196">
            <v>43.064458397431778</v>
          </cell>
          <cell r="DO1196">
            <v>40.804030054870012</v>
          </cell>
          <cell r="DP1196">
            <v>38.861180573002997</v>
          </cell>
          <cell r="DQ1196">
            <v>37.169795343775426</v>
          </cell>
          <cell r="DR1196">
            <v>35.681430236161248</v>
          </cell>
          <cell r="DS1196">
            <v>34.359754887367572</v>
          </cell>
          <cell r="DT1196">
            <v>33.17696156416747</v>
          </cell>
          <cell r="DU1196">
            <v>32.111376346619245</v>
          </cell>
          <cell r="DV1196">
            <v>31.145829711333217</v>
          </cell>
          <cell r="DW1196">
            <v>30.266520287248674</v>
          </cell>
          <cell r="DX1196">
            <v>48.950129823480871</v>
          </cell>
          <cell r="DY1196">
            <v>47.288054775123868</v>
          </cell>
          <cell r="DZ1196">
            <v>45.791051399121251</v>
          </cell>
          <cell r="EA1196">
            <v>44.433401663330798</v>
          </cell>
          <cell r="EB1196">
            <v>43.194683123433272</v>
          </cell>
          <cell r="EC1196">
            <v>42.058466916113964</v>
          </cell>
          <cell r="ED1196">
            <v>41.011379362413692</v>
          </cell>
          <cell r="EE1196">
            <v>40.042414702493424</v>
          </cell>
          <cell r="EF1196">
            <v>39.142424441337468</v>
          </cell>
          <cell r="EG1196">
            <v>38.303732927423845</v>
          </cell>
          <cell r="EH1196">
            <v>37.519844484537309</v>
          </cell>
          <cell r="EI1196">
            <v>36.785217829806761</v>
          </cell>
        </row>
        <row r="1197">
          <cell r="A1197" t="str">
            <v>X8105/FRA/BCC</v>
          </cell>
          <cell r="B1197">
            <v>1197</v>
          </cell>
          <cell r="C1197" t="str">
            <v>X8105</v>
          </cell>
          <cell r="D1197" t="str">
            <v>FRA</v>
          </cell>
          <cell r="E1197" t="str">
            <v>BCC</v>
          </cell>
          <cell r="Q1197" t="str">
            <v>X8105</v>
          </cell>
          <cell r="R1197" t="str">
            <v>ARPU - TURF - France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33.535284580595615</v>
          </cell>
          <cell r="AS1197">
            <v>30.60023538642605</v>
          </cell>
          <cell r="AT1197">
            <v>30.754597336715282</v>
          </cell>
          <cell r="AU1197">
            <v>32.645344149459184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33.535284580595615</v>
          </cell>
          <cell r="BE1197">
            <v>32.16974674880219</v>
          </cell>
          <cell r="BF1197">
            <v>31.742996462376905</v>
          </cell>
          <cell r="BG1197">
            <v>31.742996462376905</v>
          </cell>
          <cell r="BH1197">
            <v>31.742996462376905</v>
          </cell>
          <cell r="BI1197">
            <v>31.742996462376905</v>
          </cell>
          <cell r="BJ1197">
            <v>31.742996462376905</v>
          </cell>
          <cell r="BK1197">
            <v>31.742996462376905</v>
          </cell>
          <cell r="BL1197">
            <v>31.742996462376905</v>
          </cell>
          <cell r="BM1197">
            <v>31.742996462376905</v>
          </cell>
          <cell r="BN1197">
            <v>31.742996462376905</v>
          </cell>
          <cell r="BO1197">
            <v>31.742996462376905</v>
          </cell>
          <cell r="BP1197">
            <v>31.087129691684527</v>
          </cell>
          <cell r="BQ1197">
            <v>31.391469704737357</v>
          </cell>
          <cell r="BR1197">
            <v>31.70088566233791</v>
          </cell>
          <cell r="BS1197">
            <v>32.011910412271781</v>
          </cell>
          <cell r="BT1197">
            <v>32.325741521934681</v>
          </cell>
          <cell r="BU1197">
            <v>32.645692398672402</v>
          </cell>
          <cell r="BV1197">
            <v>32.967432018662954</v>
          </cell>
          <cell r="BW1197">
            <v>33.28320828289948</v>
          </cell>
          <cell r="BX1197">
            <v>33.612471950387693</v>
          </cell>
          <cell r="BY1197">
            <v>33.945514294573869</v>
          </cell>
          <cell r="BZ1197">
            <v>34.281453086080084</v>
          </cell>
          <cell r="CA1197">
            <v>34.618540334393622</v>
          </cell>
          <cell r="CB1197">
            <v>31.087129691684527</v>
          </cell>
          <cell r="CC1197">
            <v>31.238552324142425</v>
          </cell>
          <cell r="CD1197">
            <v>31.40335881059956</v>
          </cell>
          <cell r="CE1197">
            <v>31.550115192610377</v>
          </cell>
          <cell r="CF1197">
            <v>31.709729387004927</v>
          </cell>
          <cell r="CG1197">
            <v>31.820503028496518</v>
          </cell>
          <cell r="CH1197">
            <v>31.916495127602868</v>
          </cell>
          <cell r="CI1197">
            <v>32.088208462524626</v>
          </cell>
          <cell r="CJ1197">
            <v>32.301957812381616</v>
          </cell>
          <cell r="CK1197">
            <v>32.500776863922646</v>
          </cell>
          <cell r="CL1197">
            <v>32.691222129013845</v>
          </cell>
          <cell r="CM1197">
            <v>32.84744954449652</v>
          </cell>
          <cell r="CN1197">
            <v>39.466779481334882</v>
          </cell>
          <cell r="CO1197">
            <v>38.426219074521505</v>
          </cell>
          <cell r="CP1197">
            <v>37.510306992540585</v>
          </cell>
          <cell r="CQ1197">
            <v>36.700163963359849</v>
          </cell>
          <cell r="CR1197">
            <v>35.98047387549444</v>
          </cell>
          <cell r="CS1197">
            <v>35.33868024216045</v>
          </cell>
          <cell r="CT1197">
            <v>34.764390958349765</v>
          </cell>
          <cell r="CU1197">
            <v>34.248930960446131</v>
          </cell>
          <cell r="CV1197">
            <v>33.7850016113169</v>
          </cell>
          <cell r="CW1197">
            <v>33.36641823342655</v>
          </cell>
          <cell r="CX1197">
            <v>32.987905634803674</v>
          </cell>
          <cell r="CY1197">
            <v>32.644937201832342</v>
          </cell>
          <cell r="CZ1197">
            <v>39.466779481334882</v>
          </cell>
          <cell r="DA1197">
            <v>38.93954893591863</v>
          </cell>
          <cell r="DB1197">
            <v>38.451184974610342</v>
          </cell>
          <cell r="DC1197">
            <v>37.997949883502287</v>
          </cell>
          <cell r="DD1197">
            <v>37.576555768522638</v>
          </cell>
          <cell r="DE1197">
            <v>37.184099188492269</v>
          </cell>
          <cell r="DF1197">
            <v>36.818006874750836</v>
          </cell>
          <cell r="DG1197">
            <v>36.475990402392107</v>
          </cell>
          <cell r="DH1197">
            <v>36.156008135500748</v>
          </cell>
          <cell r="DI1197">
            <v>35.856233118791295</v>
          </cell>
          <cell r="DJ1197">
            <v>35.575025857996678</v>
          </cell>
          <cell r="DK1197">
            <v>35.310911141081498</v>
          </cell>
          <cell r="DL1197">
            <v>40.954044381529322</v>
          </cell>
          <cell r="DM1197">
            <v>39.706413891624564</v>
          </cell>
          <cell r="DN1197">
            <v>38.615503389288939</v>
          </cell>
          <cell r="DO1197">
            <v>37.656098304883308</v>
          </cell>
          <cell r="DP1197">
            <v>36.808048522705441</v>
          </cell>
          <cell r="DQ1197">
            <v>36.055056377390372</v>
          </cell>
          <cell r="DR1197">
            <v>35.383797058671199</v>
          </cell>
          <cell r="DS1197">
            <v>34.783269707527523</v>
          </cell>
          <cell r="DT1197">
            <v>34.244311567460876</v>
          </cell>
          <cell r="DU1197">
            <v>33.759229305598446</v>
          </cell>
          <cell r="DV1197">
            <v>33.321515804308646</v>
          </cell>
          <cell r="DW1197">
            <v>32.925630159690563</v>
          </cell>
          <cell r="DX1197">
            <v>40.954044381529322</v>
          </cell>
          <cell r="DY1197">
            <v>40.320580159415989</v>
          </cell>
          <cell r="DZ1197">
            <v>39.73573323068733</v>
          </cell>
          <cell r="EA1197">
            <v>39.194583009356428</v>
          </cell>
          <cell r="EB1197">
            <v>38.692835215950822</v>
          </cell>
          <cell r="EC1197">
            <v>38.226725613845701</v>
          </cell>
          <cell r="ED1197">
            <v>37.792940984239415</v>
          </cell>
          <cell r="EE1197">
            <v>37.388553840940887</v>
          </cell>
          <cell r="EF1197">
            <v>37.010968174912392</v>
          </cell>
          <cell r="EG1197">
            <v>36.657874112723626</v>
          </cell>
          <cell r="EH1197">
            <v>36.327209824624632</v>
          </cell>
          <cell r="EI1197">
            <v>36.01712936390313</v>
          </cell>
        </row>
        <row r="1198">
          <cell r="A1198" t="str">
            <v>X8105/GER/BCC</v>
          </cell>
          <cell r="B1198">
            <v>1198</v>
          </cell>
          <cell r="C1198" t="str">
            <v>X8105</v>
          </cell>
          <cell r="D1198" t="str">
            <v>GER</v>
          </cell>
          <cell r="E1198" t="str">
            <v>BCC</v>
          </cell>
          <cell r="Q1198" t="str">
            <v>X8105</v>
          </cell>
          <cell r="R1198" t="str">
            <v>ARPU - TURF - Germany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</row>
        <row r="1199">
          <cell r="A1199" t="str">
            <v>X8105/POL.LOC/BCC</v>
          </cell>
          <cell r="B1199">
            <v>1199</v>
          </cell>
          <cell r="C1199" t="str">
            <v>X8105</v>
          </cell>
          <cell r="D1199" t="str">
            <v>POL.LOC</v>
          </cell>
          <cell r="E1199" t="str">
            <v>BCC</v>
          </cell>
          <cell r="Q1199" t="str">
            <v>X8105</v>
          </cell>
          <cell r="R1199" t="str">
            <v>ARPU - TURF - Poland.PL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</row>
        <row r="1200">
          <cell r="A1200" t="str">
            <v>X8105/POL.COM/BCC</v>
          </cell>
          <cell r="B1200">
            <v>1200</v>
          </cell>
          <cell r="C1200" t="str">
            <v>X8105</v>
          </cell>
          <cell r="D1200" t="str">
            <v>POL.COM</v>
          </cell>
          <cell r="E1200" t="str">
            <v>BCC</v>
          </cell>
          <cell r="Q1200" t="str">
            <v>X8105</v>
          </cell>
          <cell r="R1200" t="str">
            <v>ARPU - TURF - Poland.COM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</row>
        <row r="1201">
          <cell r="A1201" t="str">
            <v>X8105/POR/BCC</v>
          </cell>
          <cell r="B1201">
            <v>1201</v>
          </cell>
          <cell r="C1201" t="str">
            <v>X8105</v>
          </cell>
          <cell r="D1201" t="str">
            <v>POR</v>
          </cell>
          <cell r="E1201" t="str">
            <v>BCC</v>
          </cell>
          <cell r="Q1201" t="str">
            <v>X8105</v>
          </cell>
          <cell r="R1201" t="str">
            <v>ARPU - TURF - Portugal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</row>
        <row r="1202">
          <cell r="A1202" t="str">
            <v>X8105/AUS.LOC/BCC</v>
          </cell>
          <cell r="B1202">
            <v>1202</v>
          </cell>
          <cell r="C1202" t="str">
            <v>X8105</v>
          </cell>
          <cell r="D1202" t="str">
            <v>AUS.LOC</v>
          </cell>
          <cell r="E1202" t="str">
            <v>BCC</v>
          </cell>
          <cell r="Q1202" t="str">
            <v>X8105</v>
          </cell>
          <cell r="R1202" t="str">
            <v>ARPU - TURF - Austria.AU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</row>
        <row r="1203">
          <cell r="A1203" t="str">
            <v>X8105/AUS.COM/BCC</v>
          </cell>
          <cell r="B1203">
            <v>1203</v>
          </cell>
          <cell r="C1203" t="str">
            <v>X8105</v>
          </cell>
          <cell r="D1203" t="str">
            <v>AUS.COM</v>
          </cell>
          <cell r="E1203" t="str">
            <v>BCC</v>
          </cell>
          <cell r="Q1203" t="str">
            <v>X8105</v>
          </cell>
          <cell r="R1203" t="str">
            <v>ARPU - TURF - Austria.COM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</row>
        <row r="1204">
          <cell r="A1204" t="str">
            <v>X8105/ITA.LOC/BCC</v>
          </cell>
          <cell r="B1204">
            <v>1204</v>
          </cell>
          <cell r="C1204" t="str">
            <v>X8105</v>
          </cell>
          <cell r="D1204" t="str">
            <v>ITA.LOC</v>
          </cell>
          <cell r="E1204" t="str">
            <v>BCC</v>
          </cell>
          <cell r="Q1204" t="str">
            <v>X8105</v>
          </cell>
          <cell r="R1204" t="str">
            <v>ARPU - TURF - Italy.IT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</row>
        <row r="1205">
          <cell r="A1205" t="str">
            <v>X8105/ITA.COM/BCC</v>
          </cell>
          <cell r="B1205">
            <v>1205</v>
          </cell>
          <cell r="C1205" t="str">
            <v>X8105</v>
          </cell>
          <cell r="D1205" t="str">
            <v>ITA.COM</v>
          </cell>
          <cell r="E1205" t="str">
            <v>BCC</v>
          </cell>
          <cell r="Q1205" t="str">
            <v>X8105</v>
          </cell>
          <cell r="R1205" t="str">
            <v>ARPU - TURF - Italy.COM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</row>
        <row r="1206">
          <cell r="A1206" t="str">
            <v>X8105/SWE/BCC</v>
          </cell>
          <cell r="B1206">
            <v>1206</v>
          </cell>
          <cell r="C1206" t="str">
            <v>X8105</v>
          </cell>
          <cell r="D1206" t="str">
            <v>SWE</v>
          </cell>
          <cell r="E1206" t="str">
            <v>BCC</v>
          </cell>
          <cell r="Q1206" t="str">
            <v>X8105</v>
          </cell>
          <cell r="R1206" t="str">
            <v>ARPU - TURF - Sweden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</row>
        <row r="1207">
          <cell r="A1207" t="str">
            <v>X8105/SPA.LOC/BCC</v>
          </cell>
          <cell r="B1207">
            <v>1207</v>
          </cell>
          <cell r="C1207" t="str">
            <v>X8105</v>
          </cell>
          <cell r="D1207" t="str">
            <v>SPA.LOC</v>
          </cell>
          <cell r="E1207" t="str">
            <v>BCC</v>
          </cell>
          <cell r="Q1207" t="str">
            <v>X8105</v>
          </cell>
          <cell r="R1207" t="str">
            <v>ARPU - TURF - Spain.ES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</row>
        <row r="1208">
          <cell r="A1208" t="str">
            <v>X8105/SPA.COM/BCC</v>
          </cell>
          <cell r="B1208">
            <v>1208</v>
          </cell>
          <cell r="C1208" t="str">
            <v>X8105</v>
          </cell>
          <cell r="D1208" t="str">
            <v>SPA.COM</v>
          </cell>
          <cell r="E1208" t="str">
            <v>BCC</v>
          </cell>
          <cell r="Q1208" t="str">
            <v>X8105</v>
          </cell>
          <cell r="R1208" t="str">
            <v>ARPU - TURF - Spain.COM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</row>
        <row r="1209">
          <cell r="A1209" t="str">
            <v>X8105/GRE/BCC</v>
          </cell>
          <cell r="B1209">
            <v>1209</v>
          </cell>
          <cell r="C1209" t="str">
            <v>X8105</v>
          </cell>
          <cell r="D1209" t="str">
            <v>GRE</v>
          </cell>
          <cell r="E1209" t="str">
            <v>BCC</v>
          </cell>
          <cell r="Q1209" t="str">
            <v>X8105</v>
          </cell>
          <cell r="R1209" t="str">
            <v>ARPU - TURF - Greece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</row>
        <row r="1210">
          <cell r="A1210" t="str">
            <v>X8105/SWI/BCC</v>
          </cell>
          <cell r="B1210">
            <v>1210</v>
          </cell>
          <cell r="C1210" t="str">
            <v>X8105</v>
          </cell>
          <cell r="D1210" t="str">
            <v>SWI</v>
          </cell>
          <cell r="E1210" t="str">
            <v>BCC</v>
          </cell>
          <cell r="Q1210" t="str">
            <v>X8105</v>
          </cell>
          <cell r="R1210" t="str">
            <v>ARPU - TURF - Switzerland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</row>
        <row r="1211">
          <cell r="A1211" t="str">
            <v>X8105/NET/BCC</v>
          </cell>
          <cell r="B1211">
            <v>1211</v>
          </cell>
          <cell r="C1211" t="str">
            <v>X8105</v>
          </cell>
          <cell r="D1211" t="str">
            <v>NET</v>
          </cell>
          <cell r="E1211" t="str">
            <v>BCC</v>
          </cell>
          <cell r="Q1211" t="str">
            <v>X8105</v>
          </cell>
          <cell r="R1211" t="str">
            <v>ARPU - TURF - Netherlands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</row>
        <row r="1212">
          <cell r="A1212" t="str">
            <v>X8105/BRA/BCC</v>
          </cell>
          <cell r="B1212">
            <v>1212</v>
          </cell>
          <cell r="C1212" t="str">
            <v>X8105</v>
          </cell>
          <cell r="D1212" t="str">
            <v>BRA</v>
          </cell>
          <cell r="E1212" t="str">
            <v>BCC</v>
          </cell>
          <cell r="Q1212" t="str">
            <v>X8105</v>
          </cell>
          <cell r="R1212" t="str">
            <v>ARPU - TURF - Brazil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</row>
        <row r="1213">
          <cell r="A1213" t="str">
            <v>X8105/JAP/BCC</v>
          </cell>
          <cell r="B1213">
            <v>1213</v>
          </cell>
          <cell r="C1213" t="str">
            <v>X8105</v>
          </cell>
          <cell r="D1213" t="str">
            <v>JAP</v>
          </cell>
          <cell r="E1213" t="str">
            <v>BCC</v>
          </cell>
          <cell r="Q1213" t="str">
            <v>X8105</v>
          </cell>
          <cell r="R1213" t="str">
            <v>ARPU - TURF - Japan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</row>
        <row r="1214">
          <cell r="A1214" t="str">
            <v>X8105/BEL/BCC</v>
          </cell>
          <cell r="B1214">
            <v>1214</v>
          </cell>
          <cell r="C1214" t="str">
            <v>X8105</v>
          </cell>
          <cell r="D1214" t="str">
            <v>BEL</v>
          </cell>
          <cell r="E1214" t="str">
            <v>BCC</v>
          </cell>
          <cell r="Q1214" t="str">
            <v>X8105</v>
          </cell>
          <cell r="R1214" t="str">
            <v>ARPU - TURF - Belgium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</row>
        <row r="1215">
          <cell r="A1215" t="str">
            <v>X8105/OTH/BCC</v>
          </cell>
          <cell r="B1215">
            <v>1215</v>
          </cell>
          <cell r="C1215" t="str">
            <v>X8105</v>
          </cell>
          <cell r="D1215" t="str">
            <v>OTH</v>
          </cell>
          <cell r="E1215" t="str">
            <v>BCC</v>
          </cell>
          <cell r="Q1215" t="str">
            <v>X8105</v>
          </cell>
          <cell r="R1215" t="str">
            <v>ARPU - TURF - Others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</row>
        <row r="1216">
          <cell r="A1216" t="str">
            <v>X8105/ALL/BCC</v>
          </cell>
          <cell r="B1216">
            <v>1216</v>
          </cell>
          <cell r="C1216" t="str">
            <v>X8105</v>
          </cell>
          <cell r="D1216" t="str">
            <v>ALL</v>
          </cell>
          <cell r="E1216" t="str">
            <v>BCC</v>
          </cell>
          <cell r="Q1216" t="str">
            <v>X8105</v>
          </cell>
          <cell r="R1216" t="str">
            <v>ARPU - TURF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33.535284580595615</v>
          </cell>
          <cell r="AS1216">
            <v>30.60023538642605</v>
          </cell>
          <cell r="AT1216">
            <v>30.754597336715282</v>
          </cell>
          <cell r="AU1216">
            <v>32.645344149459184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33.535284580595615</v>
          </cell>
          <cell r="BE1216">
            <v>32.16974674880219</v>
          </cell>
          <cell r="BF1216">
            <v>31.742996462376905</v>
          </cell>
          <cell r="BG1216">
            <v>31.742996462376905</v>
          </cell>
          <cell r="BH1216">
            <v>31.742996462376905</v>
          </cell>
          <cell r="BI1216">
            <v>31.742996462376905</v>
          </cell>
          <cell r="BJ1216">
            <v>31.742996462376905</v>
          </cell>
          <cell r="BK1216">
            <v>31.742996462376905</v>
          </cell>
          <cell r="BL1216">
            <v>31.742996462376905</v>
          </cell>
          <cell r="BM1216">
            <v>31.742996462376905</v>
          </cell>
          <cell r="BN1216">
            <v>31.742996462376905</v>
          </cell>
          <cell r="BO1216">
            <v>31.742996462376905</v>
          </cell>
          <cell r="BP1216">
            <v>31.087129691684527</v>
          </cell>
          <cell r="BQ1216">
            <v>31.391469704737357</v>
          </cell>
          <cell r="BR1216">
            <v>31.70088566233791</v>
          </cell>
          <cell r="BS1216">
            <v>32.011910412271781</v>
          </cell>
          <cell r="BT1216">
            <v>32.325741521934681</v>
          </cell>
          <cell r="BU1216">
            <v>32.645692398672402</v>
          </cell>
          <cell r="BV1216">
            <v>32.967432018662954</v>
          </cell>
          <cell r="BW1216">
            <v>33.28320828289948</v>
          </cell>
          <cell r="BX1216">
            <v>33.612471950387693</v>
          </cell>
          <cell r="BY1216">
            <v>33.945514294573869</v>
          </cell>
          <cell r="BZ1216">
            <v>34.281453086080084</v>
          </cell>
          <cell r="CA1216">
            <v>34.618540334393622</v>
          </cell>
          <cell r="CB1216">
            <v>31.087129691684527</v>
          </cell>
          <cell r="CC1216">
            <v>31.238552324142425</v>
          </cell>
          <cell r="CD1216">
            <v>31.40335881059956</v>
          </cell>
          <cell r="CE1216">
            <v>31.550115192610377</v>
          </cell>
          <cell r="CF1216">
            <v>31.709729387004927</v>
          </cell>
          <cell r="CG1216">
            <v>31.820503028496518</v>
          </cell>
          <cell r="CH1216">
            <v>31.916495127602868</v>
          </cell>
          <cell r="CI1216">
            <v>32.088208462524626</v>
          </cell>
          <cell r="CJ1216">
            <v>32.301957812381616</v>
          </cell>
          <cell r="CK1216">
            <v>32.500776863922646</v>
          </cell>
          <cell r="CL1216">
            <v>32.691222129013845</v>
          </cell>
          <cell r="CM1216">
            <v>32.84744954449652</v>
          </cell>
          <cell r="CN1216">
            <v>39.466779481334882</v>
          </cell>
          <cell r="CO1216">
            <v>38.426219074521505</v>
          </cell>
          <cell r="CP1216">
            <v>37.510306992540585</v>
          </cell>
          <cell r="CQ1216">
            <v>36.700163963359849</v>
          </cell>
          <cell r="CR1216">
            <v>35.98047387549444</v>
          </cell>
          <cell r="CS1216">
            <v>35.33868024216045</v>
          </cell>
          <cell r="CT1216">
            <v>34.764390958349765</v>
          </cell>
          <cell r="CU1216">
            <v>34.248930960446131</v>
          </cell>
          <cell r="CV1216">
            <v>33.7850016113169</v>
          </cell>
          <cell r="CW1216">
            <v>33.36641823342655</v>
          </cell>
          <cell r="CX1216">
            <v>32.987905634803674</v>
          </cell>
          <cell r="CY1216">
            <v>32.644937201832342</v>
          </cell>
          <cell r="CZ1216">
            <v>39.466779481334882</v>
          </cell>
          <cell r="DA1216">
            <v>38.93954893591863</v>
          </cell>
          <cell r="DB1216">
            <v>38.451184974610342</v>
          </cell>
          <cell r="DC1216">
            <v>37.997949883502287</v>
          </cell>
          <cell r="DD1216">
            <v>37.576555768522638</v>
          </cell>
          <cell r="DE1216">
            <v>37.184099188492269</v>
          </cell>
          <cell r="DF1216">
            <v>36.818006874750836</v>
          </cell>
          <cell r="DG1216">
            <v>36.475990402392107</v>
          </cell>
          <cell r="DH1216">
            <v>36.156008135500748</v>
          </cell>
          <cell r="DI1216">
            <v>35.856233118791295</v>
          </cell>
          <cell r="DJ1216">
            <v>35.575025857996678</v>
          </cell>
          <cell r="DK1216">
            <v>35.310911141081498</v>
          </cell>
          <cell r="DL1216">
            <v>40.954044381529322</v>
          </cell>
          <cell r="DM1216">
            <v>39.706413891624564</v>
          </cell>
          <cell r="DN1216">
            <v>38.615503389288939</v>
          </cell>
          <cell r="DO1216">
            <v>37.656098304883308</v>
          </cell>
          <cell r="DP1216">
            <v>36.808048522705441</v>
          </cell>
          <cell r="DQ1216">
            <v>36.055056377390372</v>
          </cell>
          <cell r="DR1216">
            <v>35.383797058671199</v>
          </cell>
          <cell r="DS1216">
            <v>34.783269707527523</v>
          </cell>
          <cell r="DT1216">
            <v>34.244311567460876</v>
          </cell>
          <cell r="DU1216">
            <v>33.759229305598446</v>
          </cell>
          <cell r="DV1216">
            <v>33.321515804308646</v>
          </cell>
          <cell r="DW1216">
            <v>32.925630159690563</v>
          </cell>
          <cell r="DX1216">
            <v>40.954044381529322</v>
          </cell>
          <cell r="DY1216">
            <v>40.320580159415989</v>
          </cell>
          <cell r="DZ1216">
            <v>39.73573323068733</v>
          </cell>
          <cell r="EA1216">
            <v>39.194583009356428</v>
          </cell>
          <cell r="EB1216">
            <v>38.692835215950822</v>
          </cell>
          <cell r="EC1216">
            <v>38.226725613845701</v>
          </cell>
          <cell r="ED1216">
            <v>37.792940984239415</v>
          </cell>
          <cell r="EE1216">
            <v>37.388553840940887</v>
          </cell>
          <cell r="EF1216">
            <v>37.010968174912392</v>
          </cell>
          <cell r="EG1216">
            <v>36.657874112723626</v>
          </cell>
          <cell r="EH1216">
            <v>36.327209824624632</v>
          </cell>
          <cell r="EI1216">
            <v>36.01712936390313</v>
          </cell>
        </row>
        <row r="1217">
          <cell r="A1217" t="str">
            <v>X810T/POL/BCC</v>
          </cell>
          <cell r="B1217">
            <v>1217</v>
          </cell>
          <cell r="C1217" t="str">
            <v>X810T</v>
          </cell>
          <cell r="D1217" t="str">
            <v>POL</v>
          </cell>
          <cell r="E1217" t="str">
            <v>BCC</v>
          </cell>
          <cell r="Q1217" t="str">
            <v>X810T</v>
          </cell>
          <cell r="R1217" t="str">
            <v>ARPU - All Activities - Poland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27.35174413291794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</row>
        <row r="1218">
          <cell r="A1218" t="str">
            <v>X810T/AUS/BCC</v>
          </cell>
          <cell r="B1218">
            <v>1218</v>
          </cell>
          <cell r="C1218" t="str">
            <v>X810T</v>
          </cell>
          <cell r="D1218" t="str">
            <v>AUS</v>
          </cell>
          <cell r="E1218" t="str">
            <v>BCC</v>
          </cell>
          <cell r="Q1218" t="str">
            <v>X810T</v>
          </cell>
          <cell r="R1218" t="str">
            <v>ARPU - All Activities - Austria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48.121486241220488</v>
          </cell>
          <cell r="BQ1218">
            <v>48.616761863858294</v>
          </cell>
          <cell r="BR1218">
            <v>51.869383153649849</v>
          </cell>
          <cell r="BS1218">
            <v>51.290358298234352</v>
          </cell>
          <cell r="BT1218">
            <v>54.37751396131862</v>
          </cell>
          <cell r="BU1218">
            <v>60.456060497786247</v>
          </cell>
          <cell r="BV1218">
            <v>70.650718020847918</v>
          </cell>
          <cell r="BW1218">
            <v>60.027130605992809</v>
          </cell>
          <cell r="BX1218">
            <v>56.322809510276407</v>
          </cell>
          <cell r="BY1218">
            <v>56.956355105843429</v>
          </cell>
          <cell r="BZ1218">
            <v>57.096774286661947</v>
          </cell>
          <cell r="CA1218">
            <v>65.60566678370887</v>
          </cell>
          <cell r="CB1218">
            <v>48.121486241220488</v>
          </cell>
          <cell r="CC1218">
            <v>48.395604617818812</v>
          </cell>
          <cell r="CD1218">
            <v>49.848616916034864</v>
          </cell>
          <cell r="CE1218">
            <v>50.299995345536203</v>
          </cell>
          <cell r="CF1218">
            <v>51.359654258848231</v>
          </cell>
          <cell r="CG1218">
            <v>53.081738491558994</v>
          </cell>
          <cell r="CH1218">
            <v>55.197613155523022</v>
          </cell>
          <cell r="CI1218">
            <v>55.904276752216767</v>
          </cell>
          <cell r="CJ1218">
            <v>55.970612417235508</v>
          </cell>
          <cell r="CK1218">
            <v>56.106419544082058</v>
          </cell>
          <cell r="CL1218">
            <v>56.228106021982605</v>
          </cell>
          <cell r="CM1218">
            <v>57.125343573838556</v>
          </cell>
          <cell r="CN1218">
            <v>50.17846020310273</v>
          </cell>
          <cell r="CO1218">
            <v>57.121052742560373</v>
          </cell>
          <cell r="CP1218">
            <v>65.024208658690796</v>
          </cell>
          <cell r="CQ1218">
            <v>74.020829601037889</v>
          </cell>
          <cell r="CR1218">
            <v>84.262205228599598</v>
          </cell>
          <cell r="CS1218">
            <v>95.920557338458707</v>
          </cell>
          <cell r="CT1218">
            <v>109.19193599502073</v>
          </cell>
          <cell r="CU1218">
            <v>124.29951636196654</v>
          </cell>
          <cell r="CV1218">
            <v>141.49735167735597</v>
          </cell>
          <cell r="CW1218">
            <v>161.07464548294553</v>
          </cell>
          <cell r="CX1218">
            <v>183.36061495070805</v>
          </cell>
          <cell r="CY1218">
            <v>208.73002708959302</v>
          </cell>
          <cell r="CZ1218">
            <v>50.17846020310273</v>
          </cell>
          <cell r="DA1218">
            <v>53.42515344414241</v>
          </cell>
          <cell r="DB1218">
            <v>56.802649734601488</v>
          </cell>
          <cell r="DC1218">
            <v>60.30985843465303</v>
          </cell>
          <cell r="DD1218">
            <v>63.945270769642406</v>
          </cell>
          <cell r="DE1218">
            <v>67.706977447663334</v>
          </cell>
          <cell r="DF1218">
            <v>71.592690612533715</v>
          </cell>
          <cell r="DG1218">
            <v>75.599769644254934</v>
          </cell>
          <cell r="DH1218">
            <v>79.725250247909784</v>
          </cell>
          <cell r="DI1218">
            <v>83.965876220048926</v>
          </cell>
          <cell r="DJ1218">
            <v>88.31813324988228</v>
          </cell>
          <cell r="DK1218">
            <v>92.778284101029541</v>
          </cell>
          <cell r="DL1218">
            <v>111.7135145894745</v>
          </cell>
          <cell r="DM1218">
            <v>131.48755668581722</v>
          </cell>
          <cell r="DN1218">
            <v>154.76173699072703</v>
          </cell>
          <cell r="DO1218">
            <v>182.15560346609158</v>
          </cell>
          <cell r="DP1218">
            <v>214.39836822252846</v>
          </cell>
          <cell r="DQ1218">
            <v>252.34831880996532</v>
          </cell>
          <cell r="DR1218">
            <v>297.0156654369751</v>
          </cell>
          <cell r="DS1218">
            <v>349.58943230132326</v>
          </cell>
          <cell r="DT1218">
            <v>411.46910886656349</v>
          </cell>
          <cell r="DU1218">
            <v>484.301903627088</v>
          </cell>
          <cell r="DV1218">
            <v>570.02659203970404</v>
          </cell>
          <cell r="DW1218">
            <v>670.92512583348287</v>
          </cell>
          <cell r="DX1218">
            <v>111.7135145894745</v>
          </cell>
          <cell r="DY1218">
            <v>120.79664785298777</v>
          </cell>
          <cell r="DZ1218">
            <v>130.33110535029562</v>
          </cell>
          <cell r="EA1218">
            <v>140.31095896167292</v>
          </cell>
          <cell r="EB1218">
            <v>150.72806415589108</v>
          </cell>
          <cell r="EC1218">
            <v>161.57220808072043</v>
          </cell>
          <cell r="ED1218">
            <v>172.83129077054988</v>
          </cell>
          <cell r="EE1218">
            <v>184.491533308909</v>
          </cell>
          <cell r="EF1218">
            <v>196.53770615287752</v>
          </cell>
          <cell r="EG1218">
            <v>208.95337054179785</v>
          </cell>
          <cell r="EH1218">
            <v>221.72112596425501</v>
          </cell>
          <cell r="EI1218">
            <v>234.82285701310147</v>
          </cell>
        </row>
        <row r="1219">
          <cell r="A1219" t="str">
            <v>X810T/ITA/BCC</v>
          </cell>
          <cell r="B1219">
            <v>1219</v>
          </cell>
          <cell r="C1219" t="str">
            <v>X810T</v>
          </cell>
          <cell r="D1219" t="str">
            <v>ITA</v>
          </cell>
          <cell r="E1219" t="str">
            <v>BCC</v>
          </cell>
          <cell r="Q1219" t="str">
            <v>X810T</v>
          </cell>
          <cell r="R1219" t="str">
            <v>ARPU - All Activities - Italy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55.400871144422005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</row>
        <row r="1220">
          <cell r="A1220" t="str">
            <v>X810T/SPA/BCC</v>
          </cell>
          <cell r="B1220">
            <v>1220</v>
          </cell>
          <cell r="C1220" t="str">
            <v>X810T</v>
          </cell>
          <cell r="D1220" t="str">
            <v>SPA</v>
          </cell>
          <cell r="E1220" t="str">
            <v>BCC</v>
          </cell>
          <cell r="Q1220" t="str">
            <v>X810T</v>
          </cell>
          <cell r="R1220" t="str">
            <v>ARPU - All Activities - Spain</v>
          </cell>
          <cell r="T1220">
            <v>52.935991171196051</v>
          </cell>
          <cell r="U1220">
            <v>51.215224163619141</v>
          </cell>
          <cell r="V1220">
            <v>63.070419190119935</v>
          </cell>
          <cell r="W1220">
            <v>56.472076321149039</v>
          </cell>
          <cell r="X1220">
            <v>41.175325410300005</v>
          </cell>
          <cell r="Y1220">
            <v>66.962065741560878</v>
          </cell>
          <cell r="Z1220">
            <v>64.138396235760339</v>
          </cell>
          <cell r="AA1220">
            <v>67.033480558189865</v>
          </cell>
          <cell r="AB1220">
            <v>59.904916552130373</v>
          </cell>
          <cell r="AC1220">
            <v>61.52485800478523</v>
          </cell>
          <cell r="AD1220">
            <v>50.391219972546288</v>
          </cell>
          <cell r="AE1220">
            <v>76.413487500000016</v>
          </cell>
          <cell r="AF1220">
            <v>52.935991171196051</v>
          </cell>
          <cell r="AG1220">
            <v>52.067728266812487</v>
          </cell>
          <cell r="AH1220">
            <v>56.086886739253046</v>
          </cell>
          <cell r="AI1220">
            <v>56.197856834043598</v>
          </cell>
          <cell r="AJ1220">
            <v>52.977727636654791</v>
          </cell>
          <cell r="AK1220">
            <v>55.743402818326928</v>
          </cell>
          <cell r="AL1220">
            <v>57.122015519008372</v>
          </cell>
          <cell r="AM1220">
            <v>58.184503151596147</v>
          </cell>
          <cell r="AN1220">
            <v>58.406215334008103</v>
          </cell>
          <cell r="AO1220">
            <v>58.744382254407647</v>
          </cell>
          <cell r="AP1220">
            <v>57.773736952815803</v>
          </cell>
          <cell r="AQ1220">
            <v>165.33139446445213</v>
          </cell>
          <cell r="AR1220">
            <v>62.660604862621064</v>
          </cell>
          <cell r="AS1220">
            <v>69.059107358262963</v>
          </cell>
          <cell r="AT1220">
            <v>70.697855544902509</v>
          </cell>
          <cell r="AU1220">
            <v>67.40124016608388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62.660604862621064</v>
          </cell>
          <cell r="BE1220">
            <v>65.832751918668407</v>
          </cell>
          <cell r="BF1220">
            <v>67.383314772688678</v>
          </cell>
          <cell r="BG1220">
            <v>67.383314772688678</v>
          </cell>
          <cell r="BH1220">
            <v>67.383314772688678</v>
          </cell>
          <cell r="BI1220">
            <v>67.383314772688678</v>
          </cell>
          <cell r="BJ1220">
            <v>67.383314772688678</v>
          </cell>
          <cell r="BK1220">
            <v>67.383314772688678</v>
          </cell>
          <cell r="BL1220">
            <v>67.383314772688678</v>
          </cell>
          <cell r="BM1220">
            <v>67.383314772688678</v>
          </cell>
          <cell r="BN1220">
            <v>67.383314772688678</v>
          </cell>
          <cell r="BO1220">
            <v>67.383314772688678</v>
          </cell>
          <cell r="BP1220">
            <v>55.012466646871772</v>
          </cell>
          <cell r="BQ1220">
            <v>58.028190557290678</v>
          </cell>
          <cell r="BR1220">
            <v>70.147045591629791</v>
          </cell>
          <cell r="BS1220">
            <v>58.816022670159981</v>
          </cell>
          <cell r="BT1220">
            <v>39.547872171293307</v>
          </cell>
          <cell r="BU1220">
            <v>89.426185494888742</v>
          </cell>
          <cell r="BV1220">
            <v>91.28301194605254</v>
          </cell>
          <cell r="BW1220">
            <v>83.637811354535032</v>
          </cell>
          <cell r="BX1220">
            <v>72.659840024195461</v>
          </cell>
          <cell r="BY1220">
            <v>67.838095018063413</v>
          </cell>
          <cell r="BZ1220">
            <v>67.348936651550289</v>
          </cell>
          <cell r="CA1220">
            <v>73.271749552636365</v>
          </cell>
          <cell r="CB1220">
            <v>55.012466646871772</v>
          </cell>
          <cell r="CC1220">
            <v>56.434649437133174</v>
          </cell>
          <cell r="CD1220">
            <v>60.973853134436389</v>
          </cell>
          <cell r="CE1220">
            <v>60.409871740580613</v>
          </cell>
          <cell r="CF1220">
            <v>55.650235926676885</v>
          </cell>
          <cell r="CG1220">
            <v>59.986465362296478</v>
          </cell>
          <cell r="CH1220">
            <v>62.645773643069624</v>
          </cell>
          <cell r="CI1220">
            <v>64.705176593507048</v>
          </cell>
          <cell r="CJ1220">
            <v>65.70860337409573</v>
          </cell>
          <cell r="CK1220">
            <v>65.954435093731377</v>
          </cell>
          <cell r="CL1220">
            <v>66.112999657818506</v>
          </cell>
          <cell r="CM1220">
            <v>66.77267057407812</v>
          </cell>
          <cell r="CN1220">
            <v>104.56872339861228</v>
          </cell>
          <cell r="CO1220">
            <v>94.37017939001683</v>
          </cell>
          <cell r="CP1220">
            <v>86.869456025919462</v>
          </cell>
          <cell r="CQ1220">
            <v>81.158583029520926</v>
          </cell>
          <cell r="CR1220">
            <v>76.694820195067564</v>
          </cell>
          <cell r="CS1220">
            <v>73.133721518960414</v>
          </cell>
          <cell r="CT1220">
            <v>70.246102550979444</v>
          </cell>
          <cell r="CU1220">
            <v>67.873515084852045</v>
          </cell>
          <cell r="CV1220">
            <v>65.902889428465016</v>
          </cell>
          <cell r="CW1220">
            <v>64.251361936616561</v>
          </cell>
          <cell r="CX1220">
            <v>62.856814168008157</v>
          </cell>
          <cell r="CY1220">
            <v>61.671763009262811</v>
          </cell>
          <cell r="CZ1220">
            <v>104.56872339861228</v>
          </cell>
          <cell r="DA1220">
            <v>99.208038723295232</v>
          </cell>
          <cell r="DB1220">
            <v>94.723333594494221</v>
          </cell>
          <cell r="DC1220">
            <v>90.924096817450064</v>
          </cell>
          <cell r="DD1220">
            <v>87.670958428053581</v>
          </cell>
          <cell r="DE1220">
            <v>84.859614375521389</v>
          </cell>
          <cell r="DF1220">
            <v>82.410457263293708</v>
          </cell>
          <cell r="DG1220">
            <v>80.261682020803562</v>
          </cell>
          <cell r="DH1220">
            <v>78.364579656943022</v>
          </cell>
          <cell r="DI1220">
            <v>76.68024951416723</v>
          </cell>
          <cell r="DJ1220">
            <v>75.177254988094674</v>
          </cell>
          <cell r="DK1220">
            <v>73.829921189809198</v>
          </cell>
          <cell r="DL1220">
            <v>90.992121393809768</v>
          </cell>
          <cell r="DM1220">
            <v>85.711538932343814</v>
          </cell>
          <cell r="DN1220">
            <v>81.434576271099431</v>
          </cell>
          <cell r="DO1220">
            <v>77.915965701787698</v>
          </cell>
          <cell r="DP1220">
            <v>74.983865770625926</v>
          </cell>
          <cell r="DQ1220">
            <v>72.514278271903592</v>
          </cell>
          <cell r="DR1220">
            <v>70.415467719866953</v>
          </cell>
          <cell r="DS1220">
            <v>68.618099837758777</v>
          </cell>
          <cell r="DT1220">
            <v>67.068791114480689</v>
          </cell>
          <cell r="DU1220">
            <v>65.725767878455471</v>
          </cell>
          <cell r="DV1220">
            <v>64.555871554965293</v>
          </cell>
          <cell r="DW1220">
            <v>63.532446914786419</v>
          </cell>
          <cell r="DX1220">
            <v>90.992121393809768</v>
          </cell>
          <cell r="DY1220">
            <v>88.27292814406691</v>
          </cell>
          <cell r="DZ1220">
            <v>85.869343122166924</v>
          </cell>
          <cell r="EA1220">
            <v>83.732564473416772</v>
          </cell>
          <cell r="EB1220">
            <v>81.823228991759606</v>
          </cell>
          <cell r="EC1220">
            <v>80.109237931693002</v>
          </cell>
          <cell r="ED1220">
            <v>78.564157577887897</v>
          </cell>
          <cell r="EE1220">
            <v>77.166024760778399</v>
          </cell>
          <cell r="EF1220">
            <v>75.896442523157063</v>
          </cell>
          <cell r="EG1220">
            <v>74.739886887443959</v>
          </cell>
          <cell r="EH1220">
            <v>73.683169365802058</v>
          </cell>
          <cell r="EI1220">
            <v>72.715015847750479</v>
          </cell>
        </row>
        <row r="1221">
          <cell r="A1221" t="str">
            <v>X8101/POL/BCC</v>
          </cell>
          <cell r="B1221">
            <v>1221</v>
          </cell>
          <cell r="C1221" t="str">
            <v>X8101</v>
          </cell>
          <cell r="D1221" t="str">
            <v>POL</v>
          </cell>
          <cell r="E1221" t="str">
            <v>BCC</v>
          </cell>
          <cell r="Q1221" t="str">
            <v>X8101</v>
          </cell>
          <cell r="R1221" t="str">
            <v>ARPU - SPORTSBOOK - Poland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</row>
        <row r="1222">
          <cell r="A1222" t="str">
            <v>X8101/AUS/BCC</v>
          </cell>
          <cell r="B1222">
            <v>1222</v>
          </cell>
          <cell r="C1222" t="str">
            <v>X8101</v>
          </cell>
          <cell r="D1222" t="str">
            <v>AUS</v>
          </cell>
          <cell r="E1222" t="str">
            <v>BCC</v>
          </cell>
          <cell r="Q1222" t="str">
            <v>X8101</v>
          </cell>
          <cell r="R1222" t="str">
            <v>ARPU - SPORTSBOOK - Austria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23.000000000000004</v>
          </cell>
          <cell r="BQ1222">
            <v>23</v>
          </cell>
          <cell r="BR1222">
            <v>23.000000000000004</v>
          </cell>
          <cell r="BS1222">
            <v>23</v>
          </cell>
          <cell r="BT1222">
            <v>23</v>
          </cell>
          <cell r="BU1222">
            <v>23</v>
          </cell>
          <cell r="BV1222">
            <v>22.999999999999996</v>
          </cell>
          <cell r="BW1222">
            <v>22.999999999999996</v>
          </cell>
          <cell r="BX1222">
            <v>23</v>
          </cell>
          <cell r="BY1222">
            <v>23</v>
          </cell>
          <cell r="BZ1222">
            <v>23</v>
          </cell>
          <cell r="CA1222">
            <v>22.999999999999996</v>
          </cell>
          <cell r="CB1222">
            <v>23.000000000000004</v>
          </cell>
          <cell r="CC1222">
            <v>23</v>
          </cell>
          <cell r="CD1222">
            <v>23</v>
          </cell>
          <cell r="CE1222">
            <v>23</v>
          </cell>
          <cell r="CF1222">
            <v>22.999999999999996</v>
          </cell>
          <cell r="CG1222">
            <v>22.999999999999996</v>
          </cell>
          <cell r="CH1222">
            <v>22.999999999999996</v>
          </cell>
          <cell r="CI1222">
            <v>22.999999999999996</v>
          </cell>
          <cell r="CJ1222">
            <v>22.999999999999993</v>
          </cell>
          <cell r="CK1222">
            <v>22.999999999999993</v>
          </cell>
          <cell r="CL1222">
            <v>22.999999999999996</v>
          </cell>
          <cell r="CM1222">
            <v>22.999999999999996</v>
          </cell>
          <cell r="CN1222">
            <v>14.388385212470844</v>
          </cell>
          <cell r="CO1222">
            <v>16.379133741353883</v>
          </cell>
          <cell r="CP1222">
            <v>18.645318300529958</v>
          </cell>
          <cell r="CQ1222">
            <v>21.225047674550648</v>
          </cell>
          <cell r="CR1222">
            <v>24.161703304048356</v>
          </cell>
          <cell r="CS1222">
            <v>27.504668800006378</v>
          </cell>
          <cell r="CT1222">
            <v>31.310160392181029</v>
          </cell>
          <cell r="CU1222">
            <v>35.642172276725404</v>
          </cell>
          <cell r="CV1222">
            <v>40.57355276024127</v>
          </cell>
          <cell r="CW1222">
            <v>46.187229296994069</v>
          </cell>
          <cell r="CX1222">
            <v>52.577603019855005</v>
          </cell>
          <cell r="CY1222">
            <v>59.85213621578675</v>
          </cell>
          <cell r="CZ1222">
            <v>14.388385212470844</v>
          </cell>
          <cell r="DA1222">
            <v>15.319355848670556</v>
          </cell>
          <cell r="DB1222">
            <v>16.287833507891584</v>
          </cell>
          <cell r="DC1222">
            <v>17.293505455428754</v>
          </cell>
          <cell r="DD1222">
            <v>18.335939058817026</v>
          </cell>
          <cell r="DE1222">
            <v>19.414586839570219</v>
          </cell>
          <cell r="DF1222">
            <v>20.52879276807073</v>
          </cell>
          <cell r="DG1222">
            <v>21.677799661703045</v>
          </cell>
          <cell r="DH1222">
            <v>22.860757525928069</v>
          </cell>
          <cell r="DI1222">
            <v>24.076732663112011</v>
          </cell>
          <cell r="DJ1222">
            <v>25.324717364823801</v>
          </cell>
          <cell r="DK1222">
            <v>26.603640000000009</v>
          </cell>
          <cell r="DL1222">
            <v>12.909415575373313</v>
          </cell>
          <cell r="DM1222">
            <v>15.194468802502428</v>
          </cell>
          <cell r="DN1222">
            <v>17.883991792056264</v>
          </cell>
          <cell r="DO1222">
            <v>21.04957840748343</v>
          </cell>
          <cell r="DP1222">
            <v>24.775495106724588</v>
          </cell>
          <cell r="DQ1222">
            <v>29.160924076517865</v>
          </cell>
          <cell r="DR1222">
            <v>34.322603416536118</v>
          </cell>
          <cell r="DS1222">
            <v>40.397934653842015</v>
          </cell>
          <cell r="DT1222">
            <v>47.548640308264581</v>
          </cell>
          <cell r="DU1222">
            <v>55.965068871403439</v>
          </cell>
          <cell r="DV1222">
            <v>65.871261795819038</v>
          </cell>
          <cell r="DW1222">
            <v>77.53091737532813</v>
          </cell>
          <cell r="DX1222">
            <v>12.909415575373313</v>
          </cell>
          <cell r="DY1222">
            <v>13.959046342573592</v>
          </cell>
          <cell r="DZ1222">
            <v>15.060831337619106</v>
          </cell>
          <cell r="EA1222">
            <v>16.214085517510412</v>
          </cell>
          <cell r="EB1222">
            <v>17.41786771466646</v>
          </cell>
          <cell r="EC1222">
            <v>18.670997750000353</v>
          </cell>
          <cell r="ED1222">
            <v>19.972077372950423</v>
          </cell>
          <cell r="EE1222">
            <v>21.319514316371997</v>
          </cell>
          <cell r="EF1222">
            <v>22.711548681301178</v>
          </cell>
          <cell r="EG1222">
            <v>24.146280833717391</v>
          </cell>
          <cell r="EH1222">
            <v>25.621700001388575</v>
          </cell>
          <cell r="EI1222">
            <v>27.135712800000018</v>
          </cell>
        </row>
        <row r="1223">
          <cell r="A1223" t="str">
            <v>X8101/ITA/BCC</v>
          </cell>
          <cell r="B1223">
            <v>1223</v>
          </cell>
          <cell r="C1223" t="str">
            <v>X8101</v>
          </cell>
          <cell r="D1223" t="str">
            <v>ITA</v>
          </cell>
          <cell r="E1223" t="str">
            <v>BCC</v>
          </cell>
          <cell r="Q1223" t="str">
            <v>X8101</v>
          </cell>
          <cell r="R1223" t="str">
            <v>ARPU - SPORTSBOOK - Italy</v>
          </cell>
          <cell r="T1223">
            <v>40.29172048311554</v>
          </cell>
          <cell r="U1223">
            <v>38.185070189925703</v>
          </cell>
          <cell r="V1223">
            <v>41.754474533715964</v>
          </cell>
          <cell r="W1223">
            <v>29.299047849202445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40.29172048311554</v>
          </cell>
          <cell r="AG1223">
            <v>39.14526345354453</v>
          </cell>
          <cell r="AH1223">
            <v>40.150234164536855</v>
          </cell>
          <cell r="AI1223">
            <v>36.893933958615335</v>
          </cell>
          <cell r="AJ1223">
            <v>39.640628021659232</v>
          </cell>
          <cell r="AK1223">
            <v>54.433548153161873</v>
          </cell>
          <cell r="AL1223">
            <v>64.585923419067882</v>
          </cell>
          <cell r="AM1223">
            <v>73.199526687294522</v>
          </cell>
          <cell r="AN1223">
            <v>85.200465093792303</v>
          </cell>
          <cell r="AO1223">
            <v>90.76175401276349</v>
          </cell>
          <cell r="AP1223">
            <v>101.37536888416165</v>
          </cell>
          <cell r="AQ1223">
            <v>52.992194159618187</v>
          </cell>
          <cell r="AR1223">
            <v>21.024206770180346</v>
          </cell>
          <cell r="AS1223">
            <v>30.554542137905873</v>
          </cell>
          <cell r="AT1223">
            <v>23.285689655172458</v>
          </cell>
          <cell r="AU1223">
            <v>20.876881000403376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21.024206770180346</v>
          </cell>
          <cell r="BE1223">
            <v>25.922280035625558</v>
          </cell>
          <cell r="BF1223">
            <v>25.112642024231022</v>
          </cell>
          <cell r="BG1223">
            <v>25.112642024231022</v>
          </cell>
          <cell r="BH1223">
            <v>25.112642024231022</v>
          </cell>
          <cell r="BI1223">
            <v>25.112642024231022</v>
          </cell>
          <cell r="BJ1223">
            <v>25.112642024231022</v>
          </cell>
          <cell r="BK1223">
            <v>25.112642024231022</v>
          </cell>
          <cell r="BL1223">
            <v>25.112642024231022</v>
          </cell>
          <cell r="BM1223">
            <v>25.112642024231022</v>
          </cell>
          <cell r="BN1223">
            <v>25.112642024231022</v>
          </cell>
          <cell r="BO1223">
            <v>25.112642024231022</v>
          </cell>
          <cell r="BP1223">
            <v>21.554903533620671</v>
          </cell>
          <cell r="BQ1223">
            <v>21.614187086409594</v>
          </cell>
          <cell r="BR1223">
            <v>23.348692842218462</v>
          </cell>
          <cell r="BS1223">
            <v>24.290523584222537</v>
          </cell>
          <cell r="BT1223">
            <v>24.81082460183864</v>
          </cell>
          <cell r="BU1223">
            <v>25.447370140862844</v>
          </cell>
          <cell r="BV1223">
            <v>25.825391258697312</v>
          </cell>
          <cell r="BW1223">
            <v>26.623695324447528</v>
          </cell>
          <cell r="BX1223">
            <v>27.412495675885999</v>
          </cell>
          <cell r="BY1223">
            <v>27.227595765426575</v>
          </cell>
          <cell r="BZ1223">
            <v>27.305855639686119</v>
          </cell>
          <cell r="CA1223">
            <v>27.146437602718578</v>
          </cell>
          <cell r="CB1223">
            <v>21.554903533620671</v>
          </cell>
          <cell r="CC1223">
            <v>21.587657056494482</v>
          </cell>
          <cell r="CD1223">
            <v>22.203503409266467</v>
          </cell>
          <cell r="CE1223">
            <v>22.766727001551835</v>
          </cell>
          <cell r="CF1223">
            <v>23.210892261767938</v>
          </cell>
          <cell r="CG1223">
            <v>23.539850152522845</v>
          </cell>
          <cell r="CH1223">
            <v>23.760866797268505</v>
          </cell>
          <cell r="CI1223">
            <v>24.108904729840631</v>
          </cell>
          <cell r="CJ1223">
            <v>24.584612652914348</v>
          </cell>
          <cell r="CK1223">
            <v>24.920932660535708</v>
          </cell>
          <cell r="CL1223">
            <v>25.192086779992415</v>
          </cell>
          <cell r="CM1223">
            <v>25.383331635437173</v>
          </cell>
          <cell r="CN1223">
            <v>36.556356605109237</v>
          </cell>
          <cell r="CO1223">
            <v>33.714095390236125</v>
          </cell>
          <cell r="CP1223">
            <v>31.486093101511717</v>
          </cell>
          <cell r="CQ1223">
            <v>29.699799635542284</v>
          </cell>
          <cell r="CR1223">
            <v>28.241597071212844</v>
          </cell>
          <cell r="CS1223">
            <v>27.033609798957905</v>
          </cell>
          <cell r="CT1223">
            <v>26.020666991211094</v>
          </cell>
          <cell r="CU1223">
            <v>25.162584678735222</v>
          </cell>
          <cell r="CV1223">
            <v>24.429396411140925</v>
          </cell>
          <cell r="CW1223">
            <v>23.798296940463029</v>
          </cell>
          <cell r="CX1223">
            <v>23.251621646552728</v>
          </cell>
          <cell r="CY1223">
            <v>22.775474088012089</v>
          </cell>
          <cell r="CZ1223">
            <v>36.556356605109237</v>
          </cell>
          <cell r="DA1223">
            <v>35.077744875919635</v>
          </cell>
          <cell r="DB1223">
            <v>33.792817459454767</v>
          </cell>
          <cell r="DC1223">
            <v>32.667322222476152</v>
          </cell>
          <cell r="DD1223">
            <v>31.674580987766216</v>
          </cell>
          <cell r="DE1223">
            <v>30.793506302014926</v>
          </cell>
          <cell r="DF1223">
            <v>30.007210471451351</v>
          </cell>
          <cell r="DG1223">
            <v>29.302010287188708</v>
          </cell>
          <cell r="DH1223">
            <v>28.666702053277419</v>
          </cell>
          <cell r="DI1223">
            <v>28.092024973021992</v>
          </cell>
          <cell r="DJ1223">
            <v>27.570258161749692</v>
          </cell>
          <cell r="DK1223">
            <v>27.094914005535138</v>
          </cell>
          <cell r="DL1223">
            <v>39.038334997848658</v>
          </cell>
          <cell r="DM1223">
            <v>36.479073579260891</v>
          </cell>
          <cell r="DN1223">
            <v>34.403733714033535</v>
          </cell>
          <cell r="DO1223">
            <v>32.69234951230623</v>
          </cell>
          <cell r="DP1223">
            <v>31.261469503570108</v>
          </cell>
          <cell r="DQ1223">
            <v>30.051240529773132</v>
          </cell>
          <cell r="DR1223">
            <v>29.017612462111671</v>
          </cell>
          <cell r="DS1223">
            <v>28.127441949387915</v>
          </cell>
          <cell r="DT1223">
            <v>27.355310790872153</v>
          </cell>
          <cell r="DU1223">
            <v>26.681397046092215</v>
          </cell>
          <cell r="DV1223">
            <v>26.090013734974498</v>
          </cell>
          <cell r="DW1223">
            <v>25.568583016918616</v>
          </cell>
          <cell r="DX1223">
            <v>39.038334997848658</v>
          </cell>
          <cell r="DY1223">
            <v>37.715338003004973</v>
          </cell>
          <cell r="DZ1223">
            <v>36.54283532073589</v>
          </cell>
          <cell r="EA1223">
            <v>35.497613286886434</v>
          </cell>
          <cell r="EB1223">
            <v>34.560963705959338</v>
          </cell>
          <cell r="EC1223">
            <v>33.717641724077716</v>
          </cell>
          <cell r="ED1223">
            <v>32.955100227680539</v>
          </cell>
          <cell r="EE1223">
            <v>32.262918784239659</v>
          </cell>
          <cell r="EF1223">
            <v>31.632371791255686</v>
          </cell>
          <cell r="EG1223">
            <v>31.056097784505599</v>
          </cell>
          <cell r="EH1223">
            <v>30.527843295344262</v>
          </cell>
          <cell r="EI1223">
            <v>30.042262357066551</v>
          </cell>
        </row>
        <row r="1224">
          <cell r="A1224" t="str">
            <v>X8101/SPA/BCC</v>
          </cell>
          <cell r="B1224">
            <v>1224</v>
          </cell>
          <cell r="C1224" t="str">
            <v>X8101</v>
          </cell>
          <cell r="D1224" t="str">
            <v>SPA</v>
          </cell>
          <cell r="E1224" t="str">
            <v>BCC</v>
          </cell>
          <cell r="Q1224" t="str">
            <v>X8101</v>
          </cell>
          <cell r="R1224" t="str">
            <v>ARPU - SPORTSBOOK - Spain</v>
          </cell>
          <cell r="T1224">
            <v>30.091974038309353</v>
          </cell>
          <cell r="U1224">
            <v>32.319595768198354</v>
          </cell>
          <cell r="V1224">
            <v>42.445038377192972</v>
          </cell>
          <cell r="W1224">
            <v>33.565159413262137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30.091974038309353</v>
          </cell>
          <cell r="AG1224">
            <v>31.207193675889354</v>
          </cell>
          <cell r="AH1224">
            <v>35.317858217186412</v>
          </cell>
          <cell r="AI1224">
            <v>34.805071821244894</v>
          </cell>
          <cell r="AJ1224">
            <v>37.579677247738964</v>
          </cell>
          <cell r="AK1224">
            <v>52.92310764319916</v>
          </cell>
          <cell r="AL1224">
            <v>63.943068274516804</v>
          </cell>
          <cell r="AM1224">
            <v>72.272280900868978</v>
          </cell>
          <cell r="AN1224">
            <v>83.463038482000371</v>
          </cell>
          <cell r="AO1224">
            <v>92.787261925873409</v>
          </cell>
          <cell r="AP1224">
            <v>102.13741195247385</v>
          </cell>
          <cell r="AQ1224">
            <v>91.209577189454876</v>
          </cell>
          <cell r="AR1224">
            <v>37.827673929875019</v>
          </cell>
          <cell r="AS1224">
            <v>52.526151791675943</v>
          </cell>
          <cell r="AT1224">
            <v>41.573374777975125</v>
          </cell>
          <cell r="AU1224">
            <v>44.322696177062348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37.827673929875019</v>
          </cell>
          <cell r="BE1224">
            <v>45.154490486492485</v>
          </cell>
          <cell r="BF1224">
            <v>44.012056134783911</v>
          </cell>
          <cell r="BG1224">
            <v>44.012056134783911</v>
          </cell>
          <cell r="BH1224">
            <v>44.012056134783911</v>
          </cell>
          <cell r="BI1224">
            <v>44.012056134783911</v>
          </cell>
          <cell r="BJ1224">
            <v>44.012056134783911</v>
          </cell>
          <cell r="BK1224">
            <v>44.012056134783911</v>
          </cell>
          <cell r="BL1224">
            <v>44.012056134783911</v>
          </cell>
          <cell r="BM1224">
            <v>44.012056134783911</v>
          </cell>
          <cell r="BN1224">
            <v>44.012056134783911</v>
          </cell>
          <cell r="BO1224">
            <v>44.012056134783911</v>
          </cell>
          <cell r="BP1224">
            <v>31.68875434713879</v>
          </cell>
          <cell r="BQ1224">
            <v>33.990170266435449</v>
          </cell>
          <cell r="BR1224">
            <v>44.730057526366252</v>
          </cell>
          <cell r="BS1224">
            <v>35.457493447896368</v>
          </cell>
          <cell r="BT1224">
            <v>10.916821060197881</v>
          </cell>
          <cell r="BU1224">
            <v>50.132986587923575</v>
          </cell>
          <cell r="BV1224">
            <v>39.252181406142455</v>
          </cell>
          <cell r="BW1224">
            <v>44.471242645793815</v>
          </cell>
          <cell r="BX1224">
            <v>40.609424242250292</v>
          </cell>
          <cell r="BY1224">
            <v>35.985599999999998</v>
          </cell>
          <cell r="BZ1224">
            <v>38.234700000000011</v>
          </cell>
          <cell r="CA1224">
            <v>35.985600000000005</v>
          </cell>
          <cell r="CB1224">
            <v>31.68875434713879</v>
          </cell>
          <cell r="CC1224">
            <v>32.774077211857758</v>
          </cell>
          <cell r="CD1224">
            <v>36.731855957238082</v>
          </cell>
          <cell r="CE1224">
            <v>36.398782179573573</v>
          </cell>
          <cell r="CF1224">
            <v>30.585108646053026</v>
          </cell>
          <cell r="CG1224">
            <v>33.094707482475179</v>
          </cell>
          <cell r="CH1224">
            <v>33.617916052789191</v>
          </cell>
          <cell r="CI1224">
            <v>34.682670847674444</v>
          </cell>
          <cell r="CJ1224">
            <v>35.430290546468861</v>
          </cell>
          <cell r="CK1224">
            <v>35.494396305361235</v>
          </cell>
          <cell r="CL1224">
            <v>35.805987969329188</v>
          </cell>
          <cell r="CM1224">
            <v>35.822539020083127</v>
          </cell>
          <cell r="CN1224">
            <v>57.469094166097889</v>
          </cell>
          <cell r="CO1224">
            <v>51.864157365321731</v>
          </cell>
          <cell r="CP1224">
            <v>47.741894385386729</v>
          </cell>
          <cell r="CQ1224">
            <v>44.60330105332919</v>
          </cell>
          <cell r="CR1224">
            <v>42.150097090128355</v>
          </cell>
          <cell r="CS1224">
            <v>40.192981152393912</v>
          </cell>
          <cell r="CT1224">
            <v>38.605997578403851</v>
          </cell>
          <cell r="CU1224">
            <v>37.302066076931695</v>
          </cell>
          <cell r="CV1224">
            <v>36.219045573933585</v>
          </cell>
          <cell r="CW1224">
            <v>35.311395696779222</v>
          </cell>
          <cell r="CX1224">
            <v>34.544977264684817</v>
          </cell>
          <cell r="CY1224">
            <v>33.893694410499343</v>
          </cell>
          <cell r="CZ1224">
            <v>57.469094166097889</v>
          </cell>
          <cell r="DA1224">
            <v>54.522958052088086</v>
          </cell>
          <cell r="DB1224">
            <v>52.058244579668795</v>
          </cell>
          <cell r="DC1224">
            <v>49.970252214428243</v>
          </cell>
          <cell r="DD1224">
            <v>48.182385724723588</v>
          </cell>
          <cell r="DE1224">
            <v>46.6373214757092</v>
          </cell>
          <cell r="DF1224">
            <v>45.291308670583469</v>
          </cell>
          <cell r="DG1224">
            <v>44.110380351494079</v>
          </cell>
          <cell r="DH1224">
            <v>43.067766930884268</v>
          </cell>
          <cell r="DI1224">
            <v>42.142089305338509</v>
          </cell>
          <cell r="DJ1224">
            <v>41.316070481136819</v>
          </cell>
          <cell r="DK1224">
            <v>40.575600000000009</v>
          </cell>
          <cell r="DL1224">
            <v>51.789868644575172</v>
          </cell>
          <cell r="DM1224">
            <v>48.78432632006384</v>
          </cell>
          <cell r="DN1224">
            <v>46.350012985781369</v>
          </cell>
          <cell r="DO1224">
            <v>44.34732993581278</v>
          </cell>
          <cell r="DP1224">
            <v>42.678470391035013</v>
          </cell>
          <cell r="DQ1224">
            <v>41.272858452265389</v>
          </cell>
          <cell r="DR1224">
            <v>40.078281151123129</v>
          </cell>
          <cell r="DS1224">
            <v>39.055275586526037</v>
          </cell>
          <cell r="DT1224">
            <v>38.173457534156448</v>
          </cell>
          <cell r="DU1224">
            <v>37.409050727117325</v>
          </cell>
          <cell r="DV1224">
            <v>36.743182342105158</v>
          </cell>
          <cell r="DW1224">
            <v>36.160681056602741</v>
          </cell>
          <cell r="DX1224">
            <v>51.789868644575172</v>
          </cell>
          <cell r="DY1224">
            <v>50.242188921691181</v>
          </cell>
          <cell r="DZ1224">
            <v>48.874143527722204</v>
          </cell>
          <cell r="EA1224">
            <v>47.657955973831051</v>
          </cell>
          <cell r="EB1224">
            <v>46.571221954679181</v>
          </cell>
          <cell r="EC1224">
            <v>45.595671868593762</v>
          </cell>
          <cell r="ED1224">
            <v>44.716260471836037</v>
          </cell>
          <cell r="EE1224">
            <v>43.920487015446461</v>
          </cell>
          <cell r="EF1224">
            <v>43.197880526964617</v>
          </cell>
          <cell r="EG1224">
            <v>42.539605244047657</v>
          </cell>
          <cell r="EH1224">
            <v>41.938154692044392</v>
          </cell>
          <cell r="EI1224">
            <v>41.387111999999995</v>
          </cell>
        </row>
        <row r="1225">
          <cell r="A1225" t="str">
            <v>X8102/POL/BCC</v>
          </cell>
          <cell r="B1225">
            <v>1225</v>
          </cell>
          <cell r="C1225" t="str">
            <v>X8102</v>
          </cell>
          <cell r="D1225" t="str">
            <v>POL</v>
          </cell>
          <cell r="E1225" t="str">
            <v>BCC</v>
          </cell>
          <cell r="Q1225" t="str">
            <v>X8102</v>
          </cell>
          <cell r="R1225" t="str">
            <v>ARPU - CASINO - Poland</v>
          </cell>
          <cell r="T1225">
            <v>30.091026468689478</v>
          </cell>
          <cell r="U1225">
            <v>39.891064257028113</v>
          </cell>
          <cell r="V1225">
            <v>38.251719145855951</v>
          </cell>
          <cell r="W1225">
            <v>32.6007718696398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30.091026468689478</v>
          </cell>
          <cell r="AG1225">
            <v>33.926326129666016</v>
          </cell>
          <cell r="AH1225">
            <v>35.448172672863876</v>
          </cell>
          <cell r="AI1225">
            <v>34.79621993127148</v>
          </cell>
          <cell r="AJ1225">
            <v>40.401227295041728</v>
          </cell>
          <cell r="AK1225">
            <v>45.269836524300445</v>
          </cell>
          <cell r="AL1225">
            <v>54.701321060382917</v>
          </cell>
          <cell r="AM1225">
            <v>61.219841924398622</v>
          </cell>
          <cell r="AN1225">
            <v>70.793280314187527</v>
          </cell>
          <cell r="AO1225">
            <v>80.480348060873823</v>
          </cell>
          <cell r="AP1225">
            <v>86.880649975454091</v>
          </cell>
          <cell r="AQ1225">
            <v>89.569375949192334</v>
          </cell>
          <cell r="AR1225">
            <v>73.36377473363774</v>
          </cell>
          <cell r="AS1225">
            <v>49.903412749517059</v>
          </cell>
          <cell r="AT1225">
            <v>60.718559350693269</v>
          </cell>
          <cell r="AU1225">
            <v>38.729843472073995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73.36377473363774</v>
          </cell>
          <cell r="BE1225">
            <v>61.962134251290877</v>
          </cell>
          <cell r="BF1225">
            <v>61.568761232349161</v>
          </cell>
          <cell r="BG1225">
            <v>61.568761232349161</v>
          </cell>
          <cell r="BH1225">
            <v>61.568761232349161</v>
          </cell>
          <cell r="BI1225">
            <v>61.568761232349161</v>
          </cell>
          <cell r="BJ1225">
            <v>61.568761232349161</v>
          </cell>
          <cell r="BK1225">
            <v>61.568761232349161</v>
          </cell>
          <cell r="BL1225">
            <v>61.568761232349161</v>
          </cell>
          <cell r="BM1225">
            <v>61.568761232349161</v>
          </cell>
          <cell r="BN1225">
            <v>61.568761232349161</v>
          </cell>
          <cell r="BO1225">
            <v>61.568761232349161</v>
          </cell>
          <cell r="BP1225">
            <v>50</v>
          </cell>
          <cell r="BQ1225">
            <v>49.999999999999993</v>
          </cell>
          <cell r="BR1225">
            <v>50</v>
          </cell>
          <cell r="BS1225">
            <v>49.999999999999993</v>
          </cell>
          <cell r="BT1225">
            <v>50</v>
          </cell>
          <cell r="BU1225">
            <v>50</v>
          </cell>
          <cell r="BV1225">
            <v>65</v>
          </cell>
          <cell r="BW1225">
            <v>55</v>
          </cell>
          <cell r="BX1225">
            <v>55</v>
          </cell>
          <cell r="BY1225">
            <v>55</v>
          </cell>
          <cell r="BZ1225">
            <v>55</v>
          </cell>
          <cell r="CA1225">
            <v>55</v>
          </cell>
          <cell r="CB1225">
            <v>50</v>
          </cell>
          <cell r="CC1225">
            <v>50</v>
          </cell>
          <cell r="CD1225">
            <v>50</v>
          </cell>
          <cell r="CE1225">
            <v>50</v>
          </cell>
          <cell r="CF1225">
            <v>50</v>
          </cell>
          <cell r="CG1225">
            <v>50</v>
          </cell>
          <cell r="CH1225">
            <v>51.426737830451032</v>
          </cell>
          <cell r="CI1225">
            <v>51.839735338472266</v>
          </cell>
          <cell r="CJ1225">
            <v>52.181599956000468</v>
          </cell>
          <cell r="CK1225">
            <v>52.419869343875973</v>
          </cell>
          <cell r="CL1225">
            <v>52.594004098323531</v>
          </cell>
          <cell r="CM1225">
            <v>52.757381726174707</v>
          </cell>
          <cell r="CN1225">
            <v>51.762868585279229</v>
          </cell>
          <cell r="CO1225">
            <v>54.061134509871806</v>
          </cell>
          <cell r="CP1225">
            <v>56.461443199954495</v>
          </cell>
          <cell r="CQ1225">
            <v>58.96832534358974</v>
          </cell>
          <cell r="CR1225">
            <v>61.586512790913758</v>
          </cell>
          <cell r="CS1225">
            <v>64.320947485711471</v>
          </cell>
          <cell r="CT1225">
            <v>67.176790793552399</v>
          </cell>
          <cell r="CU1225">
            <v>70.159433244094885</v>
          </cell>
          <cell r="CV1225">
            <v>73.274504705947493</v>
          </cell>
          <cell r="CW1225">
            <v>76.527885013293329</v>
          </cell>
          <cell r="CX1225">
            <v>79.925715064335165</v>
          </cell>
          <cell r="CY1225">
            <v>83.474408412510556</v>
          </cell>
          <cell r="CZ1225">
            <v>51.762868585279229</v>
          </cell>
          <cell r="DA1225">
            <v>52.887044892631209</v>
          </cell>
          <cell r="DB1225">
            <v>54.027141642385168</v>
          </cell>
          <cell r="DC1225">
            <v>55.183143823441071</v>
          </cell>
          <cell r="DD1225">
            <v>56.355030448554523</v>
          </cell>
          <cell r="DE1225">
            <v>57.542774582542883</v>
          </cell>
          <cell r="DF1225">
            <v>58.746343378422679</v>
          </cell>
          <cell r="DG1225">
            <v>59.965698121383653</v>
          </cell>
          <cell r="DH1225">
            <v>61.200794280483969</v>
          </cell>
          <cell r="DI1225">
            <v>62.451581567932017</v>
          </cell>
          <cell r="DJ1225">
            <v>63.718004005800481</v>
          </cell>
          <cell r="DK1225">
            <v>65</v>
          </cell>
          <cell r="DL1225">
            <v>55.744627707223785</v>
          </cell>
          <cell r="DM1225">
            <v>58.219683318323483</v>
          </cell>
          <cell r="DN1225">
            <v>60.804631138412539</v>
          </cell>
          <cell r="DO1225">
            <v>63.504350370019722</v>
          </cell>
          <cell r="DP1225">
            <v>66.323936851753288</v>
          </cell>
          <cell r="DQ1225">
            <v>69.26871267692006</v>
          </cell>
          <cell r="DR1225">
            <v>72.344236239210289</v>
          </cell>
          <cell r="DS1225">
            <v>75.556312724409892</v>
          </cell>
          <cell r="DT1225">
            <v>78.911005067943492</v>
          </cell>
          <cell r="DU1225">
            <v>82.414645398931299</v>
          </cell>
          <cell r="DV1225">
            <v>86.07384699236097</v>
          </cell>
          <cell r="DW1225">
            <v>89.895516751934466</v>
          </cell>
          <cell r="DX1225">
            <v>55.744627707223785</v>
          </cell>
          <cell r="DY1225">
            <v>56.955279115141288</v>
          </cell>
          <cell r="DZ1225">
            <v>58.183075614876323</v>
          </cell>
          <cell r="EA1225">
            <v>59.428001040628843</v>
          </cell>
          <cell r="EB1225">
            <v>60.690032790751019</v>
          </cell>
          <cell r="EC1225">
            <v>61.969141858123095</v>
          </cell>
          <cell r="ED1225">
            <v>63.265292869070564</v>
          </cell>
          <cell r="EE1225">
            <v>64.578444130720854</v>
          </cell>
          <cell r="EF1225">
            <v>65.908547686675035</v>
          </cell>
          <cell r="EG1225">
            <v>67.255549380849871</v>
          </cell>
          <cell r="EH1225">
            <v>68.619388929323605</v>
          </cell>
          <cell r="EI1225">
            <v>70</v>
          </cell>
        </row>
        <row r="1226">
          <cell r="A1226" t="str">
            <v>X8102/AUS/BCC</v>
          </cell>
          <cell r="B1226">
            <v>1226</v>
          </cell>
          <cell r="C1226" t="str">
            <v>X8102</v>
          </cell>
          <cell r="D1226" t="str">
            <v>AUS</v>
          </cell>
          <cell r="E1226" t="str">
            <v>BCC</v>
          </cell>
          <cell r="Q1226" t="str">
            <v>X8102</v>
          </cell>
          <cell r="R1226" t="str">
            <v>ARPU - CASINO - Austria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75</v>
          </cell>
          <cell r="BQ1226">
            <v>75</v>
          </cell>
          <cell r="BR1226">
            <v>75.000000000000014</v>
          </cell>
          <cell r="BS1226">
            <v>75</v>
          </cell>
          <cell r="BT1226">
            <v>75</v>
          </cell>
          <cell r="BU1226">
            <v>75.000000000000014</v>
          </cell>
          <cell r="BV1226">
            <v>75</v>
          </cell>
          <cell r="BW1226">
            <v>75</v>
          </cell>
          <cell r="BX1226">
            <v>75</v>
          </cell>
          <cell r="BY1226">
            <v>75.000000000000014</v>
          </cell>
          <cell r="BZ1226">
            <v>75</v>
          </cell>
          <cell r="CA1226">
            <v>75.000000000000014</v>
          </cell>
          <cell r="CB1226">
            <v>75</v>
          </cell>
          <cell r="CC1226">
            <v>75</v>
          </cell>
          <cell r="CD1226">
            <v>75.000000000000014</v>
          </cell>
          <cell r="CE1226">
            <v>75.000000000000014</v>
          </cell>
          <cell r="CF1226">
            <v>75</v>
          </cell>
          <cell r="CG1226">
            <v>75</v>
          </cell>
          <cell r="CH1226">
            <v>75</v>
          </cell>
          <cell r="CI1226">
            <v>75</v>
          </cell>
          <cell r="CJ1226">
            <v>75</v>
          </cell>
          <cell r="CK1226">
            <v>75</v>
          </cell>
          <cell r="CL1226">
            <v>75</v>
          </cell>
          <cell r="CM1226">
            <v>74.999999999999986</v>
          </cell>
          <cell r="CN1226">
            <v>60.722319290616376</v>
          </cell>
          <cell r="CO1226">
            <v>63.966812073366711</v>
          </cell>
          <cell r="CP1226">
            <v>67.38466340928656</v>
          </cell>
          <cell r="CQ1226">
            <v>70.985136129261818</v>
          </cell>
          <cell r="CR1226">
            <v>74.777987992374534</v>
          </cell>
          <cell r="CS1226">
            <v>78.773498130725656</v>
          </cell>
          <cell r="CT1226">
            <v>82.982494907247528</v>
          </cell>
          <cell r="CU1226">
            <v>87.416385262005221</v>
          </cell>
          <cell r="CV1226">
            <v>92.087185626518433</v>
          </cell>
          <cell r="CW1226">
            <v>97.007554489886289</v>
          </cell>
          <cell r="CX1226">
            <v>102.19082670497335</v>
          </cell>
          <cell r="CY1226">
            <v>107.65104962763125</v>
          </cell>
          <cell r="CZ1226">
            <v>60.722319290616376</v>
          </cell>
          <cell r="DA1226">
            <v>62.302353769444856</v>
          </cell>
          <cell r="DB1226">
            <v>63.909078044604506</v>
          </cell>
          <cell r="DC1226">
            <v>65.542455998591208</v>
          </cell>
          <cell r="DD1226">
            <v>67.2024371645918</v>
          </cell>
          <cell r="DE1226">
            <v>68.888956823733054</v>
          </cell>
          <cell r="DF1226">
            <v>70.601936129485495</v>
          </cell>
          <cell r="DG1226">
            <v>72.341282258754248</v>
          </cell>
          <cell r="DH1226">
            <v>74.106888589091199</v>
          </cell>
          <cell r="DI1226">
            <v>75.898634901368226</v>
          </cell>
          <cell r="DJ1226">
            <v>77.716387607160073</v>
          </cell>
          <cell r="DK1226">
            <v>79.55999999999996</v>
          </cell>
          <cell r="DL1226">
            <v>68.231315887803973</v>
          </cell>
          <cell r="DM1226">
            <v>70.498304109689769</v>
          </cell>
          <cell r="DN1226">
            <v>72.840613106666865</v>
          </cell>
          <cell r="DO1226">
            <v>75.26074541452509</v>
          </cell>
          <cell r="DP1226">
            <v>77.761286715906763</v>
          </cell>
          <cell r="DQ1226">
            <v>80.344908602864322</v>
          </cell>
          <cell r="DR1226">
            <v>83.014371431203841</v>
          </cell>
          <cell r="DS1226">
            <v>85.77252726966438</v>
          </cell>
          <cell r="DT1226">
            <v>88.622322947083873</v>
          </cell>
          <cell r="DU1226">
            <v>91.566803200807215</v>
          </cell>
          <cell r="DV1226">
            <v>94.609113929700385</v>
          </cell>
          <cell r="DW1226">
            <v>97.752505555246017</v>
          </cell>
          <cell r="DX1226">
            <v>68.231315887803973</v>
          </cell>
          <cell r="DY1226">
            <v>69.346287510188688</v>
          </cell>
          <cell r="DZ1226">
            <v>70.47320612293494</v>
          </cell>
          <cell r="EA1226">
            <v>71.612065347335204</v>
          </cell>
          <cell r="EB1226">
            <v>72.762856260008775</v>
          </cell>
          <cell r="EC1226">
            <v>73.925567399699318</v>
          </cell>
          <cell r="ED1226">
            <v>75.100184775997292</v>
          </cell>
          <cell r="EE1226">
            <v>76.286691879973986</v>
          </cell>
          <cell r="EF1226">
            <v>77.485069696711662</v>
          </cell>
          <cell r="EG1226">
            <v>78.695296719710896</v>
          </cell>
          <cell r="EH1226">
            <v>79.917348967153927</v>
          </cell>
          <cell r="EI1226">
            <v>81.151200000000003</v>
          </cell>
        </row>
        <row r="1227">
          <cell r="A1227" t="str">
            <v>X8102/ITA/BCC</v>
          </cell>
          <cell r="B1227">
            <v>1227</v>
          </cell>
          <cell r="C1227" t="str">
            <v>X8102</v>
          </cell>
          <cell r="D1227" t="str">
            <v>ITA</v>
          </cell>
          <cell r="E1227" t="str">
            <v>BCC</v>
          </cell>
          <cell r="Q1227" t="str">
            <v>X8102</v>
          </cell>
          <cell r="R1227" t="str">
            <v>ARPU - CASINO - Italy</v>
          </cell>
          <cell r="T1227">
            <v>247.94942528735635</v>
          </cell>
          <cell r="U1227">
            <v>257.53081232492997</v>
          </cell>
          <cell r="V1227">
            <v>317.89893617021278</v>
          </cell>
          <cell r="W1227">
            <v>288.04440497335702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247.94942528735635</v>
          </cell>
          <cell r="AG1227">
            <v>252.26830808080808</v>
          </cell>
          <cell r="AH1227">
            <v>273.3959760273973</v>
          </cell>
          <cell r="AI1227">
            <v>276.24077268023456</v>
          </cell>
          <cell r="AJ1227">
            <v>345.7902725077613</v>
          </cell>
          <cell r="AK1227">
            <v>401.88321835115556</v>
          </cell>
          <cell r="AL1227">
            <v>472.43064849948257</v>
          </cell>
          <cell r="AM1227">
            <v>527.24225939979306</v>
          </cell>
          <cell r="AN1227">
            <v>587.52515695067268</v>
          </cell>
          <cell r="AO1227">
            <v>652.53129699896522</v>
          </cell>
          <cell r="AP1227">
            <v>709.07337702656093</v>
          </cell>
          <cell r="AQ1227">
            <v>1261.6603891708969</v>
          </cell>
          <cell r="AR1227">
            <v>308.51063829787233</v>
          </cell>
          <cell r="AS1227">
            <v>401.91387559808612</v>
          </cell>
          <cell r="AT1227">
            <v>395.09536784741147</v>
          </cell>
          <cell r="AU1227">
            <v>65.37152934374096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308.51063829787233</v>
          </cell>
          <cell r="BE1227">
            <v>352.47747747747746</v>
          </cell>
          <cell r="BF1227">
            <v>364.9402390438247</v>
          </cell>
          <cell r="BG1227">
            <v>364.9402390438247</v>
          </cell>
          <cell r="BH1227">
            <v>364.9402390438247</v>
          </cell>
          <cell r="BI1227">
            <v>364.9402390438247</v>
          </cell>
          <cell r="BJ1227">
            <v>364.9402390438247</v>
          </cell>
          <cell r="BK1227">
            <v>364.9402390438247</v>
          </cell>
          <cell r="BL1227">
            <v>364.9402390438247</v>
          </cell>
          <cell r="BM1227">
            <v>364.9402390438247</v>
          </cell>
          <cell r="BN1227">
            <v>364.9402390438247</v>
          </cell>
          <cell r="BO1227">
            <v>364.9402390438247</v>
          </cell>
          <cell r="BP1227">
            <v>330</v>
          </cell>
          <cell r="BQ1227">
            <v>331</v>
          </cell>
          <cell r="BR1227">
            <v>330.99999999999994</v>
          </cell>
          <cell r="BS1227">
            <v>330.99999999999994</v>
          </cell>
          <cell r="BT1227">
            <v>100.92818327581277</v>
          </cell>
          <cell r="BU1227">
            <v>91.850501010699119</v>
          </cell>
          <cell r="BV1227">
            <v>114.63181325397538</v>
          </cell>
          <cell r="BW1227">
            <v>108.18456377044645</v>
          </cell>
          <cell r="BX1227">
            <v>107.06352374297535</v>
          </cell>
          <cell r="BY1227">
            <v>103.80863357110256</v>
          </cell>
          <cell r="BZ1227">
            <v>101.38856714282539</v>
          </cell>
          <cell r="CA1227">
            <v>99.678624596256526</v>
          </cell>
          <cell r="CB1227">
            <v>330</v>
          </cell>
          <cell r="CC1227">
            <v>330.435273808869</v>
          </cell>
          <cell r="CD1227">
            <v>330.61390404595778</v>
          </cell>
          <cell r="CE1227">
            <v>330.69064972673664</v>
          </cell>
          <cell r="CF1227">
            <v>200.44589071679053</v>
          </cell>
          <cell r="CG1227">
            <v>158.70856222990298</v>
          </cell>
          <cell r="CH1227">
            <v>147.43478991261236</v>
          </cell>
          <cell r="CI1227">
            <v>137.10325995958237</v>
          </cell>
          <cell r="CJ1227">
            <v>130.24562035574348</v>
          </cell>
          <cell r="CK1227">
            <v>124.87915661494301</v>
          </cell>
          <cell r="CL1227">
            <v>120.58458044282271</v>
          </cell>
          <cell r="CM1227">
            <v>117.03072737074572</v>
          </cell>
          <cell r="CN1227">
            <v>134.61348540734051</v>
          </cell>
          <cell r="CO1227">
            <v>123.13014968985199</v>
          </cell>
          <cell r="CP1227">
            <v>114.74823670456945</v>
          </cell>
          <cell r="CQ1227">
            <v>108.42878563311629</v>
          </cell>
          <cell r="CR1227">
            <v>103.54719481504189</v>
          </cell>
          <cell r="CS1227">
            <v>99.705233178887454</v>
          </cell>
          <cell r="CT1227">
            <v>96.63692371869864</v>
          </cell>
          <cell r="CU1227">
            <v>94.15781216852821</v>
          </cell>
          <cell r="CV1227">
            <v>92.135951264515185</v>
          </cell>
          <cell r="CW1227">
            <v>90.474476120537901</v>
          </cell>
          <cell r="CX1227">
            <v>89.100703675098529</v>
          </cell>
          <cell r="CY1227">
            <v>87.959071634406513</v>
          </cell>
          <cell r="CZ1227">
            <v>134.61348540734051</v>
          </cell>
          <cell r="DA1227">
            <v>128.61600715942637</v>
          </cell>
          <cell r="DB1227">
            <v>123.63540089494946</v>
          </cell>
          <cell r="DC1227">
            <v>119.44741948948266</v>
          </cell>
          <cell r="DD1227">
            <v>115.88836406723992</v>
          </cell>
          <cell r="DE1227">
            <v>112.83596788732834</v>
          </cell>
          <cell r="DF1227">
            <v>110.19709542770481</v>
          </cell>
          <cell r="DG1227">
            <v>107.89958036604986</v>
          </cell>
          <cell r="DH1227">
            <v>105.88666350262255</v>
          </cell>
          <cell r="DI1227">
            <v>104.11311269515284</v>
          </cell>
          <cell r="DJ1227">
            <v>102.54245951020766</v>
          </cell>
          <cell r="DK1227">
            <v>101.14499451194658</v>
          </cell>
          <cell r="DL1227">
            <v>121.3268748140494</v>
          </cell>
          <cell r="DM1227">
            <v>111.70048076423561</v>
          </cell>
          <cell r="DN1227">
            <v>104.33436639439705</v>
          </cell>
          <cell r="DO1227">
            <v>98.551436161789411</v>
          </cell>
          <cell r="DP1227">
            <v>93.919374072233339</v>
          </cell>
          <cell r="DQ1227">
            <v>90.149138049730908</v>
          </cell>
          <cell r="DR1227">
            <v>87.040106446990748</v>
          </cell>
          <cell r="DS1227">
            <v>84.448641601334316</v>
          </cell>
          <cell r="DT1227">
            <v>82.269182143386018</v>
          </cell>
          <cell r="DU1227">
            <v>80.422401281023255</v>
          </cell>
          <cell r="DV1227">
            <v>78.847530728218999</v>
          </cell>
          <cell r="DW1227">
            <v>77.497235076492856</v>
          </cell>
          <cell r="DX1227">
            <v>121.3268748140494</v>
          </cell>
          <cell r="DY1227">
            <v>116.31484391795961</v>
          </cell>
          <cell r="DZ1227">
            <v>112.02691224049758</v>
          </cell>
          <cell r="EA1227">
            <v>108.32397990189112</v>
          </cell>
          <cell r="EB1227">
            <v>105.10009669255291</v>
          </cell>
          <cell r="EC1227">
            <v>102.27314857866327</v>
          </cell>
          <cell r="ED1227">
            <v>99.778518014826787</v>
          </cell>
          <cell r="EE1227">
            <v>97.564666131367517</v>
          </cell>
          <cell r="EF1227">
            <v>95.589989671140259</v>
          </cell>
          <cell r="EG1227">
            <v>93.820543150790968</v>
          </cell>
          <cell r="EH1227">
            <v>92.228360486212125</v>
          </cell>
          <cell r="EI1227">
            <v>90.790199696367466</v>
          </cell>
        </row>
        <row r="1228">
          <cell r="A1228" t="str">
            <v>X8102/SPA/BCC</v>
          </cell>
          <cell r="B1228">
            <v>1228</v>
          </cell>
          <cell r="C1228" t="str">
            <v>X8102</v>
          </cell>
          <cell r="D1228" t="str">
            <v>SPA</v>
          </cell>
          <cell r="E1228" t="str">
            <v>BCC</v>
          </cell>
          <cell r="Q1228" t="str">
            <v>X8102</v>
          </cell>
          <cell r="R1228" t="str">
            <v>ARPU - CASINO - Spain</v>
          </cell>
          <cell r="T1228">
            <v>70.945409429280403</v>
          </cell>
          <cell r="U1228">
            <v>75.219907407407405</v>
          </cell>
          <cell r="V1228">
            <v>75.911452810180293</v>
          </cell>
          <cell r="W1228">
            <v>92.415126050420184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70.945409429280403</v>
          </cell>
          <cell r="AG1228">
            <v>72.850412654745526</v>
          </cell>
          <cell r="AH1228">
            <v>74.054651647893209</v>
          </cell>
          <cell r="AI1228">
            <v>79.036175710594321</v>
          </cell>
          <cell r="AJ1228">
            <v>109.45250037999698</v>
          </cell>
          <cell r="AK1228">
            <v>136.26990880072961</v>
          </cell>
          <cell r="AL1228">
            <v>168.58721538227698</v>
          </cell>
          <cell r="AM1228">
            <v>198.02437908496736</v>
          </cell>
          <cell r="AN1228">
            <v>227.74419516643871</v>
          </cell>
          <cell r="AO1228">
            <v>262.89919440644479</v>
          </cell>
          <cell r="AP1228">
            <v>293.19115519075848</v>
          </cell>
          <cell r="AQ1228">
            <v>185.10043130853168</v>
          </cell>
          <cell r="AR1228">
            <v>97.472924187725624</v>
          </cell>
          <cell r="AS1228">
            <v>77.508650519031136</v>
          </cell>
          <cell r="AT1228">
            <v>149.45210889042039</v>
          </cell>
          <cell r="AU1228">
            <v>126.80387990762124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97.472924187725624</v>
          </cell>
          <cell r="BE1228">
            <v>88.18796266495012</v>
          </cell>
          <cell r="BF1228">
            <v>107.69087538394032</v>
          </cell>
          <cell r="BG1228">
            <v>107.69087538394032</v>
          </cell>
          <cell r="BH1228">
            <v>107.69087538394032</v>
          </cell>
          <cell r="BI1228">
            <v>107.69087538394032</v>
          </cell>
          <cell r="BJ1228">
            <v>107.69087538394032</v>
          </cell>
          <cell r="BK1228">
            <v>107.69087538394032</v>
          </cell>
          <cell r="BL1228">
            <v>107.69087538394032</v>
          </cell>
          <cell r="BM1228">
            <v>107.69087538394032</v>
          </cell>
          <cell r="BN1228">
            <v>107.69087538394032</v>
          </cell>
          <cell r="BO1228">
            <v>107.69087538394032</v>
          </cell>
          <cell r="BP1228">
            <v>114.99999999999999</v>
          </cell>
          <cell r="BQ1228">
            <v>116</v>
          </cell>
          <cell r="BR1228">
            <v>115.99999999999999</v>
          </cell>
          <cell r="BS1228">
            <v>116</v>
          </cell>
          <cell r="BT1228">
            <v>118</v>
          </cell>
          <cell r="BU1228">
            <v>148</v>
          </cell>
          <cell r="BV1228">
            <v>109.64178333409821</v>
          </cell>
          <cell r="BW1228">
            <v>116.34214271643984</v>
          </cell>
          <cell r="BX1228">
            <v>119.54779578182779</v>
          </cell>
          <cell r="BY1228">
            <v>118</v>
          </cell>
          <cell r="BZ1228">
            <v>118.00000000000001</v>
          </cell>
          <cell r="CA1228">
            <v>123</v>
          </cell>
          <cell r="CB1228">
            <v>114.99999999999999</v>
          </cell>
          <cell r="CC1228">
            <v>115.48345631415916</v>
          </cell>
          <cell r="CD1228">
            <v>115.67065618312239</v>
          </cell>
          <cell r="CE1228">
            <v>115.7545047727226</v>
          </cell>
          <cell r="CF1228">
            <v>116.29292702340557</v>
          </cell>
          <cell r="CG1228">
            <v>121.49408010545915</v>
          </cell>
          <cell r="CH1228">
            <v>119.9397952085402</v>
          </cell>
          <cell r="CI1228">
            <v>119.43178862457997</v>
          </cell>
          <cell r="CJ1228">
            <v>119.44822238623782</v>
          </cell>
          <cell r="CK1228">
            <v>119.26504526451572</v>
          </cell>
          <cell r="CL1228">
            <v>119.12092351926668</v>
          </cell>
          <cell r="CM1228">
            <v>119.53539253074219</v>
          </cell>
          <cell r="CN1228">
            <v>153.63060596523849</v>
          </cell>
          <cell r="CO1228">
            <v>142.29472699020758</v>
          </cell>
          <cell r="CP1228">
            <v>133.78561553281747</v>
          </cell>
          <cell r="CQ1228">
            <v>127.22757654170711</v>
          </cell>
          <cell r="CR1228">
            <v>122.06971319518578</v>
          </cell>
          <cell r="CS1228">
            <v>117.94801170469479</v>
          </cell>
          <cell r="CT1228">
            <v>114.6122353331177</v>
          </cell>
          <cell r="CU1228">
            <v>111.88467575511203</v>
          </cell>
          <cell r="CV1228">
            <v>109.63566033243424</v>
          </cell>
          <cell r="CW1228">
            <v>107.76837580862323</v>
          </cell>
          <cell r="CX1228">
            <v>106.20911846038602</v>
          </cell>
          <cell r="CY1228">
            <v>104.90083235159486</v>
          </cell>
          <cell r="CZ1228">
            <v>153.63060596523849</v>
          </cell>
          <cell r="DA1228">
            <v>147.74554726245816</v>
          </cell>
          <cell r="DB1228">
            <v>142.77941571957848</v>
          </cell>
          <cell r="DC1228">
            <v>138.54558772857652</v>
          </cell>
          <cell r="DD1228">
            <v>134.90396246151425</v>
          </cell>
          <cell r="DE1228">
            <v>131.74734365537546</v>
          </cell>
          <cell r="DF1228">
            <v>128.99234265115686</v>
          </cell>
          <cell r="DG1228">
            <v>126.57314275884617</v>
          </cell>
          <cell r="DH1228">
            <v>124.43712683267076</v>
          </cell>
          <cell r="DI1228">
            <v>122.54174900143798</v>
          </cell>
          <cell r="DJ1228">
            <v>120.85225594791997</v>
          </cell>
          <cell r="DK1228">
            <v>119.34000000000002</v>
          </cell>
          <cell r="DL1228">
            <v>152.07865723249367</v>
          </cell>
          <cell r="DM1228">
            <v>142.95064738562087</v>
          </cell>
          <cell r="DN1228">
            <v>135.7015704193137</v>
          </cell>
          <cell r="DO1228">
            <v>129.84153511462557</v>
          </cell>
          <cell r="DP1228">
            <v>125.03601404076228</v>
          </cell>
          <cell r="DQ1228">
            <v>121.04873076304916</v>
          </cell>
          <cell r="DR1228">
            <v>117.7080263168783</v>
          </cell>
          <cell r="DS1228">
            <v>114.88616570973352</v>
          </cell>
          <cell r="DT1228">
            <v>112.48612589988485</v>
          </cell>
          <cell r="DU1228">
            <v>110.43288858209415</v>
          </cell>
          <cell r="DV1228">
            <v>108.66754176551115</v>
          </cell>
          <cell r="DW1228">
            <v>107.1431865816228</v>
          </cell>
          <cell r="DX1228">
            <v>152.07865723249367</v>
          </cell>
          <cell r="DY1228">
            <v>147.3734450417445</v>
          </cell>
          <cell r="DZ1228">
            <v>143.26594612418492</v>
          </cell>
          <cell r="EA1228">
            <v>139.65615811434679</v>
          </cell>
          <cell r="EB1228">
            <v>136.46486010157403</v>
          </cell>
          <cell r="EC1228">
            <v>133.6284898914223</v>
          </cell>
          <cell r="ED1228">
            <v>131.09546612962484</v>
          </cell>
          <cell r="EE1228">
            <v>128.82350107494861</v>
          </cell>
          <cell r="EF1228">
            <v>126.77760598618585</v>
          </cell>
          <cell r="EG1228">
            <v>124.92858934383042</v>
          </cell>
          <cell r="EH1228">
            <v>123.25191138347593</v>
          </cell>
          <cell r="EI1228">
            <v>121.72679999999998</v>
          </cell>
        </row>
        <row r="1229">
          <cell r="A1229" t="str">
            <v>X8103/POL/BCC</v>
          </cell>
          <cell r="B1229">
            <v>1229</v>
          </cell>
          <cell r="C1229" t="str">
            <v>X8103</v>
          </cell>
          <cell r="D1229" t="str">
            <v>POL</v>
          </cell>
          <cell r="E1229" t="str">
            <v>BCC</v>
          </cell>
          <cell r="Q1229" t="str">
            <v>X8103</v>
          </cell>
          <cell r="R1229" t="str">
            <v>ARPU - POKER - Poland</v>
          </cell>
          <cell r="T1229">
            <v>36.915504511894994</v>
          </cell>
          <cell r="U1229">
            <v>38.810516772438802</v>
          </cell>
          <cell r="V1229">
            <v>40.270858524788395</v>
          </cell>
          <cell r="W1229">
            <v>59.350921273031823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36.915504511894994</v>
          </cell>
          <cell r="AG1229">
            <v>37.815676141257534</v>
          </cell>
          <cell r="AH1229">
            <v>38.837022132796783</v>
          </cell>
          <cell r="AI1229">
            <v>43.574661508704068</v>
          </cell>
          <cell r="AJ1229">
            <v>56.096131528046421</v>
          </cell>
          <cell r="AK1229">
            <v>64.949754352030951</v>
          </cell>
          <cell r="AL1229">
            <v>70.767290135396522</v>
          </cell>
          <cell r="AM1229">
            <v>77.097752417794965</v>
          </cell>
          <cell r="AN1229">
            <v>83.67102321083172</v>
          </cell>
          <cell r="AO1229">
            <v>92.773562862669266</v>
          </cell>
          <cell r="AP1229">
            <v>104.04553191489363</v>
          </cell>
          <cell r="AQ1229">
            <v>108.46121924144313</v>
          </cell>
          <cell r="AR1229">
            <v>24.757804090419803</v>
          </cell>
          <cell r="AS1229">
            <v>20.786516853932586</v>
          </cell>
          <cell r="AT1229">
            <v>19.423193685488769</v>
          </cell>
          <cell r="AU1229">
            <v>13.599952114924182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24.757804090419803</v>
          </cell>
          <cell r="BE1229">
            <v>22.814733369983507</v>
          </cell>
          <cell r="BF1229">
            <v>21.757805108798486</v>
          </cell>
          <cell r="BG1229">
            <v>21.757805108798486</v>
          </cell>
          <cell r="BH1229">
            <v>21.757805108798486</v>
          </cell>
          <cell r="BI1229">
            <v>21.757805108798486</v>
          </cell>
          <cell r="BJ1229">
            <v>21.757805108798486</v>
          </cell>
          <cell r="BK1229">
            <v>21.757805108798486</v>
          </cell>
          <cell r="BL1229">
            <v>21.757805108798486</v>
          </cell>
          <cell r="BM1229">
            <v>21.757805108798486</v>
          </cell>
          <cell r="BN1229">
            <v>21.757805108798486</v>
          </cell>
          <cell r="BO1229">
            <v>21.757805108798486</v>
          </cell>
          <cell r="BP1229">
            <v>20</v>
          </cell>
          <cell r="BQ1229">
            <v>20</v>
          </cell>
          <cell r="BR1229">
            <v>20</v>
          </cell>
          <cell r="BS1229">
            <v>19.999999999999996</v>
          </cell>
          <cell r="BT1229">
            <v>20</v>
          </cell>
          <cell r="BU1229">
            <v>20</v>
          </cell>
          <cell r="BV1229">
            <v>25</v>
          </cell>
          <cell r="BW1229">
            <v>24.999999999999996</v>
          </cell>
          <cell r="BX1229">
            <v>25</v>
          </cell>
          <cell r="BY1229">
            <v>24.999999999999996</v>
          </cell>
          <cell r="BZ1229">
            <v>24.999999999999996</v>
          </cell>
          <cell r="CA1229">
            <v>25</v>
          </cell>
          <cell r="CB1229">
            <v>20</v>
          </cell>
          <cell r="CC1229">
            <v>20</v>
          </cell>
          <cell r="CD1229">
            <v>20</v>
          </cell>
          <cell r="CE1229">
            <v>20</v>
          </cell>
          <cell r="CF1229">
            <v>20</v>
          </cell>
          <cell r="CG1229">
            <v>20</v>
          </cell>
          <cell r="CH1229">
            <v>20.612584346490578</v>
          </cell>
          <cell r="CI1229">
            <v>21.085352515312646</v>
          </cell>
          <cell r="CJ1229">
            <v>21.391535065039836</v>
          </cell>
          <cell r="CK1229">
            <v>21.613996370226594</v>
          </cell>
          <cell r="CL1229">
            <v>21.790117373321557</v>
          </cell>
          <cell r="CM1229">
            <v>21.944290111197379</v>
          </cell>
          <cell r="CN1229">
            <v>23.498220568963568</v>
          </cell>
          <cell r="CO1229">
            <v>24.623521656853992</v>
          </cell>
          <cell r="CP1229">
            <v>25.802712039667444</v>
          </cell>
          <cell r="CQ1229">
            <v>27.03837240993019</v>
          </cell>
          <cell r="CR1229">
            <v>28.333207046382103</v>
          </cell>
          <cell r="CS1229">
            <v>29.690049732369562</v>
          </cell>
          <cell r="CT1229">
            <v>31.111869957662893</v>
          </cell>
          <cell r="CU1229">
            <v>32.601779417271281</v>
          </cell>
          <cell r="CV1229">
            <v>34.163038821478047</v>
          </cell>
          <cell r="CW1229">
            <v>35.799065032000058</v>
          </cell>
          <cell r="CX1229">
            <v>37.513438539889314</v>
          </cell>
          <cell r="CY1229">
            <v>39.309911301541916</v>
          </cell>
          <cell r="CZ1229">
            <v>23.498220568963568</v>
          </cell>
          <cell r="DA1229">
            <v>24.047713832230276</v>
          </cell>
          <cell r="DB1229">
            <v>24.605571653248358</v>
          </cell>
          <cell r="DC1229">
            <v>25.171784888983481</v>
          </cell>
          <cell r="DD1229">
            <v>25.746340759165886</v>
          </cell>
          <cell r="DE1229">
            <v>26.329222866195433</v>
          </cell>
          <cell r="DF1229">
            <v>26.92041122062945</v>
          </cell>
          <cell r="DG1229">
            <v>27.519882272175945</v>
          </cell>
          <cell r="DH1229">
            <v>28.127608946098189</v>
          </cell>
          <cell r="DI1229">
            <v>28.743560684920752</v>
          </cell>
          <cell r="DJ1229">
            <v>29.367703495311588</v>
          </cell>
          <cell r="DK1229">
            <v>29.999999999999986</v>
          </cell>
          <cell r="DL1229">
            <v>28.544965168406758</v>
          </cell>
          <cell r="DM1229">
            <v>29.600651373655609</v>
          </cell>
          <cell r="DN1229">
            <v>30.695380308765145</v>
          </cell>
          <cell r="DO1229">
            <v>31.830595901625486</v>
          </cell>
          <cell r="DP1229">
            <v>33.007795481304363</v>
          </cell>
          <cell r="DQ1229">
            <v>34.228531752997398</v>
          </cell>
          <cell r="DR1229">
            <v>35.494414846018479</v>
          </cell>
          <cell r="DS1229">
            <v>36.807114437531524</v>
          </cell>
          <cell r="DT1229">
            <v>38.168361954824846</v>
          </cell>
          <cell r="DU1229">
            <v>39.579952859032723</v>
          </cell>
          <cell r="DV1229">
            <v>41.043749013316585</v>
          </cell>
          <cell r="DW1229">
            <v>42.561681138629218</v>
          </cell>
          <cell r="DX1229">
            <v>28.544965168406758</v>
          </cell>
          <cell r="DY1229">
            <v>29.063224802575341</v>
          </cell>
          <cell r="DZ1229">
            <v>29.587642849705539</v>
          </cell>
          <cell r="EA1229">
            <v>30.118215251055773</v>
          </cell>
          <cell r="EB1229">
            <v>30.654936329736149</v>
          </cell>
          <cell r="EC1229">
            <v>31.197798796044967</v>
          </cell>
          <cell r="ED1229">
            <v>31.746793754313053</v>
          </cell>
          <cell r="EE1229">
            <v>32.301910711243345</v>
          </cell>
          <cell r="EF1229">
            <v>32.86313758573047</v>
          </cell>
          <cell r="EG1229">
            <v>33.430460720142278</v>
          </cell>
          <cell r="EH1229">
            <v>34.003864893042788</v>
          </cell>
          <cell r="EI1229">
            <v>34.583333333333314</v>
          </cell>
        </row>
        <row r="1230">
          <cell r="A1230" t="str">
            <v>X8103/AUS/BCC</v>
          </cell>
          <cell r="B1230">
            <v>1230</v>
          </cell>
          <cell r="C1230" t="str">
            <v>X8103</v>
          </cell>
          <cell r="D1230" t="str">
            <v>AUS</v>
          </cell>
          <cell r="E1230" t="str">
            <v>BCC</v>
          </cell>
          <cell r="Q1230" t="str">
            <v>X8103</v>
          </cell>
          <cell r="R1230" t="str">
            <v>ARPU - POKER - Austria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23</v>
          </cell>
          <cell r="BQ1230">
            <v>23</v>
          </cell>
          <cell r="BR1230">
            <v>23</v>
          </cell>
          <cell r="BS1230">
            <v>23</v>
          </cell>
          <cell r="BT1230">
            <v>23</v>
          </cell>
          <cell r="BU1230">
            <v>22.999999999999996</v>
          </cell>
          <cell r="BV1230">
            <v>22.999999999999996</v>
          </cell>
          <cell r="BW1230">
            <v>23</v>
          </cell>
          <cell r="BX1230">
            <v>23</v>
          </cell>
          <cell r="BY1230">
            <v>22.999999999999996</v>
          </cell>
          <cell r="BZ1230">
            <v>23</v>
          </cell>
          <cell r="CA1230">
            <v>23</v>
          </cell>
          <cell r="CB1230">
            <v>23</v>
          </cell>
          <cell r="CC1230">
            <v>23</v>
          </cell>
          <cell r="CD1230">
            <v>23</v>
          </cell>
          <cell r="CE1230">
            <v>23</v>
          </cell>
          <cell r="CF1230">
            <v>23</v>
          </cell>
          <cell r="CG1230">
            <v>23</v>
          </cell>
          <cell r="CH1230">
            <v>22.999999999999996</v>
          </cell>
          <cell r="CI1230">
            <v>22.999999999999996</v>
          </cell>
          <cell r="CJ1230">
            <v>22.999999999999996</v>
          </cell>
          <cell r="CK1230">
            <v>22.999999999999996</v>
          </cell>
          <cell r="CL1230">
            <v>23</v>
          </cell>
          <cell r="CM1230">
            <v>23</v>
          </cell>
          <cell r="CN1230">
            <v>13.712554513785904</v>
          </cell>
          <cell r="CO1230">
            <v>15.318103909407146</v>
          </cell>
          <cell r="CP1230">
            <v>17.111640806495618</v>
          </cell>
          <cell r="CQ1230">
            <v>19.115175926617567</v>
          </cell>
          <cell r="CR1230">
            <v>21.353297140671454</v>
          </cell>
          <cell r="CS1230">
            <v>23.853471217227266</v>
          </cell>
          <cell r="CT1230">
            <v>26.646380901399183</v>
          </cell>
          <cell r="CU1230">
            <v>29.766301460965529</v>
          </cell>
          <cell r="CV1230">
            <v>33.251521320801707</v>
          </cell>
          <cell r="CW1230">
            <v>37.144811947754377</v>
          </cell>
          <cell r="CX1230">
            <v>41.493952752498309</v>
          </cell>
          <cell r="CY1230">
            <v>46.352317450099555</v>
          </cell>
          <cell r="CZ1230">
            <v>13.712554513785904</v>
          </cell>
          <cell r="DA1230">
            <v>14.470931512718979</v>
          </cell>
          <cell r="DB1230">
            <v>15.255696701070811</v>
          </cell>
          <cell r="DC1230">
            <v>16.066689145206457</v>
          </cell>
          <cell r="DD1230">
            <v>16.903685495755795</v>
          </cell>
          <cell r="DE1230">
            <v>17.766401905455862</v>
          </cell>
          <cell r="DF1230">
            <v>18.654496439210231</v>
          </cell>
          <cell r="DG1230">
            <v>19.567571936658457</v>
          </cell>
          <cell r="DH1230">
            <v>20.50517928095017</v>
          </cell>
          <cell r="DI1230">
            <v>21.466821022017022</v>
          </cell>
          <cell r="DJ1230">
            <v>22.451955298532475</v>
          </cell>
          <cell r="DK1230">
            <v>23.460000000000004</v>
          </cell>
          <cell r="DL1230">
            <v>13.838482885439216</v>
          </cell>
          <cell r="DM1230">
            <v>15.498026951943753</v>
          </cell>
          <cell r="DN1230">
            <v>17.356587524193166</v>
          </cell>
          <cell r="DO1230">
            <v>19.438031139002195</v>
          </cell>
          <cell r="DP1230">
            <v>21.769086465536837</v>
          </cell>
          <cell r="DQ1230">
            <v>24.379687539092259</v>
          </cell>
          <cell r="DR1230">
            <v>27.303358156288752</v>
          </cell>
          <cell r="DS1230">
            <v>30.577642367861792</v>
          </cell>
          <cell r="DT1230">
            <v>34.244586597180195</v>
          </cell>
          <cell r="DU1230">
            <v>38.351279575573649</v>
          </cell>
          <cell r="DV1230">
            <v>42.950457027999995</v>
          </cell>
          <cell r="DW1230">
            <v>48.101178874068395</v>
          </cell>
          <cell r="DX1230">
            <v>13.838482885439216</v>
          </cell>
          <cell r="DY1230">
            <v>14.621315345375899</v>
          </cell>
          <cell r="DZ1230">
            <v>15.431970867764296</v>
          </cell>
          <cell r="EA1230">
            <v>16.270271948639984</v>
          </cell>
          <cell r="EB1230">
            <v>17.135972340972536</v>
          </cell>
          <cell r="EC1230">
            <v>18.028759265075244</v>
          </cell>
          <cell r="ED1230">
            <v>18.94825618338141</v>
          </cell>
          <cell r="EE1230">
            <v>19.894026091844633</v>
          </cell>
          <cell r="EF1230">
            <v>20.865575272409121</v>
          </cell>
          <cell r="EG1230">
            <v>21.862357444681862</v>
          </cell>
          <cell r="EH1230">
            <v>22.883778250241555</v>
          </cell>
          <cell r="EI1230">
            <v>23.929200000000012</v>
          </cell>
        </row>
        <row r="1231">
          <cell r="A1231" t="str">
            <v>X8103/ITA/BCC</v>
          </cell>
          <cell r="B1231">
            <v>1231</v>
          </cell>
          <cell r="C1231" t="str">
            <v>X8103</v>
          </cell>
          <cell r="D1231" t="str">
            <v>ITA</v>
          </cell>
          <cell r="E1231" t="str">
            <v>BCC</v>
          </cell>
          <cell r="Q1231" t="str">
            <v>X8103</v>
          </cell>
          <cell r="R1231" t="str">
            <v>ARPU - POKER - Italy</v>
          </cell>
          <cell r="T1231">
            <v>30.347038603913273</v>
          </cell>
          <cell r="U1231">
            <v>33.92527354765933</v>
          </cell>
          <cell r="V1231">
            <v>38.064039215686279</v>
          </cell>
          <cell r="W1231">
            <v>27.166856033874382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30.347038603913273</v>
          </cell>
          <cell r="AG1231">
            <v>32.078537117903927</v>
          </cell>
          <cell r="AH1231">
            <v>34.219214586255255</v>
          </cell>
          <cell r="AI1231">
            <v>31.878340360740221</v>
          </cell>
          <cell r="AJ1231">
            <v>42.710405247130474</v>
          </cell>
          <cell r="AK1231">
            <v>53.890354884047788</v>
          </cell>
          <cell r="AL1231">
            <v>63.171188802998365</v>
          </cell>
          <cell r="AM1231">
            <v>73.969560787069582</v>
          </cell>
          <cell r="AN1231">
            <v>85.384448348559374</v>
          </cell>
          <cell r="AO1231">
            <v>98.311831810728521</v>
          </cell>
          <cell r="AP1231">
            <v>112.06932068400096</v>
          </cell>
          <cell r="AQ1231">
            <v>40.787459353427138</v>
          </cell>
          <cell r="AR1231">
            <v>20.550110654441987</v>
          </cell>
          <cell r="AS1231">
            <v>20.918178452425028</v>
          </cell>
          <cell r="AT1231">
            <v>25.6600777907429</v>
          </cell>
          <cell r="AU1231">
            <v>36.823830358553145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20.550110654441987</v>
          </cell>
          <cell r="BE1231">
            <v>20.719645293315146</v>
          </cell>
          <cell r="BF1231">
            <v>22.22549614700652</v>
          </cell>
          <cell r="BG1231">
            <v>22.22549614700652</v>
          </cell>
          <cell r="BH1231">
            <v>22.22549614700652</v>
          </cell>
          <cell r="BI1231">
            <v>22.22549614700652</v>
          </cell>
          <cell r="BJ1231">
            <v>22.22549614700652</v>
          </cell>
          <cell r="BK1231">
            <v>22.22549614700652</v>
          </cell>
          <cell r="BL1231">
            <v>22.22549614700652</v>
          </cell>
          <cell r="BM1231">
            <v>22.22549614700652</v>
          </cell>
          <cell r="BN1231">
            <v>22.22549614700652</v>
          </cell>
          <cell r="BO1231">
            <v>22.22549614700652</v>
          </cell>
          <cell r="BP1231">
            <v>20.962336267555816</v>
          </cell>
          <cell r="BQ1231">
            <v>21.975395945355562</v>
          </cell>
          <cell r="BR1231">
            <v>22.996619237018759</v>
          </cell>
          <cell r="BS1231">
            <v>23.995368288562105</v>
          </cell>
          <cell r="BT1231">
            <v>24.993859296472188</v>
          </cell>
          <cell r="BU1231">
            <v>25.99601058477996</v>
          </cell>
          <cell r="BV1231">
            <v>26.996803675440709</v>
          </cell>
          <cell r="BW1231">
            <v>26.997052068158364</v>
          </cell>
          <cell r="BX1231">
            <v>26.995870607477894</v>
          </cell>
          <cell r="BY1231">
            <v>26.996919929929636</v>
          </cell>
          <cell r="BZ1231">
            <v>26.997493021016535</v>
          </cell>
          <cell r="CA1231">
            <v>26.998158027413709</v>
          </cell>
          <cell r="CB1231">
            <v>20.962336267555816</v>
          </cell>
          <cell r="CC1231">
            <v>21.455168274962652</v>
          </cell>
          <cell r="CD1231">
            <v>21.966789714599493</v>
          </cell>
          <cell r="CE1231">
            <v>22.444039331789316</v>
          </cell>
          <cell r="CF1231">
            <v>22.947318617305147</v>
          </cell>
          <cell r="CG1231">
            <v>23.406488488277606</v>
          </cell>
          <cell r="CH1231">
            <v>23.826009151450371</v>
          </cell>
          <cell r="CI1231">
            <v>24.171235485276611</v>
          </cell>
          <cell r="CJ1231">
            <v>24.481239415392462</v>
          </cell>
          <cell r="CK1231">
            <v>24.731265514610865</v>
          </cell>
          <cell r="CL1231">
            <v>24.951152872087391</v>
          </cell>
          <cell r="CM1231">
            <v>25.135624525780738</v>
          </cell>
          <cell r="CN1231">
            <v>29.815019039811364</v>
          </cell>
          <cell r="CO1231">
            <v>28.865349842271961</v>
          </cell>
          <cell r="CP1231">
            <v>28.213589073561511</v>
          </cell>
          <cell r="CQ1231">
            <v>27.759011508641159</v>
          </cell>
          <cell r="CR1231">
            <v>27.438383989641988</v>
          </cell>
          <cell r="CS1231">
            <v>27.210441658785541</v>
          </cell>
          <cell r="CT1231">
            <v>27.04747984482616</v>
          </cell>
          <cell r="CU1231">
            <v>26.930506378268102</v>
          </cell>
          <cell r="CV1231">
            <v>26.846301434279145</v>
          </cell>
          <cell r="CW1231">
            <v>26.785559814892672</v>
          </cell>
          <cell r="CX1231">
            <v>26.741678147545915</v>
          </cell>
          <cell r="CY1231">
            <v>26.70994246101839</v>
          </cell>
          <cell r="CZ1231">
            <v>29.815019039811364</v>
          </cell>
          <cell r="DA1231">
            <v>29.332499830311217</v>
          </cell>
          <cell r="DB1231">
            <v>28.949797255435293</v>
          </cell>
          <cell r="DC1231">
            <v>28.642624671150699</v>
          </cell>
          <cell r="DD1231">
            <v>28.393393668663066</v>
          </cell>
          <cell r="DE1231">
            <v>28.189143620581948</v>
          </cell>
          <cell r="DF1231">
            <v>28.020183445925209</v>
          </cell>
          <cell r="DG1231">
            <v>27.879175614944977</v>
          </cell>
          <cell r="DH1231">
            <v>27.760503743229233</v>
          </cell>
          <cell r="DI1231">
            <v>27.659827181842669</v>
          </cell>
          <cell r="DJ1231">
            <v>27.573761926682717</v>
          </cell>
          <cell r="DK1231">
            <v>27.499648663898416</v>
          </cell>
          <cell r="DL1231">
            <v>28.301376846231761</v>
          </cell>
          <cell r="DM1231">
            <v>26.082104515910608</v>
          </cell>
          <cell r="DN1231">
            <v>24.633372041021058</v>
          </cell>
          <cell r="DO1231">
            <v>23.648215526393322</v>
          </cell>
          <cell r="DP1231">
            <v>22.95955355742262</v>
          </cell>
          <cell r="DQ1231">
            <v>22.468816101149375</v>
          </cell>
          <cell r="DR1231">
            <v>22.114312619458378</v>
          </cell>
          <cell r="DS1231">
            <v>21.855690222406711</v>
          </cell>
          <cell r="DT1231">
            <v>21.665658601095146</v>
          </cell>
          <cell r="DU1231">
            <v>21.525289461731102</v>
          </cell>
          <cell r="DV1231">
            <v>21.421200461779669</v>
          </cell>
          <cell r="DW1231">
            <v>21.343791952696698</v>
          </cell>
          <cell r="DX1231">
            <v>28.301376846231761</v>
          </cell>
          <cell r="DY1231">
            <v>27.146458827530655</v>
          </cell>
          <cell r="DZ1231">
            <v>26.253662761113606</v>
          </cell>
          <cell r="EA1231">
            <v>25.549920756684873</v>
          </cell>
          <cell r="EB1231">
            <v>24.986118659653961</v>
          </cell>
          <cell r="EC1231">
            <v>24.52811582552647</v>
          </cell>
          <cell r="ED1231">
            <v>24.151520561722965</v>
          </cell>
          <cell r="EE1231">
            <v>23.838506163994371</v>
          </cell>
          <cell r="EF1231">
            <v>23.575793401324091</v>
          </cell>
          <cell r="EG1231">
            <v>23.353329060823746</v>
          </cell>
          <cell r="EH1231">
            <v>23.163395478079959</v>
          </cell>
          <cell r="EI1231">
            <v>22.999995611461568</v>
          </cell>
        </row>
        <row r="1232">
          <cell r="A1232" t="str">
            <v>X8103/SPA/BCC</v>
          </cell>
          <cell r="B1232">
            <v>1232</v>
          </cell>
          <cell r="C1232" t="str">
            <v>X8103</v>
          </cell>
          <cell r="D1232" t="str">
            <v>SPA</v>
          </cell>
          <cell r="E1232" t="str">
            <v>BCC</v>
          </cell>
          <cell r="Q1232" t="str">
            <v>X8103</v>
          </cell>
          <cell r="R1232" t="str">
            <v>ARPU - POKER - Spain</v>
          </cell>
          <cell r="T1232">
            <v>35.356716417910448</v>
          </cell>
          <cell r="U1232">
            <v>27.024759284731772</v>
          </cell>
          <cell r="V1232">
            <v>23.733805668016196</v>
          </cell>
          <cell r="W1232">
            <v>29.494545454545452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35.356716417910448</v>
          </cell>
          <cell r="AG1232">
            <v>31.020758768790262</v>
          </cell>
          <cell r="AH1232">
            <v>28.0020964360587</v>
          </cell>
          <cell r="AI1232">
            <v>28.385669781931462</v>
          </cell>
          <cell r="AJ1232">
            <v>36.739252336448601</v>
          </cell>
          <cell r="AK1232">
            <v>45.452532710280373</v>
          </cell>
          <cell r="AL1232">
            <v>56.267654205607478</v>
          </cell>
          <cell r="AM1232">
            <v>64.12584423676013</v>
          </cell>
          <cell r="AN1232">
            <v>72.427663551401878</v>
          </cell>
          <cell r="AO1232">
            <v>80.016333333333336</v>
          </cell>
          <cell r="AP1232">
            <v>88.963380062305291</v>
          </cell>
          <cell r="AQ1232">
            <v>73.718674924047676</v>
          </cell>
          <cell r="AR1232">
            <v>26.933101650738489</v>
          </cell>
          <cell r="AS1232">
            <v>26.137463697967085</v>
          </cell>
          <cell r="AT1232">
            <v>23.926261216350948</v>
          </cell>
          <cell r="AU1232">
            <v>12.310658536585365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26.933101650738489</v>
          </cell>
          <cell r="BE1232">
            <v>26.556776556776555</v>
          </cell>
          <cell r="BF1232">
            <v>25.728911201757139</v>
          </cell>
          <cell r="BG1232">
            <v>25.728911201757139</v>
          </cell>
          <cell r="BH1232">
            <v>25.728911201757139</v>
          </cell>
          <cell r="BI1232">
            <v>25.728911201757139</v>
          </cell>
          <cell r="BJ1232">
            <v>25.728911201757139</v>
          </cell>
          <cell r="BK1232">
            <v>25.728911201757139</v>
          </cell>
          <cell r="BL1232">
            <v>25.728911201757139</v>
          </cell>
          <cell r="BM1232">
            <v>25.728911201757139</v>
          </cell>
          <cell r="BN1232">
            <v>25.728911201757139</v>
          </cell>
          <cell r="BO1232">
            <v>25.728911201757139</v>
          </cell>
          <cell r="BP1232">
            <v>24.369280611057224</v>
          </cell>
          <cell r="BQ1232">
            <v>17.771249194515853</v>
          </cell>
          <cell r="BR1232">
            <v>18.171141769794055</v>
          </cell>
          <cell r="BS1232">
            <v>22.032936027052948</v>
          </cell>
          <cell r="BT1232">
            <v>26.114494351393663</v>
          </cell>
          <cell r="BU1232">
            <v>27.917090132292532</v>
          </cell>
          <cell r="BV1232">
            <v>53.893905123126999</v>
          </cell>
          <cell r="BW1232">
            <v>35.069532574008505</v>
          </cell>
          <cell r="BX1232">
            <v>36.522439585730716</v>
          </cell>
          <cell r="BY1232">
            <v>35</v>
          </cell>
          <cell r="BZ1232">
            <v>34.999999999999993</v>
          </cell>
          <cell r="CA1232">
            <v>30</v>
          </cell>
          <cell r="CB1232">
            <v>24.369280611057224</v>
          </cell>
          <cell r="CC1232">
            <v>20.893291345404933</v>
          </cell>
          <cell r="CD1232">
            <v>19.84456418666355</v>
          </cell>
          <cell r="CE1232">
            <v>20.418292203624556</v>
          </cell>
          <cell r="CF1232">
            <v>21.600559206473292</v>
          </cell>
          <cell r="CG1232">
            <v>22.6804392778348</v>
          </cell>
          <cell r="CH1232">
            <v>27.171724674914415</v>
          </cell>
          <cell r="CI1232">
            <v>28.218590597375659</v>
          </cell>
          <cell r="CJ1232">
            <v>28.99638706021296</v>
          </cell>
          <cell r="CK1232">
            <v>29.555132121285549</v>
          </cell>
          <cell r="CL1232">
            <v>30.073691748895858</v>
          </cell>
          <cell r="CM1232">
            <v>30.065780486917088</v>
          </cell>
          <cell r="CN1232">
            <v>45.757987843896011</v>
          </cell>
          <cell r="CO1232">
            <v>40.170705650644912</v>
          </cell>
          <cell r="CP1232">
            <v>36.363645167192814</v>
          </cell>
          <cell r="CQ1232">
            <v>33.63085141900897</v>
          </cell>
          <cell r="CR1232">
            <v>31.594998228977005</v>
          </cell>
          <cell r="CS1232">
            <v>30.03602134337844</v>
          </cell>
          <cell r="CT1232">
            <v>28.81687214428846</v>
          </cell>
          <cell r="CU1232">
            <v>27.847718245978726</v>
          </cell>
          <cell r="CV1232">
            <v>27.067208984368989</v>
          </cell>
          <cell r="CW1232">
            <v>26.432013546666219</v>
          </cell>
          <cell r="CX1232">
            <v>25.91066151270789</v>
          </cell>
          <cell r="CY1232">
            <v>25.479753350108396</v>
          </cell>
          <cell r="CZ1232">
            <v>45.757987843896011</v>
          </cell>
          <cell r="DA1232">
            <v>42.782697748330399</v>
          </cell>
          <cell r="DB1232">
            <v>40.405203031485726</v>
          </cell>
          <cell r="DC1232">
            <v>38.46802400216896</v>
          </cell>
          <cell r="DD1232">
            <v>36.864172616185556</v>
          </cell>
          <cell r="DE1232">
            <v>35.518426314466531</v>
          </cell>
          <cell r="DF1232">
            <v>34.376361986551665</v>
          </cell>
          <cell r="DG1232">
            <v>33.39764043454278</v>
          </cell>
          <cell r="DH1232">
            <v>32.551735662564731</v>
          </cell>
          <cell r="DI1232">
            <v>31.815129829290822</v>
          </cell>
          <cell r="DJ1232">
            <v>31.1694186395233</v>
          </cell>
          <cell r="DK1232">
            <v>30.599999999999998</v>
          </cell>
          <cell r="DL1232">
            <v>37.733645584924545</v>
          </cell>
          <cell r="DM1232">
            <v>35.710710068159472</v>
          </cell>
          <cell r="DN1232">
            <v>34.119333129572794</v>
          </cell>
          <cell r="DO1232">
            <v>32.845903248574984</v>
          </cell>
          <cell r="DP1232">
            <v>31.812910763575779</v>
          </cell>
          <cell r="DQ1232">
            <v>30.965653206740981</v>
          </cell>
          <cell r="DR1232">
            <v>30.264418141124416</v>
          </cell>
          <cell r="DS1232">
            <v>29.679679440973477</v>
          </cell>
          <cell r="DT1232">
            <v>29.189033203812592</v>
          </cell>
          <cell r="DU1232">
            <v>28.775179768386945</v>
          </cell>
          <cell r="DV1232">
            <v>28.424557241530128</v>
          </cell>
          <cell r="DW1232">
            <v>28.126393336089599</v>
          </cell>
          <cell r="DX1232">
            <v>37.733645584924545</v>
          </cell>
          <cell r="DY1232">
            <v>36.694318176412331</v>
          </cell>
          <cell r="DZ1232">
            <v>35.793864223668223</v>
          </cell>
          <cell r="EA1232">
            <v>35.008353328789546</v>
          </cell>
          <cell r="EB1232">
            <v>34.318921645944307</v>
          </cell>
          <cell r="EC1232">
            <v>33.710503629083576</v>
          </cell>
          <cell r="ED1232">
            <v>33.170926809079994</v>
          </cell>
          <cell r="EE1232">
            <v>32.690253816857243</v>
          </cell>
          <cell r="EF1232">
            <v>32.26029623889422</v>
          </cell>
          <cell r="EG1232">
            <v>31.874250087800828</v>
          </cell>
          <cell r="EH1232">
            <v>31.526418776124533</v>
          </cell>
          <cell r="EI1232">
            <v>31.211999999999989</v>
          </cell>
        </row>
        <row r="1233">
          <cell r="A1233" t="str">
            <v>X8104/POL/BCC</v>
          </cell>
          <cell r="B1233">
            <v>1233</v>
          </cell>
          <cell r="C1233" t="str">
            <v>X8104</v>
          </cell>
          <cell r="D1233" t="str">
            <v>POL</v>
          </cell>
          <cell r="E1233" t="str">
            <v>BCC</v>
          </cell>
          <cell r="Q1233" t="str">
            <v>X8104</v>
          </cell>
          <cell r="R1233" t="str">
            <v>ARPU - GAMES - Poland</v>
          </cell>
          <cell r="T1233">
            <v>21.347564169722368</v>
          </cell>
          <cell r="U1233">
            <v>23.434100135317994</v>
          </cell>
          <cell r="V1233">
            <v>21.049740932642486</v>
          </cell>
          <cell r="W1233">
            <v>22.020378457059678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21.347564169722368</v>
          </cell>
          <cell r="AG1233">
            <v>22.373752162917611</v>
          </cell>
          <cell r="AH1233">
            <v>21.924382308977403</v>
          </cell>
          <cell r="AI1233">
            <v>21.946650459211238</v>
          </cell>
          <cell r="AJ1233">
            <v>25.829821717990274</v>
          </cell>
          <cell r="AK1233">
            <v>31.766222987574285</v>
          </cell>
          <cell r="AL1233">
            <v>36.81969475958941</v>
          </cell>
          <cell r="AM1233">
            <v>44.962527012425717</v>
          </cell>
          <cell r="AN1233">
            <v>50.331368854673151</v>
          </cell>
          <cell r="AO1233">
            <v>59.743372501350613</v>
          </cell>
          <cell r="AP1233">
            <v>70.421682874122098</v>
          </cell>
          <cell r="AQ1233">
            <v>79.255670774535474</v>
          </cell>
          <cell r="AR1233">
            <v>34.851039910061829</v>
          </cell>
          <cell r="AS1233">
            <v>25.099075297225891</v>
          </cell>
          <cell r="AT1233">
            <v>21.870978627671544</v>
          </cell>
          <cell r="AU1233">
            <v>37.740372724646051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34.851039910061829</v>
          </cell>
          <cell r="BE1233">
            <v>29.824322483998365</v>
          </cell>
          <cell r="BF1233">
            <v>27.229397192402971</v>
          </cell>
          <cell r="BG1233">
            <v>27.229397192402971</v>
          </cell>
          <cell r="BH1233">
            <v>27.229397192402971</v>
          </cell>
          <cell r="BI1233">
            <v>27.229397192402971</v>
          </cell>
          <cell r="BJ1233">
            <v>27.229397192402971</v>
          </cell>
          <cell r="BK1233">
            <v>27.229397192402971</v>
          </cell>
          <cell r="BL1233">
            <v>27.229397192402971</v>
          </cell>
          <cell r="BM1233">
            <v>27.229397192402971</v>
          </cell>
          <cell r="BN1233">
            <v>27.229397192402971</v>
          </cell>
          <cell r="BO1233">
            <v>27.229397192402971</v>
          </cell>
          <cell r="BP1233">
            <v>34.999999999999993</v>
          </cell>
          <cell r="BQ1233">
            <v>35</v>
          </cell>
          <cell r="BR1233">
            <v>34.999999999999993</v>
          </cell>
          <cell r="BS1233">
            <v>33</v>
          </cell>
          <cell r="BT1233">
            <v>33</v>
          </cell>
          <cell r="BU1233">
            <v>33</v>
          </cell>
          <cell r="BV1233">
            <v>33</v>
          </cell>
          <cell r="BW1233">
            <v>33</v>
          </cell>
          <cell r="BX1233">
            <v>33</v>
          </cell>
          <cell r="BY1233">
            <v>33</v>
          </cell>
          <cell r="BZ1233">
            <v>33</v>
          </cell>
          <cell r="CA1233">
            <v>33</v>
          </cell>
          <cell r="CB1233">
            <v>34.999999999999993</v>
          </cell>
          <cell r="CC1233">
            <v>34.999999999999993</v>
          </cell>
          <cell r="CD1233">
            <v>34.999999999999993</v>
          </cell>
          <cell r="CE1233">
            <v>34.512788653305726</v>
          </cell>
          <cell r="CF1233">
            <v>34.193531970540903</v>
          </cell>
          <cell r="CG1233">
            <v>33.970530838606123</v>
          </cell>
          <cell r="CH1233">
            <v>33.859692711986945</v>
          </cell>
          <cell r="CI1233">
            <v>33.774104661998045</v>
          </cell>
          <cell r="CJ1233">
            <v>33.698946950034689</v>
          </cell>
          <cell r="CK1233">
            <v>33.645662741546687</v>
          </cell>
          <cell r="CL1233">
            <v>33.607675324989955</v>
          </cell>
          <cell r="CM1233">
            <v>33.579707616022688</v>
          </cell>
          <cell r="CN1233">
            <v>28.033960859993396</v>
          </cell>
          <cell r="CO1233">
            <v>29.244764988808175</v>
          </cell>
          <cell r="CP1233">
            <v>30.507864497704155</v>
          </cell>
          <cell r="CQ1233">
            <v>31.825518056529543</v>
          </cell>
          <cell r="CR1233">
            <v>33.200081888481911</v>
          </cell>
          <cell r="CS1233">
            <v>34.634013983497766</v>
          </cell>
          <cell r="CT1233">
            <v>36.129878493620993</v>
          </cell>
          <cell r="CU1233">
            <v>37.690350318210072</v>
          </cell>
          <cell r="CV1233">
            <v>39.318219887183098</v>
          </cell>
          <cell r="CW1233">
            <v>41.016398150854258</v>
          </cell>
          <cell r="CX1233">
            <v>42.787921785284297</v>
          </cell>
          <cell r="CY1233">
            <v>44.635958622453451</v>
          </cell>
          <cell r="CZ1233">
            <v>28.033960859993396</v>
          </cell>
          <cell r="DA1233">
            <v>28.626565444912284</v>
          </cell>
          <cell r="DB1233">
            <v>29.227343579747419</v>
          </cell>
          <cell r="DC1233">
            <v>29.836287963071204</v>
          </cell>
          <cell r="DD1233">
            <v>30.453388385924594</v>
          </cell>
          <cell r="DE1233">
            <v>31.078631744817585</v>
          </cell>
          <cell r="DF1233">
            <v>31.712002058388478</v>
          </cell>
          <cell r="DG1233">
            <v>32.353480487680386</v>
          </cell>
          <cell r="DH1233">
            <v>33.003045359984711</v>
          </cell>
          <cell r="DI1233">
            <v>33.660672196192628</v>
          </cell>
          <cell r="DJ1233">
            <v>34.326333741587135</v>
          </cell>
          <cell r="DK1233">
            <v>35</v>
          </cell>
          <cell r="DL1233">
            <v>33.777158415621081</v>
          </cell>
          <cell r="DM1233">
            <v>34.869980520732184</v>
          </cell>
          <cell r="DN1233">
            <v>35.998159660284252</v>
          </cell>
          <cell r="DO1233">
            <v>37.162839771500586</v>
          </cell>
          <cell r="DP1233">
            <v>38.365201802411264</v>
          </cell>
          <cell r="DQ1233">
            <v>39.606464909296335</v>
          </cell>
          <cell r="DR1233">
            <v>40.887887692870962</v>
          </cell>
          <cell r="DS1233">
            <v>42.210769474465835</v>
          </cell>
          <cell r="DT1233">
            <v>43.576451613497156</v>
          </cell>
          <cell r="DU1233">
            <v>44.986318867561671</v>
          </cell>
          <cell r="DV1233">
            <v>46.441800796536242</v>
          </cell>
          <cell r="DW1233">
            <v>47.944373212105383</v>
          </cell>
          <cell r="DX1233">
            <v>33.777158415621081</v>
          </cell>
          <cell r="DY1233">
            <v>34.314870925368268</v>
          </cell>
          <cell r="DZ1233">
            <v>34.858198824671661</v>
          </cell>
          <cell r="EA1233">
            <v>35.407139268062018</v>
          </cell>
          <cell r="EB1233">
            <v>35.961688274765514</v>
          </cell>
          <cell r="EC1233">
            <v>36.521840731581896</v>
          </cell>
          <cell r="ED1233">
            <v>37.087590396578122</v>
          </cell>
          <cell r="EE1233">
            <v>37.65892990359194</v>
          </cell>
          <cell r="EF1233">
            <v>38.235850767539397</v>
          </cell>
          <cell r="EG1233">
            <v>38.8183433905185</v>
          </cell>
          <cell r="EH1233">
            <v>39.406397068700642</v>
          </cell>
          <cell r="EI1233">
            <v>39.999999999999986</v>
          </cell>
        </row>
        <row r="1234">
          <cell r="A1234" t="str">
            <v>X8104/AUS/BCC</v>
          </cell>
          <cell r="B1234">
            <v>1234</v>
          </cell>
          <cell r="C1234" t="str">
            <v>X8104</v>
          </cell>
          <cell r="D1234" t="str">
            <v>AUS</v>
          </cell>
          <cell r="E1234" t="str">
            <v>BCC</v>
          </cell>
          <cell r="Q1234" t="str">
            <v>X8104</v>
          </cell>
          <cell r="R1234" t="str">
            <v>ARPU - GAMES - Austria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50</v>
          </cell>
          <cell r="BQ1234">
            <v>50</v>
          </cell>
          <cell r="BR1234">
            <v>49.999999999999993</v>
          </cell>
          <cell r="BS1234">
            <v>49.999999999999993</v>
          </cell>
          <cell r="BT1234">
            <v>49.999999999999993</v>
          </cell>
          <cell r="BU1234">
            <v>49.999999999999993</v>
          </cell>
          <cell r="BV1234">
            <v>50</v>
          </cell>
          <cell r="BW1234">
            <v>50</v>
          </cell>
          <cell r="BX1234">
            <v>50</v>
          </cell>
          <cell r="BY1234">
            <v>49.999999999999993</v>
          </cell>
          <cell r="BZ1234">
            <v>50</v>
          </cell>
          <cell r="CA1234">
            <v>50</v>
          </cell>
          <cell r="CB1234">
            <v>50</v>
          </cell>
          <cell r="CC1234">
            <v>49.999999999999993</v>
          </cell>
          <cell r="CD1234">
            <v>49.999999999999986</v>
          </cell>
          <cell r="CE1234">
            <v>49.999999999999986</v>
          </cell>
          <cell r="CF1234">
            <v>49.999999999999986</v>
          </cell>
          <cell r="CG1234">
            <v>49.999999999999993</v>
          </cell>
          <cell r="CH1234">
            <v>49.999999999999993</v>
          </cell>
          <cell r="CI1234">
            <v>49.999999999999993</v>
          </cell>
          <cell r="CJ1234">
            <v>49.999999999999993</v>
          </cell>
          <cell r="CK1234">
            <v>49.999999999999986</v>
          </cell>
          <cell r="CL1234">
            <v>49.999999999999986</v>
          </cell>
          <cell r="CM1234">
            <v>49.999999999999986</v>
          </cell>
          <cell r="CN1234">
            <v>32.671147951460789</v>
          </cell>
          <cell r="CO1234">
            <v>35.73292761031913</v>
          </cell>
          <cell r="CP1234">
            <v>39.081642233731706</v>
          </cell>
          <cell r="CQ1234">
            <v>42.744181958500342</v>
          </cell>
          <cell r="CR1234">
            <v>46.74995693308994</v>
          </cell>
          <cell r="CS1234">
            <v>51.131133480755075</v>
          </cell>
          <cell r="CT1234">
            <v>55.922892394715952</v>
          </cell>
          <cell r="CU1234">
            <v>61.163711439490562</v>
          </cell>
          <cell r="CV1234">
            <v>66.895674326865631</v>
          </cell>
          <cell r="CW1234">
            <v>73.164808647579065</v>
          </cell>
          <cell r="CX1234">
            <v>80.021455472301497</v>
          </cell>
          <cell r="CY1234">
            <v>87.520673589808013</v>
          </cell>
          <cell r="CZ1234">
            <v>32.671147951460789</v>
          </cell>
          <cell r="DA1234">
            <v>34.133514855885799</v>
          </cell>
          <cell r="DB1234">
            <v>35.637537948068449</v>
          </cell>
          <cell r="DC1234">
            <v>37.183050647493538</v>
          </cell>
          <cell r="DD1234">
            <v>38.769821071390119</v>
          </cell>
          <cell r="DE1234">
            <v>40.397553346882489</v>
          </cell>
          <cell r="DF1234">
            <v>42.065889272974431</v>
          </cell>
          <cell r="DG1234">
            <v>43.774410314187563</v>
          </cell>
          <cell r="DH1234">
            <v>45.522639904304555</v>
          </cell>
          <cell r="DI1234">
            <v>47.310046035672059</v>
          </cell>
          <cell r="DJ1234">
            <v>49.13604410694137</v>
          </cell>
          <cell r="DK1234">
            <v>51</v>
          </cell>
          <cell r="DL1234">
            <v>38.539823160257477</v>
          </cell>
          <cell r="DM1234">
            <v>40.848858729232504</v>
          </cell>
          <cell r="DN1234">
            <v>43.296235494964492</v>
          </cell>
          <cell r="DO1234">
            <v>45.890241890501983</v>
          </cell>
          <cell r="DP1234">
            <v>48.639662933598657</v>
          </cell>
          <cell r="DQ1234">
            <v>51.553809978581747</v>
          </cell>
          <cell r="DR1234">
            <v>54.642552250743471</v>
          </cell>
          <cell r="DS1234">
            <v>57.916350270051765</v>
          </cell>
          <cell r="DT1234">
            <v>61.386291277375072</v>
          </cell>
          <cell r="DU1234">
            <v>65.064126783197707</v>
          </cell>
          <cell r="DV1234">
            <v>68.962312365990613</v>
          </cell>
          <cell r="DW1234">
            <v>73.094049855021026</v>
          </cell>
          <cell r="DX1234">
            <v>38.539823160257477</v>
          </cell>
          <cell r="DY1234">
            <v>39.660761565846784</v>
          </cell>
          <cell r="DZ1234">
            <v>40.802796995457598</v>
          </cell>
          <cell r="EA1234">
            <v>41.96589378525664</v>
          </cell>
          <cell r="EB1234">
            <v>43.150002126364832</v>
          </cell>
          <cell r="EC1234">
            <v>44.355058184661523</v>
          </cell>
          <cell r="ED1234">
            <v>45.580984253848378</v>
          </cell>
          <cell r="EE1234">
            <v>46.827688941055541</v>
          </cell>
          <cell r="EF1234">
            <v>48.095067384124285</v>
          </cell>
          <cell r="EG1234">
            <v>49.383001499559086</v>
          </cell>
          <cell r="EH1234">
            <v>50.691360260007357</v>
          </cell>
          <cell r="EI1234">
            <v>52.02</v>
          </cell>
        </row>
        <row r="1235">
          <cell r="A1235" t="str">
            <v>X8104/ITA/BCC</v>
          </cell>
          <cell r="B1235">
            <v>1235</v>
          </cell>
          <cell r="C1235" t="str">
            <v>X8104</v>
          </cell>
          <cell r="D1235" t="str">
            <v>ITA</v>
          </cell>
          <cell r="E1235" t="str">
            <v>BCC</v>
          </cell>
          <cell r="Q1235" t="str">
            <v>X8104</v>
          </cell>
          <cell r="R1235" t="str">
            <v>ARPU - GAMES - Italy</v>
          </cell>
          <cell r="T1235">
            <v>152.1985294117647</v>
          </cell>
          <cell r="U1235">
            <v>163.35613207547169</v>
          </cell>
          <cell r="V1235">
            <v>104.62470862470863</v>
          </cell>
          <cell r="W1235">
            <v>143.6090909090909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152.1985294117647</v>
          </cell>
          <cell r="AG1235">
            <v>157.08574380165291</v>
          </cell>
          <cell r="AH1235">
            <v>140.97566213314246</v>
          </cell>
          <cell r="AI1235">
            <v>141.47886508396064</v>
          </cell>
          <cell r="AJ1235">
            <v>159.95483497394326</v>
          </cell>
          <cell r="AK1235">
            <v>180.81397220613781</v>
          </cell>
          <cell r="AL1235">
            <v>213.55083960625362</v>
          </cell>
          <cell r="AM1235">
            <v>230.98426751592356</v>
          </cell>
          <cell r="AN1235">
            <v>252.75209033005214</v>
          </cell>
          <cell r="AO1235">
            <v>284.20849449913146</v>
          </cell>
          <cell r="AP1235">
            <v>305.4161320208454</v>
          </cell>
          <cell r="AQ1235">
            <v>685.91779518072292</v>
          </cell>
          <cell r="AR1235">
            <v>262.91079812206573</v>
          </cell>
          <cell r="AS1235">
            <v>163.04347826086956</v>
          </cell>
          <cell r="AT1235">
            <v>156.42458100558659</v>
          </cell>
          <cell r="AU1235">
            <v>176.708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262.91079812206573</v>
          </cell>
          <cell r="BE1235">
            <v>216.62468513853906</v>
          </cell>
          <cell r="BF1235">
            <v>197.91666666666666</v>
          </cell>
          <cell r="BG1235">
            <v>197.91666666666666</v>
          </cell>
          <cell r="BH1235">
            <v>197.91666666666666</v>
          </cell>
          <cell r="BI1235">
            <v>197.91666666666666</v>
          </cell>
          <cell r="BJ1235">
            <v>197.91666666666666</v>
          </cell>
          <cell r="BK1235">
            <v>197.91666666666666</v>
          </cell>
          <cell r="BL1235">
            <v>197.91666666666666</v>
          </cell>
          <cell r="BM1235">
            <v>197.91666666666666</v>
          </cell>
          <cell r="BN1235">
            <v>197.91666666666666</v>
          </cell>
          <cell r="BO1235">
            <v>197.91666666666666</v>
          </cell>
          <cell r="BP1235">
            <v>170</v>
          </cell>
          <cell r="BQ1235">
            <v>170</v>
          </cell>
          <cell r="BR1235">
            <v>169.99999999999997</v>
          </cell>
          <cell r="BS1235">
            <v>169.99999999999997</v>
          </cell>
          <cell r="BT1235">
            <v>35.332804376026743</v>
          </cell>
          <cell r="BU1235">
            <v>29.026370627571598</v>
          </cell>
          <cell r="BV1235">
            <v>24.902640425866604</v>
          </cell>
          <cell r="BW1235">
            <v>18.658271832060407</v>
          </cell>
          <cell r="BX1235">
            <v>28.853497669164355</v>
          </cell>
          <cell r="BY1235">
            <v>25.47644243822554</v>
          </cell>
          <cell r="BZ1235">
            <v>24.692613208816727</v>
          </cell>
          <cell r="CA1235">
            <v>24.249329582737175</v>
          </cell>
          <cell r="CB1235">
            <v>170</v>
          </cell>
          <cell r="CC1235">
            <v>170</v>
          </cell>
          <cell r="CD1235">
            <v>170</v>
          </cell>
          <cell r="CE1235">
            <v>170</v>
          </cell>
          <cell r="CF1235">
            <v>93.040773780521803</v>
          </cell>
          <cell r="CG1235">
            <v>66.536407665758006</v>
          </cell>
          <cell r="CH1235">
            <v>53.266990377297553</v>
          </cell>
          <cell r="CI1235">
            <v>42.836987790098384</v>
          </cell>
          <cell r="CJ1235">
            <v>38.859344979707771</v>
          </cell>
          <cell r="CK1235">
            <v>35.742587617552516</v>
          </cell>
          <cell r="CL1235">
            <v>33.402128529647712</v>
          </cell>
          <cell r="CM1235">
            <v>31.636987355343518</v>
          </cell>
          <cell r="CN1235">
            <v>36.801693301405358</v>
          </cell>
          <cell r="CO1235">
            <v>33.609772747973096</v>
          </cell>
          <cell r="CP1235">
            <v>31.339504908106669</v>
          </cell>
          <cell r="CQ1235">
            <v>29.665855279650671</v>
          </cell>
          <cell r="CR1235">
            <v>28.399167728734849</v>
          </cell>
          <cell r="CS1235">
            <v>27.421284303917425</v>
          </cell>
          <cell r="CT1235">
            <v>26.654739354126345</v>
          </cell>
          <cell r="CU1235">
            <v>26.046635045489083</v>
          </cell>
          <cell r="CV1235">
            <v>25.55963426856535</v>
          </cell>
          <cell r="CW1235">
            <v>25.166655117152519</v>
          </cell>
          <cell r="CX1235">
            <v>24.847604322910669</v>
          </cell>
          <cell r="CY1235">
            <v>24.587289021055842</v>
          </cell>
          <cell r="CZ1235">
            <v>36.801693301405358</v>
          </cell>
          <cell r="DA1235">
            <v>35.133384319349972</v>
          </cell>
          <cell r="DB1235">
            <v>33.770654937307206</v>
          </cell>
          <cell r="DC1235">
            <v>32.641520932195824</v>
          </cell>
          <cell r="DD1235">
            <v>31.694594146905079</v>
          </cell>
          <cell r="DE1235">
            <v>30.892224441943913</v>
          </cell>
          <cell r="DF1235">
            <v>30.206212036298286</v>
          </cell>
          <cell r="DG1235">
            <v>29.615031997759619</v>
          </cell>
          <cell r="DH1235">
            <v>29.101982944158983</v>
          </cell>
          <cell r="DI1235">
            <v>28.653919558436087</v>
          </cell>
          <cell r="DJ1235">
            <v>28.260364673660213</v>
          </cell>
          <cell r="DK1235">
            <v>27.912874487483208</v>
          </cell>
          <cell r="DL1235">
            <v>37.776297537771569</v>
          </cell>
          <cell r="DM1235">
            <v>35.180632137177284</v>
          </cell>
          <cell r="DN1235">
            <v>33.239330138029665</v>
          </cell>
          <cell r="DO1235">
            <v>31.750151798059186</v>
          </cell>
          <cell r="DP1235">
            <v>30.585434659103797</v>
          </cell>
          <cell r="DQ1235">
            <v>29.660596332466707</v>
          </cell>
          <cell r="DR1235">
            <v>28.917369891775049</v>
          </cell>
          <cell r="DS1235">
            <v>28.314312819237387</v>
          </cell>
          <cell r="DT1235">
            <v>27.821155122947594</v>
          </cell>
          <cell r="DU1235">
            <v>27.415288297558057</v>
          </cell>
          <cell r="DV1235">
            <v>27.079504319552242</v>
          </cell>
          <cell r="DW1235">
            <v>26.800493706513723</v>
          </cell>
          <cell r="DX1235">
            <v>37.776297537771569</v>
          </cell>
          <cell r="DY1235">
            <v>36.432290478836663</v>
          </cell>
          <cell r="DZ1235">
            <v>35.301926238973188</v>
          </cell>
          <cell r="EA1235">
            <v>34.341511133847469</v>
          </cell>
          <cell r="EB1235">
            <v>33.518262048408381</v>
          </cell>
          <cell r="EC1235">
            <v>32.807111647480532</v>
          </cell>
          <cell r="ED1235">
            <v>32.188574645940605</v>
          </cell>
          <cell r="EE1235">
            <v>31.647285376292285</v>
          </cell>
          <cell r="EF1235">
            <v>31.170972377494355</v>
          </cell>
          <cell r="EG1235">
            <v>30.74972474934583</v>
          </cell>
          <cell r="EH1235">
            <v>30.375457708485712</v>
          </cell>
          <cell r="EI1235">
            <v>30.041516902927295</v>
          </cell>
        </row>
        <row r="1236">
          <cell r="A1236" t="str">
            <v>X8104/SPA/BCC</v>
          </cell>
          <cell r="B1236">
            <v>1236</v>
          </cell>
          <cell r="C1236" t="str">
            <v>X8104</v>
          </cell>
          <cell r="D1236" t="str">
            <v>SPA</v>
          </cell>
          <cell r="E1236" t="str">
            <v>BCC</v>
          </cell>
          <cell r="Q1236" t="str">
            <v>X8104</v>
          </cell>
          <cell r="R1236" t="str">
            <v>ARPU - GAMES - Spain</v>
          </cell>
          <cell r="T1236">
            <v>57.131551901336074</v>
          </cell>
          <cell r="U1236">
            <v>61.273122959738849</v>
          </cell>
          <cell r="V1236">
            <v>50.017335766423358</v>
          </cell>
          <cell r="W1236">
            <v>57.113935969868173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57.131551901336074</v>
          </cell>
          <cell r="AG1236">
            <v>59.143234672304438</v>
          </cell>
          <cell r="AH1236">
            <v>55.795850066934413</v>
          </cell>
          <cell r="AI1236">
            <v>56.141481481481485</v>
          </cell>
          <cell r="AJ1236">
            <v>70.618024691358045</v>
          </cell>
          <cell r="AK1236">
            <v>81.332140740740755</v>
          </cell>
          <cell r="AL1236">
            <v>103.41540493827162</v>
          </cell>
          <cell r="AM1236">
            <v>113.54875802469137</v>
          </cell>
          <cell r="AN1236">
            <v>131.44815555555556</v>
          </cell>
          <cell r="AO1236">
            <v>149.44756543209877</v>
          </cell>
          <cell r="AP1236">
            <v>173.08256543209879</v>
          </cell>
          <cell r="AQ1236">
            <v>144.45920750592094</v>
          </cell>
          <cell r="AR1236">
            <v>92.178770949720672</v>
          </cell>
          <cell r="AS1236">
            <v>73.643410852713188</v>
          </cell>
          <cell r="AT1236">
            <v>72.718630831643011</v>
          </cell>
          <cell r="AU1236">
            <v>89.012793148880107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92.178770949720672</v>
          </cell>
          <cell r="BE1236">
            <v>83.095916429249769</v>
          </cell>
          <cell r="BF1236">
            <v>79.78673027166883</v>
          </cell>
          <cell r="BG1236">
            <v>79.78673027166883</v>
          </cell>
          <cell r="BH1236">
            <v>79.78673027166883</v>
          </cell>
          <cell r="BI1236">
            <v>79.78673027166883</v>
          </cell>
          <cell r="BJ1236">
            <v>79.78673027166883</v>
          </cell>
          <cell r="BK1236">
            <v>79.78673027166883</v>
          </cell>
          <cell r="BL1236">
            <v>79.78673027166883</v>
          </cell>
          <cell r="BM1236">
            <v>79.78673027166883</v>
          </cell>
          <cell r="BN1236">
            <v>79.78673027166883</v>
          </cell>
          <cell r="BO1236">
            <v>79.78673027166883</v>
          </cell>
          <cell r="BP1236">
            <v>60.000000000000014</v>
          </cell>
          <cell r="BQ1236">
            <v>60</v>
          </cell>
          <cell r="BR1236">
            <v>60</v>
          </cell>
          <cell r="BS1236">
            <v>60</v>
          </cell>
          <cell r="BT1236">
            <v>60</v>
          </cell>
          <cell r="BU1236">
            <v>60</v>
          </cell>
          <cell r="BV1236">
            <v>86.1904296875</v>
          </cell>
          <cell r="BW1236">
            <v>48.949519230769234</v>
          </cell>
          <cell r="BX1236">
            <v>58.703883495145625</v>
          </cell>
          <cell r="BY1236">
            <v>60.000000000000007</v>
          </cell>
          <cell r="BZ1236">
            <v>60</v>
          </cell>
          <cell r="CA1236">
            <v>60.000000000000007</v>
          </cell>
          <cell r="CB1236">
            <v>60.000000000000014</v>
          </cell>
          <cell r="CC1236">
            <v>60.000000000000007</v>
          </cell>
          <cell r="CD1236">
            <v>60.000000000000007</v>
          </cell>
          <cell r="CE1236">
            <v>60.000000000000007</v>
          </cell>
          <cell r="CF1236">
            <v>60</v>
          </cell>
          <cell r="CG1236">
            <v>60</v>
          </cell>
          <cell r="CH1236">
            <v>62.954574590086523</v>
          </cell>
          <cell r="CI1236">
            <v>61.578919452294471</v>
          </cell>
          <cell r="CJ1236">
            <v>61.212870128971055</v>
          </cell>
          <cell r="CK1236">
            <v>61.078054795233982</v>
          </cell>
          <cell r="CL1236">
            <v>60.963455128062051</v>
          </cell>
          <cell r="CM1236">
            <v>60.861421034616207</v>
          </cell>
          <cell r="CN1236">
            <v>87.279790238253753</v>
          </cell>
          <cell r="CO1236">
            <v>77.563282293890353</v>
          </cell>
          <cell r="CP1236">
            <v>71.244335829963191</v>
          </cell>
          <cell r="CQ1236">
            <v>66.901981154623797</v>
          </cell>
          <cell r="CR1236">
            <v>63.803714919067254</v>
          </cell>
          <cell r="CS1236">
            <v>61.533387988601184</v>
          </cell>
          <cell r="CT1236">
            <v>59.837057449261728</v>
          </cell>
          <cell r="CU1236">
            <v>58.551082816534986</v>
          </cell>
          <cell r="CV1236">
            <v>57.565434961235333</v>
          </cell>
          <cell r="CW1236">
            <v>56.80360064175013</v>
          </cell>
          <cell r="CX1236">
            <v>56.210924711716011</v>
          </cell>
          <cell r="CY1236">
            <v>55.747515398034103</v>
          </cell>
          <cell r="CZ1236">
            <v>87.279790238253753</v>
          </cell>
          <cell r="DA1236">
            <v>82.135171406503972</v>
          </cell>
          <cell r="DB1236">
            <v>78.152866435545562</v>
          </cell>
          <cell r="DC1236">
            <v>74.999697507661665</v>
          </cell>
          <cell r="DD1236">
            <v>72.456819584269837</v>
          </cell>
          <cell r="DE1236">
            <v>70.374663200904692</v>
          </cell>
          <cell r="DF1236">
            <v>68.647635666761786</v>
          </cell>
          <cell r="DG1236">
            <v>67.199157240045935</v>
          </cell>
          <cell r="DH1236">
            <v>65.972418091642339</v>
          </cell>
          <cell r="DI1236">
            <v>64.924455508520879</v>
          </cell>
          <cell r="DJ1236">
            <v>64.022237270218284</v>
          </cell>
          <cell r="DK1236">
            <v>63.24</v>
          </cell>
          <cell r="DL1236">
            <v>73.891212388899945</v>
          </cell>
          <cell r="DM1236">
            <v>70.509991981312965</v>
          </cell>
          <cell r="DN1236">
            <v>68.029841865875795</v>
          </cell>
          <cell r="DO1236">
            <v>66.175364810286254</v>
          </cell>
          <cell r="DP1236">
            <v>64.768717823590919</v>
          </cell>
          <cell r="DQ1236">
            <v>63.690122146527749</v>
          </cell>
          <cell r="DR1236">
            <v>62.856173833881186</v>
          </cell>
          <cell r="DS1236">
            <v>62.207232036276942</v>
          </cell>
          <cell r="DT1236">
            <v>61.699728727180144</v>
          </cell>
          <cell r="DU1236">
            <v>61.3012864559824</v>
          </cell>
          <cell r="DV1236">
            <v>60.987509627110683</v>
          </cell>
          <cell r="DW1236">
            <v>60.739811604850274</v>
          </cell>
          <cell r="DX1236">
            <v>73.891212388899945</v>
          </cell>
          <cell r="DY1236">
            <v>72.161015772047975</v>
          </cell>
          <cell r="DZ1236">
            <v>70.729315148090933</v>
          </cell>
          <cell r="EA1236">
            <v>69.533061415937411</v>
          </cell>
          <cell r="EB1236">
            <v>68.524931779866492</v>
          </cell>
          <cell r="EC1236">
            <v>67.668792401801085</v>
          </cell>
          <cell r="ED1236">
            <v>66.93664353849978</v>
          </cell>
          <cell r="EE1236">
            <v>66.306510268478362</v>
          </cell>
          <cell r="EF1236">
            <v>65.760953490822658</v>
          </cell>
          <cell r="EG1236">
            <v>65.28599802081122</v>
          </cell>
          <cell r="EH1236">
            <v>64.870347434401282</v>
          </cell>
          <cell r="EI1236">
            <v>64.504800000000031</v>
          </cell>
        </row>
        <row r="1237">
          <cell r="A1237" t="str">
            <v>X8105/POL/BCC</v>
          </cell>
          <cell r="B1237">
            <v>1237</v>
          </cell>
          <cell r="C1237" t="str">
            <v>X8105</v>
          </cell>
          <cell r="D1237" t="str">
            <v>POL</v>
          </cell>
          <cell r="E1237" t="str">
            <v>BCC</v>
          </cell>
          <cell r="Q1237" t="str">
            <v>X8105</v>
          </cell>
          <cell r="R1237" t="str">
            <v>ARPU - TURF - Poland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</row>
        <row r="1238">
          <cell r="A1238" t="str">
            <v>X8105/AUS/BCC</v>
          </cell>
          <cell r="B1238">
            <v>1238</v>
          </cell>
          <cell r="C1238" t="str">
            <v>X8105</v>
          </cell>
          <cell r="D1238" t="str">
            <v>AUS</v>
          </cell>
          <cell r="E1238" t="str">
            <v>BCC</v>
          </cell>
          <cell r="Q1238" t="str">
            <v>X8105</v>
          </cell>
          <cell r="R1238" t="str">
            <v>ARPU - TURF - Austria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</row>
        <row r="1239">
          <cell r="A1239" t="str">
            <v>X8105/ITA/BCC</v>
          </cell>
          <cell r="B1239">
            <v>1239</v>
          </cell>
          <cell r="C1239" t="str">
            <v>X8105</v>
          </cell>
          <cell r="D1239" t="str">
            <v>ITA</v>
          </cell>
          <cell r="E1239" t="str">
            <v>BCC</v>
          </cell>
          <cell r="Q1239" t="str">
            <v>X8105</v>
          </cell>
          <cell r="R1239" t="str">
            <v>ARPU - TURF - Italy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</row>
        <row r="1240">
          <cell r="A1240" t="str">
            <v>X8105/SPA/BCC</v>
          </cell>
          <cell r="B1240">
            <v>1240</v>
          </cell>
          <cell r="C1240" t="str">
            <v>X8105</v>
          </cell>
          <cell r="D1240" t="str">
            <v>SPA</v>
          </cell>
          <cell r="E1240" t="str">
            <v>BCC</v>
          </cell>
          <cell r="Q1240" t="str">
            <v>X8105</v>
          </cell>
          <cell r="R1240" t="str">
            <v>ARPU - TURF - Spain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</row>
        <row r="1241">
          <cell r="A1241" t="str">
            <v>X820T/FRA/BCC</v>
          </cell>
          <cell r="B1241">
            <v>1241</v>
          </cell>
          <cell r="C1241" t="str">
            <v>X820T</v>
          </cell>
          <cell r="D1241" t="str">
            <v>FRA</v>
          </cell>
          <cell r="E1241" t="str">
            <v>BCC</v>
          </cell>
          <cell r="Q1241" t="str">
            <v>X820T</v>
          </cell>
          <cell r="R1241" t="str">
            <v>Churn - All Activities - France</v>
          </cell>
          <cell r="T1241">
            <v>0</v>
          </cell>
          <cell r="U1241">
            <v>-22280</v>
          </cell>
          <cell r="V1241">
            <v>-15525</v>
          </cell>
          <cell r="W1241">
            <v>-32326</v>
          </cell>
          <cell r="X1241">
            <v>-20997</v>
          </cell>
          <cell r="Y1241">
            <v>-836</v>
          </cell>
          <cell r="Z1241">
            <v>-72900</v>
          </cell>
          <cell r="AA1241">
            <v>-82601</v>
          </cell>
          <cell r="AB1241">
            <v>-10258</v>
          </cell>
          <cell r="AC1241">
            <v>-20978</v>
          </cell>
          <cell r="AD1241">
            <v>-19366</v>
          </cell>
          <cell r="AE1241">
            <v>-33371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-22300</v>
          </cell>
          <cell r="AS1241">
            <v>-12613</v>
          </cell>
          <cell r="AT1241">
            <v>-19259</v>
          </cell>
          <cell r="AU1241">
            <v>-1021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8464.7507787663599</v>
          </cell>
          <cell r="BQ1241">
            <v>-24655.544539831932</v>
          </cell>
          <cell r="BR1241">
            <v>-5907.1631706523767</v>
          </cell>
          <cell r="BS1241">
            <v>-32872.576182368226</v>
          </cell>
          <cell r="BT1241">
            <v>-6832.1850207672342</v>
          </cell>
          <cell r="BU1241">
            <v>-53436.887130294002</v>
          </cell>
          <cell r="BV1241">
            <v>-25592.715177100559</v>
          </cell>
          <cell r="BW1241">
            <v>30271.731873790442</v>
          </cell>
          <cell r="BX1241">
            <v>12466.538851165744</v>
          </cell>
          <cell r="BY1241">
            <v>-20997.116354498423</v>
          </cell>
          <cell r="BZ1241">
            <v>-19352.475704479279</v>
          </cell>
          <cell r="CA1241">
            <v>-30690.50798933156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-20136.815342743594</v>
          </cell>
          <cell r="CO1241">
            <v>-15006.464221340695</v>
          </cell>
          <cell r="CP1241">
            <v>-15159.901989943643</v>
          </cell>
          <cell r="CQ1241">
            <v>-15302.003873825732</v>
          </cell>
          <cell r="CR1241">
            <v>-15433.607360937782</v>
          </cell>
          <cell r="CS1241">
            <v>-15555.488066153634</v>
          </cell>
          <cell r="CT1241">
            <v>-15668.36430241376</v>
          </cell>
          <cell r="CU1241">
            <v>-15772.901314155566</v>
          </cell>
          <cell r="CV1241">
            <v>-15869.715197980713</v>
          </cell>
          <cell r="CW1241">
            <v>-15959.376533665887</v>
          </cell>
          <cell r="CX1241">
            <v>-10262.691645738279</v>
          </cell>
          <cell r="CY1241">
            <v>-16077.402436308785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-24793.811101849151</v>
          </cell>
          <cell r="DM1241">
            <v>-19407.350458591118</v>
          </cell>
          <cell r="DN1241">
            <v>-19510.964670047328</v>
          </cell>
          <cell r="DO1241">
            <v>-19607.050106084254</v>
          </cell>
          <cell r="DP1241">
            <v>-19696.153819644871</v>
          </cell>
          <cell r="DQ1241">
            <v>-19778.783113924659</v>
          </cell>
          <cell r="DR1241">
            <v>-19855.408430652071</v>
          </cell>
          <cell r="DS1241">
            <v>-19926.466028502258</v>
          </cell>
          <cell r="DT1241">
            <v>-19992.360466892704</v>
          </cell>
          <cell r="DU1241">
            <v>-20053.466909302155</v>
          </cell>
          <cell r="DV1241">
            <v>-13755.612405867945</v>
          </cell>
          <cell r="DW1241">
            <v>-20133.523393440399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</row>
        <row r="1242">
          <cell r="A1242" t="str">
            <v>X820T/GER/BCC</v>
          </cell>
          <cell r="B1242">
            <v>1242</v>
          </cell>
          <cell r="C1242" t="str">
            <v>X820T</v>
          </cell>
          <cell r="D1242" t="str">
            <v>GER</v>
          </cell>
          <cell r="E1242" t="str">
            <v>BCC</v>
          </cell>
          <cell r="Q1242" t="str">
            <v>X820T</v>
          </cell>
          <cell r="R1242" t="str">
            <v>Churn - All Activities - Germany</v>
          </cell>
          <cell r="T1242">
            <v>0</v>
          </cell>
          <cell r="U1242">
            <v>-1766</v>
          </cell>
          <cell r="V1242">
            <v>-834</v>
          </cell>
          <cell r="W1242">
            <v>-1651</v>
          </cell>
          <cell r="X1242">
            <v>-806</v>
          </cell>
          <cell r="Y1242">
            <v>-1257</v>
          </cell>
          <cell r="Z1242">
            <v>-2702</v>
          </cell>
          <cell r="AA1242">
            <v>-1757</v>
          </cell>
          <cell r="AB1242">
            <v>-811</v>
          </cell>
          <cell r="AC1242">
            <v>-1490</v>
          </cell>
          <cell r="AD1242">
            <v>-1146</v>
          </cell>
          <cell r="AE1242">
            <v>-1965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-384</v>
          </cell>
          <cell r="AS1242">
            <v>-667</v>
          </cell>
          <cell r="AT1242">
            <v>-1208</v>
          </cell>
          <cell r="AU1242">
            <v>215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681.73803898006554</v>
          </cell>
          <cell r="BQ1242">
            <v>-2386.6497230949817</v>
          </cell>
          <cell r="BR1242">
            <v>-825.38346981885024</v>
          </cell>
          <cell r="BS1242">
            <v>-1949.3329251869054</v>
          </cell>
          <cell r="BT1242">
            <v>-287.26025989008394</v>
          </cell>
          <cell r="BU1242">
            <v>-2867.8188864165386</v>
          </cell>
          <cell r="BV1242">
            <v>-1978.1232904647645</v>
          </cell>
          <cell r="BW1242">
            <v>1125.1860941322789</v>
          </cell>
          <cell r="BX1242">
            <v>-300.45950704711959</v>
          </cell>
          <cell r="BY1242">
            <v>-2288.3038213579302</v>
          </cell>
          <cell r="BZ1242">
            <v>-818.47334499670251</v>
          </cell>
          <cell r="CA1242">
            <v>-1901.2310371612321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-997.34908479286969</v>
          </cell>
          <cell r="CO1242">
            <v>-552.96831925821607</v>
          </cell>
          <cell r="CP1242">
            <v>-484.4327809645024</v>
          </cell>
          <cell r="CQ1242">
            <v>-424.39161720477796</v>
          </cell>
          <cell r="CR1242">
            <v>-371.7920252941849</v>
          </cell>
          <cell r="CS1242">
            <v>-325.71168814027988</v>
          </cell>
          <cell r="CT1242">
            <v>-285.34260170655239</v>
          </cell>
          <cell r="CU1242">
            <v>-249.97690691897265</v>
          </cell>
          <cell r="CV1242">
            <v>-218.99447758256611</v>
          </cell>
          <cell r="CW1242">
            <v>-191.85204666608001</v>
          </cell>
          <cell r="CX1242">
            <v>-168.0736802876072</v>
          </cell>
          <cell r="CY1242">
            <v>-147.24243236554003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-136.59323330562199</v>
          </cell>
          <cell r="DM1242">
            <v>-118.66623026645243</v>
          </cell>
          <cell r="DN1242">
            <v>-103.09203365984854</v>
          </cell>
          <cell r="DO1242">
            <v>-89.561852434844809</v>
          </cell>
          <cell r="DP1242">
            <v>-77.8074224243868</v>
          </cell>
          <cell r="DQ1242">
            <v>-67.595687446629825</v>
          </cell>
          <cell r="DR1242">
            <v>-58.724178478252554</v>
          </cell>
          <cell r="DS1242">
            <v>-51.016999282216659</v>
          </cell>
          <cell r="DT1242">
            <v>-44.321338896644988</v>
          </cell>
          <cell r="DU1242">
            <v>-38.5044418376051</v>
          </cell>
          <cell r="DV1242">
            <v>-33.45097594372865</v>
          </cell>
          <cell r="DW1242">
            <v>-29.060745674673825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</row>
        <row r="1243">
          <cell r="A1243" t="str">
            <v>X820T/POL.LOC/BCC</v>
          </cell>
          <cell r="B1243">
            <v>1243</v>
          </cell>
          <cell r="C1243" t="str">
            <v>X820T</v>
          </cell>
          <cell r="D1243" t="str">
            <v>POL.LOC</v>
          </cell>
          <cell r="E1243" t="str">
            <v>BCC</v>
          </cell>
          <cell r="Q1243" t="str">
            <v>X820T</v>
          </cell>
          <cell r="R1243" t="str">
            <v>Churn - All Activities - Poland.PL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</row>
        <row r="1244">
          <cell r="A1244" t="str">
            <v>X820T/POL.COM/BCC</v>
          </cell>
          <cell r="B1244">
            <v>1244</v>
          </cell>
          <cell r="C1244" t="str">
            <v>X820T</v>
          </cell>
          <cell r="D1244" t="str">
            <v>POL.COM</v>
          </cell>
          <cell r="E1244" t="str">
            <v>BCC</v>
          </cell>
          <cell r="Q1244" t="str">
            <v>X820T</v>
          </cell>
          <cell r="R1244" t="str">
            <v>Churn - All Activities - Poland.COM</v>
          </cell>
          <cell r="T1244">
            <v>0</v>
          </cell>
          <cell r="U1244">
            <v>-3708</v>
          </cell>
          <cell r="V1244">
            <v>-3686</v>
          </cell>
          <cell r="W1244">
            <v>-4590</v>
          </cell>
          <cell r="X1244">
            <v>-2525</v>
          </cell>
          <cell r="Y1244">
            <v>126</v>
          </cell>
          <cell r="Z1244">
            <v>-7588</v>
          </cell>
          <cell r="AA1244">
            <v>-4057</v>
          </cell>
          <cell r="AB1244">
            <v>373</v>
          </cell>
          <cell r="AC1244">
            <v>-3500</v>
          </cell>
          <cell r="AD1244">
            <v>-1393</v>
          </cell>
          <cell r="AE1244">
            <v>-3972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-2964</v>
          </cell>
          <cell r="AS1244">
            <v>-1362</v>
          </cell>
          <cell r="AT1244">
            <v>-4857</v>
          </cell>
          <cell r="AU1244">
            <v>1421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-2418.2360000000008</v>
          </cell>
          <cell r="BQ1244">
            <v>-2340.5986799999955</v>
          </cell>
          <cell r="BR1244">
            <v>-2436.5472256000016</v>
          </cell>
          <cell r="BS1244">
            <v>-3117.1940423839987</v>
          </cell>
          <cell r="BT1244">
            <v>-2036.1013015604813</v>
          </cell>
          <cell r="BU1244">
            <v>-7203.6312161457663</v>
          </cell>
          <cell r="BV1244">
            <v>-3156.9721008326578</v>
          </cell>
          <cell r="BW1244">
            <v>3540.7869130474428</v>
          </cell>
          <cell r="BX1244">
            <v>2405.762142374419</v>
          </cell>
          <cell r="BY1244">
            <v>-3779.5006186678756</v>
          </cell>
          <cell r="BZ1244">
            <v>-4821.0880779392819</v>
          </cell>
          <cell r="CA1244">
            <v>-5393.3689264583627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-1880.7880533734292</v>
          </cell>
          <cell r="CO1244">
            <v>-2339.766762273875</v>
          </cell>
          <cell r="CP1244">
            <v>-2381.3727633158537</v>
          </cell>
          <cell r="CQ1244">
            <v>-2420.180263107211</v>
          </cell>
          <cell r="CR1244">
            <v>-2456.3774943320109</v>
          </cell>
          <cell r="CS1244">
            <v>-2490.1400287747433</v>
          </cell>
          <cell r="CT1244">
            <v>-2521.631628917226</v>
          </cell>
          <cell r="CU1244">
            <v>-2551.0050422555082</v>
          </cell>
          <cell r="CV1244">
            <v>-2578.4027421893784</v>
          </cell>
          <cell r="CW1244">
            <v>-2603.9576190782841</v>
          </cell>
          <cell r="CX1244">
            <v>-2627.793624815376</v>
          </cell>
          <cell r="CY1244">
            <v>-2650.0263740463283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-3510.7341356292272</v>
          </cell>
          <cell r="DM1244">
            <v>-3663.538500530256</v>
          </cell>
          <cell r="DN1244">
            <v>-3628.6104307930909</v>
          </cell>
          <cell r="DO1244">
            <v>-3597.4241585846794</v>
          </cell>
          <cell r="DP1244">
            <v>-3569.5788301260654</v>
          </cell>
          <cell r="DQ1244">
            <v>-3544.7165345690046</v>
          </cell>
          <cell r="DR1244">
            <v>-3522.5177035771194</v>
          </cell>
          <cell r="DS1244">
            <v>-3502.697003743684</v>
          </cell>
          <cell r="DT1244">
            <v>-3484.9996690493244</v>
          </cell>
          <cell r="DU1244">
            <v>-3469.1982262185411</v>
          </cell>
          <cell r="DV1244">
            <v>-3455.0895708844582</v>
          </cell>
          <cell r="DW1244">
            <v>-3442.4923569801613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</row>
        <row r="1245">
          <cell r="A1245" t="str">
            <v>X820T/POR/BCC</v>
          </cell>
          <cell r="B1245">
            <v>1245</v>
          </cell>
          <cell r="C1245" t="str">
            <v>X820T</v>
          </cell>
          <cell r="D1245" t="str">
            <v>POR</v>
          </cell>
          <cell r="E1245" t="str">
            <v>BCC</v>
          </cell>
          <cell r="Q1245" t="str">
            <v>X820T</v>
          </cell>
          <cell r="R1245" t="str">
            <v>Churn - All Activities - Portugal</v>
          </cell>
          <cell r="T1245">
            <v>0</v>
          </cell>
          <cell r="U1245">
            <v>-5816</v>
          </cell>
          <cell r="V1245">
            <v>-3047</v>
          </cell>
          <cell r="W1245">
            <v>-6086</v>
          </cell>
          <cell r="X1245">
            <v>-4560</v>
          </cell>
          <cell r="Y1245">
            <v>-1809</v>
          </cell>
          <cell r="Z1245">
            <v>-6920</v>
          </cell>
          <cell r="AA1245">
            <v>-1915</v>
          </cell>
          <cell r="AB1245">
            <v>-1198</v>
          </cell>
          <cell r="AC1245">
            <v>-3729</v>
          </cell>
          <cell r="AD1245">
            <v>-2617</v>
          </cell>
          <cell r="AE1245">
            <v>-7064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-1889</v>
          </cell>
          <cell r="AS1245">
            <v>-4523</v>
          </cell>
          <cell r="AT1245">
            <v>-5182</v>
          </cell>
          <cell r="AU1245">
            <v>1725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7503.0873240999044</v>
          </cell>
          <cell r="BQ1245">
            <v>-6832.3846413246074</v>
          </cell>
          <cell r="BR1245">
            <v>-4377.0311116390676</v>
          </cell>
          <cell r="BS1245">
            <v>-7749.6139108202988</v>
          </cell>
          <cell r="BT1245">
            <v>-3572.2441959336566</v>
          </cell>
          <cell r="BU1245">
            <v>-12793.032819199372</v>
          </cell>
          <cell r="BV1245">
            <v>-8590.3232585237984</v>
          </cell>
          <cell r="BW1245">
            <v>5676.6886366677236</v>
          </cell>
          <cell r="BX1245">
            <v>-632.02819135774371</v>
          </cell>
          <cell r="BY1245">
            <v>-6323.6967258491995</v>
          </cell>
          <cell r="BZ1245">
            <v>-6199.2760349506007</v>
          </cell>
          <cell r="CA1245">
            <v>-8650.5967596446317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-4057.509674971544</v>
          </cell>
          <cell r="CO1245">
            <v>-4570.9417506648815</v>
          </cell>
          <cell r="CP1245">
            <v>-4636.5079412847363</v>
          </cell>
          <cell r="CQ1245">
            <v>-4695.4045893411776</v>
          </cell>
          <cell r="CR1245">
            <v>-4748.310135926843</v>
          </cell>
          <cell r="CS1245">
            <v>-4795.8340095579397</v>
          </cell>
          <cell r="CT1245">
            <v>-4838.523646290937</v>
          </cell>
          <cell r="CU1245">
            <v>-4876.8707957371944</v>
          </cell>
          <cell r="CV1245">
            <v>-4911.3171856151448</v>
          </cell>
          <cell r="CW1245">
            <v>-4942.2596100914952</v>
          </cell>
          <cell r="CX1245">
            <v>-4970.0545005246158</v>
          </cell>
          <cell r="CY1245">
            <v>-4995.0220312615775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-5434.5941149349865</v>
          </cell>
          <cell r="DM1245">
            <v>-5668.8642213680041</v>
          </cell>
          <cell r="DN1245">
            <v>-5680.9126486142459</v>
          </cell>
          <cell r="DO1245">
            <v>-5691.5442280571415</v>
          </cell>
          <cell r="DP1245">
            <v>-5700.9255754430096</v>
          </cell>
          <cell r="DQ1245">
            <v>-5709.2037131597217</v>
          </cell>
          <cell r="DR1245">
            <v>-5716.5083743387777</v>
          </cell>
          <cell r="DS1245">
            <v>-5722.9540360041037</v>
          </cell>
          <cell r="DT1245">
            <v>-5728.6417131304524</v>
          </cell>
          <cell r="DU1245">
            <v>-5733.6605417275978</v>
          </cell>
          <cell r="DV1245">
            <v>-5738.089175760103</v>
          </cell>
          <cell r="DW1245">
            <v>-5741.997019794665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</row>
        <row r="1246">
          <cell r="A1246" t="str">
            <v>X820T/AUS.LOC/BCC</v>
          </cell>
          <cell r="B1246">
            <v>1246</v>
          </cell>
          <cell r="C1246" t="str">
            <v>X820T</v>
          </cell>
          <cell r="D1246" t="str">
            <v>AUS.LOC</v>
          </cell>
          <cell r="E1246" t="str">
            <v>BCC</v>
          </cell>
          <cell r="Q1246" t="str">
            <v>X820T</v>
          </cell>
          <cell r="R1246" t="str">
            <v>Churn - All Activities - Austria.AU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</row>
        <row r="1247">
          <cell r="A1247" t="str">
            <v>X820T/AUS.COM/BCC</v>
          </cell>
          <cell r="B1247">
            <v>1247</v>
          </cell>
          <cell r="C1247" t="str">
            <v>X820T</v>
          </cell>
          <cell r="D1247" t="str">
            <v>AUS.COM</v>
          </cell>
          <cell r="E1247" t="str">
            <v>BCC</v>
          </cell>
          <cell r="Q1247" t="str">
            <v>X820T</v>
          </cell>
          <cell r="R1247" t="str">
            <v>Churn - All Activities - Austria.COM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-5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75.583888695809051</v>
          </cell>
          <cell r="BQ1247">
            <v>-44.92608271075936</v>
          </cell>
          <cell r="BR1247">
            <v>-53.433702308059253</v>
          </cell>
          <cell r="BS1247">
            <v>-81.874551842646554</v>
          </cell>
          <cell r="BT1247">
            <v>-73.219372606169344</v>
          </cell>
          <cell r="BU1247">
            <v>-125.06118074957254</v>
          </cell>
          <cell r="BV1247">
            <v>-111.45715110724285</v>
          </cell>
          <cell r="BW1247">
            <v>-2.026201501082852</v>
          </cell>
          <cell r="BX1247">
            <v>-34.345927910395773</v>
          </cell>
          <cell r="BY1247">
            <v>-97.606198715151265</v>
          </cell>
          <cell r="BZ1247">
            <v>-95.02084112494299</v>
          </cell>
          <cell r="CA1247">
            <v>-116.90003361865848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-57.33811994889308</v>
          </cell>
          <cell r="CO1247">
            <v>-24.596953257581987</v>
          </cell>
          <cell r="CP1247">
            <v>-21.607396588360444</v>
          </cell>
          <cell r="CQ1247">
            <v>-18.981195859400799</v>
          </cell>
          <cell r="CR1247">
            <v>-16.674188154949434</v>
          </cell>
          <cell r="CS1247">
            <v>-14.647578197184899</v>
          </cell>
          <cell r="CT1247">
            <v>-12.867285954126729</v>
          </cell>
          <cell r="CU1247">
            <v>-11.303373540418193</v>
          </cell>
          <cell r="CV1247">
            <v>-9.9295417735898042</v>
          </cell>
          <cell r="CW1247">
            <v>-8.7226879197532909</v>
          </cell>
          <cell r="CX1247">
            <v>-7.6625171916571801</v>
          </cell>
          <cell r="CY1247">
            <v>-6.7312014659470307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-7.3164269577674688</v>
          </cell>
          <cell r="DM1247">
            <v>-6.2161301821310886</v>
          </cell>
          <cell r="DN1247">
            <v>-5.2813039293966746</v>
          </cell>
          <cell r="DO1247">
            <v>-4.4870635552066851</v>
          </cell>
          <cell r="DP1247">
            <v>-3.8122667465502467</v>
          </cell>
          <cell r="DQ1247">
            <v>-3.2389507231268446</v>
          </cell>
          <cell r="DR1247">
            <v>-2.7518540764066746</v>
          </cell>
          <cell r="DS1247">
            <v>-2.3380105179634931</v>
          </cell>
          <cell r="DT1247">
            <v>-1.9864037228477329</v>
          </cell>
          <cell r="DU1247">
            <v>-1.6876740800893799</v>
          </cell>
          <cell r="DV1247">
            <v>-1.4338695441640894</v>
          </cell>
          <cell r="DW1247">
            <v>-1.2182339552032779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</row>
        <row r="1248">
          <cell r="A1248" t="str">
            <v>X820T/ITA.LOC/BCC</v>
          </cell>
          <cell r="B1248">
            <v>1248</v>
          </cell>
          <cell r="C1248" t="str">
            <v>X820T</v>
          </cell>
          <cell r="D1248" t="str">
            <v>ITA.LOC</v>
          </cell>
          <cell r="E1248" t="str">
            <v>BCC</v>
          </cell>
          <cell r="Q1248" t="str">
            <v>X820T</v>
          </cell>
          <cell r="R1248" t="str">
            <v>Churn - All Activities - Italy.IT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8984</v>
          </cell>
          <cell r="AS1248">
            <v>-4289</v>
          </cell>
          <cell r="AT1248">
            <v>-4665</v>
          </cell>
          <cell r="AU1248">
            <v>428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10917.931377674144</v>
          </cell>
          <cell r="BQ1248">
            <v>-663.44150057284605</v>
          </cell>
          <cell r="BR1248">
            <v>-5312.5149180673307</v>
          </cell>
          <cell r="BS1248">
            <v>-3796.3355516495376</v>
          </cell>
          <cell r="BT1248">
            <v>-4156.8820536440253</v>
          </cell>
          <cell r="BU1248">
            <v>-7626.1066838201878</v>
          </cell>
          <cell r="BV1248">
            <v>-8236.3483526146083</v>
          </cell>
          <cell r="BW1248">
            <v>676.88878491580545</v>
          </cell>
          <cell r="BX1248">
            <v>1755.9722466802668</v>
          </cell>
          <cell r="BY1248">
            <v>-4963.6495096634117</v>
          </cell>
          <cell r="BZ1248">
            <v>-5275.6635224148213</v>
          </cell>
          <cell r="CA1248">
            <v>-6557.2074287384721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-5197.5862517318301</v>
          </cell>
          <cell r="CO1248">
            <v>-5373.1715434881653</v>
          </cell>
          <cell r="CP1248">
            <v>-5579.5861045742377</v>
          </cell>
          <cell r="CQ1248">
            <v>-5767.4233551625503</v>
          </cell>
          <cell r="CR1248">
            <v>-5938.3552531979249</v>
          </cell>
          <cell r="CS1248">
            <v>-6093.9032804101107</v>
          </cell>
          <cell r="CT1248">
            <v>-6235.4519851731993</v>
          </cell>
          <cell r="CU1248">
            <v>-6364.2613065076102</v>
          </cell>
          <cell r="CV1248">
            <v>-6481.4777889219285</v>
          </cell>
          <cell r="CW1248">
            <v>-6588.1447879189536</v>
          </cell>
          <cell r="CX1248">
            <v>-6685.2117570062501</v>
          </cell>
          <cell r="CY1248">
            <v>-6773.5426988756835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-6466.2286127201824</v>
          </cell>
          <cell r="DM1248">
            <v>-8031.7011570358973</v>
          </cell>
          <cell r="DN1248">
            <v>-8302.4983978063701</v>
          </cell>
          <cell r="DO1248">
            <v>-8551.63185931519</v>
          </cell>
          <cell r="DP1248">
            <v>-8780.8346439033066</v>
          </cell>
          <cell r="DQ1248">
            <v>-8991.7012057243719</v>
          </cell>
          <cell r="DR1248">
            <v>-9185.6984425997598</v>
          </cell>
          <cell r="DS1248">
            <v>-9364.1759005251097</v>
          </cell>
          <cell r="DT1248">
            <v>-9528.3751618164333</v>
          </cell>
          <cell r="DU1248">
            <v>-9679.4384822044467</v>
          </cell>
          <cell r="DV1248">
            <v>-9818.4167369614242</v>
          </cell>
          <cell r="DW1248">
            <v>-9946.2767313378517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</row>
        <row r="1249">
          <cell r="A1249" t="str">
            <v>X820T/ITA.COM/BCC</v>
          </cell>
          <cell r="B1249">
            <v>1249</v>
          </cell>
          <cell r="C1249" t="str">
            <v>X820T</v>
          </cell>
          <cell r="D1249" t="str">
            <v>ITA.COM</v>
          </cell>
          <cell r="E1249" t="str">
            <v>BCC</v>
          </cell>
          <cell r="Q1249" t="str">
            <v>X820T</v>
          </cell>
          <cell r="R1249" t="str">
            <v>Churn - All Activities - Italy.COM</v>
          </cell>
          <cell r="T1249">
            <v>0</v>
          </cell>
          <cell r="U1249">
            <v>-5310</v>
          </cell>
          <cell r="V1249">
            <v>-2610</v>
          </cell>
          <cell r="W1249">
            <v>-3400</v>
          </cell>
          <cell r="X1249">
            <v>-2919</v>
          </cell>
          <cell r="Y1249">
            <v>-4494</v>
          </cell>
          <cell r="Z1249">
            <v>-5848</v>
          </cell>
          <cell r="AA1249">
            <v>-5326</v>
          </cell>
          <cell r="AB1249">
            <v>-2638</v>
          </cell>
          <cell r="AC1249">
            <v>-6197</v>
          </cell>
          <cell r="AD1249">
            <v>-5807</v>
          </cell>
          <cell r="AE1249">
            <v>-7263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-13296</v>
          </cell>
          <cell r="AS1249">
            <v>-118</v>
          </cell>
          <cell r="AT1249">
            <v>-173</v>
          </cell>
          <cell r="AU1249">
            <v>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-13394.766863866524</v>
          </cell>
          <cell r="BQ1249">
            <v>-122.23564497468249</v>
          </cell>
          <cell r="BR1249">
            <v>-59.339849469527735</v>
          </cell>
          <cell r="BS1249">
            <v>-167.33837550406804</v>
          </cell>
          <cell r="BT1249">
            <v>-83.855119280371923</v>
          </cell>
          <cell r="BU1249">
            <v>-203.53924407144808</v>
          </cell>
          <cell r="BV1249">
            <v>-213.71620627502045</v>
          </cell>
          <cell r="BW1249">
            <v>75.750522001923855</v>
          </cell>
          <cell r="BX1249">
            <v>74.131028083262152</v>
          </cell>
          <cell r="BY1249">
            <v>-49.330829597225318</v>
          </cell>
          <cell r="BZ1249">
            <v>-47.028724216021487</v>
          </cell>
          <cell r="CA1249">
            <v>-59.798831637756535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-25.495870748150594</v>
          </cell>
          <cell r="CO1249">
            <v>-22.946015182174676</v>
          </cell>
          <cell r="CP1249">
            <v>-20.651172024739878</v>
          </cell>
          <cell r="CQ1249">
            <v>-18.58583734951489</v>
          </cell>
          <cell r="CR1249">
            <v>-16.727057891377683</v>
          </cell>
          <cell r="CS1249">
            <v>-15.054175953433884</v>
          </cell>
          <cell r="CT1249">
            <v>-13.54859982602008</v>
          </cell>
          <cell r="CU1249">
            <v>-12.193597166224109</v>
          </cell>
          <cell r="CV1249">
            <v>-10.974109041629646</v>
          </cell>
          <cell r="CW1249">
            <v>-9.8765825716440929</v>
          </cell>
          <cell r="CX1249">
            <v>-8.8888203064563385</v>
          </cell>
          <cell r="CY1249">
            <v>-7.9998446696849754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-9.7074474204393013</v>
          </cell>
          <cell r="DM1249">
            <v>-8.3984558686125155</v>
          </cell>
          <cell r="DN1249">
            <v>-7.2659740426222186</v>
          </cell>
          <cell r="DO1249">
            <v>-6.2862006556905143</v>
          </cell>
          <cell r="DP1249">
            <v>-5.4385438830088049</v>
          </cell>
          <cell r="DQ1249">
            <v>-4.7051885848787833</v>
          </cell>
          <cell r="DR1249">
            <v>-4.0707218872389745</v>
          </cell>
          <cell r="DS1249">
            <v>-3.5218092504305751</v>
          </cell>
          <cell r="DT1249">
            <v>-3.0469142181636393</v>
          </cell>
          <cell r="DU1249">
            <v>-2.6360559566685069</v>
          </cell>
          <cell r="DV1249">
            <v>-2.2805994882506067</v>
          </cell>
          <cell r="DW1249">
            <v>-1.9730742106029595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</row>
        <row r="1250">
          <cell r="A1250" t="str">
            <v>X820T/SWE/BCC</v>
          </cell>
          <cell r="B1250">
            <v>1250</v>
          </cell>
          <cell r="C1250" t="str">
            <v>X820T</v>
          </cell>
          <cell r="D1250" t="str">
            <v>SWE</v>
          </cell>
          <cell r="E1250" t="str">
            <v>BCC</v>
          </cell>
          <cell r="Q1250" t="str">
            <v>X820T</v>
          </cell>
          <cell r="R1250" t="str">
            <v>Churn - All Activities - Sweden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1150</v>
          </cell>
          <cell r="AS1250">
            <v>-683</v>
          </cell>
          <cell r="AT1250">
            <v>-1341</v>
          </cell>
          <cell r="AU1250">
            <v>-278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1876.8043501862812</v>
          </cell>
          <cell r="BQ1250">
            <v>-984.83592116742557</v>
          </cell>
          <cell r="BR1250">
            <v>-885.01858136360397</v>
          </cell>
          <cell r="BS1250">
            <v>-1324.4005763012719</v>
          </cell>
          <cell r="BT1250">
            <v>-1067.7749739082028</v>
          </cell>
          <cell r="BU1250">
            <v>-2345.9163838082904</v>
          </cell>
          <cell r="BV1250">
            <v>-1377.0680215871907</v>
          </cell>
          <cell r="BW1250">
            <v>849.16418657061422</v>
          </cell>
          <cell r="BX1250">
            <v>-507.08870972681871</v>
          </cell>
          <cell r="BY1250">
            <v>-1586.7849945348189</v>
          </cell>
          <cell r="BZ1250">
            <v>-1451.6704257606652</v>
          </cell>
          <cell r="CA1250">
            <v>-2064.2151141660361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-1271.9547489075048</v>
          </cell>
          <cell r="CO1250">
            <v>-1507.8016000847656</v>
          </cell>
          <cell r="CP1250">
            <v>-1563.3912849213903</v>
          </cell>
          <cell r="CQ1250">
            <v>-1613.3678272748357</v>
          </cell>
          <cell r="CR1250">
            <v>-1658.2980115877426</v>
          </cell>
          <cell r="CS1250">
            <v>-1698.6913915081595</v>
          </cell>
          <cell r="CT1250">
            <v>-1735.0060687423347</v>
          </cell>
          <cell r="CU1250">
            <v>-1767.6538883905187</v>
          </cell>
          <cell r="CV1250">
            <v>-1797.0051096861689</v>
          </cell>
          <cell r="CW1250">
            <v>-1823.3926051094377</v>
          </cell>
          <cell r="CX1250">
            <v>-1847.1156354971454</v>
          </cell>
          <cell r="CY1250">
            <v>-1868.4432439627772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-2156.2176777923278</v>
          </cell>
          <cell r="DM1250">
            <v>-2426.6509488900292</v>
          </cell>
          <cell r="DN1250">
            <v>-2457.8083740699376</v>
          </cell>
          <cell r="DO1250">
            <v>-2484.9211260391339</v>
          </cell>
          <cell r="DP1250">
            <v>-2508.5142604235816</v>
          </cell>
          <cell r="DQ1250">
            <v>-2529.0446732239916</v>
          </cell>
          <cell r="DR1250">
            <v>-2546.909948896443</v>
          </cell>
          <cell r="DS1250">
            <v>-2562.4560598273465</v>
          </cell>
          <cell r="DT1250">
            <v>-2575.9840663080349</v>
          </cell>
          <cell r="DU1250">
            <v>-2587.7559467580604</v>
          </cell>
          <cell r="DV1250">
            <v>-2597.9996711033682</v>
          </cell>
          <cell r="DW1250">
            <v>-2606.9136155583901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</row>
        <row r="1251">
          <cell r="A1251" t="str">
            <v>X820T/SPA.LOC/BCC</v>
          </cell>
          <cell r="B1251">
            <v>1251</v>
          </cell>
          <cell r="C1251" t="str">
            <v>X820T</v>
          </cell>
          <cell r="D1251" t="str">
            <v>SPA.LOC</v>
          </cell>
          <cell r="E1251" t="str">
            <v>BCC</v>
          </cell>
          <cell r="Q1251" t="str">
            <v>X820T</v>
          </cell>
          <cell r="R1251" t="str">
            <v>Churn - All Activities - Spain.ES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</row>
        <row r="1252">
          <cell r="A1252" t="str">
            <v>X820T/SPA.COM/BCC</v>
          </cell>
          <cell r="B1252">
            <v>1252</v>
          </cell>
          <cell r="C1252" t="str">
            <v>X820T</v>
          </cell>
          <cell r="D1252" t="str">
            <v>SPA.COM</v>
          </cell>
          <cell r="E1252" t="str">
            <v>BCC</v>
          </cell>
          <cell r="Q1252" t="str">
            <v>X820T</v>
          </cell>
          <cell r="R1252" t="str">
            <v>Churn - All Activities - Spain.COM</v>
          </cell>
          <cell r="T1252">
            <v>0</v>
          </cell>
          <cell r="U1252">
            <v>-2281</v>
          </cell>
          <cell r="V1252">
            <v>-1588</v>
          </cell>
          <cell r="W1252">
            <v>-1947</v>
          </cell>
          <cell r="X1252">
            <v>-2835</v>
          </cell>
          <cell r="Y1252">
            <v>-2482</v>
          </cell>
          <cell r="Z1252">
            <v>-2916</v>
          </cell>
          <cell r="AA1252">
            <v>-4286</v>
          </cell>
          <cell r="AB1252">
            <v>155</v>
          </cell>
          <cell r="AC1252">
            <v>-2914</v>
          </cell>
          <cell r="AD1252">
            <v>-1143</v>
          </cell>
          <cell r="AE1252">
            <v>-4119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-1704</v>
          </cell>
          <cell r="AS1252">
            <v>-2184</v>
          </cell>
          <cell r="AT1252">
            <v>-2451</v>
          </cell>
          <cell r="AU1252">
            <v>1143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76.828068355965115</v>
          </cell>
          <cell r="BQ1252">
            <v>-3756.7681651094795</v>
          </cell>
          <cell r="BR1252">
            <v>-2013.9655108674442</v>
          </cell>
          <cell r="BS1252">
            <v>-1902.6687688112074</v>
          </cell>
          <cell r="BT1252">
            <v>-1259.1831940692864</v>
          </cell>
          <cell r="BU1252">
            <v>-6338.6685427200619</v>
          </cell>
          <cell r="BV1252">
            <v>-3903.8173161117043</v>
          </cell>
          <cell r="BW1252">
            <v>-222.26732822067493</v>
          </cell>
          <cell r="BX1252">
            <v>775.49529794576847</v>
          </cell>
          <cell r="BY1252">
            <v>-2871.012069971272</v>
          </cell>
          <cell r="BZ1252">
            <v>-2091.4041267966654</v>
          </cell>
          <cell r="CA1252">
            <v>-4626.3164746509428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-2598.943753059667</v>
          </cell>
          <cell r="CO1252">
            <v>-3780.7911206270246</v>
          </cell>
          <cell r="CP1252">
            <v>-3968.3953194579217</v>
          </cell>
          <cell r="CQ1252">
            <v>-4134.4848404123795</v>
          </cell>
          <cell r="CR1252">
            <v>-4281.5270129372466</v>
          </cell>
          <cell r="CS1252">
            <v>-4411.7062101351285</v>
          </cell>
          <cell r="CT1252">
            <v>-4526.956298542379</v>
          </cell>
          <cell r="CU1252">
            <v>-4628.9893665270383</v>
          </cell>
          <cell r="CV1252">
            <v>-4719.3211580791021</v>
          </cell>
          <cell r="CW1252">
            <v>-4799.2935898228343</v>
          </cell>
          <cell r="CX1252">
            <v>-4870.0946857506051</v>
          </cell>
          <cell r="CY1252">
            <v>-4932.7762258172761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-4467.0170842461821</v>
          </cell>
          <cell r="DM1252">
            <v>-5340.8796279094613</v>
          </cell>
          <cell r="DN1252">
            <v>-5506.4127299247275</v>
          </cell>
          <cell r="DO1252">
            <v>-5656.2201872485393</v>
          </cell>
          <cell r="DP1252">
            <v>-5791.7959361266012</v>
          </cell>
          <cell r="DQ1252">
            <v>-5914.4919888612394</v>
          </cell>
          <cell r="DR1252">
            <v>-6025.5319165860901</v>
          </cell>
          <cell r="DS1252">
            <v>-6126.023051177076</v>
          </cell>
          <cell r="DT1252">
            <v>-6216.9675279819176</v>
          </cell>
          <cell r="DU1252">
            <v>-6299.2722794903066</v>
          </cell>
          <cell r="DV1252">
            <v>-6373.7580796053853</v>
          </cell>
          <cell r="DW1252">
            <v>-6441.167728709549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</row>
        <row r="1253">
          <cell r="A1253" t="str">
            <v>X820T/GRE/BCC</v>
          </cell>
          <cell r="B1253">
            <v>1253</v>
          </cell>
          <cell r="C1253" t="str">
            <v>X820T</v>
          </cell>
          <cell r="D1253" t="str">
            <v>GRE</v>
          </cell>
          <cell r="E1253" t="str">
            <v>BCC</v>
          </cell>
          <cell r="Q1253" t="str">
            <v>X820T</v>
          </cell>
          <cell r="R1253" t="str">
            <v>Churn - All Activities - Greece</v>
          </cell>
          <cell r="T1253">
            <v>0</v>
          </cell>
          <cell r="U1253">
            <v>-971</v>
          </cell>
          <cell r="V1253">
            <v>-360</v>
          </cell>
          <cell r="W1253">
            <v>-1271</v>
          </cell>
          <cell r="X1253">
            <v>-669</v>
          </cell>
          <cell r="Y1253">
            <v>-817</v>
          </cell>
          <cell r="Z1253">
            <v>-2126</v>
          </cell>
          <cell r="AA1253">
            <v>-1211</v>
          </cell>
          <cell r="AB1253">
            <v>96</v>
          </cell>
          <cell r="AC1253">
            <v>-1479</v>
          </cell>
          <cell r="AD1253">
            <v>-962</v>
          </cell>
          <cell r="AE1253">
            <v>-1710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-927</v>
          </cell>
          <cell r="AS1253">
            <v>-1301</v>
          </cell>
          <cell r="AT1253">
            <v>-1601</v>
          </cell>
          <cell r="AU1253">
            <v>58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526.10050387596857</v>
          </cell>
          <cell r="BQ1253">
            <v>-2088.6587219638241</v>
          </cell>
          <cell r="BR1253">
            <v>-634.27156619635753</v>
          </cell>
          <cell r="BS1253">
            <v>-1798.1618165833725</v>
          </cell>
          <cell r="BT1253">
            <v>-881.39758557441928</v>
          </cell>
          <cell r="BU1253">
            <v>-2946.115166726594</v>
          </cell>
          <cell r="BV1253">
            <v>-1583.6421893276188</v>
          </cell>
          <cell r="BW1253">
            <v>93.856226075794439</v>
          </cell>
          <cell r="BX1253">
            <v>804.02377659603508</v>
          </cell>
          <cell r="BY1253">
            <v>-934.95200761053547</v>
          </cell>
          <cell r="BZ1253">
            <v>-1435.5899597821581</v>
          </cell>
          <cell r="CA1253">
            <v>-2548.5933627627055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-970.27026035827896</v>
          </cell>
          <cell r="CO1253">
            <v>-507.0086593980219</v>
          </cell>
          <cell r="CP1253">
            <v>-490.99640389251056</v>
          </cell>
          <cell r="CQ1253">
            <v>-476.17477694542288</v>
          </cell>
          <cell r="CR1253">
            <v>-462.45524659674595</v>
          </cell>
          <cell r="CS1253">
            <v>-449.75586388658633</v>
          </cell>
          <cell r="CT1253">
            <v>-438.00077336086417</v>
          </cell>
          <cell r="CU1253">
            <v>-427.11975997449065</v>
          </cell>
          <cell r="CV1253">
            <v>-417.0478296856196</v>
          </cell>
          <cell r="CW1253">
            <v>-407.72482123579005</v>
          </cell>
          <cell r="CX1253">
            <v>-399.09504679705663</v>
          </cell>
          <cell r="CY1253">
            <v>-391.10695933964701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-471.62254526483605</v>
          </cell>
          <cell r="DM1253">
            <v>-453.33258257028695</v>
          </cell>
          <cell r="DN1253">
            <v>-436.90153517194187</v>
          </cell>
          <cell r="DO1253">
            <v>-422.14047069546143</v>
          </cell>
          <cell r="DP1253">
            <v>-408.87965906267675</v>
          </cell>
          <cell r="DQ1253">
            <v>-396.96662085053515</v>
          </cell>
          <cell r="DR1253">
            <v>-386.26437400667885</v>
          </cell>
          <cell r="DS1253">
            <v>-376.6498587615157</v>
          </cell>
          <cell r="DT1253">
            <v>-368.01252262564424</v>
          </cell>
          <cell r="DU1253">
            <v>-360.25304920221026</v>
          </cell>
          <cell r="DV1253">
            <v>-353.28221619747012</v>
          </cell>
          <cell r="DW1253">
            <v>-347.01986949837203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</row>
        <row r="1254">
          <cell r="A1254" t="str">
            <v>X820T/SWI/BCC</v>
          </cell>
          <cell r="B1254">
            <v>1254</v>
          </cell>
          <cell r="C1254" t="str">
            <v>X820T</v>
          </cell>
          <cell r="D1254" t="str">
            <v>SWI</v>
          </cell>
          <cell r="E1254" t="str">
            <v>BCC</v>
          </cell>
          <cell r="Q1254" t="str">
            <v>X820T</v>
          </cell>
          <cell r="R1254" t="str">
            <v>Churn - All Activities - Switzerland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</row>
        <row r="1255">
          <cell r="A1255" t="str">
            <v>X820T/NET/BCC</v>
          </cell>
          <cell r="B1255">
            <v>1255</v>
          </cell>
          <cell r="C1255" t="str">
            <v>X820T</v>
          </cell>
          <cell r="D1255" t="str">
            <v>NET</v>
          </cell>
          <cell r="E1255" t="str">
            <v>BCC</v>
          </cell>
          <cell r="Q1255" t="str">
            <v>X820T</v>
          </cell>
          <cell r="R1255" t="str">
            <v>Churn - All Activities - Netherlands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777</v>
          </cell>
          <cell r="AS1255">
            <v>-319</v>
          </cell>
          <cell r="AT1255">
            <v>-231</v>
          </cell>
          <cell r="AU1255">
            <v>-185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</row>
        <row r="1256">
          <cell r="A1256" t="str">
            <v>X820T/BRA/BCC</v>
          </cell>
          <cell r="B1256">
            <v>1256</v>
          </cell>
          <cell r="C1256" t="str">
            <v>X820T</v>
          </cell>
          <cell r="D1256" t="str">
            <v>BRA</v>
          </cell>
          <cell r="E1256" t="str">
            <v>BCC</v>
          </cell>
          <cell r="Q1256" t="str">
            <v>X820T</v>
          </cell>
          <cell r="R1256" t="str">
            <v>Churn - All Activities - Brazil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-63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</row>
        <row r="1257">
          <cell r="A1257" t="str">
            <v>X820T/JAP/BCC</v>
          </cell>
          <cell r="B1257">
            <v>1257</v>
          </cell>
          <cell r="C1257" t="str">
            <v>X820T</v>
          </cell>
          <cell r="D1257" t="str">
            <v>JAP</v>
          </cell>
          <cell r="E1257" t="str">
            <v>BCC</v>
          </cell>
          <cell r="Q1257" t="str">
            <v>X820T</v>
          </cell>
          <cell r="R1257" t="str">
            <v>Churn - All Activities - Japan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</row>
        <row r="1258">
          <cell r="A1258" t="str">
            <v>X820T/BEL/BCC</v>
          </cell>
          <cell r="B1258">
            <v>1258</v>
          </cell>
          <cell r="C1258" t="str">
            <v>X820T</v>
          </cell>
          <cell r="D1258" t="str">
            <v>BEL</v>
          </cell>
          <cell r="E1258" t="str">
            <v>BCC</v>
          </cell>
          <cell r="Q1258" t="str">
            <v>X820T</v>
          </cell>
          <cell r="R1258" t="str">
            <v>Churn - All Activities - Belgium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3019</v>
          </cell>
          <cell r="AS1258">
            <v>-321</v>
          </cell>
          <cell r="AT1258">
            <v>-929</v>
          </cell>
          <cell r="AU1258">
            <v>1007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</row>
        <row r="1259">
          <cell r="A1259" t="str">
            <v>X820T/OTH/BCC</v>
          </cell>
          <cell r="B1259">
            <v>1259</v>
          </cell>
          <cell r="C1259" t="str">
            <v>X820T</v>
          </cell>
          <cell r="D1259" t="str">
            <v>OTH</v>
          </cell>
          <cell r="E1259" t="str">
            <v>BCC</v>
          </cell>
          <cell r="Q1259" t="str">
            <v>X820T</v>
          </cell>
          <cell r="R1259" t="str">
            <v>Churn - All Activities - Others</v>
          </cell>
          <cell r="T1259">
            <v>0</v>
          </cell>
          <cell r="U1259">
            <v>-3239</v>
          </cell>
          <cell r="V1259">
            <v>-3348</v>
          </cell>
          <cell r="W1259">
            <v>-3283</v>
          </cell>
          <cell r="X1259">
            <v>-3077</v>
          </cell>
          <cell r="Y1259">
            <v>2893</v>
          </cell>
          <cell r="Z1259">
            <v>-13084</v>
          </cell>
          <cell r="AA1259">
            <v>-9661</v>
          </cell>
          <cell r="AB1259">
            <v>-2758</v>
          </cell>
          <cell r="AC1259">
            <v>-5687</v>
          </cell>
          <cell r="AD1259">
            <v>-5584</v>
          </cell>
          <cell r="AE1259">
            <v>-7669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-10130</v>
          </cell>
          <cell r="AS1259">
            <v>-4135</v>
          </cell>
          <cell r="AT1259">
            <v>-4558</v>
          </cell>
          <cell r="AU1259">
            <v>130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-5045.5292749547043</v>
          </cell>
          <cell r="BQ1259">
            <v>-7540.2452455207094</v>
          </cell>
          <cell r="BR1259">
            <v>-10754.529510290919</v>
          </cell>
          <cell r="BS1259">
            <v>-8603.7459303585638</v>
          </cell>
          <cell r="BT1259">
            <v>-8104.1093673406358</v>
          </cell>
          <cell r="BU1259">
            <v>-19371.38371688495</v>
          </cell>
          <cell r="BV1259">
            <v>-15048.955756966352</v>
          </cell>
          <cell r="BW1259">
            <v>4176.7139288385224</v>
          </cell>
          <cell r="BX1259">
            <v>-6573.1596338338932</v>
          </cell>
          <cell r="BY1259">
            <v>-14812.431670964666</v>
          </cell>
          <cell r="BZ1259">
            <v>-11149.165910792435</v>
          </cell>
          <cell r="CA1259">
            <v>-15162.692745284192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-10446.93741196239</v>
          </cell>
          <cell r="CO1259">
            <v>-11175.92955501796</v>
          </cell>
          <cell r="CP1259">
            <v>-11405.207545013182</v>
          </cell>
          <cell r="CQ1259">
            <v>-11603.485262442548</v>
          </cell>
          <cell r="CR1259">
            <v>-11775.454133491781</v>
          </cell>
          <cell r="CS1259">
            <v>-11925.03163291073</v>
          </cell>
          <cell r="CT1259">
            <v>-12055.497041889234</v>
          </cell>
          <cell r="CU1259">
            <v>-12169.60234425521</v>
          </cell>
          <cell r="CV1259">
            <v>-12269.662958158471</v>
          </cell>
          <cell r="CW1259">
            <v>-12357.632091727908</v>
          </cell>
          <cell r="CX1259">
            <v>-12435.161781632865</v>
          </cell>
          <cell r="CY1259">
            <v>-12503.653087180894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-13865.05697818913</v>
          </cell>
          <cell r="DM1259">
            <v>-15595.424339091105</v>
          </cell>
          <cell r="DN1259">
            <v>-15704.247614452461</v>
          </cell>
          <cell r="DO1259">
            <v>-15794.93035872351</v>
          </cell>
          <cell r="DP1259">
            <v>-15870.883016116719</v>
          </cell>
          <cell r="DQ1259">
            <v>-15934.804467966611</v>
          </cell>
          <cell r="DR1259">
            <v>-15988.84274843343</v>
          </cell>
          <cell r="DS1259">
            <v>-16034.717394522615</v>
          </cell>
          <cell r="DT1259">
            <v>-16073.812932422725</v>
          </cell>
          <cell r="DU1259">
            <v>-16107.25059178264</v>
          </cell>
          <cell r="DV1259">
            <v>-16135.943550125439</v>
          </cell>
          <cell r="DW1259">
            <v>-16160.639679561447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</row>
        <row r="1260">
          <cell r="A1260" t="str">
            <v>X820T/ALL/BCC</v>
          </cell>
          <cell r="B1260">
            <v>1260</v>
          </cell>
          <cell r="C1260" t="str">
            <v>X820T</v>
          </cell>
          <cell r="D1260" t="str">
            <v>ALL</v>
          </cell>
          <cell r="E1260" t="str">
            <v>BCC</v>
          </cell>
          <cell r="Q1260" t="str">
            <v>X820T</v>
          </cell>
          <cell r="R1260" t="str">
            <v>Churn per Country</v>
          </cell>
          <cell r="T1260">
            <v>0</v>
          </cell>
          <cell r="U1260">
            <v>-45371</v>
          </cell>
          <cell r="V1260">
            <v>-30998</v>
          </cell>
          <cell r="W1260">
            <v>-54554</v>
          </cell>
          <cell r="X1260">
            <v>-38388</v>
          </cell>
          <cell r="Y1260">
            <v>-8676</v>
          </cell>
          <cell r="Z1260">
            <v>-114084</v>
          </cell>
          <cell r="AA1260">
            <v>-110814</v>
          </cell>
          <cell r="AB1260">
            <v>-17039</v>
          </cell>
          <cell r="AC1260">
            <v>-45974</v>
          </cell>
          <cell r="AD1260">
            <v>-38018</v>
          </cell>
          <cell r="AE1260">
            <v>-67133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-39664</v>
          </cell>
          <cell r="AS1260">
            <v>-32515</v>
          </cell>
          <cell r="AT1260">
            <v>-46455</v>
          </cell>
          <cell r="AU1260">
            <v>4581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9264.2921918132488</v>
          </cell>
          <cell r="BQ1260">
            <v>-51416.288866271243</v>
          </cell>
          <cell r="BR1260">
            <v>-33259.198616273447</v>
          </cell>
          <cell r="BS1260">
            <v>-63363.24263181015</v>
          </cell>
          <cell r="BT1260">
            <v>-28354.21244457463</v>
          </cell>
          <cell r="BU1260">
            <v>-115258.1609708367</v>
          </cell>
          <cell r="BV1260">
            <v>-69793.138820911568</v>
          </cell>
          <cell r="BW1260">
            <v>46262.473636318842</v>
          </cell>
          <cell r="BX1260">
            <v>10234.841372969517</v>
          </cell>
          <cell r="BY1260">
            <v>-58704.384801430584</v>
          </cell>
          <cell r="BZ1260">
            <v>-52736.856673253606</v>
          </cell>
          <cell r="CA1260">
            <v>-77771.428703454469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-47640.988572598166</v>
          </cell>
          <cell r="CO1260">
            <v>-44862.386500593355</v>
          </cell>
          <cell r="CP1260">
            <v>-45712.050701981083</v>
          </cell>
          <cell r="CQ1260">
            <v>-46474.483438925548</v>
          </cell>
          <cell r="CR1260">
            <v>-47159.57792034858</v>
          </cell>
          <cell r="CS1260">
            <v>-47775.963925627897</v>
          </cell>
          <cell r="CT1260">
            <v>-48331.190232816582</v>
          </cell>
          <cell r="CU1260">
            <v>-48831.877695428811</v>
          </cell>
          <cell r="CV1260">
            <v>-49283.848098714276</v>
          </cell>
          <cell r="CW1260">
            <v>-49692.232975808052</v>
          </cell>
          <cell r="CX1260">
            <v>-44281.843695547919</v>
          </cell>
          <cell r="CY1260">
            <v>-50353.946535294141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-61318.899358309907</v>
          </cell>
          <cell r="DM1260">
            <v>-60721.022652303203</v>
          </cell>
          <cell r="DN1260">
            <v>-61343.995712512042</v>
          </cell>
          <cell r="DO1260">
            <v>-61906.197611393683</v>
          </cell>
          <cell r="DP1260">
            <v>-62414.623973900729</v>
          </cell>
          <cell r="DQ1260">
            <v>-62875.25214503477</v>
          </cell>
          <cell r="DR1260">
            <v>-63293.228693532277</v>
          </cell>
          <cell r="DS1260">
            <v>-63673.016152114302</v>
          </cell>
          <cell r="DT1260">
            <v>-64018.508717064964</v>
          </cell>
          <cell r="DU1260">
            <v>-64333.124198560123</v>
          </cell>
          <cell r="DV1260">
            <v>-58265.356851481818</v>
          </cell>
          <cell r="DW1260">
            <v>-64852.282448721337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</row>
        <row r="1261">
          <cell r="A1261" t="str">
            <v>X8201/FRA/BCC</v>
          </cell>
          <cell r="B1261">
            <v>1261</v>
          </cell>
          <cell r="C1261" t="str">
            <v>X8201</v>
          </cell>
          <cell r="D1261" t="str">
            <v>FRA</v>
          </cell>
          <cell r="E1261" t="str">
            <v>BCC</v>
          </cell>
          <cell r="Q1261" t="str">
            <v>X8201</v>
          </cell>
          <cell r="R1261" t="str">
            <v>Churn - SPORTSBOOK - France</v>
          </cell>
          <cell r="T1261">
            <v>0</v>
          </cell>
          <cell r="U1261">
            <v>-19019</v>
          </cell>
          <cell r="V1261">
            <v>-15640</v>
          </cell>
          <cell r="W1261">
            <v>-25363</v>
          </cell>
          <cell r="X1261">
            <v>-101572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63041</v>
          </cell>
          <cell r="AS1261">
            <v>-8120</v>
          </cell>
          <cell r="AT1261">
            <v>-8064</v>
          </cell>
          <cell r="AU1261">
            <v>1320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97518.549999999988</v>
          </cell>
          <cell r="BQ1261">
            <v>-15055.864768382062</v>
          </cell>
          <cell r="BR1261">
            <v>-5244.6459680129155</v>
          </cell>
          <cell r="BS1261">
            <v>-28050.223808636285</v>
          </cell>
          <cell r="BT1261">
            <v>-5989.1038150456679</v>
          </cell>
          <cell r="BU1261">
            <v>-45342.938807951556</v>
          </cell>
          <cell r="BV1261">
            <v>-24887.253122437774</v>
          </cell>
          <cell r="BW1261">
            <v>27196.842416141364</v>
          </cell>
          <cell r="BX1261">
            <v>11653.031384338417</v>
          </cell>
          <cell r="BY1261">
            <v>-18014.994069353761</v>
          </cell>
          <cell r="BZ1261">
            <v>-16622.407858791365</v>
          </cell>
          <cell r="CA1261">
            <v>-30266.588361781316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-10573.791136458358</v>
          </cell>
          <cell r="CO1261">
            <v>-12892.526859136839</v>
          </cell>
          <cell r="CP1261">
            <v>-13025.951005748097</v>
          </cell>
          <cell r="CQ1261">
            <v>-13149.517861297734</v>
          </cell>
          <cell r="CR1261">
            <v>-13263.95567617778</v>
          </cell>
          <cell r="CS1261">
            <v>-13369.938898104623</v>
          </cell>
          <cell r="CT1261">
            <v>-13468.09214702646</v>
          </cell>
          <cell r="CU1261">
            <v>-13558.993896367161</v>
          </cell>
          <cell r="CV1261">
            <v>-13643.179882302067</v>
          </cell>
          <cell r="CW1261">
            <v>-13721.14626115875</v>
          </cell>
          <cell r="CX1261">
            <v>-13793.352533550978</v>
          </cell>
          <cell r="CY1261">
            <v>-13860.224252479531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-13798.268301415485</v>
          </cell>
          <cell r="DM1261">
            <v>-14176.681558195176</v>
          </cell>
          <cell r="DN1261">
            <v>-14266.78087250492</v>
          </cell>
          <cell r="DO1261">
            <v>-14350.333425580504</v>
          </cell>
          <cell r="DP1261">
            <v>-14427.814915633231</v>
          </cell>
          <cell r="DQ1261">
            <v>-14499.666475876506</v>
          </cell>
          <cell r="DR1261">
            <v>-14566.297186074264</v>
          </cell>
          <cell r="DS1261">
            <v>-14628.08640159618</v>
          </cell>
          <cell r="DT1261">
            <v>-14685.385913240034</v>
          </cell>
          <cell r="DU1261">
            <v>-14738.521950117816</v>
          </cell>
          <cell r="DV1261">
            <v>-14787.797037009101</v>
          </cell>
          <cell r="DW1261">
            <v>-14833.491716755883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</row>
        <row r="1262">
          <cell r="A1262" t="str">
            <v>X8201/GER/BCC</v>
          </cell>
          <cell r="B1262">
            <v>1262</v>
          </cell>
          <cell r="C1262" t="str">
            <v>X8201</v>
          </cell>
          <cell r="D1262" t="str">
            <v>GER</v>
          </cell>
          <cell r="E1262" t="str">
            <v>BCC</v>
          </cell>
          <cell r="Q1262" t="str">
            <v>X8201</v>
          </cell>
          <cell r="R1262" t="str">
            <v>Churn - SPORTSBOOK - Germany</v>
          </cell>
          <cell r="T1262">
            <v>0</v>
          </cell>
          <cell r="U1262">
            <v>-1573</v>
          </cell>
          <cell r="V1262">
            <v>-862</v>
          </cell>
          <cell r="W1262">
            <v>-1561</v>
          </cell>
          <cell r="X1262">
            <v>-3318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3864</v>
          </cell>
          <cell r="AS1262">
            <v>-528</v>
          </cell>
          <cell r="AT1262">
            <v>-1144</v>
          </cell>
          <cell r="AU1262">
            <v>373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4693.6417730261446</v>
          </cell>
          <cell r="BQ1262">
            <v>-2031.8258461695495</v>
          </cell>
          <cell r="BR1262">
            <v>-670.24649549465266</v>
          </cell>
          <cell r="BS1262">
            <v>-1643.6373262494826</v>
          </cell>
          <cell r="BT1262">
            <v>-196.37848686094276</v>
          </cell>
          <cell r="BU1262">
            <v>-2438.3642490578595</v>
          </cell>
          <cell r="BV1262">
            <v>-1567.4985134476215</v>
          </cell>
          <cell r="BW1262">
            <v>1161.5531253324166</v>
          </cell>
          <cell r="BX1262">
            <v>-205.87783221488644</v>
          </cell>
          <cell r="BY1262">
            <v>-1932.4598446590696</v>
          </cell>
          <cell r="BZ1262">
            <v>-652.36812608408945</v>
          </cell>
          <cell r="CA1262">
            <v>-1613.6791627488974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-867.26007373293032</v>
          </cell>
          <cell r="CO1262">
            <v>-480.84201674627457</v>
          </cell>
          <cell r="CP1262">
            <v>-421.24589649087193</v>
          </cell>
          <cell r="CQ1262">
            <v>-369.03618887371977</v>
          </cell>
          <cell r="CR1262">
            <v>-323.29741329929129</v>
          </cell>
          <cell r="CS1262">
            <v>-283.22755490459122</v>
          </cell>
          <cell r="CT1262">
            <v>-248.12400148395864</v>
          </cell>
          <cell r="CU1262">
            <v>-217.37122340780229</v>
          </cell>
          <cell r="CV1262">
            <v>-190.42998050657934</v>
          </cell>
          <cell r="CW1262">
            <v>-166.82786666615652</v>
          </cell>
          <cell r="CX1262">
            <v>-146.15102633704964</v>
          </cell>
          <cell r="CY1262">
            <v>-128.03689770916537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-118.77672461358429</v>
          </cell>
          <cell r="DM1262">
            <v>-103.18802631865435</v>
          </cell>
          <cell r="DN1262">
            <v>-89.645246660737826</v>
          </cell>
          <cell r="DO1262">
            <v>-77.879871682473777</v>
          </cell>
          <cell r="DP1262">
            <v>-67.658628195118922</v>
          </cell>
          <cell r="DQ1262">
            <v>-58.778858649243375</v>
          </cell>
          <cell r="DR1262">
            <v>-51.064503024567443</v>
          </cell>
          <cell r="DS1262">
            <v>-44.36260807149273</v>
          </cell>
          <cell r="DT1262">
            <v>-38.540294692734761</v>
          </cell>
          <cell r="DU1262">
            <v>-33.482123337047938</v>
          </cell>
          <cell r="DV1262">
            <v>-29.08780516845971</v>
          </cell>
          <cell r="DW1262">
            <v>-25.270213630151147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</row>
        <row r="1263">
          <cell r="A1263" t="str">
            <v>X8201/POL.LOC/BCC</v>
          </cell>
          <cell r="B1263">
            <v>1263</v>
          </cell>
          <cell r="C1263" t="str">
            <v>X8201</v>
          </cell>
          <cell r="D1263" t="str">
            <v>POL.LOC</v>
          </cell>
          <cell r="E1263" t="str">
            <v>BCC</v>
          </cell>
          <cell r="Q1263" t="str">
            <v>X8201</v>
          </cell>
          <cell r="R1263" t="str">
            <v>Churn - SPORTSBOOK - Poland.PL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</row>
        <row r="1264">
          <cell r="A1264" t="str">
            <v>X8201/POL.COM/BCC</v>
          </cell>
          <cell r="B1264">
            <v>1264</v>
          </cell>
          <cell r="C1264" t="str">
            <v>X8201</v>
          </cell>
          <cell r="D1264" t="str">
            <v>POL.COM</v>
          </cell>
          <cell r="E1264" t="str">
            <v>BCC</v>
          </cell>
          <cell r="Q1264" t="str">
            <v>X8201</v>
          </cell>
          <cell r="R1264" t="str">
            <v>Churn - SPORTSBOOK - Poland.COM</v>
          </cell>
          <cell r="T1264">
            <v>0</v>
          </cell>
          <cell r="U1264">
            <v>-3272</v>
          </cell>
          <cell r="V1264">
            <v>-3189</v>
          </cell>
          <cell r="W1264">
            <v>-3581</v>
          </cell>
          <cell r="X1264">
            <v>-14844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14920</v>
          </cell>
          <cell r="AS1264">
            <v>-970</v>
          </cell>
          <cell r="AT1264">
            <v>-4988</v>
          </cell>
          <cell r="AU1264">
            <v>1623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14682.670000000002</v>
          </cell>
          <cell r="BQ1264">
            <v>-2056.1988999999985</v>
          </cell>
          <cell r="BR1264">
            <v>-2154.6896879999995</v>
          </cell>
          <cell r="BS1264">
            <v>-2749.9350353200002</v>
          </cell>
          <cell r="BT1264">
            <v>-1831.7017513003998</v>
          </cell>
          <cell r="BU1264">
            <v>-6109.7526801214717</v>
          </cell>
          <cell r="BV1264">
            <v>-2963.4767506938824</v>
          </cell>
          <cell r="BW1264">
            <v>2546.4890942062029</v>
          </cell>
          <cell r="BX1264">
            <v>1551.8684519786825</v>
          </cell>
          <cell r="BY1264">
            <v>-3635.5938488898964</v>
          </cell>
          <cell r="BZ1264">
            <v>-4536.7677316160689</v>
          </cell>
          <cell r="CA1264">
            <v>-4858.640772048635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-2060.378933366746</v>
          </cell>
          <cell r="CO1264">
            <v>-2442.8611907837853</v>
          </cell>
          <cell r="CP1264">
            <v>-2477.532858318767</v>
          </cell>
          <cell r="CQ1264">
            <v>-2509.8724414782314</v>
          </cell>
          <cell r="CR1264">
            <v>-2540.0368008322307</v>
          </cell>
          <cell r="CS1264">
            <v>-2568.1722462011762</v>
          </cell>
          <cell r="CT1264">
            <v>-2594.4152463199111</v>
          </cell>
          <cell r="CU1264">
            <v>-2618.8930907684785</v>
          </cell>
          <cell r="CV1264">
            <v>-2641.7245073800382</v>
          </cell>
          <cell r="CW1264">
            <v>-2663.0202381207905</v>
          </cell>
          <cell r="CX1264">
            <v>-2682.8835762350368</v>
          </cell>
          <cell r="CY1264">
            <v>-2701.4108672608286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-3481.8617796910221</v>
          </cell>
          <cell r="DM1264">
            <v>-3609.1987504418794</v>
          </cell>
          <cell r="DN1264">
            <v>-3580.0920256609097</v>
          </cell>
          <cell r="DO1264">
            <v>-3554.1034654872346</v>
          </cell>
          <cell r="DP1264">
            <v>-3530.8990251050527</v>
          </cell>
          <cell r="DQ1264">
            <v>-3510.1804454741723</v>
          </cell>
          <cell r="DR1264">
            <v>-3491.6814196475971</v>
          </cell>
          <cell r="DS1264">
            <v>-3475.1641697864034</v>
          </cell>
          <cell r="DT1264">
            <v>-3460.4163908744376</v>
          </cell>
          <cell r="DU1264">
            <v>-3447.2485218487855</v>
          </cell>
          <cell r="DV1264">
            <v>-3435.4913090703812</v>
          </cell>
          <cell r="DW1264">
            <v>-3424.9936308167999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</row>
        <row r="1265">
          <cell r="A1265" t="str">
            <v>X8201/POR/BCC</v>
          </cell>
          <cell r="B1265">
            <v>1265</v>
          </cell>
          <cell r="C1265" t="str">
            <v>X8201</v>
          </cell>
          <cell r="D1265" t="str">
            <v>POR</v>
          </cell>
          <cell r="E1265" t="str">
            <v>BCC</v>
          </cell>
          <cell r="Q1265" t="str">
            <v>X8201</v>
          </cell>
          <cell r="R1265" t="str">
            <v>Churn - SPORTSBOOK - Portugal</v>
          </cell>
          <cell r="T1265">
            <v>0</v>
          </cell>
          <cell r="U1265">
            <v>-5414</v>
          </cell>
          <cell r="V1265">
            <v>-2944</v>
          </cell>
          <cell r="W1265">
            <v>-6685</v>
          </cell>
          <cell r="X1265">
            <v>-16164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20211</v>
          </cell>
          <cell r="AS1265">
            <v>-3606</v>
          </cell>
          <cell r="AT1265">
            <v>-5351</v>
          </cell>
          <cell r="AU1265">
            <v>2365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25357.762529016494</v>
          </cell>
          <cell r="BQ1265">
            <v>-5605.9970058125064</v>
          </cell>
          <cell r="BR1265">
            <v>-3741.2170473519245</v>
          </cell>
          <cell r="BS1265">
            <v>-6339.5935883207931</v>
          </cell>
          <cell r="BT1265">
            <v>-3091.5443555117745</v>
          </cell>
          <cell r="BU1265">
            <v>-10099.969175391157</v>
          </cell>
          <cell r="BV1265">
            <v>-6832.1910517945653</v>
          </cell>
          <cell r="BW1265">
            <v>4073.9755025440013</v>
          </cell>
          <cell r="BX1265">
            <v>-825.72432689459038</v>
          </cell>
          <cell r="BY1265">
            <v>-5228.1759945357699</v>
          </cell>
          <cell r="BZ1265">
            <v>-5169.3611878839529</v>
          </cell>
          <cell r="CA1265">
            <v>-6947.2309052103847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-3490.2583884396508</v>
          </cell>
          <cell r="CO1265">
            <v>-3885.2061389729852</v>
          </cell>
          <cell r="CP1265">
            <v>-3935.6416702190281</v>
          </cell>
          <cell r="CQ1265">
            <v>-3980.9467841085961</v>
          </cell>
          <cell r="CR1265">
            <v>-4021.6433584052675</v>
          </cell>
          <cell r="CS1265">
            <v>-4058.2001842753334</v>
          </cell>
          <cell r="CT1265">
            <v>-4091.0383663776474</v>
          </cell>
          <cell r="CU1265">
            <v>-4120.5361736439945</v>
          </cell>
          <cell r="CV1265">
            <v>-4147.0333966270364</v>
          </cell>
          <cell r="CW1265">
            <v>-4170.8352616088405</v>
          </cell>
          <cell r="CX1265">
            <v>-4192.2159465573959</v>
          </cell>
          <cell r="CY1265">
            <v>-4211.4217394319849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-4588.8889061038335</v>
          </cell>
          <cell r="DM1265">
            <v>-4769.096680283079</v>
          </cell>
          <cell r="DN1265">
            <v>-4778.3647012417296</v>
          </cell>
          <cell r="DO1265">
            <v>-4786.5428392747217</v>
          </cell>
          <cell r="DP1265">
            <v>-4793.7592603407775</v>
          </cell>
          <cell r="DQ1265">
            <v>-4800.1270585844013</v>
          </cell>
          <cell r="DR1265">
            <v>-4805.7460287221384</v>
          </cell>
          <cell r="DS1265">
            <v>-4810.704230003159</v>
          </cell>
          <cell r="DT1265">
            <v>-4815.0793662541892</v>
          </cell>
          <cell r="DU1265">
            <v>-4818.9400036366151</v>
          </cell>
          <cell r="DV1265">
            <v>-4822.3466452000812</v>
          </cell>
          <cell r="DW1265">
            <v>-4825.3526790728192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</row>
        <row r="1266">
          <cell r="A1266" t="str">
            <v>X8201/AUS.LOC/BCC</v>
          </cell>
          <cell r="B1266">
            <v>1266</v>
          </cell>
          <cell r="C1266" t="str">
            <v>X8201</v>
          </cell>
          <cell r="D1266" t="str">
            <v>AUS.LOC</v>
          </cell>
          <cell r="E1266" t="str">
            <v>BCC</v>
          </cell>
          <cell r="Q1266" t="str">
            <v>X8201</v>
          </cell>
          <cell r="R1266" t="str">
            <v>Churn - SPORTSBOOK - Austria.AU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 t="e">
            <v>#VALUE!</v>
          </cell>
          <cell r="AT1266" t="e">
            <v>#VALUE!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</row>
        <row r="1267">
          <cell r="A1267" t="str">
            <v>X8201/AUS.COM/BCC</v>
          </cell>
          <cell r="B1267">
            <v>1267</v>
          </cell>
          <cell r="C1267" t="str">
            <v>X8201</v>
          </cell>
          <cell r="D1267" t="str">
            <v>AUS.COM</v>
          </cell>
          <cell r="E1267" t="str">
            <v>BCC</v>
          </cell>
          <cell r="Q1267" t="str">
            <v>X8201</v>
          </cell>
          <cell r="R1267" t="str">
            <v>Churn - SPORTSBOOK - Austria.COM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-3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63.788337765131445</v>
          </cell>
          <cell r="BQ1267">
            <v>-35.145522901454001</v>
          </cell>
          <cell r="BR1267">
            <v>-41.51545645294155</v>
          </cell>
          <cell r="BS1267">
            <v>-65.020290779046718</v>
          </cell>
          <cell r="BT1267">
            <v>-57.867250087743258</v>
          </cell>
          <cell r="BU1267">
            <v>-100.71171962774591</v>
          </cell>
          <cell r="BV1267">
            <v>-90.791033972927977</v>
          </cell>
          <cell r="BW1267">
            <v>0.17669297431169184</v>
          </cell>
          <cell r="BX1267">
            <v>-25.7404362895833</v>
          </cell>
          <cell r="BY1267">
            <v>-78.02165183070349</v>
          </cell>
          <cell r="BZ1267">
            <v>-75.884992665242152</v>
          </cell>
          <cell r="CA1267">
            <v>-94.628126957569009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-47.386875990820727</v>
          </cell>
          <cell r="CO1267">
            <v>-20.328060543456189</v>
          </cell>
          <cell r="CP1267">
            <v>-17.857352552364006</v>
          </cell>
          <cell r="CQ1267">
            <v>-15.686938726777527</v>
          </cell>
          <cell r="CR1267">
            <v>-13.7803207892144</v>
          </cell>
          <cell r="CS1267">
            <v>-12.105436526599092</v>
          </cell>
          <cell r="CT1267">
            <v>-10.634120623245224</v>
          </cell>
          <cell r="CU1267">
            <v>-9.3416310251390087</v>
          </cell>
          <cell r="CV1267">
            <v>-8.2062328707353771</v>
          </cell>
          <cell r="CW1267">
            <v>-7.2088329915316436</v>
          </cell>
          <cell r="CX1267">
            <v>-6.3326588360803129</v>
          </cell>
          <cell r="CY1267">
            <v>-5.5629764181380423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-6.0466338493946026</v>
          </cell>
          <cell r="DM1267">
            <v>-5.1372976711827185</v>
          </cell>
          <cell r="DN1267">
            <v>-4.3647139912369184</v>
          </cell>
          <cell r="DO1267">
            <v>-3.708316987774122</v>
          </cell>
          <cell r="DP1267">
            <v>-3.1506336748349142</v>
          </cell>
          <cell r="DQ1267">
            <v>-2.6768187794436731</v>
          </cell>
          <cell r="DR1267">
            <v>-2.2742595672782429</v>
          </cell>
          <cell r="DS1267">
            <v>-1.9322400974904905</v>
          </cell>
          <cell r="DT1267">
            <v>-1.6416559692956465</v>
          </cell>
          <cell r="DU1267">
            <v>-1.3947719670160161</v>
          </cell>
          <cell r="DV1267">
            <v>-1.1850161522017277</v>
          </cell>
          <cell r="DW1267">
            <v>-1.0068049216556014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</row>
        <row r="1268">
          <cell r="A1268" t="str">
            <v>X8201/ITA.LOC/BCC</v>
          </cell>
          <cell r="B1268">
            <v>1268</v>
          </cell>
          <cell r="C1268" t="str">
            <v>X8201</v>
          </cell>
          <cell r="D1268" t="str">
            <v>ITA.LOC</v>
          </cell>
          <cell r="E1268" t="str">
            <v>BCC</v>
          </cell>
          <cell r="Q1268" t="str">
            <v>X8201</v>
          </cell>
          <cell r="R1268" t="str">
            <v>Churn - SPORTSBOOK - Italy.IT</v>
          </cell>
          <cell r="T1268">
            <v>0</v>
          </cell>
          <cell r="U1268">
            <v>-1831</v>
          </cell>
          <cell r="V1268">
            <v>-2157</v>
          </cell>
          <cell r="W1268">
            <v>-2638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6793</v>
          </cell>
          <cell r="AS1268">
            <v>-1899</v>
          </cell>
          <cell r="AT1268">
            <v>-3464</v>
          </cell>
          <cell r="AU1268">
            <v>2862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8094.0475399361021</v>
          </cell>
          <cell r="BQ1268">
            <v>-168.54737309746224</v>
          </cell>
          <cell r="BR1268">
            <v>-3484.2355284506675</v>
          </cell>
          <cell r="BS1268">
            <v>-2638.2134431136774</v>
          </cell>
          <cell r="BT1268">
            <v>-2899.6653580110155</v>
          </cell>
          <cell r="BU1268">
            <v>-5399.6329792854822</v>
          </cell>
          <cell r="BV1268">
            <v>-5829.6627427100693</v>
          </cell>
          <cell r="BW1268">
            <v>550.71063778568896</v>
          </cell>
          <cell r="BX1268">
            <v>1327.4845390460177</v>
          </cell>
          <cell r="BY1268">
            <v>-3469.22941389788</v>
          </cell>
          <cell r="BZ1268">
            <v>-3689.2394230060313</v>
          </cell>
          <cell r="CA1268">
            <v>-4605.8855587805538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-2898.2634376504557</v>
          </cell>
          <cell r="CO1268">
            <v>-3667.7813902381477</v>
          </cell>
          <cell r="CP1268">
            <v>-3820.6810651167161</v>
          </cell>
          <cell r="CQ1268">
            <v>-3959.8197692562117</v>
          </cell>
          <cell r="CR1268">
            <v>-4086.435990023152</v>
          </cell>
          <cell r="CS1268">
            <v>-4201.6567509210672</v>
          </cell>
          <cell r="CT1268">
            <v>-4306.507643338171</v>
          </cell>
          <cell r="CU1268">
            <v>-4401.921955437736</v>
          </cell>
          <cell r="CV1268">
            <v>-4488.7489794483427</v>
          </cell>
          <cell r="CW1268">
            <v>-4567.7615712979914</v>
          </cell>
          <cell r="CX1268">
            <v>-4639.6630298811706</v>
          </cell>
          <cell r="CY1268">
            <v>-4705.0933571918631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-4324.6755155952005</v>
          </cell>
          <cell r="DM1268">
            <v>-5484.2848076809123</v>
          </cell>
          <cell r="DN1268">
            <v>-5684.875356399777</v>
          </cell>
          <cell r="DO1268">
            <v>-5869.4186612211297</v>
          </cell>
          <cell r="DP1268">
            <v>-6039.1985016567733</v>
          </cell>
          <cell r="DQ1268">
            <v>-6195.3959548575613</v>
          </cell>
          <cell r="DR1268">
            <v>-6339.0976118022909</v>
          </cell>
          <cell r="DS1268">
            <v>-6471.3031361914427</v>
          </cell>
          <cell r="DT1268">
            <v>-6592.9322186294548</v>
          </cell>
          <cell r="DU1268">
            <v>-6704.8309744724347</v>
          </cell>
          <cell r="DV1268">
            <v>-6807.7778298479707</v>
          </cell>
          <cell r="DW1268">
            <v>-6902.4889367934693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</row>
        <row r="1269">
          <cell r="A1269" t="str">
            <v>X8201/ITA.COM/BCC</v>
          </cell>
          <cell r="B1269">
            <v>1269</v>
          </cell>
          <cell r="C1269" t="str">
            <v>X8201</v>
          </cell>
          <cell r="D1269" t="str">
            <v>ITA.COM</v>
          </cell>
          <cell r="E1269" t="str">
            <v>BCC</v>
          </cell>
          <cell r="Q1269" t="str">
            <v>X8201</v>
          </cell>
          <cell r="R1269" t="str">
            <v>Churn - SPORTSBOOK - Italy.COM</v>
          </cell>
          <cell r="T1269">
            <v>0</v>
          </cell>
          <cell r="U1269">
            <v>787</v>
          </cell>
          <cell r="V1269">
            <v>732</v>
          </cell>
          <cell r="W1269">
            <v>631</v>
          </cell>
          <cell r="X1269">
            <v>-6207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1011</v>
          </cell>
          <cell r="AS1269">
            <v>-92</v>
          </cell>
          <cell r="AT1269">
            <v>-157</v>
          </cell>
          <cell r="AU1269">
            <v>44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926.02761344456428</v>
          </cell>
          <cell r="BQ1269">
            <v>-101.86303747890213</v>
          </cell>
          <cell r="BR1269">
            <v>-49.449874557939779</v>
          </cell>
          <cell r="BS1269">
            <v>-139.44864625339005</v>
          </cell>
          <cell r="BT1269">
            <v>-69.879266066976584</v>
          </cell>
          <cell r="BU1269">
            <v>-169.61603672620674</v>
          </cell>
          <cell r="BV1269">
            <v>-178.09683856251706</v>
          </cell>
          <cell r="BW1269">
            <v>63.12543500160325</v>
          </cell>
          <cell r="BX1269">
            <v>61.775856736051765</v>
          </cell>
          <cell r="BY1269">
            <v>-41.109024664354422</v>
          </cell>
          <cell r="BZ1269">
            <v>-39.19060351335122</v>
          </cell>
          <cell r="CA1269">
            <v>-49.83235969813046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-21.246558956792171</v>
          </cell>
          <cell r="CO1269">
            <v>-19.121679318478897</v>
          </cell>
          <cell r="CP1269">
            <v>-17.209310020616556</v>
          </cell>
          <cell r="CQ1269">
            <v>-15.488197791262422</v>
          </cell>
          <cell r="CR1269">
            <v>-13.939214909481407</v>
          </cell>
          <cell r="CS1269">
            <v>-12.54514662786157</v>
          </cell>
          <cell r="CT1269">
            <v>-11.290499855016719</v>
          </cell>
          <cell r="CU1269">
            <v>-10.161330971853431</v>
          </cell>
          <cell r="CV1269">
            <v>-9.1450908680247096</v>
          </cell>
          <cell r="CW1269">
            <v>-8.2304854763700774</v>
          </cell>
          <cell r="CX1269">
            <v>-7.4073502553802797</v>
          </cell>
          <cell r="CY1269">
            <v>-6.6665372247374748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-8.0895395170327546</v>
          </cell>
          <cell r="DM1269">
            <v>-6.9987132238437653</v>
          </cell>
          <cell r="DN1269">
            <v>-6.0549783688518488</v>
          </cell>
          <cell r="DO1269">
            <v>-5.2385005464087584</v>
          </cell>
          <cell r="DP1269">
            <v>-4.5321199025073398</v>
          </cell>
          <cell r="DQ1269">
            <v>-3.9209904873989849</v>
          </cell>
          <cell r="DR1269">
            <v>-3.3922682393658121</v>
          </cell>
          <cell r="DS1269">
            <v>-2.9348410420254787</v>
          </cell>
          <cell r="DT1269">
            <v>-2.5390951818030345</v>
          </cell>
          <cell r="DU1269">
            <v>-2.196713297223754</v>
          </cell>
          <cell r="DV1269">
            <v>-1.9004995735421737</v>
          </cell>
          <cell r="DW1269">
            <v>-1.6442285088358002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</row>
        <row r="1270">
          <cell r="A1270" t="str">
            <v>X8201/SWE/BCC</v>
          </cell>
          <cell r="B1270">
            <v>1270</v>
          </cell>
          <cell r="C1270" t="str">
            <v>X8201</v>
          </cell>
          <cell r="D1270" t="str">
            <v>SWE</v>
          </cell>
          <cell r="E1270" t="str">
            <v>BCC</v>
          </cell>
          <cell r="Q1270" t="str">
            <v>X8201</v>
          </cell>
          <cell r="R1270" t="str">
            <v>Churn - SPORTSBOOK - Sweden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930</v>
          </cell>
          <cell r="AS1270">
            <v>-680</v>
          </cell>
          <cell r="AT1270">
            <v>-1361</v>
          </cell>
          <cell r="AU1270">
            <v>84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1587.3887191622157</v>
          </cell>
          <cell r="BQ1270">
            <v>-778.26439765902933</v>
          </cell>
          <cell r="BR1270">
            <v>-691.0103978211605</v>
          </cell>
          <cell r="BS1270">
            <v>-1049.2963440506383</v>
          </cell>
          <cell r="BT1270">
            <v>-840.91154868446483</v>
          </cell>
          <cell r="BU1270">
            <v>-1920.4994907506539</v>
          </cell>
          <cell r="BV1270">
            <v>-1132.1223318902403</v>
          </cell>
          <cell r="BW1270">
            <v>744.84312939720166</v>
          </cell>
          <cell r="BX1270">
            <v>-370.87000803869296</v>
          </cell>
          <cell r="BY1270">
            <v>-1266.0900781279493</v>
          </cell>
          <cell r="BZ1270">
            <v>-1154.4251452567482</v>
          </cell>
          <cell r="CA1270">
            <v>-1662.9083588149065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-996.76701011639557</v>
          </cell>
          <cell r="CO1270">
            <v>-1191.6817631554538</v>
          </cell>
          <cell r="CP1270">
            <v>-1237.623651450185</v>
          </cell>
          <cell r="CQ1270">
            <v>-1278.9265790150164</v>
          </cell>
          <cell r="CR1270">
            <v>-1316.0589627446905</v>
          </cell>
          <cell r="CS1270">
            <v>-1349.4419213566059</v>
          </cell>
          <cell r="CT1270">
            <v>-1379.4540513022055</v>
          </cell>
          <cell r="CU1270">
            <v>-1406.435720432936</v>
          </cell>
          <cell r="CV1270">
            <v>-1430.6929281152914</v>
          </cell>
          <cell r="CW1270">
            <v>-1452.5007755725389</v>
          </cell>
          <cell r="CX1270">
            <v>-1472.1065858103127</v>
          </cell>
          <cell r="CY1270">
            <v>-1489.7327085091827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-1711.4746648421437</v>
          </cell>
          <cell r="DM1270">
            <v>-1934.9732359972691</v>
          </cell>
          <cell r="DN1270">
            <v>-1960.7231741624832</v>
          </cell>
          <cell r="DO1270">
            <v>-1983.1304071948757</v>
          </cell>
          <cell r="DP1270">
            <v>-2002.6288653638417</v>
          </cell>
          <cell r="DQ1270">
            <v>-2019.5961486699666</v>
          </cell>
          <cell r="DR1270">
            <v>-2034.3608393083537</v>
          </cell>
          <cell r="DS1270">
            <v>-2047.2088648710865</v>
          </cell>
          <cell r="DT1270">
            <v>-2058.3890355162816</v>
          </cell>
          <cell r="DU1270">
            <v>-2068.1178623344854</v>
          </cell>
          <cell r="DV1270">
            <v>-2076.5837502231693</v>
          </cell>
          <cell r="DW1270">
            <v>-2083.950646466988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</row>
        <row r="1271">
          <cell r="A1271" t="str">
            <v>X8201/SPA.LOC/BCC</v>
          </cell>
          <cell r="B1271">
            <v>1271</v>
          </cell>
          <cell r="C1271" t="str">
            <v>X8201</v>
          </cell>
          <cell r="D1271" t="str">
            <v>SPA.LOC</v>
          </cell>
          <cell r="E1271" t="str">
            <v>BCC</v>
          </cell>
          <cell r="Q1271" t="str">
            <v>X8201</v>
          </cell>
          <cell r="R1271" t="str">
            <v>Churn - SPORTSBOOK - Spain.ES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</row>
        <row r="1272">
          <cell r="A1272" t="str">
            <v>X8201/SPA.COM/BCC</v>
          </cell>
          <cell r="B1272">
            <v>1272</v>
          </cell>
          <cell r="C1272" t="str">
            <v>X8201</v>
          </cell>
          <cell r="D1272" t="str">
            <v>SPA.COM</v>
          </cell>
          <cell r="E1272" t="str">
            <v>BCC</v>
          </cell>
          <cell r="Q1272" t="str">
            <v>X8201</v>
          </cell>
          <cell r="R1272" t="str">
            <v>Churn - SPORTSBOOK - Spain.COM</v>
          </cell>
          <cell r="T1272">
            <v>0</v>
          </cell>
          <cell r="U1272">
            <v>-2165</v>
          </cell>
          <cell r="V1272">
            <v>-1497</v>
          </cell>
          <cell r="W1272">
            <v>-1674</v>
          </cell>
          <cell r="X1272">
            <v>-8249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6907</v>
          </cell>
          <cell r="AS1272">
            <v>-1990</v>
          </cell>
          <cell r="AT1272">
            <v>-2371</v>
          </cell>
          <cell r="AU1272">
            <v>1190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8413.5996580113988</v>
          </cell>
          <cell r="BQ1272">
            <v>-3267.8247486045157</v>
          </cell>
          <cell r="BR1272">
            <v>-1752.3805316238654</v>
          </cell>
          <cell r="BS1272">
            <v>-1655.6601437488757</v>
          </cell>
          <cell r="BT1272">
            <v>-1096.1762576999995</v>
          </cell>
          <cell r="BU1272">
            <v>-5512.5389750360791</v>
          </cell>
          <cell r="BV1272">
            <v>-3175.3013183580042</v>
          </cell>
          <cell r="BW1272">
            <v>106.96025421804734</v>
          </cell>
          <cell r="BX1272">
            <v>673.00893287209647</v>
          </cell>
          <cell r="BY1272">
            <v>-2497.9610546334038</v>
          </cell>
          <cell r="BZ1272">
            <v>-1820.122750009522</v>
          </cell>
          <cell r="CA1272">
            <v>-4024.2512823051679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-2262.3061620808694</v>
          </cell>
          <cell r="CO1272">
            <v>-3289.9995251829205</v>
          </cell>
          <cell r="CP1272">
            <v>-3453.1336111228302</v>
          </cell>
          <cell r="CQ1272">
            <v>-3597.5592815180098</v>
          </cell>
          <cell r="CR1272">
            <v>-3725.4220402352876</v>
          </cell>
          <cell r="CS1272">
            <v>-3838.621342146489</v>
          </cell>
          <cell r="CT1272">
            <v>-3938.8388103267062</v>
          </cell>
          <cell r="CU1272">
            <v>-4027.5632172698861</v>
          </cell>
          <cell r="CV1272">
            <v>-4106.1126012282039</v>
          </cell>
          <cell r="CW1272">
            <v>-4175.6538462227545</v>
          </cell>
          <cell r="CX1272">
            <v>-4237.2200165947288</v>
          </cell>
          <cell r="CY1272">
            <v>-4291.7257036092269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-3887.442392098128</v>
          </cell>
          <cell r="DM1272">
            <v>-4647.3228648488075</v>
          </cell>
          <cell r="DN1272">
            <v>-4791.264692688168</v>
          </cell>
          <cell r="DO1272">
            <v>-4921.5320468827922</v>
          </cell>
          <cell r="DP1272">
            <v>-5039.4240024289284</v>
          </cell>
          <cell r="DQ1272">
            <v>-5146.1162221981795</v>
          </cell>
          <cell r="DR1272">
            <v>-5242.6726810893524</v>
          </cell>
          <cell r="DS1272">
            <v>-5330.0562763858616</v>
          </cell>
          <cell r="DT1272">
            <v>-5409.1384301292055</v>
          </cell>
          <cell r="DU1272">
            <v>-5480.7077792669297</v>
          </cell>
          <cell r="DV1272">
            <v>-5545.4780402365723</v>
          </cell>
          <cell r="DW1272">
            <v>-5604.0951264140967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</row>
        <row r="1273">
          <cell r="A1273" t="str">
            <v>X8201/GRE/BCC</v>
          </cell>
          <cell r="B1273">
            <v>1273</v>
          </cell>
          <cell r="C1273" t="str">
            <v>X8201</v>
          </cell>
          <cell r="D1273" t="str">
            <v>GRE</v>
          </cell>
          <cell r="E1273" t="str">
            <v>BCC</v>
          </cell>
          <cell r="Q1273" t="str">
            <v>X8201</v>
          </cell>
          <cell r="R1273" t="str">
            <v>Churn - SPORTSBOOK - Greece</v>
          </cell>
          <cell r="T1273">
            <v>0</v>
          </cell>
          <cell r="U1273">
            <v>-878</v>
          </cell>
          <cell r="V1273">
            <v>-405</v>
          </cell>
          <cell r="W1273">
            <v>-1212</v>
          </cell>
          <cell r="X1273">
            <v>-2512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2372</v>
          </cell>
          <cell r="AS1273">
            <v>-1353</v>
          </cell>
          <cell r="AT1273">
            <v>-1498</v>
          </cell>
          <cell r="AU1273">
            <v>100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3730.636821705426</v>
          </cell>
          <cell r="BQ1273">
            <v>-1914.0533836034765</v>
          </cell>
          <cell r="BR1273">
            <v>-592.42869654214337</v>
          </cell>
          <cell r="BS1273">
            <v>-1653.0198332576117</v>
          </cell>
          <cell r="BT1273">
            <v>-815.23416870401775</v>
          </cell>
          <cell r="BU1273">
            <v>-2688.9774242969033</v>
          </cell>
          <cell r="BV1273">
            <v>-1381.7656266614713</v>
          </cell>
          <cell r="BW1273">
            <v>161.05111461435854</v>
          </cell>
          <cell r="BX1273">
            <v>716.2034332691228</v>
          </cell>
          <cell r="BY1273">
            <v>-869.59273419139663</v>
          </cell>
          <cell r="BZ1273">
            <v>-1324.7181452565073</v>
          </cell>
          <cell r="CA1273">
            <v>-2330.5394206933679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-885.2456912347991</v>
          </cell>
          <cell r="CO1273">
            <v>-464.09878127092935</v>
          </cell>
          <cell r="CP1273">
            <v>-449.54218535682804</v>
          </cell>
          <cell r="CQ1273">
            <v>-436.06797904129354</v>
          </cell>
          <cell r="CR1273">
            <v>-423.59567872431427</v>
          </cell>
          <cell r="CS1273">
            <v>-412.05078535144213</v>
          </cell>
          <cell r="CT1273">
            <v>-401.3643394189674</v>
          </cell>
          <cell r="CU1273">
            <v>-391.4725090677187</v>
          </cell>
          <cell r="CV1273">
            <v>-382.31620880510883</v>
          </cell>
          <cell r="CW1273">
            <v>-373.84074657799084</v>
          </cell>
          <cell r="CX1273">
            <v>-365.99549708823344</v>
          </cell>
          <cell r="CY1273">
            <v>-358.73359939967878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-431.92958660439655</v>
          </cell>
          <cell r="DM1273">
            <v>-415.30234779117001</v>
          </cell>
          <cell r="DN1273">
            <v>-400.36503197449275</v>
          </cell>
          <cell r="DO1273">
            <v>-386.94588245041933</v>
          </cell>
          <cell r="DP1273">
            <v>-374.89059914788805</v>
          </cell>
          <cell r="DQ1273">
            <v>-364.06056440957747</v>
          </cell>
          <cell r="DR1273">
            <v>-354.33124909698046</v>
          </cell>
          <cell r="DS1273">
            <v>-345.59078069228718</v>
          </cell>
          <cell r="DT1273">
            <v>-337.73865693240379</v>
          </cell>
          <cell r="DU1273">
            <v>-330.68459018382765</v>
          </cell>
          <cell r="DV1273">
            <v>-324.34746927042744</v>
          </cell>
          <cell r="DW1273">
            <v>-318.6544268167018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</row>
        <row r="1274">
          <cell r="A1274" t="str">
            <v>X8201/SWI/BCC</v>
          </cell>
          <cell r="B1274">
            <v>1274</v>
          </cell>
          <cell r="C1274" t="str">
            <v>X8201</v>
          </cell>
          <cell r="D1274" t="str">
            <v>SWI</v>
          </cell>
          <cell r="E1274" t="str">
            <v>BCC</v>
          </cell>
          <cell r="Q1274" t="str">
            <v>X8201</v>
          </cell>
          <cell r="R1274" t="str">
            <v>Churn - SPORTSBOOK - Switzerland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</row>
        <row r="1275">
          <cell r="A1275" t="str">
            <v>X8201/NET/BCC</v>
          </cell>
          <cell r="B1275">
            <v>1275</v>
          </cell>
          <cell r="C1275" t="str">
            <v>X8201</v>
          </cell>
          <cell r="D1275" t="str">
            <v>NET</v>
          </cell>
          <cell r="E1275" t="str">
            <v>BCC</v>
          </cell>
          <cell r="Q1275" t="str">
            <v>X8201</v>
          </cell>
          <cell r="R1275" t="str">
            <v>Churn - SPORTSBOOK - Netherlands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662</v>
          </cell>
          <cell r="AS1275">
            <v>-302</v>
          </cell>
          <cell r="AT1275">
            <v>-258</v>
          </cell>
          <cell r="AU1275">
            <v>-167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</row>
        <row r="1276">
          <cell r="A1276" t="str">
            <v>X8201/BRA/BCC</v>
          </cell>
          <cell r="B1276">
            <v>1276</v>
          </cell>
          <cell r="C1276" t="str">
            <v>X8201</v>
          </cell>
          <cell r="D1276" t="str">
            <v>BRA</v>
          </cell>
          <cell r="E1276" t="str">
            <v>BCC</v>
          </cell>
          <cell r="Q1276" t="str">
            <v>X8201</v>
          </cell>
          <cell r="R1276" t="str">
            <v>Churn - SPORTSBOOK - Brazil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-43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</row>
        <row r="1277">
          <cell r="A1277" t="str">
            <v>X8201/JAP/BCC</v>
          </cell>
          <cell r="B1277">
            <v>1277</v>
          </cell>
          <cell r="C1277" t="str">
            <v>X8201</v>
          </cell>
          <cell r="D1277" t="str">
            <v>JAP</v>
          </cell>
          <cell r="E1277" t="str">
            <v>BCC</v>
          </cell>
          <cell r="Q1277" t="str">
            <v>X8201</v>
          </cell>
          <cell r="R1277" t="str">
            <v>Churn - SPORTSBOOK - Japan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</row>
        <row r="1278">
          <cell r="A1278" t="str">
            <v>X8201/BEL/BCC</v>
          </cell>
          <cell r="B1278">
            <v>1278</v>
          </cell>
          <cell r="C1278" t="str">
            <v>X8201</v>
          </cell>
          <cell r="D1278" t="str">
            <v>BEL</v>
          </cell>
          <cell r="E1278" t="str">
            <v>BCC</v>
          </cell>
          <cell r="Q1278" t="str">
            <v>X8201</v>
          </cell>
          <cell r="R1278" t="str">
            <v>Churn - SPORTSBOOK - Belgium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2640</v>
          </cell>
          <cell r="AS1278">
            <v>-281</v>
          </cell>
          <cell r="AT1278">
            <v>-912</v>
          </cell>
          <cell r="AU1278">
            <v>1036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</row>
        <row r="1279">
          <cell r="A1279" t="str">
            <v>X8201/OTH/BCC</v>
          </cell>
          <cell r="B1279">
            <v>1279</v>
          </cell>
          <cell r="C1279" t="str">
            <v>X8201</v>
          </cell>
          <cell r="D1279" t="str">
            <v>OTH</v>
          </cell>
          <cell r="E1279" t="str">
            <v>BCC</v>
          </cell>
          <cell r="Q1279" t="str">
            <v>X8201</v>
          </cell>
          <cell r="R1279" t="str">
            <v>Churn - SPORTSBOOK - Others</v>
          </cell>
          <cell r="T1279">
            <v>0</v>
          </cell>
          <cell r="U1279">
            <v>-142</v>
          </cell>
          <cell r="V1279">
            <v>-4</v>
          </cell>
          <cell r="W1279">
            <v>2474</v>
          </cell>
          <cell r="X1279">
            <v>120924</v>
          </cell>
          <cell r="Y1279">
            <v>-10285</v>
          </cell>
          <cell r="Z1279">
            <v>-122536</v>
          </cell>
          <cell r="AA1279">
            <v>-93993</v>
          </cell>
          <cell r="AB1279">
            <v>-10180</v>
          </cell>
          <cell r="AC1279">
            <v>-45178</v>
          </cell>
          <cell r="AD1279">
            <v>-33260</v>
          </cell>
          <cell r="AE1279">
            <v>-65938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-156086</v>
          </cell>
          <cell r="AS1279">
            <v>-25372</v>
          </cell>
          <cell r="AT1279">
            <v>5788</v>
          </cell>
          <cell r="AU1279">
            <v>1119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-164030.26707030876</v>
          </cell>
          <cell r="BQ1279">
            <v>-6449.1010435602293</v>
          </cell>
          <cell r="BR1279">
            <v>-8983.3861608197476</v>
          </cell>
          <cell r="BS1279">
            <v>-7089.4520460655767</v>
          </cell>
          <cell r="BT1279">
            <v>-6802.4250304597044</v>
          </cell>
          <cell r="BU1279">
            <v>-15701.071476567902</v>
          </cell>
          <cell r="BV1279">
            <v>-12069.523801862928</v>
          </cell>
          <cell r="BW1279">
            <v>3206.0985488379374</v>
          </cell>
          <cell r="BX1279">
            <v>-5717.3115109101655</v>
          </cell>
          <cell r="BY1279">
            <v>-12322.016543779468</v>
          </cell>
          <cell r="BZ1279">
            <v>-9214.9007887206026</v>
          </cell>
          <cell r="CA1279">
            <v>-12361.486825588163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-8730.7509135864748</v>
          </cell>
          <cell r="CO1279">
            <v>-9251.218919980849</v>
          </cell>
          <cell r="CP1279">
            <v>-9431.2430849309385</v>
          </cell>
          <cell r="CQ1279">
            <v>-9586.9998470656792</v>
          </cell>
          <cell r="CR1279">
            <v>-9722.1795344422135</v>
          </cell>
          <cell r="CS1279">
            <v>-9839.8574357940088</v>
          </cell>
          <cell r="CT1279">
            <v>-9942.6030337187403</v>
          </cell>
          <cell r="CU1279">
            <v>-10032.568982284618</v>
          </cell>
          <cell r="CV1279">
            <v>-10111.56369997016</v>
          </cell>
          <cell r="CW1279">
            <v>-10181.110692531547</v>
          </cell>
          <cell r="CX1279">
            <v>-10242.497114415484</v>
          </cell>
          <cell r="CY1279">
            <v>-10296.813591393817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-11511.3912347266</v>
          </cell>
          <cell r="DM1279">
            <v>-12868.320649527484</v>
          </cell>
          <cell r="DN1279">
            <v>-12950.74300876857</v>
          </cell>
          <cell r="DO1279">
            <v>-13019.409595742238</v>
          </cell>
          <cell r="DP1279">
            <v>-13076.945864938627</v>
          </cell>
          <cell r="DQ1279">
            <v>-13125.416582825665</v>
          </cell>
          <cell r="DR1279">
            <v>-13166.455582339446</v>
          </cell>
          <cell r="DS1279">
            <v>-13201.363887930993</v>
          </cell>
          <cell r="DT1279">
            <v>-13231.184172490683</v>
          </cell>
          <cell r="DU1279">
            <v>-13256.757464054534</v>
          </cell>
          <cell r="DV1279">
            <v>-13278.76650755041</v>
          </cell>
          <cell r="DW1279">
            <v>-13297.769066083585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</row>
        <row r="1280">
          <cell r="A1280" t="str">
            <v>X8201/ALL/BCC</v>
          </cell>
          <cell r="B1280">
            <v>1280</v>
          </cell>
          <cell r="C1280" t="str">
            <v>X8201</v>
          </cell>
          <cell r="D1280" t="str">
            <v>ALL</v>
          </cell>
          <cell r="E1280" t="str">
            <v>BCC</v>
          </cell>
          <cell r="Q1280" t="str">
            <v>X8201</v>
          </cell>
          <cell r="R1280" t="str">
            <v>Churn - SPORTSBOOK</v>
          </cell>
          <cell r="T1280">
            <v>0</v>
          </cell>
          <cell r="U1280">
            <v>-33507</v>
          </cell>
          <cell r="V1280">
            <v>-25966</v>
          </cell>
          <cell r="W1280">
            <v>-39609</v>
          </cell>
          <cell r="X1280">
            <v>-31942</v>
          </cell>
          <cell r="Y1280">
            <v>-10285</v>
          </cell>
          <cell r="Z1280">
            <v>-122536</v>
          </cell>
          <cell r="AA1280">
            <v>-93993</v>
          </cell>
          <cell r="AB1280">
            <v>-10180</v>
          </cell>
          <cell r="AC1280">
            <v>-45178</v>
          </cell>
          <cell r="AD1280">
            <v>-33260</v>
          </cell>
          <cell r="AE1280">
            <v>-65938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-32735</v>
          </cell>
          <cell r="AS1280">
            <v>-45193</v>
          </cell>
          <cell r="AT1280">
            <v>-23780</v>
          </cell>
          <cell r="AU1280">
            <v>11903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1037.8459217587151</v>
          </cell>
          <cell r="BQ1280">
            <v>-37464.686027269199</v>
          </cell>
          <cell r="BR1280">
            <v>-27405.205845127937</v>
          </cell>
          <cell r="BS1280">
            <v>-53073.500505795389</v>
          </cell>
          <cell r="BT1280">
            <v>-23690.887288432685</v>
          </cell>
          <cell r="BU1280">
            <v>-95484.073014813068</v>
          </cell>
          <cell r="BV1280">
            <v>-60107.683132391976</v>
          </cell>
          <cell r="BW1280">
            <v>39811.825951053106</v>
          </cell>
          <cell r="BX1280">
            <v>8837.8484838924924</v>
          </cell>
          <cell r="BY1280">
            <v>-49355.244258563616</v>
          </cell>
          <cell r="BZ1280">
            <v>-44299.386752803519</v>
          </cell>
          <cell r="CA1280">
            <v>-68815.671134627119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-32833.655181614296</v>
          </cell>
          <cell r="CO1280">
            <v>-37605.666325330116</v>
          </cell>
          <cell r="CP1280">
            <v>-38287.661691327223</v>
          </cell>
          <cell r="CQ1280">
            <v>-38899.921868172525</v>
          </cell>
          <cell r="CR1280">
            <v>-39450.344990582926</v>
          </cell>
          <cell r="CS1280">
            <v>-39945.817702209832</v>
          </cell>
          <cell r="CT1280">
            <v>-40392.362259791022</v>
          </cell>
          <cell r="CU1280">
            <v>-40795.259730677375</v>
          </cell>
          <cell r="CV1280">
            <v>-41159.153508121577</v>
          </cell>
          <cell r="CW1280">
            <v>-41488.13657822532</v>
          </cell>
          <cell r="CX1280">
            <v>-41785.825335561844</v>
          </cell>
          <cell r="CY1280">
            <v>-42055.422230628166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-43868.845279056761</v>
          </cell>
          <cell r="DM1280">
            <v>-48020.504931979529</v>
          </cell>
          <cell r="DN1280">
            <v>-48513.27380242182</v>
          </cell>
          <cell r="DO1280">
            <v>-48958.243013050531</v>
          </cell>
          <cell r="DP1280">
            <v>-49360.902416387697</v>
          </cell>
          <cell r="DQ1280">
            <v>-49725.936120812032</v>
          </cell>
          <cell r="DR1280">
            <v>-50057.373628911686</v>
          </cell>
          <cell r="DS1280">
            <v>-50358.707436668461</v>
          </cell>
          <cell r="DT1280">
            <v>-50632.985229910475</v>
          </cell>
          <cell r="DU1280">
            <v>-50882.882754516679</v>
          </cell>
          <cell r="DV1280">
            <v>-51110.761909302331</v>
          </cell>
          <cell r="DW1280">
            <v>-51318.717476280995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</row>
        <row r="1281">
          <cell r="A1281" t="str">
            <v>X8202/FRA/BCC</v>
          </cell>
          <cell r="B1281">
            <v>1281</v>
          </cell>
          <cell r="C1281" t="str">
            <v>X8202</v>
          </cell>
          <cell r="D1281" t="str">
            <v>FRA</v>
          </cell>
          <cell r="E1281" t="str">
            <v>BCC</v>
          </cell>
          <cell r="Q1281" t="str">
            <v>X8202</v>
          </cell>
          <cell r="R1281" t="str">
            <v>Churn - CASINO - France</v>
          </cell>
          <cell r="T1281">
            <v>0</v>
          </cell>
          <cell r="U1281">
            <v>-6268</v>
          </cell>
          <cell r="V1281">
            <v>6771</v>
          </cell>
          <cell r="W1281">
            <v>-8106</v>
          </cell>
          <cell r="X1281">
            <v>-31343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2506</v>
          </cell>
          <cell r="AS1281">
            <v>-241</v>
          </cell>
          <cell r="AT1281">
            <v>-140</v>
          </cell>
          <cell r="AU1281">
            <v>1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2580.7000000000007</v>
          </cell>
          <cell r="BQ1281">
            <v>-134.18888813121657</v>
          </cell>
          <cell r="BR1281">
            <v>-129.76991789273552</v>
          </cell>
          <cell r="BS1281">
            <v>-125.77332560418442</v>
          </cell>
          <cell r="BT1281">
            <v>-118.96130033699515</v>
          </cell>
          <cell r="BU1281">
            <v>-113.50621672088052</v>
          </cell>
          <cell r="BV1281">
            <v>-105.07676998542895</v>
          </cell>
          <cell r="BW1281">
            <v>-101.09175999995813</v>
          </cell>
          <cell r="BX1281">
            <v>-98.873767696019542</v>
          </cell>
          <cell r="BY1281">
            <v>-96.538347651014419</v>
          </cell>
          <cell r="BZ1281">
            <v>-92.116418685187242</v>
          </cell>
          <cell r="CA1281">
            <v>-88.325708417130087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-67.581038078140722</v>
          </cell>
          <cell r="CO1281">
            <v>-68.291802320508253</v>
          </cell>
          <cell r="CP1281">
            <v>-66.24346356102123</v>
          </cell>
          <cell r="CQ1281">
            <v>-64.277058351913723</v>
          </cell>
          <cell r="CR1281">
            <v>-62.389309351170454</v>
          </cell>
          <cell r="CS1281">
            <v>-60.57707031045706</v>
          </cell>
          <cell r="CT1281">
            <v>-58.837320831372011</v>
          </cell>
          <cell r="CU1281">
            <v>-57.167161331450501</v>
          </cell>
          <cell r="CV1281">
            <v>-55.563808211525696</v>
          </cell>
          <cell r="CW1281">
            <v>-54.024589216398084</v>
          </cell>
          <cell r="CX1281">
            <v>-52.546938981075613</v>
          </cell>
          <cell r="CY1281">
            <v>-51.128394755165885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-39.460360890387165</v>
          </cell>
          <cell r="DM1281">
            <v>-3467.7473833970071</v>
          </cell>
          <cell r="DN1281">
            <v>-3569.9649618950971</v>
          </cell>
          <cell r="DO1281">
            <v>-3669.116013038245</v>
          </cell>
          <cell r="DP1281">
            <v>-3765.2925326470977</v>
          </cell>
          <cell r="DQ1281">
            <v>-3858.5837566676855</v>
          </cell>
          <cell r="DR1281">
            <v>-3949.0762439676546</v>
          </cell>
          <cell r="DS1281">
            <v>-4036.8539566486252</v>
          </cell>
          <cell r="DT1281">
            <v>-4121.9983379491641</v>
          </cell>
          <cell r="DU1281">
            <v>-4204.5883878106906</v>
          </cell>
          <cell r="DV1281">
            <v>-4284.7007361763681</v>
          </cell>
          <cell r="DW1281">
            <v>-4362.4097140910817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</row>
        <row r="1282">
          <cell r="A1282" t="str">
            <v>X8202/GER/BCC</v>
          </cell>
          <cell r="B1282">
            <v>1282</v>
          </cell>
          <cell r="C1282" t="str">
            <v>X8202</v>
          </cell>
          <cell r="D1282" t="str">
            <v>GER</v>
          </cell>
          <cell r="E1282" t="str">
            <v>BCC</v>
          </cell>
          <cell r="Q1282" t="str">
            <v>X8202</v>
          </cell>
          <cell r="R1282" t="str">
            <v>Churn - CASINO - Germany</v>
          </cell>
          <cell r="T1282">
            <v>0</v>
          </cell>
          <cell r="U1282">
            <v>-375</v>
          </cell>
          <cell r="V1282">
            <v>354</v>
          </cell>
          <cell r="W1282">
            <v>-240</v>
          </cell>
          <cell r="X1282">
            <v>-999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857</v>
          </cell>
          <cell r="AS1282">
            <v>-88</v>
          </cell>
          <cell r="AT1282">
            <v>-48</v>
          </cell>
          <cell r="AU1282">
            <v>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698.82469504905123</v>
          </cell>
          <cell r="BQ1282">
            <v>-139.22670819860986</v>
          </cell>
          <cell r="BR1282">
            <v>-32.039031045911827</v>
          </cell>
          <cell r="BS1282">
            <v>-438.22581967582551</v>
          </cell>
          <cell r="BT1282">
            <v>-36.63621221703869</v>
          </cell>
          <cell r="BU1282">
            <v>-430.61448604914688</v>
          </cell>
          <cell r="BV1282">
            <v>-474.57585860217876</v>
          </cell>
          <cell r="BW1282">
            <v>-64.211457250912929</v>
          </cell>
          <cell r="BX1282">
            <v>-357.16842625511447</v>
          </cell>
          <cell r="BY1282">
            <v>-440.04079586047925</v>
          </cell>
          <cell r="BZ1282">
            <v>-420.06413618335324</v>
          </cell>
          <cell r="CA1282">
            <v>-311.08364925021425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-261.1345566896407</v>
          </cell>
          <cell r="CO1282">
            <v>-125.62504554755913</v>
          </cell>
          <cell r="CP1282">
            <v>-108.44911232799961</v>
          </cell>
          <cell r="CQ1282">
            <v>-93.621537914416308</v>
          </cell>
          <cell r="CR1282">
            <v>-80.821245774249917</v>
          </cell>
          <cell r="CS1282">
            <v>-69.771058177584848</v>
          </cell>
          <cell r="CT1282">
            <v>-60.23169418617033</v>
          </cell>
          <cell r="CU1282">
            <v>-51.996588260171393</v>
          </cell>
          <cell r="CV1282">
            <v>-44.887417284678861</v>
          </cell>
          <cell r="CW1282">
            <v>-38.750239158138299</v>
          </cell>
          <cell r="CX1282">
            <v>-33.45215932763054</v>
          </cell>
          <cell r="CY1282">
            <v>-28.878453088105829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-24.930081331793076</v>
          </cell>
          <cell r="DM1282">
            <v>-21.521545953782351</v>
          </cell>
          <cell r="DN1282">
            <v>-18.57903847469926</v>
          </cell>
          <cell r="DO1282">
            <v>-16.038841790716759</v>
          </cell>
          <cell r="DP1282">
            <v>-13.84595044237382</v>
          </cell>
          <cell r="DQ1282">
            <v>-11.952879525480029</v>
          </cell>
          <cell r="DR1282">
            <v>-10.318636452243794</v>
          </cell>
          <cell r="DS1282">
            <v>-8.9078332971233039</v>
          </cell>
          <cell r="DT1282">
            <v>-7.6899205061230731</v>
          </cell>
          <cell r="DU1282">
            <v>-6.6385253762650933</v>
          </cell>
          <cell r="DV1282">
            <v>-5.7308809806583838</v>
          </cell>
          <cell r="DW1282">
            <v>-4.9473331731014305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</row>
        <row r="1283">
          <cell r="A1283" t="str">
            <v>X8202/POL.LOC/BCC</v>
          </cell>
          <cell r="B1283">
            <v>1283</v>
          </cell>
          <cell r="C1283" t="str">
            <v>X8202</v>
          </cell>
          <cell r="D1283" t="str">
            <v>POL.LOC</v>
          </cell>
          <cell r="E1283" t="str">
            <v>BCC</v>
          </cell>
          <cell r="Q1283" t="str">
            <v>X8202</v>
          </cell>
          <cell r="R1283" t="str">
            <v>Churn - CASINO - Poland.PL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</row>
        <row r="1284">
          <cell r="A1284" t="str">
            <v>X8202/POL.COM/BCC</v>
          </cell>
          <cell r="B1284">
            <v>1284</v>
          </cell>
          <cell r="C1284" t="str">
            <v>X8202</v>
          </cell>
          <cell r="D1284" t="str">
            <v>POL.COM</v>
          </cell>
          <cell r="E1284" t="str">
            <v>BCC</v>
          </cell>
          <cell r="Q1284" t="str">
            <v>X8202</v>
          </cell>
          <cell r="R1284" t="str">
            <v>Churn - CASINO - Poland.COM</v>
          </cell>
          <cell r="T1284">
            <v>0</v>
          </cell>
          <cell r="U1284">
            <v>-2820</v>
          </cell>
          <cell r="V1284">
            <v>1101</v>
          </cell>
          <cell r="W1284">
            <v>-1055</v>
          </cell>
          <cell r="X1284">
            <v>-4664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3220</v>
          </cell>
          <cell r="AS1284">
            <v>-231</v>
          </cell>
          <cell r="AT1284">
            <v>-189</v>
          </cell>
          <cell r="AU1284">
            <v>-59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3213.3442628137718</v>
          </cell>
          <cell r="BQ1284">
            <v>-1300.7382387566922</v>
          </cell>
          <cell r="BR1284">
            <v>163.01515611994796</v>
          </cell>
          <cell r="BS1284">
            <v>-1127.9777578449457</v>
          </cell>
          <cell r="BT1284">
            <v>-365.40390576267271</v>
          </cell>
          <cell r="BU1284">
            <v>-903.77417100151388</v>
          </cell>
          <cell r="BV1284">
            <v>-1224.6203991662883</v>
          </cell>
          <cell r="BW1284">
            <v>844.53853636221629</v>
          </cell>
          <cell r="BX1284">
            <v>153.49559629551004</v>
          </cell>
          <cell r="BY1284">
            <v>-476.48017375322479</v>
          </cell>
          <cell r="BZ1284">
            <v>-400.03625934267257</v>
          </cell>
          <cell r="CA1284">
            <v>189.03276370896629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-109.21313857096993</v>
          </cell>
          <cell r="CO1284">
            <v>-104.57023129255094</v>
          </cell>
          <cell r="CP1284">
            <v>-100.12470491791373</v>
          </cell>
          <cell r="CQ1284">
            <v>-95.868168320800578</v>
          </cell>
          <cell r="CR1284">
            <v>-91.792587101457684</v>
          </cell>
          <cell r="CS1284">
            <v>-87.890268421353994</v>
          </cell>
          <cell r="CT1284">
            <v>-84.153846482609879</v>
          </cell>
          <cell r="CU1284">
            <v>-80.576268624729892</v>
          </cell>
          <cell r="CV1284">
            <v>-77.150782012398167</v>
          </cell>
          <cell r="CW1284">
            <v>-73.870920889202807</v>
          </cell>
          <cell r="CX1284">
            <v>-70.730494373238344</v>
          </cell>
          <cell r="CY1284">
            <v>-67.723574771543326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-64.844486391320515</v>
          </cell>
          <cell r="DM1284">
            <v>-62.087794826816435</v>
          </cell>
          <cell r="DN1284">
            <v>-59.448296701642903</v>
          </cell>
          <cell r="DO1284">
            <v>-56.921009847174219</v>
          </cell>
          <cell r="DP1284">
            <v>-54.501163898486766</v>
          </cell>
          <cell r="DQ1284">
            <v>-52.184191290084527</v>
          </cell>
          <cell r="DR1284">
            <v>-49.965718634418636</v>
          </cell>
          <cell r="DS1284">
            <v>-47.841558466927381</v>
          </cell>
          <cell r="DT1284">
            <v>-45.807701342011342</v>
          </cell>
          <cell r="DU1284">
            <v>-43.860308265030426</v>
          </cell>
          <cell r="DV1284">
            <v>-41.995703446031712</v>
          </cell>
          <cell r="DW1284">
            <v>-40.21036736153485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</row>
        <row r="1285">
          <cell r="A1285" t="str">
            <v>X8202/POR/BCC</v>
          </cell>
          <cell r="B1285">
            <v>1285</v>
          </cell>
          <cell r="C1285" t="str">
            <v>X8202</v>
          </cell>
          <cell r="D1285" t="str">
            <v>POR</v>
          </cell>
          <cell r="E1285" t="str">
            <v>BCC</v>
          </cell>
          <cell r="Q1285" t="str">
            <v>X8202</v>
          </cell>
          <cell r="R1285" t="str">
            <v>Churn - CASINO - Portugal</v>
          </cell>
          <cell r="T1285">
            <v>0</v>
          </cell>
          <cell r="U1285">
            <v>-2570</v>
          </cell>
          <cell r="V1285">
            <v>3334</v>
          </cell>
          <cell r="W1285">
            <v>-2785</v>
          </cell>
          <cell r="X1285">
            <v>-6887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6604</v>
          </cell>
          <cell r="AS1285">
            <v>-764</v>
          </cell>
          <cell r="AT1285">
            <v>165</v>
          </cell>
          <cell r="AU1285">
            <v>773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6295.1965560061299</v>
          </cell>
          <cell r="BQ1285">
            <v>-2615.5679332305681</v>
          </cell>
          <cell r="BR1285">
            <v>-269.56634202808209</v>
          </cell>
          <cell r="BS1285">
            <v>-2429.6324119015862</v>
          </cell>
          <cell r="BT1285">
            <v>-686.56764301751809</v>
          </cell>
          <cell r="BU1285">
            <v>-2034.5920735400532</v>
          </cell>
          <cell r="BV1285">
            <v>-1872.8279039470328</v>
          </cell>
          <cell r="BW1285">
            <v>-197.58390071420922</v>
          </cell>
          <cell r="BX1285">
            <v>-636.51433111248775</v>
          </cell>
          <cell r="BY1285">
            <v>-1960.9396933564003</v>
          </cell>
          <cell r="BZ1285">
            <v>-1881.1653468224476</v>
          </cell>
          <cell r="CA1285">
            <v>-1059.1905218894221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-1407.854354011266</v>
          </cell>
          <cell r="CO1285">
            <v>-1577.1895617667524</v>
          </cell>
          <cell r="CP1285">
            <v>-1588.8030987219536</v>
          </cell>
          <cell r="CQ1285">
            <v>-1599.2969431874262</v>
          </cell>
          <cell r="CR1285">
            <v>-1608.7790477426788</v>
          </cell>
          <cell r="CS1285">
            <v>-1617.3469569672325</v>
          </cell>
          <cell r="CT1285">
            <v>-1625.0888109040261</v>
          </cell>
          <cell r="CU1285">
            <v>-1632.0842517762176</v>
          </cell>
          <cell r="CV1285">
            <v>-1638.4052432849476</v>
          </cell>
          <cell r="CW1285">
            <v>-1644.1168109164155</v>
          </cell>
          <cell r="CX1285">
            <v>-1649.2777108739265</v>
          </cell>
          <cell r="CY1285">
            <v>-1653.9410345164033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-1658.1547545213489</v>
          </cell>
          <cell r="DM1285">
            <v>-813.13918651575568</v>
          </cell>
          <cell r="DN1285">
            <v>-734.74223959430583</v>
          </cell>
          <cell r="DO1285">
            <v>-663.90375423580099</v>
          </cell>
          <cell r="DP1285">
            <v>-599.89499873012028</v>
          </cell>
          <cell r="DQ1285">
            <v>-542.05750036110294</v>
          </cell>
          <cell r="DR1285">
            <v>-489.79627154703667</v>
          </cell>
          <cell r="DS1285">
            <v>-442.57368906723786</v>
          </cell>
          <cell r="DT1285">
            <v>-399.90396340894449</v>
          </cell>
          <cell r="DU1285">
            <v>-361.34814133943337</v>
          </cell>
          <cell r="DV1285">
            <v>-326.50959029365458</v>
          </cell>
          <cell r="DW1285">
            <v>-295.0299181242699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</row>
        <row r="1286">
          <cell r="A1286" t="str">
            <v>X8202/AUS.LOC/BCC</v>
          </cell>
          <cell r="B1286">
            <v>1286</v>
          </cell>
          <cell r="C1286" t="str">
            <v>X8202</v>
          </cell>
          <cell r="D1286" t="str">
            <v>AUS.LOC</v>
          </cell>
          <cell r="E1286" t="str">
            <v>BCC</v>
          </cell>
          <cell r="Q1286" t="str">
            <v>X8202</v>
          </cell>
          <cell r="R1286" t="str">
            <v>Churn - CASINO - Austria.AU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</row>
        <row r="1287">
          <cell r="A1287" t="str">
            <v>X8202/AUS.COM/BCC</v>
          </cell>
          <cell r="B1287">
            <v>1287</v>
          </cell>
          <cell r="C1287" t="str">
            <v>X8202</v>
          </cell>
          <cell r="D1287" t="str">
            <v>AUS.COM</v>
          </cell>
          <cell r="E1287" t="str">
            <v>BCC</v>
          </cell>
          <cell r="Q1287" t="str">
            <v>X8202</v>
          </cell>
          <cell r="R1287" t="str">
            <v>Churn - CASINO - Austria.COM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1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17.615427014514253</v>
          </cell>
          <cell r="BQ1287">
            <v>-10.938043237087143</v>
          </cell>
          <cell r="BR1287">
            <v>-7.061115387278484</v>
          </cell>
          <cell r="BS1287">
            <v>-22.03070192290901</v>
          </cell>
          <cell r="BT1287">
            <v>-9.6702234822164286</v>
          </cell>
          <cell r="BU1287">
            <v>-23.076542267834512</v>
          </cell>
          <cell r="BV1287">
            <v>-23.868150929050628</v>
          </cell>
          <cell r="BW1287">
            <v>-1.8270080510122142</v>
          </cell>
          <cell r="BX1287">
            <v>-10.211913569233886</v>
          </cell>
          <cell r="BY1287">
            <v>-24.123952837347986</v>
          </cell>
          <cell r="BZ1287">
            <v>-24.532004914133239</v>
          </cell>
          <cell r="CA1287">
            <v>-11.829698852478103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-14.230060839416097</v>
          </cell>
          <cell r="CO1287">
            <v>-4.5251700611478611</v>
          </cell>
          <cell r="CP1287">
            <v>-4.2956466391071757</v>
          </cell>
          <cell r="CQ1287">
            <v>-4.0777649897630823</v>
          </cell>
          <cell r="CR1287">
            <v>-3.8709346249191441</v>
          </cell>
          <cell r="CS1287">
            <v>-3.6745950068271327</v>
          </cell>
          <cell r="CT1287">
            <v>-3.4882140290552996</v>
          </cell>
          <cell r="CU1287">
            <v>-3.3112865744093156</v>
          </cell>
          <cell r="CV1287">
            <v>-3.1433331459976159</v>
          </cell>
          <cell r="CW1287">
            <v>-2.9838985677311243</v>
          </cell>
          <cell r="CX1287">
            <v>-2.8325507507356633</v>
          </cell>
          <cell r="CY1287">
            <v>-2.6888795223337354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-1.6182420283144623</v>
          </cell>
          <cell r="DM1287">
            <v>-1.5662048103320032</v>
          </cell>
          <cell r="DN1287">
            <v>-1.5158409341661425</v>
          </cell>
          <cell r="DO1287">
            <v>-1.4670965907751281</v>
          </cell>
          <cell r="DP1287">
            <v>-1.4199197014349068</v>
          </cell>
          <cell r="DQ1287">
            <v>-1.3742598620979507</v>
          </cell>
          <cell r="DR1287">
            <v>-1.3300682895412663</v>
          </cell>
          <cell r="DS1287">
            <v>-1.287297769246166</v>
          </cell>
          <cell r="DT1287">
            <v>-1.245902604953983</v>
          </cell>
          <cell r="DU1287">
            <v>-1.2058385698439622</v>
          </cell>
          <cell r="DV1287">
            <v>-1.1670628592810672</v>
          </cell>
          <cell r="DW1287">
            <v>-1.1295340450832967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</row>
        <row r="1288">
          <cell r="A1288" t="str">
            <v>X8202/ITA.LOC/BCC</v>
          </cell>
          <cell r="B1288">
            <v>1288</v>
          </cell>
          <cell r="C1288" t="str">
            <v>X8202</v>
          </cell>
          <cell r="D1288" t="str">
            <v>ITA.LOC</v>
          </cell>
          <cell r="E1288" t="str">
            <v>BCC</v>
          </cell>
          <cell r="Q1288" t="str">
            <v>X8202</v>
          </cell>
          <cell r="R1288" t="str">
            <v>Churn - CASINO - Italy.IT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1154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-919.96272045028149</v>
          </cell>
          <cell r="BV1288">
            <v>-924.23172935843445</v>
          </cell>
          <cell r="BW1288">
            <v>-399.50739044231022</v>
          </cell>
          <cell r="BX1288">
            <v>-951.23552275018574</v>
          </cell>
          <cell r="BY1288">
            <v>-954.64154755656318</v>
          </cell>
          <cell r="BZ1288">
            <v>-1013.2342579369529</v>
          </cell>
          <cell r="CA1288">
            <v>-895.4131923422658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-1103.72413416206</v>
          </cell>
          <cell r="CO1288">
            <v>-1431.5822161483427</v>
          </cell>
          <cell r="CP1288">
            <v>-1500.5008495557829</v>
          </cell>
          <cell r="CQ1288">
            <v>-1559.6278311680078</v>
          </cell>
          <cell r="CR1288">
            <v>-1610.3543151640604</v>
          </cell>
          <cell r="CS1288">
            <v>-1653.8738067470656</v>
          </cell>
          <cell r="CT1288">
            <v>-1691.2102432284653</v>
          </cell>
          <cell r="CU1288">
            <v>-1723.2420854771442</v>
          </cell>
          <cell r="CV1288">
            <v>-1750.7229865630159</v>
          </cell>
          <cell r="CW1288">
            <v>-1774.29952389198</v>
          </cell>
          <cell r="CX1288">
            <v>-1794.5264120382997</v>
          </cell>
          <cell r="CY1288">
            <v>-1811.8795542056675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-1574.4406818166894</v>
          </cell>
          <cell r="DM1288">
            <v>-2071.4605401501872</v>
          </cell>
          <cell r="DN1288">
            <v>-2157.5582140669999</v>
          </cell>
          <cell r="DO1288">
            <v>-2234.1851438529616</v>
          </cell>
          <cell r="DP1288">
            <v>-2302.3831113624697</v>
          </cell>
          <cell r="DQ1288">
            <v>-2363.0793024459313</v>
          </cell>
          <cell r="DR1288">
            <v>-2417.0989125102119</v>
          </cell>
          <cell r="DS1288">
            <v>-2465.1763654674219</v>
          </cell>
          <cell r="DT1288">
            <v>-2507.9652985993384</v>
          </cell>
          <cell r="DU1288">
            <v>-2546.0474490867459</v>
          </cell>
          <cell r="DV1288">
            <v>-2579.940563020537</v>
          </cell>
          <cell r="DW1288">
            <v>-2610.1054344216104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</row>
        <row r="1289">
          <cell r="A1289" t="str">
            <v>X8202/ITA.COM/BCC</v>
          </cell>
          <cell r="B1289">
            <v>1289</v>
          </cell>
          <cell r="C1289" t="str">
            <v>X8202</v>
          </cell>
          <cell r="D1289" t="str">
            <v>ITA.COM</v>
          </cell>
          <cell r="E1289" t="str">
            <v>BCC</v>
          </cell>
          <cell r="Q1289" t="str">
            <v>X8202</v>
          </cell>
          <cell r="R1289" t="str">
            <v>Churn - CASINO - Italy.COM</v>
          </cell>
          <cell r="T1289">
            <v>0</v>
          </cell>
          <cell r="U1289">
            <v>-157</v>
          </cell>
          <cell r="V1289">
            <v>37</v>
          </cell>
          <cell r="W1289">
            <v>-190</v>
          </cell>
          <cell r="X1289">
            <v>-563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470</v>
          </cell>
          <cell r="AS1289">
            <v>-52</v>
          </cell>
          <cell r="AT1289">
            <v>-51</v>
          </cell>
          <cell r="AU1289">
            <v>-13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473.70429697514419</v>
          </cell>
          <cell r="BQ1289">
            <v>-108.58740163680989</v>
          </cell>
          <cell r="BR1289">
            <v>22.970125230925305</v>
          </cell>
          <cell r="BS1289">
            <v>-83.707441209365697</v>
          </cell>
          <cell r="BT1289">
            <v>-3.9265864427985093</v>
          </cell>
          <cell r="BU1289">
            <v>-42.963191598916978</v>
          </cell>
          <cell r="BV1289">
            <v>-57.439474058420728</v>
          </cell>
          <cell r="BW1289">
            <v>6.2367368814666122</v>
          </cell>
          <cell r="BX1289">
            <v>11.252021680430403</v>
          </cell>
          <cell r="BY1289">
            <v>-21.133595707113187</v>
          </cell>
          <cell r="BZ1289">
            <v>-17.878029594568062</v>
          </cell>
          <cell r="CA1289">
            <v>-8.5581360393969987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-13.65282820068046</v>
          </cell>
          <cell r="CO1289">
            <v>-12.556161384789249</v>
          </cell>
          <cell r="CP1289">
            <v>-11.547584603241006</v>
          </cell>
          <cell r="CQ1289">
            <v>-10.62002200215008</v>
          </cell>
          <cell r="CR1289">
            <v>-9.7669660973513857</v>
          </cell>
          <cell r="CS1289">
            <v>-8.9824321199615582</v>
          </cell>
          <cell r="CT1289">
            <v>-8.2609160291440986</v>
          </cell>
          <cell r="CU1289">
            <v>-7.5973558975096438</v>
          </cell>
          <cell r="CV1289">
            <v>-6.987096398243466</v>
          </cell>
          <cell r="CW1289">
            <v>-6.425856144813423</v>
          </cell>
          <cell r="CX1289">
            <v>-5.909697654123832</v>
          </cell>
          <cell r="CY1289">
            <v>-5.4349997223865216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-4.9984320199069572</v>
          </cell>
          <cell r="DM1289">
            <v>-4.5969317265503875</v>
          </cell>
          <cell r="DN1289">
            <v>-4.2276820439700344</v>
          </cell>
          <cell r="DO1289">
            <v>-3.888092433845884</v>
          </cell>
          <cell r="DP1289">
            <v>-3.5757804434918228</v>
          </cell>
          <cell r="DQ1289">
            <v>-3.2885549913254479</v>
          </cell>
          <cell r="DR1289">
            <v>-3.024400994936606</v>
          </cell>
          <cell r="DS1289">
            <v>-2.7814652339101791</v>
          </cell>
          <cell r="DT1289">
            <v>-2.5580433482211475</v>
          </cell>
          <cell r="DU1289">
            <v>-2.3525678809867756</v>
          </cell>
          <cell r="DV1289">
            <v>-2.1635972816877143</v>
          </cell>
          <cell r="DW1289">
            <v>-1.9898057927080828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</row>
        <row r="1290">
          <cell r="A1290" t="str">
            <v>X8202/SWE/BCC</v>
          </cell>
          <cell r="B1290">
            <v>1290</v>
          </cell>
          <cell r="C1290" t="str">
            <v>X8202</v>
          </cell>
          <cell r="D1290" t="str">
            <v>SWE</v>
          </cell>
          <cell r="E1290" t="str">
            <v>BCC</v>
          </cell>
          <cell r="Q1290" t="str">
            <v>X8202</v>
          </cell>
          <cell r="R1290" t="str">
            <v>Churn - CASINO - Sweden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372</v>
          </cell>
          <cell r="AS1290">
            <v>76</v>
          </cell>
          <cell r="AT1290">
            <v>104</v>
          </cell>
          <cell r="AU1290">
            <v>-145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343.62991589277715</v>
          </cell>
          <cell r="BQ1290">
            <v>-273.30568731802305</v>
          </cell>
          <cell r="BR1290">
            <v>-118.61019418307933</v>
          </cell>
          <cell r="BS1290">
            <v>-396.30558239569245</v>
          </cell>
          <cell r="BT1290">
            <v>-162.0392997499514</v>
          </cell>
          <cell r="BU1290">
            <v>-404.97026119805764</v>
          </cell>
          <cell r="BV1290">
            <v>-291.43805966388891</v>
          </cell>
          <cell r="BW1290">
            <v>50.109370336548295</v>
          </cell>
          <cell r="BX1290">
            <v>-239.18568202469271</v>
          </cell>
          <cell r="BY1290">
            <v>-428.19831473998681</v>
          </cell>
          <cell r="BZ1290">
            <v>-425.07828393271609</v>
          </cell>
          <cell r="CA1290">
            <v>-209.65281780397038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-300.85318424138597</v>
          </cell>
          <cell r="CO1290">
            <v>-367.11922835356324</v>
          </cell>
          <cell r="CP1290">
            <v>-375.90385121757743</v>
          </cell>
          <cell r="CQ1290">
            <v>-384.24290481594142</v>
          </cell>
          <cell r="CR1290">
            <v>-392.15898909102896</v>
          </cell>
          <cell r="CS1290">
            <v>-399.67355768219102</v>
          </cell>
          <cell r="CT1290">
            <v>-406.806976067969</v>
          </cell>
          <cell r="CU1290">
            <v>-413.57857675924549</v>
          </cell>
          <cell r="CV1290">
            <v>-420.00671169291479</v>
          </cell>
          <cell r="CW1290">
            <v>-426.10880196806772</v>
          </cell>
          <cell r="CX1290">
            <v>-431.9013850594846</v>
          </cell>
          <cell r="CY1290">
            <v>-437.40015963638541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-385.3931146587812</v>
          </cell>
          <cell r="DM1290">
            <v>-474.98063540039141</v>
          </cell>
          <cell r="DN1290">
            <v>-482.21650093908386</v>
          </cell>
          <cell r="DO1290">
            <v>-489.21968539191778</v>
          </cell>
          <cell r="DP1290">
            <v>-495.99767099960638</v>
          </cell>
          <cell r="DQ1290">
            <v>-502.5576993991773</v>
          </cell>
          <cell r="DR1290">
            <v>-508.90677936098302</v>
          </cell>
          <cell r="DS1290">
            <v>-515.05169427690555</v>
          </cell>
          <cell r="DT1290">
            <v>-520.99900940777127</v>
          </cell>
          <cell r="DU1290">
            <v>-526.75507889771427</v>
          </cell>
          <cell r="DV1290">
            <v>-532.32605256297222</v>
          </cell>
          <cell r="DW1290">
            <v>-537.71788246238896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</row>
        <row r="1291">
          <cell r="A1291" t="str">
            <v>X8202/SPA.LOC/BCC</v>
          </cell>
          <cell r="B1291">
            <v>1291</v>
          </cell>
          <cell r="C1291" t="str">
            <v>X8202</v>
          </cell>
          <cell r="D1291" t="str">
            <v>SPA.LOC</v>
          </cell>
          <cell r="E1291" t="str">
            <v>BCC</v>
          </cell>
          <cell r="Q1291" t="str">
            <v>X8202</v>
          </cell>
          <cell r="R1291" t="str">
            <v>Churn - CASINO - Spain.ES</v>
          </cell>
          <cell r="T1291">
            <v>0</v>
          </cell>
          <cell r="U1291">
            <v>-123</v>
          </cell>
          <cell r="V1291">
            <v>-83</v>
          </cell>
          <cell r="W1291">
            <v>-148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</row>
        <row r="1292">
          <cell r="A1292" t="str">
            <v>X8202/SPA.COM/BCC</v>
          </cell>
          <cell r="B1292">
            <v>1292</v>
          </cell>
          <cell r="C1292" t="str">
            <v>X8202</v>
          </cell>
          <cell r="D1292" t="str">
            <v>SPA.COM</v>
          </cell>
          <cell r="E1292" t="str">
            <v>BCC</v>
          </cell>
          <cell r="Q1292" t="str">
            <v>X8202</v>
          </cell>
          <cell r="R1292" t="str">
            <v>Churn - CASINO - Spain.COM</v>
          </cell>
          <cell r="T1292">
            <v>0</v>
          </cell>
          <cell r="U1292">
            <v>-316</v>
          </cell>
          <cell r="V1292">
            <v>590</v>
          </cell>
          <cell r="W1292">
            <v>-101</v>
          </cell>
          <cell r="X1292">
            <v>-1785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1612</v>
          </cell>
          <cell r="AS1292">
            <v>-247</v>
          </cell>
          <cell r="AT1292">
            <v>-22</v>
          </cell>
          <cell r="AU1292">
            <v>275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1366.1307447800389</v>
          </cell>
          <cell r="BQ1292">
            <v>-691.07540557919242</v>
          </cell>
          <cell r="BR1292">
            <v>-272.75342265360507</v>
          </cell>
          <cell r="BS1292">
            <v>-740.56727914065527</v>
          </cell>
          <cell r="BT1292">
            <v>-181.37870305390652</v>
          </cell>
          <cell r="BU1292">
            <v>-872.91239081731896</v>
          </cell>
          <cell r="BV1292">
            <v>-699.79952481412056</v>
          </cell>
          <cell r="BW1292">
            <v>-267.46104273584967</v>
          </cell>
          <cell r="BX1292">
            <v>-317.03389776422785</v>
          </cell>
          <cell r="BY1292">
            <v>-699.00154414438066</v>
          </cell>
          <cell r="BZ1292">
            <v>-756.65188517532556</v>
          </cell>
          <cell r="CA1292">
            <v>-585.26439057490791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-690.00799913282253</v>
          </cell>
          <cell r="CO1292">
            <v>-970.54029950090762</v>
          </cell>
          <cell r="CP1292">
            <v>-1009.283771647521</v>
          </cell>
          <cell r="CQ1292">
            <v>-1042.6798809088955</v>
          </cell>
          <cell r="CR1292">
            <v>-1071.4666687728522</v>
          </cell>
          <cell r="CS1292">
            <v>-1096.2803124532811</v>
          </cell>
          <cell r="CT1292">
            <v>-1117.6691841679412</v>
          </cell>
          <cell r="CU1292">
            <v>-1136.1059699587759</v>
          </cell>
          <cell r="CV1292">
            <v>-1151.9981158761393</v>
          </cell>
          <cell r="CW1292">
            <v>-1165.6968323836736</v>
          </cell>
          <cell r="CX1292">
            <v>-1177.5048559778152</v>
          </cell>
          <cell r="CY1292">
            <v>-1187.6831395508143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-1055.6399563594623</v>
          </cell>
          <cell r="DM1292">
            <v>-1269.6570611599209</v>
          </cell>
          <cell r="DN1292">
            <v>-1309.9822844323298</v>
          </cell>
          <cell r="DO1292">
            <v>-1345.8717331447742</v>
          </cell>
          <cell r="DP1292">
            <v>-1377.8133424988482</v>
          </cell>
          <cell r="DQ1292">
            <v>-1406.2413748239751</v>
          </cell>
          <cell r="DR1292">
            <v>-1431.5423235933376</v>
          </cell>
          <cell r="DS1292">
            <v>-1454.0601679980709</v>
          </cell>
          <cell r="DT1292">
            <v>-1474.1010495182827</v>
          </cell>
          <cell r="DU1292">
            <v>-1491.937434071272</v>
          </cell>
          <cell r="DV1292">
            <v>-1507.8118163234321</v>
          </cell>
          <cell r="DW1292">
            <v>-1521.9400165278548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</row>
        <row r="1293">
          <cell r="A1293" t="str">
            <v>X8202/GRE/BCC</v>
          </cell>
          <cell r="B1293">
            <v>1293</v>
          </cell>
          <cell r="C1293" t="str">
            <v>X8202</v>
          </cell>
          <cell r="D1293" t="str">
            <v>GRE</v>
          </cell>
          <cell r="E1293" t="str">
            <v>BCC</v>
          </cell>
          <cell r="Q1293" t="str">
            <v>X8202</v>
          </cell>
          <cell r="R1293" t="str">
            <v>Churn - CASINO - Greece</v>
          </cell>
          <cell r="T1293">
            <v>0</v>
          </cell>
          <cell r="U1293">
            <v>-178</v>
          </cell>
          <cell r="V1293">
            <v>269</v>
          </cell>
          <cell r="W1293">
            <v>-149</v>
          </cell>
          <cell r="X1293">
            <v>-733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562</v>
          </cell>
          <cell r="AS1293">
            <v>-29</v>
          </cell>
          <cell r="AT1293">
            <v>-71</v>
          </cell>
          <cell r="AU1293">
            <v>136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635.30564960629931</v>
          </cell>
          <cell r="BQ1293">
            <v>-449.84531176581038</v>
          </cell>
          <cell r="BR1293">
            <v>-72.644765021121032</v>
          </cell>
          <cell r="BS1293">
            <v>-332.98293898468251</v>
          </cell>
          <cell r="BT1293">
            <v>-168.25091973311106</v>
          </cell>
          <cell r="BU1293">
            <v>-314.22954019440374</v>
          </cell>
          <cell r="BV1293">
            <v>-319.29629565029461</v>
          </cell>
          <cell r="BW1293">
            <v>-99.574864869724991</v>
          </cell>
          <cell r="BX1293">
            <v>-118.43453919677088</v>
          </cell>
          <cell r="BY1293">
            <v>-154.83912948380765</v>
          </cell>
          <cell r="BZ1293">
            <v>-326.6906017059859</v>
          </cell>
          <cell r="CA1293">
            <v>-232.04433715002938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-243.0992452639689</v>
          </cell>
          <cell r="CO1293">
            <v>-122.50222677024453</v>
          </cell>
          <cell r="CP1293">
            <v>-118.62301683305395</v>
          </cell>
          <cell r="CQ1293">
            <v>-115.03283692963669</v>
          </cell>
          <cell r="CR1293">
            <v>-111.7101521696992</v>
          </cell>
          <cell r="CS1293">
            <v>-108.6350321726726</v>
          </cell>
          <cell r="CT1293">
            <v>-105.78903151978784</v>
          </cell>
          <cell r="CU1293">
            <v>-103.15507911336044</v>
          </cell>
          <cell r="CV1293">
            <v>-100.71737577963438</v>
          </cell>
          <cell r="CW1293">
            <v>-98.461299500974633</v>
          </cell>
          <cell r="CX1293">
            <v>-96.373317708969012</v>
          </cell>
          <cell r="CY1293">
            <v>-94.440906112346624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-92.092780623679573</v>
          </cell>
          <cell r="DM1293">
            <v>-90.495835445698503</v>
          </cell>
          <cell r="DN1293">
            <v>-89.016655257504226</v>
          </cell>
          <cell r="DO1293">
            <v>-87.646555607676078</v>
          </cell>
          <cell r="DP1293">
            <v>-86.377492470242714</v>
          </cell>
          <cell r="DQ1293">
            <v>-85.202015017201802</v>
          </cell>
          <cell r="DR1293">
            <v>-84.11322187377948</v>
          </cell>
          <cell r="DS1293">
            <v>-83.10472059959784</v>
          </cell>
          <cell r="DT1293">
            <v>-82.170590157860147</v>
          </cell>
          <cell r="DU1293">
            <v>-81.305346152205288</v>
          </cell>
          <cell r="DV1293">
            <v>-80.503908627132205</v>
          </cell>
          <cell r="DW1293">
            <v>-79.761572242947636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</row>
        <row r="1294">
          <cell r="A1294" t="str">
            <v>X8202/SWI/BCC</v>
          </cell>
          <cell r="B1294">
            <v>1294</v>
          </cell>
          <cell r="C1294" t="str">
            <v>X8202</v>
          </cell>
          <cell r="D1294" t="str">
            <v>SWI</v>
          </cell>
          <cell r="E1294" t="str">
            <v>BCC</v>
          </cell>
          <cell r="Q1294" t="str">
            <v>X8202</v>
          </cell>
          <cell r="R1294" t="str">
            <v>Churn - CASINO - Switzerland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</row>
        <row r="1295">
          <cell r="A1295" t="str">
            <v>X8202/NET/BCC</v>
          </cell>
          <cell r="B1295">
            <v>1295</v>
          </cell>
          <cell r="C1295" t="str">
            <v>X8202</v>
          </cell>
          <cell r="D1295" t="str">
            <v>NET</v>
          </cell>
          <cell r="E1295" t="str">
            <v>BCC</v>
          </cell>
          <cell r="Q1295" t="str">
            <v>X8202</v>
          </cell>
          <cell r="R1295" t="str">
            <v>Churn - CASINO - Netherlands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260</v>
          </cell>
          <cell r="AS1295">
            <v>-26</v>
          </cell>
          <cell r="AT1295">
            <v>103</v>
          </cell>
          <cell r="AU1295">
            <v>7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</row>
        <row r="1296">
          <cell r="A1296" t="str">
            <v>X8202/BRA/BCC</v>
          </cell>
          <cell r="B1296">
            <v>1296</v>
          </cell>
          <cell r="C1296" t="str">
            <v>X8202</v>
          </cell>
          <cell r="D1296" t="str">
            <v>BRA</v>
          </cell>
          <cell r="E1296" t="str">
            <v>BCC</v>
          </cell>
          <cell r="Q1296" t="str">
            <v>X8202</v>
          </cell>
          <cell r="R1296" t="str">
            <v>Churn - CASINO - Brazil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-23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</row>
        <row r="1297">
          <cell r="A1297" t="str">
            <v>X8202/JAP/BCC</v>
          </cell>
          <cell r="B1297">
            <v>1297</v>
          </cell>
          <cell r="C1297" t="str">
            <v>X8202</v>
          </cell>
          <cell r="D1297" t="str">
            <v>JAP</v>
          </cell>
          <cell r="E1297" t="str">
            <v>BCC</v>
          </cell>
          <cell r="Q1297" t="str">
            <v>X8202</v>
          </cell>
          <cell r="R1297" t="str">
            <v>Churn - CASINO - Japan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</row>
        <row r="1298">
          <cell r="A1298" t="str">
            <v>X8202/BEL/BCC</v>
          </cell>
          <cell r="B1298">
            <v>1298</v>
          </cell>
          <cell r="C1298" t="str">
            <v>X8202</v>
          </cell>
          <cell r="D1298" t="str">
            <v>BEL</v>
          </cell>
          <cell r="E1298" t="str">
            <v>BCC</v>
          </cell>
          <cell r="Q1298" t="str">
            <v>X8202</v>
          </cell>
          <cell r="R1298" t="str">
            <v>Churn - CASINO - Belgium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424</v>
          </cell>
          <cell r="AS1298">
            <v>-37</v>
          </cell>
          <cell r="AT1298">
            <v>-6</v>
          </cell>
          <cell r="AU1298">
            <v>98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</row>
        <row r="1299">
          <cell r="A1299" t="str">
            <v>X8202/OTH/BCC</v>
          </cell>
          <cell r="B1299">
            <v>1299</v>
          </cell>
          <cell r="C1299" t="str">
            <v>X8202</v>
          </cell>
          <cell r="D1299" t="str">
            <v>OTH</v>
          </cell>
          <cell r="E1299" t="str">
            <v>BCC</v>
          </cell>
          <cell r="Q1299" t="str">
            <v>X8202</v>
          </cell>
          <cell r="R1299" t="str">
            <v>Churn - CASINO - Others</v>
          </cell>
          <cell r="T1299">
            <v>0</v>
          </cell>
          <cell r="U1299">
            <v>-2325</v>
          </cell>
          <cell r="V1299">
            <v>-17002</v>
          </cell>
          <cell r="W1299">
            <v>-4294</v>
          </cell>
          <cell r="X1299">
            <v>43729</v>
          </cell>
          <cell r="Y1299">
            <v>-13579</v>
          </cell>
          <cell r="Z1299">
            <v>-19832</v>
          </cell>
          <cell r="AA1299">
            <v>-6329</v>
          </cell>
          <cell r="AB1299">
            <v>-2737</v>
          </cell>
          <cell r="AC1299">
            <v>-3066</v>
          </cell>
          <cell r="AD1299">
            <v>-5847</v>
          </cell>
          <cell r="AE1299">
            <v>-2681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-19272</v>
          </cell>
          <cell r="AS1299">
            <v>-541</v>
          </cell>
          <cell r="AT1299">
            <v>-10</v>
          </cell>
          <cell r="AU1299">
            <v>248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-18540.937770607576</v>
          </cell>
          <cell r="BQ1299">
            <v>-1401.9178648989018</v>
          </cell>
          <cell r="BR1299">
            <v>493.05616180937159</v>
          </cell>
          <cell r="BS1299">
            <v>-3736.467308895843</v>
          </cell>
          <cell r="BT1299">
            <v>389.36304563877911</v>
          </cell>
          <cell r="BU1299">
            <v>-3136.6825163865392</v>
          </cell>
          <cell r="BV1299">
            <v>-2987.4895781978903</v>
          </cell>
          <cell r="BW1299">
            <v>496.26412242574861</v>
          </cell>
          <cell r="BX1299">
            <v>-2453.9065521573548</v>
          </cell>
          <cell r="BY1299">
            <v>-2684.4451105238004</v>
          </cell>
          <cell r="BZ1299">
            <v>-3397.8430133294241</v>
          </cell>
          <cell r="CA1299">
            <v>-495.23716084192938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-2351.8936530741007</v>
          </cell>
          <cell r="CO1299">
            <v>-2579.3549679438433</v>
          </cell>
          <cell r="CP1299">
            <v>-2615.7069329498859</v>
          </cell>
          <cell r="CQ1299">
            <v>-2645.7440179936434</v>
          </cell>
          <cell r="CR1299">
            <v>-2671.0439785477024</v>
          </cell>
          <cell r="CS1299">
            <v>-2692.7432307033246</v>
          </cell>
          <cell r="CT1299">
            <v>-2711.6638812553151</v>
          </cell>
          <cell r="CU1299">
            <v>-2728.4038631516664</v>
          </cell>
          <cell r="CV1299">
            <v>-2743.4009435740368</v>
          </cell>
          <cell r="CW1299">
            <v>-2756.9782177494594</v>
          </cell>
          <cell r="CX1299">
            <v>-2769.376474540753</v>
          </cell>
          <cell r="CY1299">
            <v>-2780.7772465604717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-2731.9186951033116</v>
          </cell>
          <cell r="DM1299">
            <v>-3101.1409403562539</v>
          </cell>
          <cell r="DN1299">
            <v>-3167.1614914733291</v>
          </cell>
          <cell r="DO1299">
            <v>-3220.8657433691842</v>
          </cell>
          <cell r="DP1299">
            <v>-3265.0925175736011</v>
          </cell>
          <cell r="DQ1299">
            <v>-3301.9617748124692</v>
          </cell>
          <cell r="DR1299">
            <v>-3333.0678671493042</v>
          </cell>
          <cell r="DS1299">
            <v>-3359.6184162890822</v>
          </cell>
          <cell r="DT1299">
            <v>-3382.5346640166972</v>
          </cell>
          <cell r="DU1299">
            <v>-3402.524400653936</v>
          </cell>
          <cell r="DV1299">
            <v>-3420.1352819108506</v>
          </cell>
          <cell r="DW1299">
            <v>-3435.7940476304066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</row>
        <row r="1300">
          <cell r="A1300" t="str">
            <v>X8202/ALL/BCC</v>
          </cell>
          <cell r="B1300">
            <v>1300</v>
          </cell>
          <cell r="C1300" t="str">
            <v>X8202</v>
          </cell>
          <cell r="D1300" t="str">
            <v>ALL</v>
          </cell>
          <cell r="E1300" t="str">
            <v>BCC</v>
          </cell>
          <cell r="Q1300" t="str">
            <v>X8202</v>
          </cell>
          <cell r="R1300" t="str">
            <v>Churn - CASINO</v>
          </cell>
          <cell r="T1300">
            <v>0</v>
          </cell>
          <cell r="U1300">
            <v>-15132</v>
          </cell>
          <cell r="V1300">
            <v>-4629</v>
          </cell>
          <cell r="W1300">
            <v>-17068</v>
          </cell>
          <cell r="X1300">
            <v>-3245</v>
          </cell>
          <cell r="Y1300">
            <v>-13579</v>
          </cell>
          <cell r="Z1300">
            <v>-19832</v>
          </cell>
          <cell r="AA1300">
            <v>-6329</v>
          </cell>
          <cell r="AB1300">
            <v>-2737</v>
          </cell>
          <cell r="AC1300">
            <v>-3066</v>
          </cell>
          <cell r="AD1300">
            <v>-5847</v>
          </cell>
          <cell r="AE1300">
            <v>-2681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-2385</v>
          </cell>
          <cell r="AS1300">
            <v>-2180</v>
          </cell>
          <cell r="AT1300">
            <v>-165</v>
          </cell>
          <cell r="AU1300">
            <v>2478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-2916.4862224698491</v>
          </cell>
          <cell r="BQ1300">
            <v>-7125.3914827529097</v>
          </cell>
          <cell r="BR1300">
            <v>-223.40334505156716</v>
          </cell>
          <cell r="BS1300">
            <v>-9433.6705675756893</v>
          </cell>
          <cell r="BT1300">
            <v>-1343.4717481574326</v>
          </cell>
          <cell r="BU1300">
            <v>-9197.2841102249477</v>
          </cell>
          <cell r="BV1300">
            <v>-8980.6637443730233</v>
          </cell>
          <cell r="BW1300">
            <v>265.89134194199596</v>
          </cell>
          <cell r="BX1300">
            <v>-5017.8170145501426</v>
          </cell>
          <cell r="BY1300">
            <v>-7940.3822056141207</v>
          </cell>
          <cell r="BZ1300">
            <v>-8755.2902376227648</v>
          </cell>
          <cell r="CA1300">
            <v>-3707.5668494527781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-6563.2441922644593</v>
          </cell>
          <cell r="CO1300">
            <v>-7363.8569110902044</v>
          </cell>
          <cell r="CP1300">
            <v>-7499.4820329750528</v>
          </cell>
          <cell r="CQ1300">
            <v>-7615.088966582598</v>
          </cell>
          <cell r="CR1300">
            <v>-7714.1541944371729</v>
          </cell>
          <cell r="CS1300">
            <v>-7799.4483207619433</v>
          </cell>
          <cell r="CT1300">
            <v>-7873.2001187018632</v>
          </cell>
          <cell r="CU1300">
            <v>-7937.2184869246794</v>
          </cell>
          <cell r="CV1300">
            <v>-7992.9838138235373</v>
          </cell>
          <cell r="CW1300">
            <v>-8041.7169903868507</v>
          </cell>
          <cell r="CX1300">
            <v>-8084.4319972860558</v>
          </cell>
          <cell r="CY1300">
            <v>-8121.9763424416251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-7633.4915857449978</v>
          </cell>
          <cell r="DM1300">
            <v>-11378.394059742694</v>
          </cell>
          <cell r="DN1300">
            <v>-11594.413205813124</v>
          </cell>
          <cell r="DO1300">
            <v>-11789.123669303068</v>
          </cell>
          <cell r="DP1300">
            <v>-11966.194480767774</v>
          </cell>
          <cell r="DQ1300">
            <v>-12128.48330919655</v>
          </cell>
          <cell r="DR1300">
            <v>-12278.240444373436</v>
          </cell>
          <cell r="DS1300">
            <v>-12417.257165114142</v>
          </cell>
          <cell r="DT1300">
            <v>-12546.974480859377</v>
          </cell>
          <cell r="DU1300">
            <v>-12668.56347810411</v>
          </cell>
          <cell r="DV1300">
            <v>-12782.985193482609</v>
          </cell>
          <cell r="DW1300">
            <v>-12891.035625872983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</row>
        <row r="1301">
          <cell r="A1301" t="str">
            <v>X8203/FRA/BCC</v>
          </cell>
          <cell r="B1301">
            <v>1301</v>
          </cell>
          <cell r="C1301" t="str">
            <v>X8203</v>
          </cell>
          <cell r="D1301" t="str">
            <v>FRA</v>
          </cell>
          <cell r="E1301" t="str">
            <v>BCC</v>
          </cell>
          <cell r="Q1301" t="str">
            <v>X8203</v>
          </cell>
          <cell r="R1301" t="str">
            <v>Churn - POKER - France</v>
          </cell>
          <cell r="T1301">
            <v>0</v>
          </cell>
          <cell r="U1301">
            <v>-2995</v>
          </cell>
          <cell r="V1301">
            <v>2883</v>
          </cell>
          <cell r="W1301">
            <v>-4848</v>
          </cell>
          <cell r="X1301">
            <v>-21924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29064</v>
          </cell>
          <cell r="AS1301">
            <v>-4303</v>
          </cell>
          <cell r="AT1301">
            <v>-2563</v>
          </cell>
          <cell r="AU1301">
            <v>-3025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28203.94</v>
          </cell>
          <cell r="BQ1301">
            <v>-1350.8688262914056</v>
          </cell>
          <cell r="BR1301">
            <v>332.41618170699712</v>
          </cell>
          <cell r="BS1301">
            <v>-10000.134229711752</v>
          </cell>
          <cell r="BT1301">
            <v>-242.3355987320142</v>
          </cell>
          <cell r="BU1301">
            <v>-8841.7027554801334</v>
          </cell>
          <cell r="BV1301">
            <v>-3757.4269275047595</v>
          </cell>
          <cell r="BW1301">
            <v>-2385.6856442794378</v>
          </cell>
          <cell r="BX1301">
            <v>-345.22519886952341</v>
          </cell>
          <cell r="BY1301">
            <v>-6235.7162774548706</v>
          </cell>
          <cell r="BZ1301">
            <v>-4241.9139955890059</v>
          </cell>
          <cell r="CA1301">
            <v>285.48358979689647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-3522.6452641674923</v>
          </cell>
          <cell r="CO1301">
            <v>-3927.2035141667593</v>
          </cell>
          <cell r="CP1301">
            <v>-3952.6258056008601</v>
          </cell>
          <cell r="CQ1301">
            <v>-3975.9003843185646</v>
          </cell>
          <cell r="CR1301">
            <v>-3997.2086922612516</v>
          </cell>
          <cell r="CS1301">
            <v>-4016.7168428872037</v>
          </cell>
          <cell r="CT1301">
            <v>-4034.5769161444778</v>
          </cell>
          <cell r="CU1301">
            <v>-4050.9281440425484</v>
          </cell>
          <cell r="CV1301">
            <v>-4065.8979960651859</v>
          </cell>
          <cell r="CW1301">
            <v>-4079.6031728859534</v>
          </cell>
          <cell r="CX1301">
            <v>-4092.1505161331888</v>
          </cell>
          <cell r="CY1301">
            <v>-4103.6378412967324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-4114.1547002694142</v>
          </cell>
          <cell r="DM1301">
            <v>-4402.2205794679257</v>
          </cell>
          <cell r="DN1301">
            <v>-4465.9220982397537</v>
          </cell>
          <cell r="DO1301">
            <v>-4524.2420186503668</v>
          </cell>
          <cell r="DP1301">
            <v>-4577.634986075268</v>
          </cell>
          <cell r="DQ1301">
            <v>-4626.5172367773421</v>
          </cell>
          <cell r="DR1301">
            <v>-4671.2698427654041</v>
          </cell>
          <cell r="DS1301">
            <v>-4712.2416825223199</v>
          </cell>
          <cell r="DT1301">
            <v>-4749.7521607616081</v>
          </cell>
          <cell r="DU1301">
            <v>-4784.0936984149748</v>
          </cell>
          <cell r="DV1301">
            <v>-4815.5340122620701</v>
          </cell>
          <cell r="DW1301">
            <v>-4844.3182019737005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</row>
        <row r="1302">
          <cell r="A1302" t="str">
            <v>X8203/GER/BCC</v>
          </cell>
          <cell r="B1302">
            <v>1302</v>
          </cell>
          <cell r="C1302" t="str">
            <v>X8203</v>
          </cell>
          <cell r="D1302" t="str">
            <v>GER</v>
          </cell>
          <cell r="E1302" t="str">
            <v>BCC</v>
          </cell>
          <cell r="Q1302" t="str">
            <v>X8203</v>
          </cell>
          <cell r="R1302" t="str">
            <v>Churn - POKER - Germany</v>
          </cell>
          <cell r="T1302">
            <v>0</v>
          </cell>
          <cell r="U1302">
            <v>-23</v>
          </cell>
          <cell r="V1302">
            <v>116</v>
          </cell>
          <cell r="W1302">
            <v>137</v>
          </cell>
          <cell r="X1302">
            <v>-478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307</v>
          </cell>
          <cell r="AS1302">
            <v>-86</v>
          </cell>
          <cell r="AT1302">
            <v>-84</v>
          </cell>
          <cell r="AU1302">
            <v>7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255.88634605653158</v>
          </cell>
          <cell r="BQ1302">
            <v>-75.534093764266345</v>
          </cell>
          <cell r="BR1302">
            <v>35.22100966984226</v>
          </cell>
          <cell r="BS1302">
            <v>-187.90518842252476</v>
          </cell>
          <cell r="BT1302">
            <v>-61.015743480522758</v>
          </cell>
          <cell r="BU1302">
            <v>-98.58537625904205</v>
          </cell>
          <cell r="BV1302">
            <v>-76.165544163920345</v>
          </cell>
          <cell r="BW1302">
            <v>-69.529249051296276</v>
          </cell>
          <cell r="BX1302">
            <v>-135.36580420823594</v>
          </cell>
          <cell r="BY1302">
            <v>-41.160000000000025</v>
          </cell>
          <cell r="BZ1302">
            <v>-57.321708510125234</v>
          </cell>
          <cell r="CA1302">
            <v>-44.100000000000023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-77.644701008904775</v>
          </cell>
          <cell r="CO1302">
            <v>-44.401658686810748</v>
          </cell>
          <cell r="CP1302">
            <v>-36.240769011217452</v>
          </cell>
          <cell r="CQ1302">
            <v>-29.579826010296216</v>
          </cell>
          <cell r="CR1302">
            <v>-24.143144052174279</v>
          </cell>
          <cell r="CS1302">
            <v>-19.705707684728907</v>
          </cell>
          <cell r="CT1302">
            <v>-16.083858610826326</v>
          </cell>
          <cell r="CU1302">
            <v>-13.127694369156131</v>
          </cell>
          <cell r="CV1302">
            <v>-10.714864114384277</v>
          </cell>
          <cell r="CW1302">
            <v>-8.7455047140239017</v>
          </cell>
          <cell r="CX1302">
            <v>-7.1381075752829872</v>
          </cell>
          <cell r="CY1302">
            <v>-5.8261451365530803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-4.7553173994909201</v>
          </cell>
          <cell r="DM1302">
            <v>-3.8813045401199204</v>
          </cell>
          <cell r="DN1302">
            <v>-3.1679325831685254</v>
          </cell>
          <cell r="DO1302">
            <v>-2.5856762198801171</v>
          </cell>
          <cell r="DP1302">
            <v>-2.1104368033509608</v>
          </cell>
          <cell r="DQ1302">
            <v>-1.7225449446043637</v>
          </cell>
          <cell r="DR1302">
            <v>-1.4059464284695853</v>
          </cell>
          <cell r="DS1302">
            <v>-1.14753775564352</v>
          </cell>
          <cell r="DT1302">
            <v>-0.93662381009836171</v>
          </cell>
          <cell r="DU1302">
            <v>-0.76447520556848048</v>
          </cell>
          <cell r="DV1302">
            <v>-0.6239669904052465</v>
          </cell>
          <cell r="DW1302">
            <v>-0.50928375737949949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</row>
        <row r="1303">
          <cell r="A1303" t="str">
            <v>X8203/POL.LOC/BCC</v>
          </cell>
          <cell r="B1303">
            <v>1303</v>
          </cell>
          <cell r="C1303" t="str">
            <v>X8203</v>
          </cell>
          <cell r="D1303" t="str">
            <v>POL.LOC</v>
          </cell>
          <cell r="E1303" t="str">
            <v>BCC</v>
          </cell>
          <cell r="Q1303" t="str">
            <v>X8203</v>
          </cell>
          <cell r="R1303" t="str">
            <v>Churn - POKER - Poland.PL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</row>
        <row r="1304">
          <cell r="A1304" t="str">
            <v>X8203/POL.COM/BCC</v>
          </cell>
          <cell r="B1304">
            <v>1304</v>
          </cell>
          <cell r="C1304" t="str">
            <v>X8203</v>
          </cell>
          <cell r="D1304" t="str">
            <v>POL.COM</v>
          </cell>
          <cell r="E1304" t="str">
            <v>BCC</v>
          </cell>
          <cell r="Q1304" t="str">
            <v>X8203</v>
          </cell>
          <cell r="R1304" t="str">
            <v>Churn - POKER - Poland.COM</v>
          </cell>
          <cell r="T1304">
            <v>0</v>
          </cell>
          <cell r="U1304">
            <v>-212</v>
          </cell>
          <cell r="V1304">
            <v>457</v>
          </cell>
          <cell r="W1304">
            <v>-531</v>
          </cell>
          <cell r="X1304">
            <v>-1194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1755</v>
          </cell>
          <cell r="AS1304">
            <v>-163</v>
          </cell>
          <cell r="AT1304">
            <v>-200</v>
          </cell>
          <cell r="AU1304">
            <v>-95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1602.3242582754394</v>
          </cell>
          <cell r="BQ1304">
            <v>-7.0815045181886092</v>
          </cell>
          <cell r="BR1304">
            <v>-23.578775298848512</v>
          </cell>
          <cell r="BS1304">
            <v>-448.00211971994122</v>
          </cell>
          <cell r="BT1304">
            <v>-164.70100291601213</v>
          </cell>
          <cell r="BU1304">
            <v>-127.8605118482528</v>
          </cell>
          <cell r="BV1304">
            <v>-250.04156499598457</v>
          </cell>
          <cell r="BW1304">
            <v>-21.774339553898244</v>
          </cell>
          <cell r="BX1304">
            <v>-319.79827805437731</v>
          </cell>
          <cell r="BY1304">
            <v>-189.55570581918982</v>
          </cell>
          <cell r="BZ1304">
            <v>-109.46842011058209</v>
          </cell>
          <cell r="CA1304">
            <v>-26.570971063204865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-39.262367055099162</v>
          </cell>
          <cell r="CO1304">
            <v>-37.468067077380169</v>
          </cell>
          <cell r="CP1304">
            <v>-35.755767056656282</v>
          </cell>
          <cell r="CQ1304">
            <v>-34.121719574418421</v>
          </cell>
          <cell r="CR1304">
            <v>-32.562348470119105</v>
          </cell>
          <cell r="CS1304">
            <v>-31.074241014640961</v>
          </cell>
          <cell r="CT1304">
            <v>-29.654140441439154</v>
          </cell>
          <cell r="CU1304">
            <v>-28.298938819013301</v>
          </cell>
          <cell r="CV1304">
            <v>-27.005670249108562</v>
          </cell>
          <cell r="CW1304">
            <v>-25.771504375760628</v>
          </cell>
          <cell r="CX1304">
            <v>-24.593740190979815</v>
          </cell>
          <cell r="CY1304">
            <v>-23.469800123515938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-17.478703166344872</v>
          </cell>
          <cell r="DM1304">
            <v>-16.855337633423801</v>
          </cell>
          <cell r="DN1304">
            <v>-16.254203989444136</v>
          </cell>
          <cell r="DO1304">
            <v>-15.674509349878576</v>
          </cell>
          <cell r="DP1304">
            <v>-15.115489107863311</v>
          </cell>
          <cell r="DQ1304">
            <v>-14.576405925695155</v>
          </cell>
          <cell r="DR1304">
            <v>-14.056548762296359</v>
          </cell>
          <cell r="DS1304">
            <v>-13.555231935364304</v>
          </cell>
          <cell r="DT1304">
            <v>-13.071794216968385</v>
          </cell>
          <cell r="DU1304">
            <v>-12.605597961402623</v>
          </cell>
          <cell r="DV1304">
            <v>-12.156028264142208</v>
          </cell>
          <cell r="DW1304">
            <v>-11.722492150795347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</row>
        <row r="1305">
          <cell r="A1305" t="str">
            <v>X8203/POR/BCC</v>
          </cell>
          <cell r="B1305">
            <v>1305</v>
          </cell>
          <cell r="C1305" t="str">
            <v>X8203</v>
          </cell>
          <cell r="D1305" t="str">
            <v>POR</v>
          </cell>
          <cell r="E1305" t="str">
            <v>BCC</v>
          </cell>
          <cell r="Q1305" t="str">
            <v>X8203</v>
          </cell>
          <cell r="R1305" t="str">
            <v>Churn - POKER - Portugal</v>
          </cell>
          <cell r="T1305">
            <v>0</v>
          </cell>
          <cell r="U1305">
            <v>-429</v>
          </cell>
          <cell r="V1305">
            <v>1162</v>
          </cell>
          <cell r="W1305">
            <v>-1231</v>
          </cell>
          <cell r="X1305">
            <v>-3718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4941</v>
          </cell>
          <cell r="AS1305">
            <v>-839</v>
          </cell>
          <cell r="AT1305">
            <v>-164</v>
          </cell>
          <cell r="AU1305">
            <v>-64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3709.720698873401</v>
          </cell>
          <cell r="BQ1305">
            <v>-389.73386203323344</v>
          </cell>
          <cell r="BR1305">
            <v>48.708686727459849</v>
          </cell>
          <cell r="BS1305">
            <v>-1645.3703256808485</v>
          </cell>
          <cell r="BT1305">
            <v>-890.07612899991193</v>
          </cell>
          <cell r="BU1305">
            <v>-116.72203887260378</v>
          </cell>
          <cell r="BV1305">
            <v>-955.09683959182325</v>
          </cell>
          <cell r="BW1305">
            <v>-456.42670906184503</v>
          </cell>
          <cell r="BX1305">
            <v>-918.52919085061046</v>
          </cell>
          <cell r="BY1305">
            <v>-1179.7865557623284</v>
          </cell>
          <cell r="BZ1305">
            <v>-700.50267477169166</v>
          </cell>
          <cell r="CA1305">
            <v>-126.93527020674776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-655.28019961013536</v>
          </cell>
          <cell r="CO1305">
            <v>-700.31669013136172</v>
          </cell>
          <cell r="CP1305">
            <v>-703.94449501502015</v>
          </cell>
          <cell r="CQ1305">
            <v>-707.13145049087336</v>
          </cell>
          <cell r="CR1305">
            <v>-709.93112840376955</v>
          </cell>
          <cell r="CS1305">
            <v>-712.39059056925646</v>
          </cell>
          <cell r="CT1305">
            <v>-714.55117986976268</v>
          </cell>
          <cell r="CU1305">
            <v>-716.44921521706976</v>
          </cell>
          <cell r="CV1305">
            <v>-718.11660206323461</v>
          </cell>
          <cell r="CW1305">
            <v>-719.58136872245916</v>
          </cell>
          <cell r="CX1305">
            <v>-720.86813751933835</v>
          </cell>
          <cell r="CY1305">
            <v>-721.99853868337243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-722.99157394716383</v>
          </cell>
          <cell r="DM1305">
            <v>-751.877150560323</v>
          </cell>
          <cell r="DN1305">
            <v>-758.69533407673896</v>
          </cell>
          <cell r="DO1305">
            <v>-764.68497464172503</v>
          </cell>
          <cell r="DP1305">
            <v>-769.94675646548365</v>
          </cell>
          <cell r="DQ1305">
            <v>-774.5691286530049</v>
          </cell>
          <cell r="DR1305">
            <v>-778.62979200918687</v>
          </cell>
          <cell r="DS1305">
            <v>-782.19700516799855</v>
          </cell>
          <cell r="DT1305">
            <v>-785.33073200132947</v>
          </cell>
          <cell r="DU1305">
            <v>-788.08364959518929</v>
          </cell>
          <cell r="DV1305">
            <v>-790.50203373702823</v>
          </cell>
          <cell r="DW1305">
            <v>-792.62653679899483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</row>
        <row r="1306">
          <cell r="A1306" t="str">
            <v>X8203/AUS.LOC/BCC</v>
          </cell>
          <cell r="B1306">
            <v>1306</v>
          </cell>
          <cell r="C1306" t="str">
            <v>X8203</v>
          </cell>
          <cell r="D1306" t="str">
            <v>AUS.LOC</v>
          </cell>
          <cell r="E1306" t="str">
            <v>BCC</v>
          </cell>
          <cell r="Q1306" t="str">
            <v>X8203</v>
          </cell>
          <cell r="R1306" t="str">
            <v>Churn - POKER - Austria.AU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</row>
        <row r="1307">
          <cell r="A1307" t="str">
            <v>X8203/AUS.COM/BCC</v>
          </cell>
          <cell r="B1307">
            <v>1307</v>
          </cell>
          <cell r="C1307" t="str">
            <v>X8203</v>
          </cell>
          <cell r="D1307" t="str">
            <v>AUS.COM</v>
          </cell>
          <cell r="E1307" t="str">
            <v>BCC</v>
          </cell>
          <cell r="Q1307" t="str">
            <v>X8203</v>
          </cell>
          <cell r="R1307" t="str">
            <v>Churn - POKER - Austria.COM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12.075507627291277</v>
          </cell>
          <cell r="BQ1307">
            <v>-4.0690652519525639</v>
          </cell>
          <cell r="BR1307">
            <v>-2.5014198646875148</v>
          </cell>
          <cell r="BS1307">
            <v>-10.845735952257408</v>
          </cell>
          <cell r="BT1307">
            <v>-5.5050252043064152</v>
          </cell>
          <cell r="BU1307">
            <v>-11.394495219512367</v>
          </cell>
          <cell r="BV1307">
            <v>-10.946794767070237</v>
          </cell>
          <cell r="BW1307">
            <v>-10.533105474900406</v>
          </cell>
          <cell r="BX1307">
            <v>-4.2090243385561212</v>
          </cell>
          <cell r="BY1307">
            <v>-11.299591648262224</v>
          </cell>
          <cell r="BZ1307">
            <v>-11.299793322130755</v>
          </cell>
          <cell r="CA1307">
            <v>-7.6953688792673507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-9.590237617262062</v>
          </cell>
          <cell r="CO1307">
            <v>-5.7632784643071417</v>
          </cell>
          <cell r="CP1307">
            <v>-5.1592070785867037</v>
          </cell>
          <cell r="CQ1307">
            <v>-4.6184507385136513</v>
          </cell>
          <cell r="CR1307">
            <v>-4.1343731505966943</v>
          </cell>
          <cell r="CS1307">
            <v>-3.7010335967935184</v>
          </cell>
          <cell r="CT1307">
            <v>-3.3131140285722473</v>
          </cell>
          <cell r="CU1307">
            <v>-2.9658538025248404</v>
          </cell>
          <cell r="CV1307">
            <v>-2.6549912565918277</v>
          </cell>
          <cell r="CW1307">
            <v>-2.3767114099077418</v>
          </cell>
          <cell r="CX1307">
            <v>-2.1275991444268918</v>
          </cell>
          <cell r="CY1307">
            <v>-1.9045972937630467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-1.7418479256124133</v>
          </cell>
          <cell r="DM1307">
            <v>-1.5553291255956943</v>
          </cell>
          <cell r="DN1307">
            <v>-1.3887829433076124</v>
          </cell>
          <cell r="DO1307">
            <v>-1.240070691072189</v>
          </cell>
          <cell r="DP1307">
            <v>-1.1072826940067362</v>
          </cell>
          <cell r="DQ1307">
            <v>-0.98871376710526526</v>
          </cell>
          <cell r="DR1307">
            <v>-0.88284131826008405</v>
          </cell>
          <cell r="DS1307">
            <v>-0.78830579603350781</v>
          </cell>
          <cell r="DT1307">
            <v>-0.70389323110152624</v>
          </cell>
          <cell r="DU1307">
            <v>-0.62851964717697761</v>
          </cell>
          <cell r="DV1307">
            <v>-0.56121714122648569</v>
          </cell>
          <cell r="DW1307">
            <v>-0.5011214542315523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</row>
        <row r="1308">
          <cell r="A1308" t="str">
            <v>X8203/ITA.LOC/BCC</v>
          </cell>
          <cell r="B1308">
            <v>1308</v>
          </cell>
          <cell r="C1308" t="str">
            <v>X8203</v>
          </cell>
          <cell r="D1308" t="str">
            <v>ITA.LOC</v>
          </cell>
          <cell r="E1308" t="str">
            <v>BCC</v>
          </cell>
          <cell r="Q1308" t="str">
            <v>X8203</v>
          </cell>
          <cell r="R1308" t="str">
            <v>Churn - POKER - Italy.IT</v>
          </cell>
          <cell r="T1308">
            <v>0</v>
          </cell>
          <cell r="U1308">
            <v>-912</v>
          </cell>
          <cell r="V1308">
            <v>-1270</v>
          </cell>
          <cell r="W1308">
            <v>-2096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4348</v>
          </cell>
          <cell r="AS1308">
            <v>-2387</v>
          </cell>
          <cell r="AT1308">
            <v>-1472</v>
          </cell>
          <cell r="AU1308">
            <v>-1105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4731.21</v>
          </cell>
          <cell r="BQ1308">
            <v>-2241.1832053474318</v>
          </cell>
          <cell r="BR1308">
            <v>-1792.5031934922922</v>
          </cell>
          <cell r="BS1308">
            <v>-2522.6466746186488</v>
          </cell>
          <cell r="BT1308">
            <v>-1680.0928937533492</v>
          </cell>
          <cell r="BU1308">
            <v>-1958.7929249355225</v>
          </cell>
          <cell r="BV1308">
            <v>-1982.7508218848093</v>
          </cell>
          <cell r="BW1308">
            <v>-1425.0913960952212</v>
          </cell>
          <cell r="BX1308">
            <v>-1120.2338368507899</v>
          </cell>
          <cell r="BY1308">
            <v>-1835.7350442644477</v>
          </cell>
          <cell r="BZ1308">
            <v>-1467.1321764230663</v>
          </cell>
          <cell r="CA1308">
            <v>-1776.5854503526464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-2149.0164707524036</v>
          </cell>
          <cell r="CO1308">
            <v>-2455.1784584066791</v>
          </cell>
          <cell r="CP1308">
            <v>-2517.86172191675</v>
          </cell>
          <cell r="CQ1308">
            <v>-2563.3233874857915</v>
          </cell>
          <cell r="CR1308">
            <v>-2596.2949164167831</v>
          </cell>
          <cell r="CS1308">
            <v>-2620.2078484759086</v>
          </cell>
          <cell r="CT1308">
            <v>-2637.5509422966779</v>
          </cell>
          <cell r="CU1308">
            <v>-2650.1291950401028</v>
          </cell>
          <cell r="CV1308">
            <v>-2659.2516990011882</v>
          </cell>
          <cell r="CW1308">
            <v>-2665.8678864969861</v>
          </cell>
          <cell r="CX1308">
            <v>-2670.6663428381707</v>
          </cell>
          <cell r="CY1308">
            <v>-2674.1464714277663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-2551.6225347990007</v>
          </cell>
          <cell r="DM1308">
            <v>-3214.5502344325846</v>
          </cell>
          <cell r="DN1308">
            <v>-3409.8710091577718</v>
          </cell>
          <cell r="DO1308">
            <v>-3556.3615902016622</v>
          </cell>
          <cell r="DP1308">
            <v>-3666.2295259845791</v>
          </cell>
          <cell r="DQ1308">
            <v>-3748.6304778217686</v>
          </cell>
          <cell r="DR1308">
            <v>-3810.4311916996608</v>
          </cell>
          <cell r="DS1308">
            <v>-3856.781727108078</v>
          </cell>
          <cell r="DT1308">
            <v>-3891.5446286643923</v>
          </cell>
          <cell r="DU1308">
            <v>-3917.6168048316263</v>
          </cell>
          <cell r="DV1308">
            <v>-3937.170936957054</v>
          </cell>
          <cell r="DW1308">
            <v>-3951.8365360511248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</row>
        <row r="1309">
          <cell r="A1309" t="str">
            <v>X8203/ITA.COM/BCC</v>
          </cell>
          <cell r="B1309">
            <v>1309</v>
          </cell>
          <cell r="C1309" t="str">
            <v>X8203</v>
          </cell>
          <cell r="D1309" t="str">
            <v>ITA.COM</v>
          </cell>
          <cell r="E1309" t="str">
            <v>BCC</v>
          </cell>
          <cell r="Q1309" t="str">
            <v>X8203</v>
          </cell>
          <cell r="R1309" t="str">
            <v>Churn - POKER - Italy.COM</v>
          </cell>
          <cell r="T1309">
            <v>0</v>
          </cell>
          <cell r="U1309">
            <v>-118</v>
          </cell>
          <cell r="V1309">
            <v>267</v>
          </cell>
          <cell r="W1309">
            <v>794</v>
          </cell>
          <cell r="X1309">
            <v>-2834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17</v>
          </cell>
          <cell r="AS1309">
            <v>-6</v>
          </cell>
          <cell r="AT1309">
            <v>-6</v>
          </cell>
          <cell r="AU1309">
            <v>-2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13.049656018737274</v>
          </cell>
          <cell r="BQ1309">
            <v>-5.3776055022268983</v>
          </cell>
          <cell r="BR1309">
            <v>-6.6467534428753483</v>
          </cell>
          <cell r="BS1309">
            <v>0.21748725804379365</v>
          </cell>
          <cell r="BT1309">
            <v>0.40462745682566248</v>
          </cell>
          <cell r="BU1309">
            <v>-0.72597807629011135</v>
          </cell>
          <cell r="BV1309">
            <v>-0.29884336612358009</v>
          </cell>
          <cell r="BW1309">
            <v>-2.2235369503242564E-2</v>
          </cell>
          <cell r="BX1309">
            <v>0.35193222765477028</v>
          </cell>
          <cell r="BY1309">
            <v>-0.2380718010605799</v>
          </cell>
          <cell r="BZ1309">
            <v>-8.5705848381808725E-2</v>
          </cell>
          <cell r="CA1309">
            <v>-0.15712738869998272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-0.12733326562557462</v>
          </cell>
          <cell r="CO1309">
            <v>-9.2937054438757438E-2</v>
          </cell>
          <cell r="CP1309">
            <v>-6.7832204297270327E-2</v>
          </cell>
          <cell r="CQ1309">
            <v>-4.9508863473380987E-2</v>
          </cell>
          <cell r="CR1309">
            <v>-3.613516010306797E-2</v>
          </cell>
          <cell r="CS1309">
            <v>-2.6374061209795421E-2</v>
          </cell>
          <cell r="CT1309">
            <v>-1.9249703134398957E-2</v>
          </cell>
          <cell r="CU1309">
            <v>-1.404982978597414E-2</v>
          </cell>
          <cell r="CV1309">
            <v>-1.025458499991614E-2</v>
          </cell>
          <cell r="CW1309">
            <v>-7.4845400351741045E-3</v>
          </cell>
          <cell r="CX1309">
            <v>-5.4627602714865664E-3</v>
          </cell>
          <cell r="CY1309">
            <v>-3.9871187332138867E-3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-2.9100884905606667E-3</v>
          </cell>
          <cell r="DM1309">
            <v>-2.1239936880603945E-3</v>
          </cell>
          <cell r="DN1309">
            <v>-1.5502446752233391E-3</v>
          </cell>
          <cell r="DO1309">
            <v>-1.1314810239633731E-3</v>
          </cell>
          <cell r="DP1309">
            <v>-8.2583693274402735E-4</v>
          </cell>
          <cell r="DQ1309">
            <v>-6.0275570251732335E-4</v>
          </cell>
          <cell r="DR1309">
            <v>-4.3993483763187804E-4</v>
          </cell>
          <cell r="DS1309">
            <v>-3.2109635886294163E-4</v>
          </cell>
          <cell r="DT1309">
            <v>-2.3435941611269211E-4</v>
          </cell>
          <cell r="DU1309">
            <v>-1.7105250310274045E-4</v>
          </cell>
          <cell r="DV1309">
            <v>-1.2484652549076079E-4</v>
          </cell>
          <cell r="DW1309">
            <v>-9.1122051091840895E-5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</row>
        <row r="1310">
          <cell r="A1310" t="str">
            <v>X8203/SWE/BCC</v>
          </cell>
          <cell r="B1310">
            <v>1310</v>
          </cell>
          <cell r="C1310" t="str">
            <v>X8203</v>
          </cell>
          <cell r="D1310" t="str">
            <v>SWE</v>
          </cell>
          <cell r="E1310" t="str">
            <v>BCC</v>
          </cell>
          <cell r="Q1310" t="str">
            <v>X8203</v>
          </cell>
          <cell r="R1310" t="str">
            <v>Churn - POKER - Sweden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282</v>
          </cell>
          <cell r="AS1310">
            <v>-3</v>
          </cell>
          <cell r="AT1310">
            <v>39</v>
          </cell>
          <cell r="AU1310">
            <v>-86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219.93489868105416</v>
          </cell>
          <cell r="BQ1310">
            <v>-95.953624242510386</v>
          </cell>
          <cell r="BR1310">
            <v>-38.716093735533661</v>
          </cell>
          <cell r="BS1310">
            <v>-191.09672483234334</v>
          </cell>
          <cell r="BT1310">
            <v>-92.16934568358144</v>
          </cell>
          <cell r="BU1310">
            <v>-193.27385911434612</v>
          </cell>
          <cell r="BV1310">
            <v>-138.86170656029674</v>
          </cell>
          <cell r="BW1310">
            <v>-135.68889133836223</v>
          </cell>
          <cell r="BX1310">
            <v>-90.048601366194703</v>
          </cell>
          <cell r="BY1310">
            <v>-186.76701448210574</v>
          </cell>
          <cell r="BZ1310">
            <v>-184.66361294963994</v>
          </cell>
          <cell r="CA1310">
            <v>-127.37264743434292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-178.4962690483448</v>
          </cell>
          <cell r="CO1310">
            <v>-206.18193138181476</v>
          </cell>
          <cell r="CP1310">
            <v>-214.77506686158694</v>
          </cell>
          <cell r="CQ1310">
            <v>-222.4675227561026</v>
          </cell>
          <cell r="CR1310">
            <v>-229.35370275737927</v>
          </cell>
          <cell r="CS1310">
            <v>-235.51811574332731</v>
          </cell>
          <cell r="CT1310">
            <v>-241.03641289127853</v>
          </cell>
          <cell r="CU1310">
            <v>-245.97631608765772</v>
          </cell>
          <cell r="CV1310">
            <v>-250.39844902746489</v>
          </cell>
          <cell r="CW1310">
            <v>-254.35708120302223</v>
          </cell>
          <cell r="CX1310">
            <v>-257.90079391240164</v>
          </cell>
          <cell r="CY1310">
            <v>-261.07307646094335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-267.29294661284797</v>
          </cell>
          <cell r="DM1310">
            <v>-301.3424567619565</v>
          </cell>
          <cell r="DN1310">
            <v>-309.051311084313</v>
          </cell>
          <cell r="DO1310">
            <v>-315.93469365533718</v>
          </cell>
          <cell r="DP1310">
            <v>-322.08099680724303</v>
          </cell>
          <cell r="DQ1310">
            <v>-327.56914773381635</v>
          </cell>
          <cell r="DR1310">
            <v>-332.46962202680783</v>
          </cell>
          <cell r="DS1310">
            <v>-336.84534868184431</v>
          </cell>
          <cell r="DT1310">
            <v>-340.75251819541239</v>
          </cell>
          <cell r="DU1310">
            <v>-344.24130413001416</v>
          </cell>
          <cell r="DV1310">
            <v>-347.35650741341573</v>
          </cell>
          <cell r="DW1310">
            <v>-350.13813164569359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</row>
        <row r="1311">
          <cell r="A1311" t="str">
            <v>X8203/SPA.LOC/BCC</v>
          </cell>
          <cell r="B1311">
            <v>1311</v>
          </cell>
          <cell r="C1311" t="str">
            <v>X8203</v>
          </cell>
          <cell r="D1311" t="str">
            <v>SPA.LOC</v>
          </cell>
          <cell r="E1311" t="str">
            <v>BCC</v>
          </cell>
          <cell r="Q1311" t="str">
            <v>X8203</v>
          </cell>
          <cell r="R1311" t="str">
            <v>Churn - POKER - Spain.ES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</row>
        <row r="1312">
          <cell r="A1312" t="str">
            <v>X8203/SPA.COM/BCC</v>
          </cell>
          <cell r="B1312">
            <v>1312</v>
          </cell>
          <cell r="C1312" t="str">
            <v>X8203</v>
          </cell>
          <cell r="D1312" t="str">
            <v>SPA.COM</v>
          </cell>
          <cell r="E1312" t="str">
            <v>BCC</v>
          </cell>
          <cell r="Q1312" t="str">
            <v>X8203</v>
          </cell>
          <cell r="R1312" t="str">
            <v>Churn - POKER - Spain.COM</v>
          </cell>
          <cell r="T1312">
            <v>0</v>
          </cell>
          <cell r="U1312">
            <v>-38</v>
          </cell>
          <cell r="V1312">
            <v>195</v>
          </cell>
          <cell r="W1312">
            <v>-221</v>
          </cell>
          <cell r="X1312">
            <v>-825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1119</v>
          </cell>
          <cell r="AS1312">
            <v>-162</v>
          </cell>
          <cell r="AT1312">
            <v>-61</v>
          </cell>
          <cell r="AU1312">
            <v>22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940.86424657534258</v>
          </cell>
          <cell r="BQ1312">
            <v>-112.44574668982384</v>
          </cell>
          <cell r="BR1312">
            <v>-5.6616774935409637</v>
          </cell>
          <cell r="BS1312">
            <v>-389.34161149656069</v>
          </cell>
          <cell r="BT1312">
            <v>-285.307586950538</v>
          </cell>
          <cell r="BU1312">
            <v>-159.52588887579674</v>
          </cell>
          <cell r="BV1312">
            <v>-229.43243839261388</v>
          </cell>
          <cell r="BW1312">
            <v>-193.97679918051728</v>
          </cell>
          <cell r="BX1312">
            <v>-635.70858853083905</v>
          </cell>
          <cell r="BY1312">
            <v>-217.46175920190973</v>
          </cell>
          <cell r="BZ1312">
            <v>-180.41936050725968</v>
          </cell>
          <cell r="CA1312">
            <v>-61.498624557738253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-332.51347038951837</v>
          </cell>
          <cell r="CO1312">
            <v>-445.94300113806537</v>
          </cell>
          <cell r="CP1312">
            <v>-490.48665662528072</v>
          </cell>
          <cell r="CQ1312">
            <v>-528.67884396615261</v>
          </cell>
          <cell r="CR1312">
            <v>-561.42521733685533</v>
          </cell>
          <cell r="CS1312">
            <v>-589.50229392225071</v>
          </cell>
          <cell r="CT1312">
            <v>-613.57586752559416</v>
          </cell>
          <cell r="CU1312">
            <v>-634.21679658645814</v>
          </cell>
          <cell r="CV1312">
            <v>-651.91454098932661</v>
          </cell>
          <cell r="CW1312">
            <v>-667.08876866220442</v>
          </cell>
          <cell r="CX1312">
            <v>-680.09930719337524</v>
          </cell>
          <cell r="CY1312">
            <v>-691.25467644973776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-659.58637441985127</v>
          </cell>
          <cell r="DM1312">
            <v>-744.36792352304826</v>
          </cell>
          <cell r="DN1312">
            <v>-776.5167601317188</v>
          </cell>
          <cell r="DO1312">
            <v>-804.48624798126173</v>
          </cell>
          <cell r="DP1312">
            <v>-828.81970241036458</v>
          </cell>
          <cell r="DQ1312">
            <v>-849.98980776368433</v>
          </cell>
          <cell r="DR1312">
            <v>-868.4077994210719</v>
          </cell>
          <cell r="DS1312">
            <v>-884.43145216299934</v>
          </cell>
          <cell r="DT1312">
            <v>-898.37203004847549</v>
          </cell>
          <cell r="DU1312">
            <v>-910.50033280884043</v>
          </cell>
          <cell r="DV1312">
            <v>-921.05195621035807</v>
          </cell>
          <cell r="DW1312">
            <v>-930.23186856967811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</row>
        <row r="1313">
          <cell r="A1313" t="str">
            <v>X8203/GRE/BCC</v>
          </cell>
          <cell r="B1313">
            <v>1313</v>
          </cell>
          <cell r="C1313" t="str">
            <v>X8203</v>
          </cell>
          <cell r="D1313" t="str">
            <v>GRE</v>
          </cell>
          <cell r="E1313" t="str">
            <v>BCC</v>
          </cell>
          <cell r="Q1313" t="str">
            <v>X8203</v>
          </cell>
          <cell r="R1313" t="str">
            <v>Churn - POKER - Greece</v>
          </cell>
          <cell r="T1313">
            <v>0</v>
          </cell>
          <cell r="U1313">
            <v>-35</v>
          </cell>
          <cell r="V1313">
            <v>127</v>
          </cell>
          <cell r="W1313">
            <v>-79</v>
          </cell>
          <cell r="X1313">
            <v>-217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325</v>
          </cell>
          <cell r="AS1313">
            <v>9</v>
          </cell>
          <cell r="AT1313">
            <v>-83</v>
          </cell>
          <cell r="AU1313">
            <v>-38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216.61495327102801</v>
          </cell>
          <cell r="BQ1313">
            <v>-124.28493535422012</v>
          </cell>
          <cell r="BR1313">
            <v>21.286839197776942</v>
          </cell>
          <cell r="BS1313">
            <v>-190.39720399177261</v>
          </cell>
          <cell r="BT1313">
            <v>-117.1045997664319</v>
          </cell>
          <cell r="BU1313">
            <v>-77.153201011847017</v>
          </cell>
          <cell r="BV1313">
            <v>-163.49156674689897</v>
          </cell>
          <cell r="BW1313">
            <v>-65.58676642077603</v>
          </cell>
          <cell r="BX1313">
            <v>-45.131087342111755</v>
          </cell>
          <cell r="BY1313">
            <v>-82.115243183474661</v>
          </cell>
          <cell r="BZ1313">
            <v>-104.1437188651272</v>
          </cell>
          <cell r="CA1313">
            <v>-47.390653021385504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-129.48768757602033</v>
          </cell>
          <cell r="CO1313">
            <v>-74.779745048541997</v>
          </cell>
          <cell r="CP1313">
            <v>-69.36507837800383</v>
          </cell>
          <cell r="CQ1313">
            <v>-64.687435414310926</v>
          </cell>
          <cell r="CR1313">
            <v>-60.646495310862058</v>
          </cell>
          <cell r="CS1313">
            <v>-57.15559251079673</v>
          </cell>
          <cell r="CT1313">
            <v>-54.139858041210623</v>
          </cell>
          <cell r="CU1313">
            <v>-51.53461380728924</v>
          </cell>
          <cell r="CV1313">
            <v>-49.283985448980268</v>
          </cell>
          <cell r="CW1313">
            <v>-47.33970401030674</v>
          </cell>
          <cell r="CX1313">
            <v>-45.66007072086807</v>
          </cell>
          <cell r="CY1313">
            <v>-44.209062687321612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-42.95556031471741</v>
          </cell>
          <cell r="DM1313">
            <v>-41.872679888284516</v>
          </cell>
          <cell r="DN1313">
            <v>-40.937197001630487</v>
          </cell>
          <cell r="DO1313">
            <v>-40.129048465687923</v>
          </cell>
          <cell r="DP1313">
            <v>-39.430902015909361</v>
          </cell>
          <cell r="DQ1313">
            <v>-38.827784589272049</v>
          </cell>
          <cell r="DR1313">
            <v>-38.306761198794327</v>
          </cell>
          <cell r="DS1313">
            <v>-37.856657518424036</v>
          </cell>
          <cell r="DT1313">
            <v>-37.467820228610371</v>
          </cell>
          <cell r="DU1313">
            <v>-37.131909982719399</v>
          </cell>
          <cell r="DV1313">
            <v>-36.84172255406866</v>
          </cell>
          <cell r="DW1313">
            <v>-36.591034327743294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</row>
        <row r="1314">
          <cell r="A1314" t="str">
            <v>X8203/SWI/BCC</v>
          </cell>
          <cell r="B1314">
            <v>1314</v>
          </cell>
          <cell r="C1314" t="str">
            <v>X8203</v>
          </cell>
          <cell r="D1314" t="str">
            <v>SWI</v>
          </cell>
          <cell r="E1314" t="str">
            <v>BCC</v>
          </cell>
          <cell r="Q1314" t="str">
            <v>X8203</v>
          </cell>
          <cell r="R1314" t="str">
            <v>Churn - POKER - Switzerland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</row>
        <row r="1315">
          <cell r="A1315" t="str">
            <v>X8203/NET/BCC</v>
          </cell>
          <cell r="B1315">
            <v>1315</v>
          </cell>
          <cell r="C1315" t="str">
            <v>X8203</v>
          </cell>
          <cell r="D1315" t="str">
            <v>NET</v>
          </cell>
          <cell r="E1315" t="str">
            <v>BCC</v>
          </cell>
          <cell r="Q1315" t="str">
            <v>X8203</v>
          </cell>
          <cell r="R1315" t="str">
            <v>Churn - POKER - Netherlands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99</v>
          </cell>
          <cell r="AS1315">
            <v>-21</v>
          </cell>
          <cell r="AT1315">
            <v>-5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</row>
        <row r="1316">
          <cell r="A1316" t="str">
            <v>X8203/BRA/BCC</v>
          </cell>
          <cell r="B1316">
            <v>1316</v>
          </cell>
          <cell r="C1316" t="str">
            <v>X8203</v>
          </cell>
          <cell r="D1316" t="str">
            <v>BRA</v>
          </cell>
          <cell r="E1316" t="str">
            <v>BCC</v>
          </cell>
          <cell r="Q1316" t="str">
            <v>X8203</v>
          </cell>
          <cell r="R1316" t="str">
            <v>Churn - POKER - Brazil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-7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</row>
        <row r="1317">
          <cell r="A1317" t="str">
            <v>X8203/JAP/BCC</v>
          </cell>
          <cell r="B1317">
            <v>1317</v>
          </cell>
          <cell r="C1317" t="str">
            <v>X8203</v>
          </cell>
          <cell r="D1317" t="str">
            <v>JAP</v>
          </cell>
          <cell r="E1317" t="str">
            <v>BCC</v>
          </cell>
          <cell r="Q1317" t="str">
            <v>X8203</v>
          </cell>
          <cell r="R1317" t="str">
            <v>Churn - POKER - Japan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</row>
        <row r="1318">
          <cell r="A1318" t="str">
            <v>X8203/BEL/BCC</v>
          </cell>
          <cell r="B1318">
            <v>1318</v>
          </cell>
          <cell r="C1318" t="str">
            <v>X8203</v>
          </cell>
          <cell r="D1318" t="str">
            <v>BEL</v>
          </cell>
          <cell r="E1318" t="str">
            <v>BCC</v>
          </cell>
          <cell r="Q1318" t="str">
            <v>X8203</v>
          </cell>
          <cell r="R1318" t="str">
            <v>Churn - POKER - Belgium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266</v>
          </cell>
          <cell r="AS1318">
            <v>-12</v>
          </cell>
          <cell r="AT1318">
            <v>2</v>
          </cell>
          <cell r="AU1318">
            <v>-7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</row>
        <row r="1319">
          <cell r="A1319" t="str">
            <v>X8203/OTH/BCC</v>
          </cell>
          <cell r="B1319">
            <v>1319</v>
          </cell>
          <cell r="C1319" t="str">
            <v>X8203</v>
          </cell>
          <cell r="D1319" t="str">
            <v>OTH</v>
          </cell>
          <cell r="E1319" t="str">
            <v>BCC</v>
          </cell>
          <cell r="Q1319" t="str">
            <v>X8203</v>
          </cell>
          <cell r="R1319" t="str">
            <v>Churn - POKER - Others</v>
          </cell>
          <cell r="T1319">
            <v>0</v>
          </cell>
          <cell r="U1319">
            <v>675</v>
          </cell>
          <cell r="V1319">
            <v>-2742</v>
          </cell>
          <cell r="W1319">
            <v>-4625</v>
          </cell>
          <cell r="X1319">
            <v>24684</v>
          </cell>
          <cell r="Y1319">
            <v>-10847</v>
          </cell>
          <cell r="Z1319">
            <v>-399</v>
          </cell>
          <cell r="AA1319">
            <v>-22388</v>
          </cell>
          <cell r="AB1319">
            <v>-8969</v>
          </cell>
          <cell r="AC1319">
            <v>-12081</v>
          </cell>
          <cell r="AD1319">
            <v>-11600</v>
          </cell>
          <cell r="AE1319">
            <v>-12536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-48529</v>
          </cell>
          <cell r="AS1319">
            <v>-526</v>
          </cell>
          <cell r="AT1319">
            <v>32</v>
          </cell>
          <cell r="AU1319">
            <v>-341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-48654.179763259104</v>
          </cell>
          <cell r="BQ1319">
            <v>-553.74611886022217</v>
          </cell>
          <cell r="BR1319">
            <v>608.44038519598507</v>
          </cell>
          <cell r="BS1319">
            <v>-2569.8925978295106</v>
          </cell>
          <cell r="BT1319">
            <v>-682.30316520439283</v>
          </cell>
          <cell r="BU1319">
            <v>-415.70065644927718</v>
          </cell>
          <cell r="BV1319">
            <v>-1487.427007696233</v>
          </cell>
          <cell r="BW1319">
            <v>-999.21780835030904</v>
          </cell>
          <cell r="BX1319">
            <v>-1287.1909999716547</v>
          </cell>
          <cell r="BY1319">
            <v>-1138.1235370232234</v>
          </cell>
          <cell r="BZ1319">
            <v>-1825.8874046190344</v>
          </cell>
          <cell r="CA1319">
            <v>-940.667686450568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-1173.6050428376038</v>
          </cell>
          <cell r="CO1319">
            <v>-1246.7425643111092</v>
          </cell>
          <cell r="CP1319">
            <v>-1282.6313747921431</v>
          </cell>
          <cell r="CQ1319">
            <v>-1311.8243667623992</v>
          </cell>
          <cell r="CR1319">
            <v>-1335.9124018109669</v>
          </cell>
          <cell r="CS1319">
            <v>-1356.060567780507</v>
          </cell>
          <cell r="CT1319">
            <v>-1373.128364459053</v>
          </cell>
          <cell r="CU1319">
            <v>-1387.7551170377519</v>
          </cell>
          <cell r="CV1319">
            <v>-1400.4208037652079</v>
          </cell>
          <cell r="CW1319">
            <v>-1411.489479199392</v>
          </cell>
          <cell r="CX1319">
            <v>-1421.2403598004203</v>
          </cell>
          <cell r="CY1319">
            <v>-1429.8901497201878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-1441.1505133289918</v>
          </cell>
          <cell r="DM1319">
            <v>-1592.7188095540894</v>
          </cell>
          <cell r="DN1319">
            <v>-1629.2383985740723</v>
          </cell>
          <cell r="DO1319">
            <v>-1659.1193359836268</v>
          </cell>
          <cell r="DP1319">
            <v>-1683.9686100586021</v>
          </cell>
          <cell r="DQ1319">
            <v>-1704.9499881844674</v>
          </cell>
          <cell r="DR1319">
            <v>-1722.9125975273507</v>
          </cell>
          <cell r="DS1319">
            <v>-1738.4814596587237</v>
          </cell>
          <cell r="DT1319">
            <v>-1752.121329762758</v>
          </cell>
          <cell r="DU1319">
            <v>-1764.1817922824118</v>
          </cell>
          <cell r="DV1319">
            <v>-1774.9291855512981</v>
          </cell>
          <cell r="DW1319">
            <v>-1784.5692620660063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</row>
        <row r="1320">
          <cell r="A1320" t="str">
            <v>X8203/ALL/BCC</v>
          </cell>
          <cell r="B1320">
            <v>1320</v>
          </cell>
          <cell r="C1320" t="str">
            <v>X8203</v>
          </cell>
          <cell r="D1320" t="str">
            <v>ALL</v>
          </cell>
          <cell r="E1320" t="str">
            <v>BCC</v>
          </cell>
          <cell r="Q1320" t="str">
            <v>X8203</v>
          </cell>
          <cell r="R1320" t="str">
            <v>Churn - POKER</v>
          </cell>
          <cell r="T1320">
            <v>0</v>
          </cell>
          <cell r="U1320">
            <v>-4087</v>
          </cell>
          <cell r="V1320">
            <v>1195</v>
          </cell>
          <cell r="W1320">
            <v>-12700</v>
          </cell>
          <cell r="X1320">
            <v>-6506</v>
          </cell>
          <cell r="Y1320">
            <v>-10847</v>
          </cell>
          <cell r="Z1320">
            <v>-399</v>
          </cell>
          <cell r="AA1320">
            <v>-22388</v>
          </cell>
          <cell r="AB1320">
            <v>-8969</v>
          </cell>
          <cell r="AC1320">
            <v>-12081</v>
          </cell>
          <cell r="AD1320">
            <v>-11600</v>
          </cell>
          <cell r="AE1320">
            <v>-12536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-6006</v>
          </cell>
          <cell r="AS1320">
            <v>-8499</v>
          </cell>
          <cell r="AT1320">
            <v>-4565</v>
          </cell>
          <cell r="AU1320">
            <v>-4741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-8748.5591978802877</v>
          </cell>
          <cell r="BQ1320">
            <v>-4960.2785878554732</v>
          </cell>
          <cell r="BR1320">
            <v>-823.53481082971484</v>
          </cell>
          <cell r="BS1320">
            <v>-18155.414924998109</v>
          </cell>
          <cell r="BT1320">
            <v>-4220.2064632342335</v>
          </cell>
          <cell r="BU1320">
            <v>-12001.437686142634</v>
          </cell>
          <cell r="BV1320">
            <v>-9051.9400556705368</v>
          </cell>
          <cell r="BW1320">
            <v>-5763.5329441760714</v>
          </cell>
          <cell r="BX1320">
            <v>-4901.0886781552344</v>
          </cell>
          <cell r="BY1320">
            <v>-11117.958800640876</v>
          </cell>
          <cell r="BZ1320">
            <v>-8882.8385715160293</v>
          </cell>
          <cell r="CA1320">
            <v>-2873.4902095577281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-8267.6690433283911</v>
          </cell>
          <cell r="CO1320">
            <v>-9144.0718458672745</v>
          </cell>
          <cell r="CP1320">
            <v>-9308.9137745403968</v>
          </cell>
          <cell r="CQ1320">
            <v>-9442.3828963808883</v>
          </cell>
          <cell r="CR1320">
            <v>-9551.6485551308688</v>
          </cell>
          <cell r="CS1320">
            <v>-9642.0592082466355</v>
          </cell>
          <cell r="CT1320">
            <v>-9717.6299040120175</v>
          </cell>
          <cell r="CU1320">
            <v>-9781.395934639364</v>
          </cell>
          <cell r="CV1320">
            <v>-9835.6698565656734</v>
          </cell>
          <cell r="CW1320">
            <v>-9882.2286662200604</v>
          </cell>
          <cell r="CX1320">
            <v>-9922.450437788717</v>
          </cell>
          <cell r="CY1320">
            <v>-9957.414346398622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-9823.7329822719148</v>
          </cell>
          <cell r="DM1320">
            <v>-11071.243929481043</v>
          </cell>
          <cell r="DN1320">
            <v>-11411.044578026598</v>
          </cell>
          <cell r="DO1320">
            <v>-11684.459297321515</v>
          </cell>
          <cell r="DP1320">
            <v>-11906.445514259623</v>
          </cell>
          <cell r="DQ1320">
            <v>-12088.341838916454</v>
          </cell>
          <cell r="DR1320">
            <v>-12238.773383092146</v>
          </cell>
          <cell r="DS1320">
            <v>-12364.326729403791</v>
          </cell>
          <cell r="DT1320">
            <v>-12470.053765280154</v>
          </cell>
          <cell r="DU1320">
            <v>-12559.84825591242</v>
          </cell>
          <cell r="DV1320">
            <v>-12636.727691927586</v>
          </cell>
          <cell r="DW1320">
            <v>-12703.044559917424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</row>
        <row r="1321">
          <cell r="A1321" t="str">
            <v>X8204/FRA/BCC</v>
          </cell>
          <cell r="B1321">
            <v>1321</v>
          </cell>
          <cell r="C1321" t="str">
            <v>X8204</v>
          </cell>
          <cell r="D1321" t="str">
            <v>FRA</v>
          </cell>
          <cell r="E1321" t="str">
            <v>BCC</v>
          </cell>
          <cell r="Q1321" t="str">
            <v>X8204</v>
          </cell>
          <cell r="R1321" t="str">
            <v>Churn - GAMES - France</v>
          </cell>
          <cell r="T1321">
            <v>0</v>
          </cell>
          <cell r="U1321">
            <v>-1620</v>
          </cell>
          <cell r="V1321">
            <v>1278</v>
          </cell>
          <cell r="W1321">
            <v>-2249</v>
          </cell>
          <cell r="X1321">
            <v>-17638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1154</v>
          </cell>
          <cell r="AS1321">
            <v>-248</v>
          </cell>
          <cell r="AT1321">
            <v>-49</v>
          </cell>
          <cell r="AU1321">
            <v>17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1467.1000000000001</v>
          </cell>
          <cell r="BQ1321">
            <v>-79.153124147618655</v>
          </cell>
          <cell r="BR1321">
            <v>-78.013839885478333</v>
          </cell>
          <cell r="BS1321">
            <v>-77.235295367561321</v>
          </cell>
          <cell r="BT1321">
            <v>-73.180471149938043</v>
          </cell>
          <cell r="BU1321">
            <v>-70.397773700472172</v>
          </cell>
          <cell r="BV1321">
            <v>-64.084097409952832</v>
          </cell>
          <cell r="BW1321">
            <v>-62.444762868367008</v>
          </cell>
          <cell r="BX1321">
            <v>-62.693429689125011</v>
          </cell>
          <cell r="BY1321">
            <v>-62.783293465537781</v>
          </cell>
          <cell r="BZ1321">
            <v>-60.475957545776751</v>
          </cell>
          <cell r="CA1321">
            <v>-58.717332686613247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-47.165314600330362</v>
          </cell>
          <cell r="CO1321">
            <v>-50.836623332024828</v>
          </cell>
          <cell r="CP1321">
            <v>-49.879408398743863</v>
          </cell>
          <cell r="CQ1321">
            <v>-48.960482062794085</v>
          </cell>
          <cell r="CR1321">
            <v>-48.078312780282317</v>
          </cell>
          <cell r="CS1321">
            <v>-47.231430269071097</v>
          </cell>
          <cell r="CT1321">
            <v>-46.418423058308235</v>
          </cell>
          <cell r="CU1321">
            <v>-45.637936135975906</v>
          </cell>
          <cell r="CV1321">
            <v>-44.888668690536861</v>
          </cell>
          <cell r="CW1321">
            <v>-44.169371942915404</v>
          </cell>
          <cell r="CX1321">
            <v>-43.478847065198693</v>
          </cell>
          <cell r="CY1321">
            <v>-42.815943182590786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-34.863416591465921</v>
          </cell>
          <cell r="DM1321">
            <v>-1721.7097015937215</v>
          </cell>
          <cell r="DN1321">
            <v>-1776.3084105459102</v>
          </cell>
          <cell r="DO1321">
            <v>-1829.269158229532</v>
          </cell>
          <cell r="DP1321">
            <v>-1880.6410834826474</v>
          </cell>
          <cell r="DQ1321">
            <v>-1930.4718509781669</v>
          </cell>
          <cell r="DR1321">
            <v>-1978.8076954488224</v>
          </cell>
          <cell r="DS1321">
            <v>-2025.693464585358</v>
          </cell>
          <cell r="DT1321">
            <v>-2071.1726606477951</v>
          </cell>
          <cell r="DU1321">
            <v>-2115.2874808283614</v>
          </cell>
          <cell r="DV1321">
            <v>-2158.078856403512</v>
          </cell>
          <cell r="DW1321">
            <v>-2199.5864907114064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</row>
        <row r="1322">
          <cell r="A1322" t="str">
            <v>X8204/GER/BCC</v>
          </cell>
          <cell r="B1322">
            <v>1322</v>
          </cell>
          <cell r="C1322" t="str">
            <v>X8204</v>
          </cell>
          <cell r="D1322" t="str">
            <v>GER</v>
          </cell>
          <cell r="E1322" t="str">
            <v>BCC</v>
          </cell>
          <cell r="Q1322" t="str">
            <v>X8204</v>
          </cell>
          <cell r="R1322" t="str">
            <v>Churn - GAMES - Germany</v>
          </cell>
          <cell r="T1322">
            <v>0</v>
          </cell>
          <cell r="U1322">
            <v>-8</v>
          </cell>
          <cell r="V1322">
            <v>-26</v>
          </cell>
          <cell r="W1322">
            <v>-48</v>
          </cell>
          <cell r="X1322">
            <v>-427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577</v>
          </cell>
          <cell r="AS1322">
            <v>-99</v>
          </cell>
          <cell r="AT1322">
            <v>-40</v>
          </cell>
          <cell r="AU1322">
            <v>-37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483.16024742073114</v>
          </cell>
          <cell r="BQ1322">
            <v>-221.24991580691042</v>
          </cell>
          <cell r="BR1322">
            <v>-181.45022848985633</v>
          </cell>
          <cell r="BS1322">
            <v>-209.60386738921099</v>
          </cell>
          <cell r="BT1322">
            <v>-60.244229536913764</v>
          </cell>
          <cell r="BU1322">
            <v>-228.69676717050834</v>
          </cell>
          <cell r="BV1322">
            <v>-194.93268593297364</v>
          </cell>
          <cell r="BW1322">
            <v>-126.47942934460701</v>
          </cell>
          <cell r="BX1322">
            <v>-94.990433544414486</v>
          </cell>
          <cell r="BY1322">
            <v>-123.41753831437353</v>
          </cell>
          <cell r="BZ1322">
            <v>-220.25578797274071</v>
          </cell>
          <cell r="CA1322">
            <v>-133.28065547427559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-168.88021776970294</v>
          </cell>
          <cell r="CO1322">
            <v>-94.620893079119071</v>
          </cell>
          <cell r="CP1322">
            <v>-77.060551976117779</v>
          </cell>
          <cell r="CQ1322">
            <v>-62.759169540901553</v>
          </cell>
          <cell r="CR1322">
            <v>-51.111927704388762</v>
          </cell>
          <cell r="CS1322">
            <v>-41.626254342898591</v>
          </cell>
          <cell r="CT1322">
            <v>-33.900991968864872</v>
          </cell>
          <cell r="CU1322">
            <v>-27.609432427088066</v>
          </cell>
          <cell r="CV1322">
            <v>-22.485500118876502</v>
          </cell>
          <cell r="CW1322">
            <v>-18.312499430446266</v>
          </cell>
          <cell r="CX1322">
            <v>-14.913950484408915</v>
          </cell>
          <cell r="CY1322">
            <v>-12.14612565019916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-9.8919711758901556</v>
          </cell>
          <cell r="DM1322">
            <v>-8.0561568818479259</v>
          </cell>
          <cell r="DN1322">
            <v>-6.5610445634062842</v>
          </cell>
          <cell r="DO1322">
            <v>-5.3434046027575519</v>
          </cell>
          <cell r="DP1322">
            <v>-4.3517419326820317</v>
          </cell>
          <cell r="DQ1322">
            <v>-3.5441182647651353</v>
          </cell>
          <cell r="DR1322">
            <v>-2.8863784822140133</v>
          </cell>
          <cell r="DS1322">
            <v>-2.3507061898624784</v>
          </cell>
          <cell r="DT1322">
            <v>-1.9144473343007888</v>
          </cell>
          <cell r="DU1322">
            <v>-1.5591521439886158</v>
          </cell>
          <cell r="DV1322">
            <v>-1.2697948721541366</v>
          </cell>
          <cell r="DW1322">
            <v>-1.0341383447186621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</row>
        <row r="1323">
          <cell r="A1323" t="str">
            <v>X8204/POL.LOC/BCC</v>
          </cell>
          <cell r="B1323">
            <v>1323</v>
          </cell>
          <cell r="C1323" t="str">
            <v>X8204</v>
          </cell>
          <cell r="D1323" t="str">
            <v>POL.LOC</v>
          </cell>
          <cell r="E1323" t="str">
            <v>BCC</v>
          </cell>
          <cell r="Q1323" t="str">
            <v>X8204</v>
          </cell>
          <cell r="R1323" t="str">
            <v>Churn - GAMES - Poland.PL</v>
          </cell>
          <cell r="T1323">
            <v>0</v>
          </cell>
          <cell r="U1323">
            <v>-16</v>
          </cell>
          <cell r="V1323">
            <v>-11</v>
          </cell>
          <cell r="W1323">
            <v>-6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</row>
        <row r="1324">
          <cell r="A1324" t="str">
            <v>X8204/POL.COM/BCC</v>
          </cell>
          <cell r="B1324">
            <v>1324</v>
          </cell>
          <cell r="C1324" t="str">
            <v>X8204</v>
          </cell>
          <cell r="D1324" t="str">
            <v>POL.COM</v>
          </cell>
          <cell r="E1324" t="str">
            <v>BCC</v>
          </cell>
          <cell r="Q1324" t="str">
            <v>X8204</v>
          </cell>
          <cell r="R1324" t="str">
            <v>Churn - GAMES - Poland.COM</v>
          </cell>
          <cell r="T1324">
            <v>0</v>
          </cell>
          <cell r="U1324">
            <v>-137</v>
          </cell>
          <cell r="V1324">
            <v>150</v>
          </cell>
          <cell r="W1324">
            <v>-441</v>
          </cell>
          <cell r="X1324">
            <v>-3435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3531</v>
          </cell>
          <cell r="AS1324">
            <v>207</v>
          </cell>
          <cell r="AT1324">
            <v>-244</v>
          </cell>
          <cell r="AU1324">
            <v>181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3544.9959259259253</v>
          </cell>
          <cell r="BQ1324">
            <v>-732.33610395014557</v>
          </cell>
          <cell r="BR1324">
            <v>-360.07702546500423</v>
          </cell>
          <cell r="BS1324">
            <v>-865.58323561660018</v>
          </cell>
          <cell r="BT1324">
            <v>-233.95948098314682</v>
          </cell>
          <cell r="BU1324">
            <v>-109.11542891041569</v>
          </cell>
          <cell r="BV1324">
            <v>-1411.0264290163141</v>
          </cell>
          <cell r="BW1324">
            <v>-100.11139303091841</v>
          </cell>
          <cell r="BX1324">
            <v>243.5592586022135</v>
          </cell>
          <cell r="BY1324">
            <v>-492.70133813333905</v>
          </cell>
          <cell r="BZ1324">
            <v>-502.55536489600581</v>
          </cell>
          <cell r="CA1324">
            <v>-412.09539921472492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-77.725740931959535</v>
          </cell>
          <cell r="CO1324">
            <v>-74.507706932656674</v>
          </cell>
          <cell r="CP1324">
            <v>-71.422907338024743</v>
          </cell>
          <cell r="CQ1324">
            <v>-68.465825920891575</v>
          </cell>
          <cell r="CR1324">
            <v>-65.631174839254982</v>
          </cell>
          <cell r="CS1324">
            <v>-62.913885180584657</v>
          </cell>
          <cell r="CT1324">
            <v>-60.309097897609945</v>
          </cell>
          <cell r="CU1324">
            <v>-57.812155119390809</v>
          </cell>
          <cell r="CV1324">
            <v>-55.418591822129656</v>
          </cell>
          <cell r="CW1324">
            <v>-53.124127844832628</v>
          </cell>
          <cell r="CX1324">
            <v>-50.924660235541751</v>
          </cell>
          <cell r="CY1324">
            <v>-48.816255914451176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-35.42197750029186</v>
          </cell>
          <cell r="DM1324">
            <v>-34.311855858667968</v>
          </cell>
          <cell r="DN1324">
            <v>-33.236525331097255</v>
          </cell>
          <cell r="DO1324">
            <v>-32.194895567142794</v>
          </cell>
          <cell r="DP1324">
            <v>-31.18591038785371</v>
          </cell>
          <cell r="DQ1324">
            <v>-30.208546714834256</v>
          </cell>
          <cell r="DR1324">
            <v>-29.261813532874953</v>
          </cell>
          <cell r="DS1324">
            <v>-28.344750885095323</v>
          </cell>
          <cell r="DT1324">
            <v>-27.456428899578782</v>
          </cell>
          <cell r="DU1324">
            <v>-26.59594684651222</v>
          </cell>
          <cell r="DV1324">
            <v>-25.762432224875283</v>
          </cell>
          <cell r="DW1324">
            <v>-24.955039877752142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</row>
        <row r="1325">
          <cell r="A1325" t="str">
            <v>X8204/POR/BCC</v>
          </cell>
          <cell r="B1325">
            <v>1325</v>
          </cell>
          <cell r="C1325" t="str">
            <v>X8204</v>
          </cell>
          <cell r="D1325" t="str">
            <v>POR</v>
          </cell>
          <cell r="E1325" t="str">
            <v>BCC</v>
          </cell>
          <cell r="Q1325" t="str">
            <v>X8204</v>
          </cell>
          <cell r="R1325" t="str">
            <v>Churn - GAMES - Portugal</v>
          </cell>
          <cell r="T1325">
            <v>0</v>
          </cell>
          <cell r="U1325">
            <v>-475</v>
          </cell>
          <cell r="V1325">
            <v>920</v>
          </cell>
          <cell r="W1325">
            <v>-746</v>
          </cell>
          <cell r="X1325">
            <v>-4026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4780</v>
          </cell>
          <cell r="AS1325">
            <v>-319</v>
          </cell>
          <cell r="AT1325">
            <v>14</v>
          </cell>
          <cell r="AU1325">
            <v>219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4680.3313301662711</v>
          </cell>
          <cell r="BQ1325">
            <v>-1677.7677215785477</v>
          </cell>
          <cell r="BR1325">
            <v>-162.33119408148309</v>
          </cell>
          <cell r="BS1325">
            <v>-2127.3592612232969</v>
          </cell>
          <cell r="BT1325">
            <v>-1216.2118439655815</v>
          </cell>
          <cell r="BU1325">
            <v>-993.72367460353621</v>
          </cell>
          <cell r="BV1325">
            <v>-940.81400364549256</v>
          </cell>
          <cell r="BW1325">
            <v>-375.14942472810571</v>
          </cell>
          <cell r="BX1325">
            <v>-79.864382597854615</v>
          </cell>
          <cell r="BY1325">
            <v>-1089.1504595809313</v>
          </cell>
          <cell r="BZ1325">
            <v>-1197.415097360137</v>
          </cell>
          <cell r="CA1325">
            <v>-989.07025361485125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-932.14975657359787</v>
          </cell>
          <cell r="CO1325">
            <v>-1010.1120670532234</v>
          </cell>
          <cell r="CP1325">
            <v>-1020.8411184895947</v>
          </cell>
          <cell r="CQ1325">
            <v>-1030.2181864911825</v>
          </cell>
          <cell r="CR1325">
            <v>-1038.4136364643562</v>
          </cell>
          <cell r="CS1325">
            <v>-1045.5763658219146</v>
          </cell>
          <cell r="CT1325">
            <v>-1051.8365091962949</v>
          </cell>
          <cell r="CU1325">
            <v>-1057.3078027649187</v>
          </cell>
          <cell r="CV1325">
            <v>-1062.0896506434472</v>
          </cell>
          <cell r="CW1325">
            <v>-1066.2689308898068</v>
          </cell>
          <cell r="CX1325">
            <v>-1069.9215739310127</v>
          </cell>
          <cell r="CY1325">
            <v>-1073.1139420901216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-1075.9040352769789</v>
          </cell>
          <cell r="DM1325">
            <v>-662.14544524811754</v>
          </cell>
          <cell r="DN1325">
            <v>-578.70753102965546</v>
          </cell>
          <cell r="DO1325">
            <v>-505.78375019244595</v>
          </cell>
          <cell r="DP1325">
            <v>-442.0492014395877</v>
          </cell>
          <cell r="DQ1325">
            <v>-386.34593622081866</v>
          </cell>
          <cell r="DR1325">
            <v>-337.66192077317828</v>
          </cell>
          <cell r="DS1325">
            <v>-295.11264918564029</v>
          </cell>
          <cell r="DT1325">
            <v>-257.92507342831186</v>
          </cell>
          <cell r="DU1325">
            <v>-225.42355838211552</v>
          </cell>
          <cell r="DV1325">
            <v>-197.01760669568625</v>
          </cell>
          <cell r="DW1325">
            <v>-172.19113045096719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</row>
        <row r="1326">
          <cell r="A1326" t="str">
            <v>X8204/AUS.LOC/BCC</v>
          </cell>
          <cell r="B1326">
            <v>1326</v>
          </cell>
          <cell r="C1326" t="str">
            <v>X8204</v>
          </cell>
          <cell r="D1326" t="str">
            <v>AUS.LOC</v>
          </cell>
          <cell r="E1326" t="str">
            <v>BCC</v>
          </cell>
          <cell r="Q1326" t="str">
            <v>X8204</v>
          </cell>
          <cell r="R1326" t="str">
            <v>Churn - GAMES - Austria.AU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</row>
        <row r="1327">
          <cell r="A1327" t="str">
            <v>X8204/AUS.COM/BCC</v>
          </cell>
          <cell r="B1327">
            <v>1327</v>
          </cell>
          <cell r="C1327" t="str">
            <v>X8204</v>
          </cell>
          <cell r="D1327" t="str">
            <v>AUS.COM</v>
          </cell>
          <cell r="E1327" t="str">
            <v>BCC</v>
          </cell>
          <cell r="Q1327" t="str">
            <v>X8204</v>
          </cell>
          <cell r="R1327" t="str">
            <v>Churn - GAMES - Austria.COM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1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12.527181876552831</v>
          </cell>
          <cell r="BQ1327">
            <v>-6.6584166616476423</v>
          </cell>
          <cell r="BR1327">
            <v>-6.0554272429948881</v>
          </cell>
          <cell r="BS1327">
            <v>-11.429654418156282</v>
          </cell>
          <cell r="BT1327">
            <v>-9.0518510365043383</v>
          </cell>
          <cell r="BU1327">
            <v>-9.8163069132841514</v>
          </cell>
          <cell r="BV1327">
            <v>-7.1228430257793036</v>
          </cell>
          <cell r="BW1327">
            <v>-11.698873926102394</v>
          </cell>
          <cell r="BX1327">
            <v>-9.2220712979601274</v>
          </cell>
          <cell r="BY1327">
            <v>-11.965664838577553</v>
          </cell>
          <cell r="BZ1327">
            <v>-12.272097898330216</v>
          </cell>
          <cell r="CA1327">
            <v>-10.667168106514033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-9.1080359504778201</v>
          </cell>
          <cell r="CO1327">
            <v>-4.3235650601345839</v>
          </cell>
          <cell r="CP1327">
            <v>-3.9530999334247312</v>
          </cell>
          <cell r="CQ1327">
            <v>-3.614378150043656</v>
          </cell>
          <cell r="CR1327">
            <v>-3.3046797782810842</v>
          </cell>
          <cell r="CS1327">
            <v>-3.02151794406128</v>
          </cell>
          <cell r="CT1327">
            <v>-2.762618861375131</v>
          </cell>
          <cell r="CU1327">
            <v>-2.525903573806751</v>
          </cell>
          <cell r="CV1327">
            <v>-2.3094712605393184</v>
          </cell>
          <cell r="CW1327">
            <v>-2.1115839727875247</v>
          </cell>
          <cell r="CX1327">
            <v>-1.9306526780904427</v>
          </cell>
          <cell r="CY1327">
            <v>-1.7652245004006133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-1.0647339523127997</v>
          </cell>
          <cell r="DM1327">
            <v>-1.0045484625863459</v>
          </cell>
          <cell r="DN1327">
            <v>-0.94776503697717018</v>
          </cell>
          <cell r="DO1327">
            <v>-0.89419136932791687</v>
          </cell>
          <cell r="DP1327">
            <v>-0.84364602384018283</v>
          </cell>
          <cell r="DQ1327">
            <v>-0.79595782061316633</v>
          </cell>
          <cell r="DR1327">
            <v>-0.75096525591552954</v>
          </cell>
          <cell r="DS1327">
            <v>-0.70851595522717403</v>
          </cell>
          <cell r="DT1327">
            <v>-0.66846615719854263</v>
          </cell>
          <cell r="DU1327">
            <v>-0.63068022677980728</v>
          </cell>
          <cell r="DV1327">
            <v>-0.59503019587106998</v>
          </cell>
          <cell r="DW1327">
            <v>-0.56139532993790553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</row>
        <row r="1328">
          <cell r="A1328" t="str">
            <v>X8204/ITA.LOC/BCC</v>
          </cell>
          <cell r="B1328">
            <v>1328</v>
          </cell>
          <cell r="C1328" t="str">
            <v>X8204</v>
          </cell>
          <cell r="D1328" t="str">
            <v>ITA.LOC</v>
          </cell>
          <cell r="E1328" t="str">
            <v>BCC</v>
          </cell>
          <cell r="Q1328" t="str">
            <v>X8204</v>
          </cell>
          <cell r="R1328" t="str">
            <v>Churn - GAMES - Italy.IT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-284.75036585365854</v>
          </cell>
          <cell r="BV1328">
            <v>-407.16108132808699</v>
          </cell>
          <cell r="BW1328">
            <v>-253.32060669394218</v>
          </cell>
          <cell r="BX1328">
            <v>-314.54978660378697</v>
          </cell>
          <cell r="BY1328">
            <v>-614.26242936734934</v>
          </cell>
          <cell r="BZ1328">
            <v>-479.48491600892794</v>
          </cell>
          <cell r="CA1328">
            <v>-482.85482761370542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-665.731941758007</v>
          </cell>
          <cell r="CO1328">
            <v>-823.75107663907829</v>
          </cell>
          <cell r="CP1328">
            <v>-877.4107239870591</v>
          </cell>
          <cell r="CQ1328">
            <v>-922.24472457474576</v>
          </cell>
          <cell r="CR1328">
            <v>-959.70467274886232</v>
          </cell>
          <cell r="CS1328">
            <v>-991.00341251809095</v>
          </cell>
          <cell r="CT1328">
            <v>-1017.154305909311</v>
          </cell>
          <cell r="CU1328">
            <v>-1039.0040426783053</v>
          </cell>
          <cell r="CV1328">
            <v>-1057.2600536578266</v>
          </cell>
          <cell r="CW1328">
            <v>-1072.5134153073495</v>
          </cell>
          <cell r="CX1328">
            <v>-1085.2579870471536</v>
          </cell>
          <cell r="CY1328">
            <v>-1095.906400987833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-1048.0575978159804</v>
          </cell>
          <cell r="DM1328">
            <v>-1288.3489581435833</v>
          </cell>
          <cell r="DN1328">
            <v>-1351.9716144220456</v>
          </cell>
          <cell r="DO1328">
            <v>-1406.0508722587392</v>
          </cell>
          <cell r="DP1328">
            <v>-1452.0182414199289</v>
          </cell>
          <cell r="DQ1328">
            <v>-1491.0905052069393</v>
          </cell>
          <cell r="DR1328">
            <v>-1524.3019294258984</v>
          </cell>
          <cell r="DS1328">
            <v>-1552.5316400120137</v>
          </cell>
          <cell r="DT1328">
            <v>-1576.5268940102114</v>
          </cell>
          <cell r="DU1328">
            <v>-1596.92285990868</v>
          </cell>
          <cell r="DV1328">
            <v>-1614.2594309223778</v>
          </cell>
          <cell r="DW1328">
            <v>-1628.9955162840206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</row>
        <row r="1329">
          <cell r="A1329" t="str">
            <v>X8204/ITA.COM/BCC</v>
          </cell>
          <cell r="B1329">
            <v>1329</v>
          </cell>
          <cell r="C1329" t="str">
            <v>X8204</v>
          </cell>
          <cell r="D1329" t="str">
            <v>ITA.COM</v>
          </cell>
          <cell r="E1329" t="str">
            <v>BCC</v>
          </cell>
          <cell r="Q1329" t="str">
            <v>X8204</v>
          </cell>
          <cell r="R1329" t="str">
            <v>Churn - GAMES - Italy.COM</v>
          </cell>
          <cell r="T1329">
            <v>0</v>
          </cell>
          <cell r="U1329">
            <v>-120</v>
          </cell>
          <cell r="V1329">
            <v>5</v>
          </cell>
          <cell r="W1329">
            <v>-99</v>
          </cell>
          <cell r="X1329">
            <v>-330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213</v>
          </cell>
          <cell r="AS1329">
            <v>-29</v>
          </cell>
          <cell r="AT1329">
            <v>-5</v>
          </cell>
          <cell r="AU1329">
            <v>-2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201.22598930483701</v>
          </cell>
          <cell r="BQ1329">
            <v>-44.758677994907657</v>
          </cell>
          <cell r="BR1329">
            <v>-2.9803297392367654</v>
          </cell>
          <cell r="BS1329">
            <v>-34.516211166615079</v>
          </cell>
          <cell r="BT1329">
            <v>-8.731799662684594</v>
          </cell>
          <cell r="BU1329">
            <v>-16.211613344322487</v>
          </cell>
          <cell r="BV1329">
            <v>-19.02080130551424</v>
          </cell>
          <cell r="BW1329">
            <v>-37.503278045778096</v>
          </cell>
          <cell r="BX1329">
            <v>52.782391323687683</v>
          </cell>
          <cell r="BY1329">
            <v>-45.14283468473289</v>
          </cell>
          <cell r="BZ1329">
            <v>-6.7714252027099349</v>
          </cell>
          <cell r="CA1329">
            <v>-3.8371409482022969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-4.8664206935817305</v>
          </cell>
          <cell r="CO1329">
            <v>-4.1806656053067961</v>
          </cell>
          <cell r="CP1329">
            <v>-3.5915441766978198</v>
          </cell>
          <cell r="CQ1329">
            <v>-3.0854392077659192</v>
          </cell>
          <cell r="CR1329">
            <v>-2.6506523758179448</v>
          </cell>
          <cell r="CS1329">
            <v>-2.2771338355153077</v>
          </cell>
          <cell r="CT1329">
            <v>-1.9562499225303167</v>
          </cell>
          <cell r="CU1329">
            <v>-1.6805835914048739</v>
          </cell>
          <cell r="CV1329">
            <v>-1.44376297484839</v>
          </cell>
          <cell r="CW1329">
            <v>-1.2403141017225972</v>
          </cell>
          <cell r="CX1329">
            <v>-1.0655343693749169</v>
          </cell>
          <cell r="CY1329">
            <v>-0.91538384570679643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-0.78639188848739305</v>
          </cell>
          <cell r="DM1329">
            <v>-0.67557692347222265</v>
          </cell>
          <cell r="DN1329">
            <v>-0.58037752704453194</v>
          </cell>
          <cell r="DO1329">
            <v>-0.49859322039465148</v>
          </cell>
          <cell r="DP1329">
            <v>-0.42833360672911613</v>
          </cell>
          <cell r="DQ1329">
            <v>-0.36797467584567523</v>
          </cell>
          <cell r="DR1329">
            <v>-0.31612126607978719</v>
          </cell>
          <cell r="DS1329">
            <v>-0.27157481595227551</v>
          </cell>
          <cell r="DT1329">
            <v>-0.23330566011619602</v>
          </cell>
          <cell r="DU1329">
            <v>-0.20042922923979578</v>
          </cell>
          <cell r="DV1329">
            <v>-0.17218560369967562</v>
          </cell>
          <cell r="DW1329">
            <v>-0.14792194847963391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</row>
        <row r="1330">
          <cell r="A1330" t="str">
            <v>X8204/SWE/BCC</v>
          </cell>
          <cell r="B1330">
            <v>1330</v>
          </cell>
          <cell r="C1330" t="str">
            <v>X8204</v>
          </cell>
          <cell r="D1330" t="str">
            <v>SWE</v>
          </cell>
          <cell r="E1330" t="str">
            <v>BCC</v>
          </cell>
          <cell r="Q1330" t="str">
            <v>X8204</v>
          </cell>
          <cell r="R1330" t="str">
            <v>Churn - GAMES - Sweden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160</v>
          </cell>
          <cell r="AS1330">
            <v>50</v>
          </cell>
          <cell r="AT1330">
            <v>44</v>
          </cell>
          <cell r="AU1330">
            <v>-49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102.12903394058364</v>
          </cell>
          <cell r="BQ1330">
            <v>-109.31961410556568</v>
          </cell>
          <cell r="BR1330">
            <v>-94.229665855285305</v>
          </cell>
          <cell r="BS1330">
            <v>-159.85877355825281</v>
          </cell>
          <cell r="BT1330">
            <v>-135.85718869082473</v>
          </cell>
          <cell r="BU1330">
            <v>-139.8323192304349</v>
          </cell>
          <cell r="BV1330">
            <v>-47.388032350202394</v>
          </cell>
          <cell r="BW1330">
            <v>-122.60631269105184</v>
          </cell>
          <cell r="BX1330">
            <v>-151.10922139241913</v>
          </cell>
          <cell r="BY1330">
            <v>-179.78357041164506</v>
          </cell>
          <cell r="BZ1330">
            <v>-181.19120362471639</v>
          </cell>
          <cell r="CA1330">
            <v>-159.65675056103197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-174.32617462958609</v>
          </cell>
          <cell r="CO1330">
            <v>-211.29011179735761</v>
          </cell>
          <cell r="CP1330">
            <v>-220.96373637429423</v>
          </cell>
          <cell r="CQ1330">
            <v>-229.80847541237739</v>
          </cell>
          <cell r="CR1330">
            <v>-237.89535205614351</v>
          </cell>
          <cell r="CS1330">
            <v>-245.28930382452285</v>
          </cell>
          <cell r="CT1330">
            <v>-252.04970405830971</v>
          </cell>
          <cell r="CU1330">
            <v>-258.23083868735029</v>
          </cell>
          <cell r="CV1330">
            <v>-263.88234214588482</v>
          </cell>
          <cell r="CW1330">
            <v>-269.04959593643747</v>
          </cell>
          <cell r="CX1330">
            <v>-273.77409304271845</v>
          </cell>
          <cell r="CY1330">
            <v>-278.09377111776593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-234.78154790731634</v>
          </cell>
          <cell r="DM1330">
            <v>-282.14618234747428</v>
          </cell>
          <cell r="DN1330">
            <v>-289.93855104958681</v>
          </cell>
          <cell r="DO1330">
            <v>-297.29044584228046</v>
          </cell>
          <cell r="DP1330">
            <v>-304.22676509372792</v>
          </cell>
          <cell r="DQ1330">
            <v>-310.77099975903053</v>
          </cell>
          <cell r="DR1330">
            <v>-316.94531293609595</v>
          </cell>
          <cell r="DS1330">
            <v>-322.77061492451736</v>
          </cell>
          <cell r="DT1330">
            <v>-328.26663404164862</v>
          </cell>
          <cell r="DU1330">
            <v>-333.45198343570797</v>
          </cell>
          <cell r="DV1330">
            <v>-338.34422412218197</v>
          </cell>
          <cell r="DW1330">
            <v>-342.95992445701683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</row>
        <row r="1331">
          <cell r="A1331" t="str">
            <v>X8204/SPA.LOC/BCC</v>
          </cell>
          <cell r="B1331">
            <v>1331</v>
          </cell>
          <cell r="C1331" t="str">
            <v>X8204</v>
          </cell>
          <cell r="D1331" t="str">
            <v>SPA.LOC</v>
          </cell>
          <cell r="E1331" t="str">
            <v>BCC</v>
          </cell>
          <cell r="Q1331" t="str">
            <v>X8204</v>
          </cell>
          <cell r="R1331" t="str">
            <v>Churn - GAMES - Spain.ES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</row>
        <row r="1332">
          <cell r="A1332" t="str">
            <v>X8204/SPA.COM/BCC</v>
          </cell>
          <cell r="B1332">
            <v>1332</v>
          </cell>
          <cell r="C1332" t="str">
            <v>X8204</v>
          </cell>
          <cell r="D1332" t="str">
            <v>SPA.COM</v>
          </cell>
          <cell r="E1332" t="str">
            <v>BCC</v>
          </cell>
          <cell r="Q1332" t="str">
            <v>X8204</v>
          </cell>
          <cell r="R1332" t="str">
            <v>Churn - GAMES - Spain.COM</v>
          </cell>
          <cell r="T1332">
            <v>0</v>
          </cell>
          <cell r="U1332">
            <v>-70</v>
          </cell>
          <cell r="V1332">
            <v>160</v>
          </cell>
          <cell r="W1332">
            <v>-56</v>
          </cell>
          <cell r="X1332">
            <v>-1062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1067</v>
          </cell>
          <cell r="AS1332">
            <v>-47</v>
          </cell>
          <cell r="AT1332">
            <v>-47</v>
          </cell>
          <cell r="AU1332">
            <v>123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1095.0269144981414</v>
          </cell>
          <cell r="BQ1332">
            <v>-482.2474724694423</v>
          </cell>
          <cell r="BR1332">
            <v>-272.73133527171842</v>
          </cell>
          <cell r="BS1332">
            <v>-477.02785985022592</v>
          </cell>
          <cell r="BT1332">
            <v>-325.9365032194504</v>
          </cell>
          <cell r="BU1332">
            <v>-464.42201841743031</v>
          </cell>
          <cell r="BV1332">
            <v>-368.1100857094462</v>
          </cell>
          <cell r="BW1332">
            <v>-330.82962690569855</v>
          </cell>
          <cell r="BX1332">
            <v>34.868607779684908</v>
          </cell>
          <cell r="BY1332">
            <v>-509.56182841032455</v>
          </cell>
          <cell r="BZ1332">
            <v>-408.23139000481808</v>
          </cell>
          <cell r="CA1332">
            <v>-382.6866540028908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-492.75899249593965</v>
          </cell>
          <cell r="CO1332">
            <v>-689.18139886564143</v>
          </cell>
          <cell r="CP1332">
            <v>-745.63497954222441</v>
          </cell>
          <cell r="CQ1332">
            <v>-790.61185798948384</v>
          </cell>
          <cell r="CR1332">
            <v>-826.44518460252368</v>
          </cell>
          <cell r="CS1332">
            <v>-854.99379314285272</v>
          </cell>
          <cell r="CT1332">
            <v>-877.73862669934317</v>
          </cell>
          <cell r="CU1332">
            <v>-895.85956078205493</v>
          </cell>
          <cell r="CV1332">
            <v>-910.29660870392456</v>
          </cell>
          <cell r="CW1332">
            <v>-921.79868424522886</v>
          </cell>
          <cell r="CX1332">
            <v>-930.96245113676025</v>
          </cell>
          <cell r="CY1332">
            <v>-938.26327465689485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-944.07988093934114</v>
          </cell>
          <cell r="DM1332">
            <v>-1082.589003179344</v>
          </cell>
          <cell r="DN1332">
            <v>-1119.5450957773239</v>
          </cell>
          <cell r="DO1332">
            <v>-1148.9882181575933</v>
          </cell>
          <cell r="DP1332">
            <v>-1172.4457158137959</v>
          </cell>
          <cell r="DQ1332">
            <v>-1191.1344333072732</v>
          </cell>
          <cell r="DR1332">
            <v>-1206.0238373975965</v>
          </cell>
          <cell r="DS1332">
            <v>-1217.8863075880902</v>
          </cell>
          <cell r="DT1332">
            <v>-1227.3372028802535</v>
          </cell>
          <cell r="DU1332">
            <v>-1234.8667831775349</v>
          </cell>
          <cell r="DV1332">
            <v>-1240.8656412434186</v>
          </cell>
          <cell r="DW1332">
            <v>-1245.6449644824063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</row>
        <row r="1333">
          <cell r="A1333" t="str">
            <v>X8204/GRE/BCC</v>
          </cell>
          <cell r="B1333">
            <v>1333</v>
          </cell>
          <cell r="C1333" t="str">
            <v>X8204</v>
          </cell>
          <cell r="D1333" t="str">
            <v>GRE</v>
          </cell>
          <cell r="E1333" t="str">
            <v>BCC</v>
          </cell>
          <cell r="Q1333" t="str">
            <v>X8204</v>
          </cell>
          <cell r="R1333" t="str">
            <v>Churn - GAMES - Greece</v>
          </cell>
          <cell r="T1333">
            <v>0</v>
          </cell>
          <cell r="U1333">
            <v>-58</v>
          </cell>
          <cell r="V1333">
            <v>95</v>
          </cell>
          <cell r="W1333">
            <v>19</v>
          </cell>
          <cell r="X1333">
            <v>-386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398</v>
          </cell>
          <cell r="AS1333">
            <v>-43</v>
          </cell>
          <cell r="AT1333">
            <v>-88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375.18334928229666</v>
          </cell>
          <cell r="BQ1333">
            <v>-239.14200574162678</v>
          </cell>
          <cell r="BR1333">
            <v>-140.24376768317285</v>
          </cell>
          <cell r="BS1333">
            <v>-245.78616626754649</v>
          </cell>
          <cell r="BT1333">
            <v>-111.5122010306979</v>
          </cell>
          <cell r="BU1333">
            <v>-216.51570115868489</v>
          </cell>
          <cell r="BV1333">
            <v>-293.95987128941891</v>
          </cell>
          <cell r="BW1333">
            <v>-143.5733645560517</v>
          </cell>
          <cell r="BX1333">
            <v>-14.203471327912524</v>
          </cell>
          <cell r="BY1333">
            <v>-208.40470005679629</v>
          </cell>
          <cell r="BZ1333">
            <v>-191.64621001703892</v>
          </cell>
          <cell r="CA1333">
            <v>-241.76917803067002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-210.49908111650723</v>
          </cell>
          <cell r="CO1333">
            <v>-118.87156900606169</v>
          </cell>
          <cell r="CP1333">
            <v>-105.87126987208916</v>
          </cell>
          <cell r="CQ1333">
            <v>-95.400683845740275</v>
          </cell>
          <cell r="CR1333">
            <v>-86.96755699186059</v>
          </cell>
          <cell r="CS1333">
            <v>-80.175422496746194</v>
          </cell>
          <cell r="CT1333">
            <v>-74.704961563444954</v>
          </cell>
          <cell r="CU1333">
            <v>-70.298991268790019</v>
          </cell>
          <cell r="CV1333">
            <v>-66.750373615895683</v>
          </cell>
          <cell r="CW1333">
            <v>-63.892277350083276</v>
          </cell>
          <cell r="CX1333">
            <v>-61.590334716734759</v>
          </cell>
          <cell r="CY1333">
            <v>-59.73632442652459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-58.243083845109624</v>
          </cell>
          <cell r="DM1333">
            <v>-57.040411213917395</v>
          </cell>
          <cell r="DN1333">
            <v>-56.071765253031288</v>
          </cell>
          <cell r="DO1333">
            <v>-55.291606984516562</v>
          </cell>
          <cell r="DP1333">
            <v>-54.66325880725779</v>
          </cell>
          <cell r="DQ1333">
            <v>-54.157180171936631</v>
          </cell>
          <cell r="DR1333">
            <v>-53.749578790413011</v>
          </cell>
          <cell r="DS1333">
            <v>-53.421292088259463</v>
          </cell>
          <cell r="DT1333">
            <v>-53.156886314147471</v>
          </cell>
          <cell r="DU1333">
            <v>-52.943930952492138</v>
          </cell>
          <cell r="DV1333">
            <v>-52.772414327297128</v>
          </cell>
          <cell r="DW1333">
            <v>-52.634272922968933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</row>
        <row r="1334">
          <cell r="A1334" t="str">
            <v>X8204/SWI/BCC</v>
          </cell>
          <cell r="B1334">
            <v>1334</v>
          </cell>
          <cell r="C1334" t="str">
            <v>X8204</v>
          </cell>
          <cell r="D1334" t="str">
            <v>SWI</v>
          </cell>
          <cell r="E1334" t="str">
            <v>BCC</v>
          </cell>
          <cell r="Q1334" t="str">
            <v>X8204</v>
          </cell>
          <cell r="R1334" t="str">
            <v>Churn - GAMES - Switzerland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</row>
        <row r="1335">
          <cell r="A1335" t="str">
            <v>X8204/NET/BCC</v>
          </cell>
          <cell r="B1335">
            <v>1335</v>
          </cell>
          <cell r="C1335" t="str">
            <v>X8204</v>
          </cell>
          <cell r="D1335" t="str">
            <v>NET</v>
          </cell>
          <cell r="E1335" t="str">
            <v>BCC</v>
          </cell>
          <cell r="Q1335" t="str">
            <v>X8204</v>
          </cell>
          <cell r="R1335" t="str">
            <v>Churn - GAMES - Netherlands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180</v>
          </cell>
          <cell r="AS1335">
            <v>-37</v>
          </cell>
          <cell r="AT1335">
            <v>21</v>
          </cell>
          <cell r="AU1335">
            <v>-17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</row>
        <row r="1336">
          <cell r="A1336" t="str">
            <v>X8204/BRA/BCC</v>
          </cell>
          <cell r="B1336">
            <v>1336</v>
          </cell>
          <cell r="C1336" t="str">
            <v>X8204</v>
          </cell>
          <cell r="D1336" t="str">
            <v>BRA</v>
          </cell>
          <cell r="E1336" t="str">
            <v>BCC</v>
          </cell>
          <cell r="Q1336" t="str">
            <v>X8204</v>
          </cell>
          <cell r="R1336" t="str">
            <v>Churn - GAMES - Brazil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-19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</row>
        <row r="1337">
          <cell r="A1337" t="str">
            <v>X8204/JAP/BCC</v>
          </cell>
          <cell r="B1337">
            <v>1337</v>
          </cell>
          <cell r="C1337" t="str">
            <v>X8204</v>
          </cell>
          <cell r="D1337" t="str">
            <v>JAP</v>
          </cell>
          <cell r="E1337" t="str">
            <v>BCC</v>
          </cell>
          <cell r="Q1337" t="str">
            <v>X8204</v>
          </cell>
          <cell r="R1337" t="str">
            <v>Churn - GAMES - Japan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</row>
        <row r="1338">
          <cell r="A1338" t="str">
            <v>X8204/BEL/BCC</v>
          </cell>
          <cell r="B1338">
            <v>1338</v>
          </cell>
          <cell r="C1338" t="str">
            <v>X8204</v>
          </cell>
          <cell r="D1338" t="str">
            <v>BEL</v>
          </cell>
          <cell r="E1338" t="str">
            <v>BCC</v>
          </cell>
          <cell r="Q1338" t="str">
            <v>X8204</v>
          </cell>
          <cell r="R1338" t="str">
            <v>Churn - GAMES - Belgium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363</v>
          </cell>
          <cell r="AS1338">
            <v>-42</v>
          </cell>
          <cell r="AT1338">
            <v>-92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</row>
        <row r="1339">
          <cell r="A1339" t="str">
            <v>X8204/OTH/BCC</v>
          </cell>
          <cell r="B1339">
            <v>1339</v>
          </cell>
          <cell r="C1339" t="str">
            <v>X8204</v>
          </cell>
          <cell r="D1339" t="str">
            <v>OTH</v>
          </cell>
          <cell r="E1339" t="str">
            <v>BCC</v>
          </cell>
          <cell r="Q1339" t="str">
            <v>X8204</v>
          </cell>
          <cell r="R1339" t="str">
            <v>Churn - GAMES - Others</v>
          </cell>
          <cell r="T1339">
            <v>0</v>
          </cell>
          <cell r="U1339">
            <v>-6800</v>
          </cell>
          <cell r="V1339">
            <v>-6196</v>
          </cell>
          <cell r="W1339">
            <v>-6371</v>
          </cell>
          <cell r="X1339">
            <v>23991</v>
          </cell>
          <cell r="Y1339">
            <v>-10830</v>
          </cell>
          <cell r="Z1339">
            <v>-13165</v>
          </cell>
          <cell r="AA1339">
            <v>-3530</v>
          </cell>
          <cell r="AB1339">
            <v>-512</v>
          </cell>
          <cell r="AC1339">
            <v>-2308</v>
          </cell>
          <cell r="AD1339">
            <v>-2478</v>
          </cell>
          <cell r="AE1339">
            <v>-2458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-13779</v>
          </cell>
          <cell r="AS1339">
            <v>-49</v>
          </cell>
          <cell r="AT1339">
            <v>-22</v>
          </cell>
          <cell r="AU1339">
            <v>-65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-13579.58630788383</v>
          </cell>
          <cell r="BQ1339">
            <v>-1171.2582583791561</v>
          </cell>
          <cell r="BR1339">
            <v>-1071.6644315121403</v>
          </cell>
          <cell r="BS1339">
            <v>-1442.9780700758874</v>
          </cell>
          <cell r="BT1339">
            <v>-1291.8924679781971</v>
          </cell>
          <cell r="BU1339">
            <v>-989.20089282501203</v>
          </cell>
          <cell r="BV1339">
            <v>22.87342680903771</v>
          </cell>
          <cell r="BW1339">
            <v>-2519.7863364579425</v>
          </cell>
          <cell r="BX1339">
            <v>-1238.9119078746339</v>
          </cell>
          <cell r="BY1339">
            <v>-1421.4981356031824</v>
          </cell>
          <cell r="BZ1339">
            <v>-1747.0578046125343</v>
          </cell>
          <cell r="CA1339">
            <v>-1468.5525728790537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-1548.7722343683338</v>
          </cell>
          <cell r="CO1339">
            <v>-1651.8721067825484</v>
          </cell>
          <cell r="CP1339">
            <v>-1674.3544087362263</v>
          </cell>
          <cell r="CQ1339">
            <v>-1693.2479811823807</v>
          </cell>
          <cell r="CR1339">
            <v>-1709.2242787616053</v>
          </cell>
          <cell r="CS1339">
            <v>-1722.8163611753837</v>
          </cell>
          <cell r="CT1339">
            <v>-1734.4488716154267</v>
          </cell>
          <cell r="CU1339">
            <v>-1744.4613647366352</v>
          </cell>
          <cell r="CV1339">
            <v>-1753.1264763329866</v>
          </cell>
          <cell r="CW1339">
            <v>-1760.664090266336</v>
          </cell>
          <cell r="CX1339">
            <v>-1767.2523977121366</v>
          </cell>
          <cell r="CY1339">
            <v>-1773.036542192069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-1728.438562958871</v>
          </cell>
          <cell r="DM1339">
            <v>-1942.0725598096747</v>
          </cell>
          <cell r="DN1339">
            <v>-1987.7619148002527</v>
          </cell>
          <cell r="DO1339">
            <v>-2025.6441253512062</v>
          </cell>
          <cell r="DP1339">
            <v>-2057.174399110067</v>
          </cell>
          <cell r="DQ1339">
            <v>-2083.5269117513603</v>
          </cell>
          <cell r="DR1339">
            <v>-2105.6500114776632</v>
          </cell>
          <cell r="DS1339">
            <v>-2124.3104649182628</v>
          </cell>
          <cell r="DT1339">
            <v>-2140.1289369524043</v>
          </cell>
          <cell r="DU1339">
            <v>-2153.6084554758386</v>
          </cell>
          <cell r="DV1339">
            <v>-2165.1572600211061</v>
          </cell>
          <cell r="DW1339">
            <v>-2175.107152243158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</row>
        <row r="1340">
          <cell r="A1340" t="str">
            <v>X8204/ALL/BCC</v>
          </cell>
          <cell r="B1340">
            <v>1340</v>
          </cell>
          <cell r="C1340" t="str">
            <v>X8204</v>
          </cell>
          <cell r="D1340" t="str">
            <v>ALL</v>
          </cell>
          <cell r="E1340" t="str">
            <v>BCC</v>
          </cell>
          <cell r="Q1340" t="str">
            <v>X8204</v>
          </cell>
          <cell r="R1340" t="str">
            <v>Churn - GAMES</v>
          </cell>
          <cell r="T1340">
            <v>0</v>
          </cell>
          <cell r="U1340">
            <v>-9304</v>
          </cell>
          <cell r="V1340">
            <v>-3625</v>
          </cell>
          <cell r="W1340">
            <v>-9997</v>
          </cell>
          <cell r="X1340">
            <v>-3313</v>
          </cell>
          <cell r="Y1340">
            <v>-10830</v>
          </cell>
          <cell r="Z1340">
            <v>-13165</v>
          </cell>
          <cell r="AA1340">
            <v>-3530</v>
          </cell>
          <cell r="AB1340">
            <v>-512</v>
          </cell>
          <cell r="AC1340">
            <v>-2308</v>
          </cell>
          <cell r="AD1340">
            <v>-2478</v>
          </cell>
          <cell r="AE1340">
            <v>-2458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-1356</v>
          </cell>
          <cell r="AS1340">
            <v>-656</v>
          </cell>
          <cell r="AT1340">
            <v>-508</v>
          </cell>
          <cell r="AU1340">
            <v>352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-1617.906335468494</v>
          </cell>
          <cell r="BQ1340">
            <v>-4763.8913108355682</v>
          </cell>
          <cell r="BR1340">
            <v>-2369.7772452263671</v>
          </cell>
          <cell r="BS1340">
            <v>-5651.3783949333529</v>
          </cell>
          <cell r="BT1340">
            <v>-3466.5780372539421</v>
          </cell>
          <cell r="BU1340">
            <v>-3522.6828621277618</v>
          </cell>
          <cell r="BV1340">
            <v>-3730.746504204144</v>
          </cell>
          <cell r="BW1340">
            <v>-4083.5034092485594</v>
          </cell>
          <cell r="BX1340">
            <v>-1634.3344466225217</v>
          </cell>
          <cell r="BY1340">
            <v>-4758.6717928667931</v>
          </cell>
          <cell r="BZ1340">
            <v>-5007.3572551437392</v>
          </cell>
          <cell r="CA1340">
            <v>-4343.1879331325299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-4331.983910888026</v>
          </cell>
          <cell r="CO1340">
            <v>-4733.5477841531501</v>
          </cell>
          <cell r="CP1340">
            <v>-4850.9837488244993</v>
          </cell>
          <cell r="CQ1340">
            <v>-4948.4172043783074</v>
          </cell>
          <cell r="CR1340">
            <v>-5029.4274291033762</v>
          </cell>
          <cell r="CS1340">
            <v>-5096.9248805516399</v>
          </cell>
          <cell r="CT1340">
            <v>-5153.2803607508176</v>
          </cell>
          <cell r="CU1340">
            <v>-5200.4286117657248</v>
          </cell>
          <cell r="CV1340">
            <v>-5239.9514999668936</v>
          </cell>
          <cell r="CW1340">
            <v>-5273.1448912879423</v>
          </cell>
          <cell r="CX1340">
            <v>-5301.0724824191384</v>
          </cell>
          <cell r="CY1340">
            <v>-5324.609188564551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-5171.5331998520487</v>
          </cell>
          <cell r="DM1340">
            <v>-7080.1003996624058</v>
          </cell>
          <cell r="DN1340">
            <v>-7201.6305953363262</v>
          </cell>
          <cell r="DO1340">
            <v>-7307.2492617759417</v>
          </cell>
          <cell r="DP1340">
            <v>-7400.028297118115</v>
          </cell>
          <cell r="DQ1340">
            <v>-7482.4144148715786</v>
          </cell>
          <cell r="DR1340">
            <v>-7556.3555647867543</v>
          </cell>
          <cell r="DS1340">
            <v>-7623.4019811482794</v>
          </cell>
          <cell r="DT1340">
            <v>-7684.786936325967</v>
          </cell>
          <cell r="DU1340">
            <v>-7741.4912606072467</v>
          </cell>
          <cell r="DV1340">
            <v>-7794.2948766321788</v>
          </cell>
          <cell r="DW1340">
            <v>-7843.8179470528412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</row>
        <row r="1341">
          <cell r="A1341" t="str">
            <v>X8205/FRA/BCC</v>
          </cell>
          <cell r="B1341">
            <v>1341</v>
          </cell>
          <cell r="C1341" t="str">
            <v>X8205</v>
          </cell>
          <cell r="D1341" t="str">
            <v>FRA</v>
          </cell>
          <cell r="E1341" t="str">
            <v>BCC</v>
          </cell>
          <cell r="Q1341" t="str">
            <v>X8205</v>
          </cell>
          <cell r="R1341" t="str">
            <v>Churn - TURF - France</v>
          </cell>
          <cell r="T1341">
            <v>0</v>
          </cell>
          <cell r="U1341">
            <v>-232</v>
          </cell>
          <cell r="V1341">
            <v>-256</v>
          </cell>
          <cell r="W1341">
            <v>-200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11381</v>
          </cell>
          <cell r="AS1341">
            <v>-1796</v>
          </cell>
          <cell r="AT1341">
            <v>-931</v>
          </cell>
          <cell r="AU1341">
            <v>-484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12588.062623340877</v>
          </cell>
          <cell r="BQ1341">
            <v>-1947.4340434571634</v>
          </cell>
          <cell r="BR1341">
            <v>-681.80397584167804</v>
          </cell>
          <cell r="BS1341">
            <v>-3630.6249950773936</v>
          </cell>
          <cell r="BT1341">
            <v>-835.30039261445995</v>
          </cell>
          <cell r="BU1341">
            <v>-5963.261799847357</v>
          </cell>
          <cell r="BV1341">
            <v>-3290.4813021908062</v>
          </cell>
          <cell r="BW1341">
            <v>3551.440392607492</v>
          </cell>
          <cell r="BX1341">
            <v>1506.4300299347801</v>
          </cell>
          <cell r="BY1341">
            <v>-2430.6918364917378</v>
          </cell>
          <cell r="BZ1341">
            <v>-2252.0955672816517</v>
          </cell>
          <cell r="CA1341">
            <v>-4090.1423614846699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-1440.3767453381706</v>
          </cell>
          <cell r="CO1341">
            <v>-1840.7634700127774</v>
          </cell>
          <cell r="CP1341">
            <v>-1868.8427896985422</v>
          </cell>
          <cell r="CQ1341">
            <v>-1894.8476271111622</v>
          </cell>
          <cell r="CR1341">
            <v>-1918.9312436811042</v>
          </cell>
          <cell r="CS1341">
            <v>-1941.2355779818618</v>
          </cell>
          <cell r="CT1341">
            <v>-1961.8920822554328</v>
          </cell>
          <cell r="CU1341">
            <v>-1981.022497135803</v>
          </cell>
          <cell r="CV1341">
            <v>-1998.7395691363845</v>
          </cell>
          <cell r="CW1341">
            <v>-2015.147715129905</v>
          </cell>
          <cell r="CX1341">
            <v>-2030.3436377369735</v>
          </cell>
          <cell r="CY1341">
            <v>-2044.4168952501141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-2039.4915836110481</v>
          </cell>
          <cell r="DM1341">
            <v>-2355.9355282102038</v>
          </cell>
          <cell r="DN1341">
            <v>-2396.6791554859624</v>
          </cell>
          <cell r="DO1341">
            <v>-2434.4622852081952</v>
          </cell>
          <cell r="DP1341">
            <v>-2469.5000318954294</v>
          </cell>
          <cell r="DQ1341">
            <v>-2501.9918794989458</v>
          </cell>
          <cell r="DR1341">
            <v>-2532.1228171449688</v>
          </cell>
          <cell r="DS1341">
            <v>-2560.0643923519851</v>
          </cell>
          <cell r="DT1341">
            <v>-2585.975687719601</v>
          </cell>
          <cell r="DU1341">
            <v>-2610.0042266496198</v>
          </cell>
          <cell r="DV1341">
            <v>-2632.2868132559629</v>
          </cell>
          <cell r="DW1341">
            <v>-2652.9503112453854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</row>
        <row r="1342">
          <cell r="A1342" t="str">
            <v>X8205/GER/BCC</v>
          </cell>
          <cell r="B1342">
            <v>1342</v>
          </cell>
          <cell r="C1342" t="str">
            <v>X8205</v>
          </cell>
          <cell r="D1342" t="str">
            <v>GER</v>
          </cell>
          <cell r="E1342" t="str">
            <v>BCC</v>
          </cell>
          <cell r="Q1342" t="str">
            <v>X8205</v>
          </cell>
          <cell r="R1342" t="str">
            <v>Churn - TURF - Germany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</row>
        <row r="1343">
          <cell r="A1343" t="str">
            <v>X8205/POL.LOC/BCC</v>
          </cell>
          <cell r="B1343">
            <v>1343</v>
          </cell>
          <cell r="C1343" t="str">
            <v>X8205</v>
          </cell>
          <cell r="D1343" t="str">
            <v>POL.LOC</v>
          </cell>
          <cell r="E1343" t="str">
            <v>BCC</v>
          </cell>
          <cell r="Q1343" t="str">
            <v>X8205</v>
          </cell>
          <cell r="R1343" t="str">
            <v>Churn - TURF - Poland.PL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</row>
        <row r="1344">
          <cell r="A1344" t="str">
            <v>X8205/POL.COM/BCC</v>
          </cell>
          <cell r="B1344">
            <v>1344</v>
          </cell>
          <cell r="C1344" t="str">
            <v>X8205</v>
          </cell>
          <cell r="D1344" t="str">
            <v>POL.COM</v>
          </cell>
          <cell r="E1344" t="str">
            <v>BCC</v>
          </cell>
          <cell r="Q1344" t="str">
            <v>X8205</v>
          </cell>
          <cell r="R1344" t="str">
            <v>Churn - TURF - Poland.COM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</row>
        <row r="1345">
          <cell r="A1345" t="str">
            <v>X8205/POR/BCC</v>
          </cell>
          <cell r="B1345">
            <v>1345</v>
          </cell>
          <cell r="C1345" t="str">
            <v>X8205</v>
          </cell>
          <cell r="D1345" t="str">
            <v>POR</v>
          </cell>
          <cell r="E1345" t="str">
            <v>BCC</v>
          </cell>
          <cell r="Q1345" t="str">
            <v>X8205</v>
          </cell>
          <cell r="R1345" t="str">
            <v>Churn - TURF - Portugal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</row>
        <row r="1346">
          <cell r="A1346" t="str">
            <v>X8205/AUS.LOC/BCC</v>
          </cell>
          <cell r="B1346">
            <v>1346</v>
          </cell>
          <cell r="C1346" t="str">
            <v>X8205</v>
          </cell>
          <cell r="D1346" t="str">
            <v>AUS.LOC</v>
          </cell>
          <cell r="E1346" t="str">
            <v>BCC</v>
          </cell>
          <cell r="Q1346" t="str">
            <v>X8205</v>
          </cell>
          <cell r="R1346" t="str">
            <v>Churn - TURF - Austria.AU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</row>
        <row r="1347">
          <cell r="A1347" t="str">
            <v>X8205/AUS.COM/BCC</v>
          </cell>
          <cell r="B1347">
            <v>1347</v>
          </cell>
          <cell r="C1347" t="str">
            <v>X8205</v>
          </cell>
          <cell r="D1347" t="str">
            <v>AUS.COM</v>
          </cell>
          <cell r="E1347" t="str">
            <v>BCC</v>
          </cell>
          <cell r="Q1347" t="str">
            <v>X8205</v>
          </cell>
          <cell r="R1347" t="str">
            <v>Churn - TURF - Austria.COM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</row>
        <row r="1348">
          <cell r="A1348" t="str">
            <v>X8205/ITA.LOC/BCC</v>
          </cell>
          <cell r="B1348">
            <v>1348</v>
          </cell>
          <cell r="C1348" t="str">
            <v>X8205</v>
          </cell>
          <cell r="D1348" t="str">
            <v>ITA.LOC</v>
          </cell>
          <cell r="E1348" t="str">
            <v>BCC</v>
          </cell>
          <cell r="Q1348" t="str">
            <v>X8205</v>
          </cell>
          <cell r="R1348" t="str">
            <v>Churn - TURF - Italy.IT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</row>
        <row r="1349">
          <cell r="A1349" t="str">
            <v>X8205/ITA.COM/BCC</v>
          </cell>
          <cell r="B1349">
            <v>1349</v>
          </cell>
          <cell r="C1349" t="str">
            <v>X8205</v>
          </cell>
          <cell r="D1349" t="str">
            <v>ITA.COM</v>
          </cell>
          <cell r="E1349" t="str">
            <v>BCC</v>
          </cell>
          <cell r="Q1349" t="str">
            <v>X8205</v>
          </cell>
          <cell r="R1349" t="str">
            <v>Churn - TURF - Italy.COM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</row>
        <row r="1350">
          <cell r="A1350" t="str">
            <v>X8205/SWE/BCC</v>
          </cell>
          <cell r="B1350">
            <v>1350</v>
          </cell>
          <cell r="C1350" t="str">
            <v>X8205</v>
          </cell>
          <cell r="D1350" t="str">
            <v>SWE</v>
          </cell>
          <cell r="E1350" t="str">
            <v>BCC</v>
          </cell>
          <cell r="Q1350" t="str">
            <v>X8205</v>
          </cell>
          <cell r="R1350" t="str">
            <v>Churn - TURF - Sweden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</row>
        <row r="1351">
          <cell r="A1351" t="str">
            <v>X8205/SPA.LOC/BCC</v>
          </cell>
          <cell r="B1351">
            <v>1351</v>
          </cell>
          <cell r="C1351" t="str">
            <v>X8205</v>
          </cell>
          <cell r="D1351" t="str">
            <v>SPA.LOC</v>
          </cell>
          <cell r="E1351" t="str">
            <v>BCC</v>
          </cell>
          <cell r="Q1351" t="str">
            <v>X8205</v>
          </cell>
          <cell r="R1351" t="str">
            <v>Churn - TURF - Spain.ES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</row>
        <row r="1352">
          <cell r="A1352" t="str">
            <v>X8205/SPA.COM/BCC</v>
          </cell>
          <cell r="B1352">
            <v>1352</v>
          </cell>
          <cell r="C1352" t="str">
            <v>X8205</v>
          </cell>
          <cell r="D1352" t="str">
            <v>SPA.COM</v>
          </cell>
          <cell r="E1352" t="str">
            <v>BCC</v>
          </cell>
          <cell r="Q1352" t="str">
            <v>X8205</v>
          </cell>
          <cell r="R1352" t="str">
            <v>Churn - TURF - Spain.COM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</row>
        <row r="1353">
          <cell r="A1353" t="str">
            <v>X8205/GRE/BCC</v>
          </cell>
          <cell r="B1353">
            <v>1353</v>
          </cell>
          <cell r="C1353" t="str">
            <v>X8205</v>
          </cell>
          <cell r="D1353" t="str">
            <v>GRE</v>
          </cell>
          <cell r="E1353" t="str">
            <v>BCC</v>
          </cell>
          <cell r="Q1353" t="str">
            <v>X8205</v>
          </cell>
          <cell r="R1353" t="str">
            <v>Churn - TURF - Greece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</row>
        <row r="1354">
          <cell r="A1354" t="str">
            <v>X8205/SWI/BCC</v>
          </cell>
          <cell r="B1354">
            <v>1354</v>
          </cell>
          <cell r="C1354" t="str">
            <v>X8205</v>
          </cell>
          <cell r="D1354" t="str">
            <v>SWI</v>
          </cell>
          <cell r="E1354" t="str">
            <v>BCC</v>
          </cell>
          <cell r="Q1354" t="str">
            <v>X8205</v>
          </cell>
          <cell r="R1354" t="str">
            <v>Churn - TURF - Switzerland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</row>
        <row r="1355">
          <cell r="A1355" t="str">
            <v>X8205/NET/BCC</v>
          </cell>
          <cell r="B1355">
            <v>1355</v>
          </cell>
          <cell r="C1355" t="str">
            <v>X8205</v>
          </cell>
          <cell r="D1355" t="str">
            <v>NET</v>
          </cell>
          <cell r="E1355" t="str">
            <v>BCC</v>
          </cell>
          <cell r="Q1355" t="str">
            <v>X8205</v>
          </cell>
          <cell r="R1355" t="str">
            <v>Churn - TURF - Netherlands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</row>
        <row r="1356">
          <cell r="A1356" t="str">
            <v>X8205/BRA/BCC</v>
          </cell>
          <cell r="B1356">
            <v>1356</v>
          </cell>
          <cell r="C1356" t="str">
            <v>X8205</v>
          </cell>
          <cell r="D1356" t="str">
            <v>BRA</v>
          </cell>
          <cell r="E1356" t="str">
            <v>BCC</v>
          </cell>
          <cell r="Q1356" t="str">
            <v>X8205</v>
          </cell>
          <cell r="R1356" t="str">
            <v>Churn - TURF - Brazil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</row>
        <row r="1357">
          <cell r="A1357" t="str">
            <v>X8205/JAP/BCC</v>
          </cell>
          <cell r="B1357">
            <v>1357</v>
          </cell>
          <cell r="C1357" t="str">
            <v>X8205</v>
          </cell>
          <cell r="D1357" t="str">
            <v>JAP</v>
          </cell>
          <cell r="E1357" t="str">
            <v>BCC</v>
          </cell>
          <cell r="Q1357" t="str">
            <v>X8205</v>
          </cell>
          <cell r="R1357" t="str">
            <v>Churn - TURF - Japan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</row>
        <row r="1358">
          <cell r="A1358" t="str">
            <v>X8205/BEL/BCC</v>
          </cell>
          <cell r="B1358">
            <v>1358</v>
          </cell>
          <cell r="C1358" t="str">
            <v>X8205</v>
          </cell>
          <cell r="D1358" t="str">
            <v>BEL</v>
          </cell>
          <cell r="E1358" t="str">
            <v>BCC</v>
          </cell>
          <cell r="Q1358" t="str">
            <v>X8205</v>
          </cell>
          <cell r="R1358" t="str">
            <v>Churn - TURF - Belgium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</row>
        <row r="1359">
          <cell r="A1359" t="str">
            <v>X8205/OTH/BCC</v>
          </cell>
          <cell r="B1359">
            <v>1359</v>
          </cell>
          <cell r="C1359" t="str">
            <v>X8205</v>
          </cell>
          <cell r="D1359" t="str">
            <v>OTH</v>
          </cell>
          <cell r="E1359" t="str">
            <v>BCC</v>
          </cell>
          <cell r="Q1359" t="str">
            <v>X8205</v>
          </cell>
          <cell r="R1359" t="str">
            <v>Churn - TURF - Others</v>
          </cell>
          <cell r="T1359">
            <v>0</v>
          </cell>
          <cell r="U1359">
            <v>232</v>
          </cell>
          <cell r="V1359">
            <v>256</v>
          </cell>
          <cell r="W1359">
            <v>200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</row>
        <row r="1360">
          <cell r="A1360" t="str">
            <v>X8205/ALL/BCC</v>
          </cell>
          <cell r="B1360">
            <v>1360</v>
          </cell>
          <cell r="C1360" t="str">
            <v>X8205</v>
          </cell>
          <cell r="D1360" t="str">
            <v>ALL</v>
          </cell>
          <cell r="E1360" t="str">
            <v>BCC</v>
          </cell>
          <cell r="Q1360" t="str">
            <v>X8205</v>
          </cell>
          <cell r="R1360" t="str">
            <v>Churn - TURF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11381</v>
          </cell>
          <cell r="AS1360">
            <v>-1796</v>
          </cell>
          <cell r="AT1360">
            <v>-931</v>
          </cell>
          <cell r="AU1360">
            <v>-484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12588.062623340877</v>
          </cell>
          <cell r="BQ1360">
            <v>-1947.4340434571634</v>
          </cell>
          <cell r="BR1360">
            <v>-681.80397584167804</v>
          </cell>
          <cell r="BS1360">
            <v>-3630.6249950773936</v>
          </cell>
          <cell r="BT1360">
            <v>-835.30039261445995</v>
          </cell>
          <cell r="BU1360">
            <v>-5963.261799847357</v>
          </cell>
          <cell r="BV1360">
            <v>-3290.4813021908062</v>
          </cell>
          <cell r="BW1360">
            <v>3551.440392607492</v>
          </cell>
          <cell r="BX1360">
            <v>1506.4300299347801</v>
          </cell>
          <cell r="BY1360">
            <v>-2430.6918364917378</v>
          </cell>
          <cell r="BZ1360">
            <v>-2252.0955672816517</v>
          </cell>
          <cell r="CA1360">
            <v>-4090.1423614846699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-1440.3767453381706</v>
          </cell>
          <cell r="CO1360">
            <v>-1840.7634700127774</v>
          </cell>
          <cell r="CP1360">
            <v>-1868.8427896985422</v>
          </cell>
          <cell r="CQ1360">
            <v>-1894.8476271111622</v>
          </cell>
          <cell r="CR1360">
            <v>-1918.9312436811042</v>
          </cell>
          <cell r="CS1360">
            <v>-1941.2355779818618</v>
          </cell>
          <cell r="CT1360">
            <v>-1961.8920822554328</v>
          </cell>
          <cell r="CU1360">
            <v>-1981.022497135803</v>
          </cell>
          <cell r="CV1360">
            <v>-1998.7395691363845</v>
          </cell>
          <cell r="CW1360">
            <v>-2015.147715129905</v>
          </cell>
          <cell r="CX1360">
            <v>-2030.3436377369735</v>
          </cell>
          <cell r="CY1360">
            <v>-2044.4168952501141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-2039.4915836110481</v>
          </cell>
          <cell r="DM1360">
            <v>-2355.9355282102038</v>
          </cell>
          <cell r="DN1360">
            <v>-2396.6791554859624</v>
          </cell>
          <cell r="DO1360">
            <v>-2434.4622852081952</v>
          </cell>
          <cell r="DP1360">
            <v>-2469.5000318954294</v>
          </cell>
          <cell r="DQ1360">
            <v>-2501.9918794989458</v>
          </cell>
          <cell r="DR1360">
            <v>-2532.1228171449688</v>
          </cell>
          <cell r="DS1360">
            <v>-2560.0643923519851</v>
          </cell>
          <cell r="DT1360">
            <v>-2585.975687719601</v>
          </cell>
          <cell r="DU1360">
            <v>-2610.0042266496198</v>
          </cell>
          <cell r="DV1360">
            <v>-2632.2868132559629</v>
          </cell>
          <cell r="DW1360">
            <v>-2652.9503112453854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</row>
        <row r="1361">
          <cell r="A1361" t="str">
            <v>X820T/POL/BCC</v>
          </cell>
          <cell r="B1361">
            <v>1361</v>
          </cell>
          <cell r="C1361" t="str">
            <v>X820T</v>
          </cell>
          <cell r="D1361" t="str">
            <v>POL</v>
          </cell>
          <cell r="E1361" t="str">
            <v>BCC</v>
          </cell>
          <cell r="Q1361" t="str">
            <v>X820T</v>
          </cell>
          <cell r="R1361" t="str">
            <v>Churn - All Activities - Poland</v>
          </cell>
          <cell r="T1361">
            <v>0</v>
          </cell>
          <cell r="U1361">
            <v>-3708</v>
          </cell>
          <cell r="V1361">
            <v>-3686</v>
          </cell>
          <cell r="W1361">
            <v>-4590</v>
          </cell>
          <cell r="X1361">
            <v>-2525</v>
          </cell>
          <cell r="Y1361">
            <v>126</v>
          </cell>
          <cell r="Z1361">
            <v>-7588</v>
          </cell>
          <cell r="AA1361">
            <v>-4057</v>
          </cell>
          <cell r="AB1361">
            <v>373</v>
          </cell>
          <cell r="AC1361">
            <v>-3500</v>
          </cell>
          <cell r="AD1361">
            <v>-1393</v>
          </cell>
          <cell r="AE1361">
            <v>-3972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-2964</v>
          </cell>
          <cell r="AS1361">
            <v>-1362</v>
          </cell>
          <cell r="AT1361">
            <v>-4857</v>
          </cell>
          <cell r="AU1361">
            <v>1421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-2418.2360000000008</v>
          </cell>
          <cell r="BQ1361">
            <v>-2340.5986799999955</v>
          </cell>
          <cell r="BR1361">
            <v>-2436.5472256000016</v>
          </cell>
          <cell r="BS1361">
            <v>-3117.1940423839987</v>
          </cell>
          <cell r="BT1361">
            <v>-2036.1013015604813</v>
          </cell>
          <cell r="BU1361">
            <v>-7203.6312161457663</v>
          </cell>
          <cell r="BV1361">
            <v>-3156.9721008326578</v>
          </cell>
          <cell r="BW1361">
            <v>3540.7869130474428</v>
          </cell>
          <cell r="BX1361">
            <v>2405.762142374419</v>
          </cell>
          <cell r="BY1361">
            <v>-3779.5006186678756</v>
          </cell>
          <cell r="BZ1361">
            <v>-4821.0880779392819</v>
          </cell>
          <cell r="CA1361">
            <v>-5393.3689264583627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-1880.7880533734292</v>
          </cell>
          <cell r="CO1361">
            <v>-2339.766762273875</v>
          </cell>
          <cell r="CP1361">
            <v>-2381.3727633158537</v>
          </cell>
          <cell r="CQ1361">
            <v>-2420.180263107211</v>
          </cell>
          <cell r="CR1361">
            <v>-2456.3774943320109</v>
          </cell>
          <cell r="CS1361">
            <v>-2490.1400287747433</v>
          </cell>
          <cell r="CT1361">
            <v>-2521.631628917226</v>
          </cell>
          <cell r="CU1361">
            <v>-2551.0050422555082</v>
          </cell>
          <cell r="CV1361">
            <v>-2578.4027421893784</v>
          </cell>
          <cell r="CW1361">
            <v>-2603.9576190782841</v>
          </cell>
          <cell r="CX1361">
            <v>-2627.793624815376</v>
          </cell>
          <cell r="CY1361">
            <v>-2650.0263740463283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-3510.7341356292272</v>
          </cell>
          <cell r="DM1361">
            <v>-3663.538500530256</v>
          </cell>
          <cell r="DN1361">
            <v>-3628.6104307930909</v>
          </cell>
          <cell r="DO1361">
            <v>-3597.4241585846794</v>
          </cell>
          <cell r="DP1361">
            <v>-3569.5788301260654</v>
          </cell>
          <cell r="DQ1361">
            <v>-3544.7165345690046</v>
          </cell>
          <cell r="DR1361">
            <v>-3522.5177035771194</v>
          </cell>
          <cell r="DS1361">
            <v>-3502.697003743684</v>
          </cell>
          <cell r="DT1361">
            <v>-3484.9996690493244</v>
          </cell>
          <cell r="DU1361">
            <v>-3469.1982262185411</v>
          </cell>
          <cell r="DV1361">
            <v>-3455.0895708844582</v>
          </cell>
          <cell r="DW1361">
            <v>-3442.4923569801613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</row>
        <row r="1362">
          <cell r="A1362" t="str">
            <v>X820T/AUS/BCC</v>
          </cell>
          <cell r="B1362">
            <v>1362</v>
          </cell>
          <cell r="C1362" t="str">
            <v>X820T</v>
          </cell>
          <cell r="D1362" t="str">
            <v>AUS</v>
          </cell>
          <cell r="E1362" t="str">
            <v>BCC</v>
          </cell>
          <cell r="Q1362" t="str">
            <v>X820T</v>
          </cell>
          <cell r="R1362" t="str">
            <v>Churn - All Activities - Austria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-5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75.583888695809051</v>
          </cell>
          <cell r="BQ1362">
            <v>-44.92608271075936</v>
          </cell>
          <cell r="BR1362">
            <v>-53.433702308059253</v>
          </cell>
          <cell r="BS1362">
            <v>-81.874551842646554</v>
          </cell>
          <cell r="BT1362">
            <v>-73.219372606169344</v>
          </cell>
          <cell r="BU1362">
            <v>-125.06118074957254</v>
          </cell>
          <cell r="BV1362">
            <v>-111.45715110724285</v>
          </cell>
          <cell r="BW1362">
            <v>-2.026201501082852</v>
          </cell>
          <cell r="BX1362">
            <v>-34.345927910395773</v>
          </cell>
          <cell r="BY1362">
            <v>-97.606198715151265</v>
          </cell>
          <cell r="BZ1362">
            <v>-95.02084112494299</v>
          </cell>
          <cell r="CA1362">
            <v>-116.90003361865848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-57.33811994889308</v>
          </cell>
          <cell r="CO1362">
            <v>-24.596953257581987</v>
          </cell>
          <cell r="CP1362">
            <v>-21.607396588360444</v>
          </cell>
          <cell r="CQ1362">
            <v>-18.981195859400799</v>
          </cell>
          <cell r="CR1362">
            <v>-16.674188154949434</v>
          </cell>
          <cell r="CS1362">
            <v>-14.647578197184899</v>
          </cell>
          <cell r="CT1362">
            <v>-12.867285954126729</v>
          </cell>
          <cell r="CU1362">
            <v>-11.303373540418193</v>
          </cell>
          <cell r="CV1362">
            <v>-9.9295417735898042</v>
          </cell>
          <cell r="CW1362">
            <v>-8.7226879197532909</v>
          </cell>
          <cell r="CX1362">
            <v>-7.6625171916571801</v>
          </cell>
          <cell r="CY1362">
            <v>-6.7312014659470307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-7.3164269577674688</v>
          </cell>
          <cell r="DM1362">
            <v>-6.2161301821310886</v>
          </cell>
          <cell r="DN1362">
            <v>-5.2813039293966746</v>
          </cell>
          <cell r="DO1362">
            <v>-4.4870635552066851</v>
          </cell>
          <cell r="DP1362">
            <v>-3.8122667465502467</v>
          </cell>
          <cell r="DQ1362">
            <v>-3.2389507231268446</v>
          </cell>
          <cell r="DR1362">
            <v>-2.7518540764066746</v>
          </cell>
          <cell r="DS1362">
            <v>-2.3380105179634931</v>
          </cell>
          <cell r="DT1362">
            <v>-1.9864037228477329</v>
          </cell>
          <cell r="DU1362">
            <v>-1.6876740800893799</v>
          </cell>
          <cell r="DV1362">
            <v>-1.4338695441640894</v>
          </cell>
          <cell r="DW1362">
            <v>-1.2182339552032779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</row>
        <row r="1363">
          <cell r="A1363" t="str">
            <v>X820T/ITA/BCC</v>
          </cell>
          <cell r="B1363">
            <v>1363</v>
          </cell>
          <cell r="C1363" t="str">
            <v>X820T</v>
          </cell>
          <cell r="D1363" t="str">
            <v>ITA</v>
          </cell>
          <cell r="E1363" t="str">
            <v>BCC</v>
          </cell>
          <cell r="Q1363" t="str">
            <v>X820T</v>
          </cell>
          <cell r="R1363" t="str">
            <v>Churn - All Activities - Italy</v>
          </cell>
          <cell r="T1363">
            <v>0</v>
          </cell>
          <cell r="U1363">
            <v>-5310</v>
          </cell>
          <cell r="V1363">
            <v>-2610</v>
          </cell>
          <cell r="W1363">
            <v>-3400</v>
          </cell>
          <cell r="X1363">
            <v>-2919</v>
          </cell>
          <cell r="Y1363">
            <v>-4494</v>
          </cell>
          <cell r="Z1363">
            <v>-5848</v>
          </cell>
          <cell r="AA1363">
            <v>-5326</v>
          </cell>
          <cell r="AB1363">
            <v>-2638</v>
          </cell>
          <cell r="AC1363">
            <v>-6197</v>
          </cell>
          <cell r="AD1363">
            <v>-5807</v>
          </cell>
          <cell r="AE1363">
            <v>-7263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-4312</v>
          </cell>
          <cell r="AS1363">
            <v>-4407</v>
          </cell>
          <cell r="AT1363">
            <v>-4838</v>
          </cell>
          <cell r="AU1363">
            <v>434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-2476.8354861923799</v>
          </cell>
          <cell r="BQ1363">
            <v>-785.67714554752854</v>
          </cell>
          <cell r="BR1363">
            <v>-5371.8547675368582</v>
          </cell>
          <cell r="BS1363">
            <v>-3963.6739271536057</v>
          </cell>
          <cell r="BT1363">
            <v>-4240.7371729243969</v>
          </cell>
          <cell r="BU1363">
            <v>-7829.6459278916354</v>
          </cell>
          <cell r="BV1363">
            <v>-8450.0645588896296</v>
          </cell>
          <cell r="BW1363">
            <v>752.6393069177293</v>
          </cell>
          <cell r="BX1363">
            <v>1830.103274763529</v>
          </cell>
          <cell r="BY1363">
            <v>-5012.9803392606373</v>
          </cell>
          <cell r="BZ1363">
            <v>-5322.6922466308424</v>
          </cell>
          <cell r="CA1363">
            <v>-6617.006260376229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-5223.0821224799811</v>
          </cell>
          <cell r="CO1363">
            <v>-5396.1175586703403</v>
          </cell>
          <cell r="CP1363">
            <v>-5600.2372765989776</v>
          </cell>
          <cell r="CQ1363">
            <v>-5786.0091925120651</v>
          </cell>
          <cell r="CR1363">
            <v>-5955.0823110893025</v>
          </cell>
          <cell r="CS1363">
            <v>-6108.9574563635442</v>
          </cell>
          <cell r="CT1363">
            <v>-6249.0005849992194</v>
          </cell>
          <cell r="CU1363">
            <v>-6376.4549036738345</v>
          </cell>
          <cell r="CV1363">
            <v>-6492.4518979635586</v>
          </cell>
          <cell r="CW1363">
            <v>-6598.0213704905973</v>
          </cell>
          <cell r="CX1363">
            <v>-6694.1005773127063</v>
          </cell>
          <cell r="CY1363">
            <v>-6781.5425435453681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-6475.9360601406215</v>
          </cell>
          <cell r="DM1363">
            <v>-8040.0996129045097</v>
          </cell>
          <cell r="DN1363">
            <v>-8309.7643718489926</v>
          </cell>
          <cell r="DO1363">
            <v>-8557.9180599708798</v>
          </cell>
          <cell r="DP1363">
            <v>-8786.2731877863152</v>
          </cell>
          <cell r="DQ1363">
            <v>-8996.4063943092515</v>
          </cell>
          <cell r="DR1363">
            <v>-9189.7691644869992</v>
          </cell>
          <cell r="DS1363">
            <v>-9367.6977097755407</v>
          </cell>
          <cell r="DT1363">
            <v>-9531.4220760345961</v>
          </cell>
          <cell r="DU1363">
            <v>-9682.0745381611159</v>
          </cell>
          <cell r="DV1363">
            <v>-9820.6973364496753</v>
          </cell>
          <cell r="DW1363">
            <v>-9948.2498055484539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</row>
        <row r="1364">
          <cell r="A1364" t="str">
            <v>X820T/SPA/BCC</v>
          </cell>
          <cell r="B1364">
            <v>1364</v>
          </cell>
          <cell r="C1364" t="str">
            <v>X820T</v>
          </cell>
          <cell r="D1364" t="str">
            <v>SPA</v>
          </cell>
          <cell r="E1364" t="str">
            <v>BCC</v>
          </cell>
          <cell r="Q1364" t="str">
            <v>X820T</v>
          </cell>
          <cell r="R1364" t="str">
            <v>Churn - All Activities - Spain</v>
          </cell>
          <cell r="T1364">
            <v>0</v>
          </cell>
          <cell r="U1364">
            <v>-2281</v>
          </cell>
          <cell r="V1364">
            <v>-1588</v>
          </cell>
          <cell r="W1364">
            <v>-1947</v>
          </cell>
          <cell r="X1364">
            <v>-2835</v>
          </cell>
          <cell r="Y1364">
            <v>-2482</v>
          </cell>
          <cell r="Z1364">
            <v>-2916</v>
          </cell>
          <cell r="AA1364">
            <v>-4286</v>
          </cell>
          <cell r="AB1364">
            <v>155</v>
          </cell>
          <cell r="AC1364">
            <v>-2914</v>
          </cell>
          <cell r="AD1364">
            <v>-1143</v>
          </cell>
          <cell r="AE1364">
            <v>-4119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-1704</v>
          </cell>
          <cell r="AS1364">
            <v>-2184</v>
          </cell>
          <cell r="AT1364">
            <v>-2451</v>
          </cell>
          <cell r="AU1364">
            <v>1143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76.828068355965115</v>
          </cell>
          <cell r="BQ1364">
            <v>-3756.7681651094795</v>
          </cell>
          <cell r="BR1364">
            <v>-2013.9655108674442</v>
          </cell>
          <cell r="BS1364">
            <v>-1902.6687688112074</v>
          </cell>
          <cell r="BT1364">
            <v>-1259.1831940692864</v>
          </cell>
          <cell r="BU1364">
            <v>-6338.6685427200619</v>
          </cell>
          <cell r="BV1364">
            <v>-3903.8173161117043</v>
          </cell>
          <cell r="BW1364">
            <v>-222.26732822067493</v>
          </cell>
          <cell r="BX1364">
            <v>775.49529794576847</v>
          </cell>
          <cell r="BY1364">
            <v>-2871.012069971272</v>
          </cell>
          <cell r="BZ1364">
            <v>-2091.4041267966654</v>
          </cell>
          <cell r="CA1364">
            <v>-4626.3164746509428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-2598.943753059667</v>
          </cell>
          <cell r="CO1364">
            <v>-3780.7911206270246</v>
          </cell>
          <cell r="CP1364">
            <v>-3968.3953194579217</v>
          </cell>
          <cell r="CQ1364">
            <v>-4134.4848404123795</v>
          </cell>
          <cell r="CR1364">
            <v>-4281.5270129372466</v>
          </cell>
          <cell r="CS1364">
            <v>-4411.7062101351285</v>
          </cell>
          <cell r="CT1364">
            <v>-4526.956298542379</v>
          </cell>
          <cell r="CU1364">
            <v>-4628.9893665270383</v>
          </cell>
          <cell r="CV1364">
            <v>-4719.3211580791021</v>
          </cell>
          <cell r="CW1364">
            <v>-4799.2935898228343</v>
          </cell>
          <cell r="CX1364">
            <v>-4870.0946857506051</v>
          </cell>
          <cell r="CY1364">
            <v>-4932.7762258172761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-4467.0170842461821</v>
          </cell>
          <cell r="DM1364">
            <v>-5340.8796279094613</v>
          </cell>
          <cell r="DN1364">
            <v>-5506.4127299247275</v>
          </cell>
          <cell r="DO1364">
            <v>-5656.2201872485393</v>
          </cell>
          <cell r="DP1364">
            <v>-5791.7959361266012</v>
          </cell>
          <cell r="DQ1364">
            <v>-5914.4919888612394</v>
          </cell>
          <cell r="DR1364">
            <v>-6025.5319165860901</v>
          </cell>
          <cell r="DS1364">
            <v>-6126.023051177076</v>
          </cell>
          <cell r="DT1364">
            <v>-6216.9675279819176</v>
          </cell>
          <cell r="DU1364">
            <v>-6299.2722794903066</v>
          </cell>
          <cell r="DV1364">
            <v>-6373.7580796053853</v>
          </cell>
          <cell r="DW1364">
            <v>-6441.167728709549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</row>
        <row r="1365">
          <cell r="A1365" t="str">
            <v>X8201/POL/BCC</v>
          </cell>
          <cell r="B1365">
            <v>1365</v>
          </cell>
          <cell r="C1365" t="str">
            <v>X8201</v>
          </cell>
          <cell r="D1365" t="str">
            <v>POL</v>
          </cell>
          <cell r="E1365" t="str">
            <v>BCC</v>
          </cell>
          <cell r="Q1365" t="str">
            <v>X8201</v>
          </cell>
          <cell r="R1365" t="str">
            <v>Churn - SPORTSBOOK - Poland</v>
          </cell>
          <cell r="T1365">
            <v>0</v>
          </cell>
          <cell r="U1365">
            <v>-3272</v>
          </cell>
          <cell r="V1365">
            <v>-3189</v>
          </cell>
          <cell r="W1365">
            <v>-3581</v>
          </cell>
          <cell r="X1365">
            <v>-14844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14920</v>
          </cell>
          <cell r="AS1365">
            <v>-970</v>
          </cell>
          <cell r="AT1365">
            <v>-4988</v>
          </cell>
          <cell r="AU1365">
            <v>1623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14682.670000000002</v>
          </cell>
          <cell r="BQ1365">
            <v>-2056.1988999999985</v>
          </cell>
          <cell r="BR1365">
            <v>-2154.6896879999995</v>
          </cell>
          <cell r="BS1365">
            <v>-2749.9350353200002</v>
          </cell>
          <cell r="BT1365">
            <v>-1831.7017513003998</v>
          </cell>
          <cell r="BU1365">
            <v>-6109.7526801214717</v>
          </cell>
          <cell r="BV1365">
            <v>-2963.4767506938824</v>
          </cell>
          <cell r="BW1365">
            <v>2546.4890942062029</v>
          </cell>
          <cell r="BX1365">
            <v>1551.8684519786825</v>
          </cell>
          <cell r="BY1365">
            <v>-3635.5938488898964</v>
          </cell>
          <cell r="BZ1365">
            <v>-4536.7677316160689</v>
          </cell>
          <cell r="CA1365">
            <v>-4858.640772048635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-2060.378933366746</v>
          </cell>
          <cell r="CO1365">
            <v>-2442.8611907837853</v>
          </cell>
          <cell r="CP1365">
            <v>-2477.532858318767</v>
          </cell>
          <cell r="CQ1365">
            <v>-2509.8724414782314</v>
          </cell>
          <cell r="CR1365">
            <v>-2540.0368008322307</v>
          </cell>
          <cell r="CS1365">
            <v>-2568.1722462011762</v>
          </cell>
          <cell r="CT1365">
            <v>-2594.4152463199111</v>
          </cell>
          <cell r="CU1365">
            <v>-2618.8930907684785</v>
          </cell>
          <cell r="CV1365">
            <v>-2641.7245073800382</v>
          </cell>
          <cell r="CW1365">
            <v>-2663.0202381207905</v>
          </cell>
          <cell r="CX1365">
            <v>-2682.8835762350368</v>
          </cell>
          <cell r="CY1365">
            <v>-2701.4108672608286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-3481.8617796910221</v>
          </cell>
          <cell r="DM1365">
            <v>-3609.1987504418794</v>
          </cell>
          <cell r="DN1365">
            <v>-3580.0920256609097</v>
          </cell>
          <cell r="DO1365">
            <v>-3554.1034654872346</v>
          </cell>
          <cell r="DP1365">
            <v>-3530.8990251050527</v>
          </cell>
          <cell r="DQ1365">
            <v>-3510.1804454741723</v>
          </cell>
          <cell r="DR1365">
            <v>-3491.6814196475971</v>
          </cell>
          <cell r="DS1365">
            <v>-3475.1641697864034</v>
          </cell>
          <cell r="DT1365">
            <v>-3460.4163908744376</v>
          </cell>
          <cell r="DU1365">
            <v>-3447.2485218487855</v>
          </cell>
          <cell r="DV1365">
            <v>-3435.4913090703812</v>
          </cell>
          <cell r="DW1365">
            <v>-3424.9936308167999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</row>
        <row r="1366">
          <cell r="A1366" t="str">
            <v>X8201/AUS/BCC</v>
          </cell>
          <cell r="B1366">
            <v>1366</v>
          </cell>
          <cell r="C1366" t="str">
            <v>X8201</v>
          </cell>
          <cell r="D1366" t="str">
            <v>AUS</v>
          </cell>
          <cell r="E1366" t="str">
            <v>BCC</v>
          </cell>
          <cell r="Q1366" t="str">
            <v>X8201</v>
          </cell>
          <cell r="R1366" t="str">
            <v>Churn - SPORTSBOOK - Austria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 t="e">
            <v>#VALUE!</v>
          </cell>
          <cell r="AT1366" t="e">
            <v>#VALUE!</v>
          </cell>
          <cell r="AU1366">
            <v>-3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63.788337765131445</v>
          </cell>
          <cell r="BQ1366">
            <v>-35.145522901454001</v>
          </cell>
          <cell r="BR1366">
            <v>-41.51545645294155</v>
          </cell>
          <cell r="BS1366">
            <v>-65.020290779046718</v>
          </cell>
          <cell r="BT1366">
            <v>-57.867250087743258</v>
          </cell>
          <cell r="BU1366">
            <v>-100.71171962774591</v>
          </cell>
          <cell r="BV1366">
            <v>-90.791033972927977</v>
          </cell>
          <cell r="BW1366">
            <v>0.17669297431169184</v>
          </cell>
          <cell r="BX1366">
            <v>-25.7404362895833</v>
          </cell>
          <cell r="BY1366">
            <v>-78.02165183070349</v>
          </cell>
          <cell r="BZ1366">
            <v>-75.884992665242152</v>
          </cell>
          <cell r="CA1366">
            <v>-94.628126957569009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-47.386875990820727</v>
          </cell>
          <cell r="CO1366">
            <v>-20.328060543456189</v>
          </cell>
          <cell r="CP1366">
            <v>-17.857352552364006</v>
          </cell>
          <cell r="CQ1366">
            <v>-15.686938726777527</v>
          </cell>
          <cell r="CR1366">
            <v>-13.7803207892144</v>
          </cell>
          <cell r="CS1366">
            <v>-12.105436526599092</v>
          </cell>
          <cell r="CT1366">
            <v>-10.634120623245224</v>
          </cell>
          <cell r="CU1366">
            <v>-9.3416310251390087</v>
          </cell>
          <cell r="CV1366">
            <v>-8.2062328707353771</v>
          </cell>
          <cell r="CW1366">
            <v>-7.2088329915316436</v>
          </cell>
          <cell r="CX1366">
            <v>-6.3326588360803129</v>
          </cell>
          <cell r="CY1366">
            <v>-5.5629764181380423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-6.0466338493946026</v>
          </cell>
          <cell r="DM1366">
            <v>-5.1372976711827185</v>
          </cell>
          <cell r="DN1366">
            <v>-4.3647139912369184</v>
          </cell>
          <cell r="DO1366">
            <v>-3.708316987774122</v>
          </cell>
          <cell r="DP1366">
            <v>-3.1506336748349142</v>
          </cell>
          <cell r="DQ1366">
            <v>-2.6768187794436731</v>
          </cell>
          <cell r="DR1366">
            <v>-2.2742595672782429</v>
          </cell>
          <cell r="DS1366">
            <v>-1.9322400974904905</v>
          </cell>
          <cell r="DT1366">
            <v>-1.6416559692956465</v>
          </cell>
          <cell r="DU1366">
            <v>-1.3947719670160161</v>
          </cell>
          <cell r="DV1366">
            <v>-1.1850161522017277</v>
          </cell>
          <cell r="DW1366">
            <v>-1.0068049216556014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</row>
        <row r="1367">
          <cell r="A1367" t="str">
            <v>X8201/ITA/BCC</v>
          </cell>
          <cell r="B1367">
            <v>1367</v>
          </cell>
          <cell r="C1367" t="str">
            <v>X8201</v>
          </cell>
          <cell r="D1367" t="str">
            <v>ITA</v>
          </cell>
          <cell r="E1367" t="str">
            <v>BCC</v>
          </cell>
          <cell r="Q1367" t="str">
            <v>X8201</v>
          </cell>
          <cell r="R1367" t="str">
            <v>Churn - SPORTSBOOK - Italy</v>
          </cell>
          <cell r="T1367">
            <v>0</v>
          </cell>
          <cell r="U1367">
            <v>-1044</v>
          </cell>
          <cell r="V1367">
            <v>-1425</v>
          </cell>
          <cell r="W1367">
            <v>-2007</v>
          </cell>
          <cell r="X1367">
            <v>-6207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7804</v>
          </cell>
          <cell r="AS1367">
            <v>-1991</v>
          </cell>
          <cell r="AT1367">
            <v>-3621</v>
          </cell>
          <cell r="AU1367">
            <v>2906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9020.075153380667</v>
          </cell>
          <cell r="BQ1367">
            <v>-270.41041057636437</v>
          </cell>
          <cell r="BR1367">
            <v>-3533.6854030086074</v>
          </cell>
          <cell r="BS1367">
            <v>-2777.6620893670674</v>
          </cell>
          <cell r="BT1367">
            <v>-2969.544624077992</v>
          </cell>
          <cell r="BU1367">
            <v>-5569.2490160116886</v>
          </cell>
          <cell r="BV1367">
            <v>-6007.7595812725867</v>
          </cell>
          <cell r="BW1367">
            <v>613.83607278729221</v>
          </cell>
          <cell r="BX1367">
            <v>1389.2603957820695</v>
          </cell>
          <cell r="BY1367">
            <v>-3510.3384385622344</v>
          </cell>
          <cell r="BZ1367">
            <v>-3728.4300265193824</v>
          </cell>
          <cell r="CA1367">
            <v>-4655.7179184786846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-2919.509996607248</v>
          </cell>
          <cell r="CO1367">
            <v>-3686.9030695566266</v>
          </cell>
          <cell r="CP1367">
            <v>-3837.8903751373327</v>
          </cell>
          <cell r="CQ1367">
            <v>-3975.307967047474</v>
          </cell>
          <cell r="CR1367">
            <v>-4100.3752049326331</v>
          </cell>
          <cell r="CS1367">
            <v>-4214.2018975489291</v>
          </cell>
          <cell r="CT1367">
            <v>-4317.7981431931876</v>
          </cell>
          <cell r="CU1367">
            <v>-4412.0832864095892</v>
          </cell>
          <cell r="CV1367">
            <v>-4497.8940703163671</v>
          </cell>
          <cell r="CW1367">
            <v>-4575.9920567743611</v>
          </cell>
          <cell r="CX1367">
            <v>-4647.0703801365507</v>
          </cell>
          <cell r="CY1367">
            <v>-4711.7598944166002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-4332.7650551122333</v>
          </cell>
          <cell r="DM1367">
            <v>-5491.2835209047562</v>
          </cell>
          <cell r="DN1367">
            <v>-5690.9303347686291</v>
          </cell>
          <cell r="DO1367">
            <v>-5874.6571617675381</v>
          </cell>
          <cell r="DP1367">
            <v>-6043.7306215592807</v>
          </cell>
          <cell r="DQ1367">
            <v>-6199.31694534496</v>
          </cell>
          <cell r="DR1367">
            <v>-6342.4898800416568</v>
          </cell>
          <cell r="DS1367">
            <v>-6474.237977233468</v>
          </cell>
          <cell r="DT1367">
            <v>-6595.4713138112575</v>
          </cell>
          <cell r="DU1367">
            <v>-6707.0276877696588</v>
          </cell>
          <cell r="DV1367">
            <v>-6809.6783294215129</v>
          </cell>
          <cell r="DW1367">
            <v>-6904.1331653023053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</row>
        <row r="1368">
          <cell r="A1368" t="str">
            <v>X8201/SPA/BCC</v>
          </cell>
          <cell r="B1368">
            <v>1368</v>
          </cell>
          <cell r="C1368" t="str">
            <v>X8201</v>
          </cell>
          <cell r="D1368" t="str">
            <v>SPA</v>
          </cell>
          <cell r="E1368" t="str">
            <v>BCC</v>
          </cell>
          <cell r="Q1368" t="str">
            <v>X8201</v>
          </cell>
          <cell r="R1368" t="str">
            <v>Churn - SPORTSBOOK - Spain</v>
          </cell>
          <cell r="T1368">
            <v>0</v>
          </cell>
          <cell r="U1368">
            <v>-2165</v>
          </cell>
          <cell r="V1368">
            <v>-1497</v>
          </cell>
          <cell r="W1368">
            <v>-1674</v>
          </cell>
          <cell r="X1368">
            <v>-8249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6907</v>
          </cell>
          <cell r="AS1368">
            <v>-1990</v>
          </cell>
          <cell r="AT1368">
            <v>-2371</v>
          </cell>
          <cell r="AU1368">
            <v>1190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8413.5996580113988</v>
          </cell>
          <cell r="BQ1368">
            <v>-3267.8247486045157</v>
          </cell>
          <cell r="BR1368">
            <v>-1752.3805316238654</v>
          </cell>
          <cell r="BS1368">
            <v>-1655.6601437488757</v>
          </cell>
          <cell r="BT1368">
            <v>-1096.1762576999995</v>
          </cell>
          <cell r="BU1368">
            <v>-5512.5389750360791</v>
          </cell>
          <cell r="BV1368">
            <v>-3175.3013183580042</v>
          </cell>
          <cell r="BW1368">
            <v>106.96025421804734</v>
          </cell>
          <cell r="BX1368">
            <v>673.00893287209647</v>
          </cell>
          <cell r="BY1368">
            <v>-2497.9610546334038</v>
          </cell>
          <cell r="BZ1368">
            <v>-1820.122750009522</v>
          </cell>
          <cell r="CA1368">
            <v>-4024.2512823051679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-2262.3061620808694</v>
          </cell>
          <cell r="CO1368">
            <v>-3289.9995251829205</v>
          </cell>
          <cell r="CP1368">
            <v>-3453.1336111228302</v>
          </cell>
          <cell r="CQ1368">
            <v>-3597.5592815180098</v>
          </cell>
          <cell r="CR1368">
            <v>-3725.4220402352876</v>
          </cell>
          <cell r="CS1368">
            <v>-3838.621342146489</v>
          </cell>
          <cell r="CT1368">
            <v>-3938.8388103267062</v>
          </cell>
          <cell r="CU1368">
            <v>-4027.5632172698861</v>
          </cell>
          <cell r="CV1368">
            <v>-4106.1126012282039</v>
          </cell>
          <cell r="CW1368">
            <v>-4175.6538462227545</v>
          </cell>
          <cell r="CX1368">
            <v>-4237.2200165947288</v>
          </cell>
          <cell r="CY1368">
            <v>-4291.7257036092269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-3887.442392098128</v>
          </cell>
          <cell r="DM1368">
            <v>-4647.3228648488075</v>
          </cell>
          <cell r="DN1368">
            <v>-4791.264692688168</v>
          </cell>
          <cell r="DO1368">
            <v>-4921.5320468827922</v>
          </cell>
          <cell r="DP1368">
            <v>-5039.4240024289284</v>
          </cell>
          <cell r="DQ1368">
            <v>-5146.1162221981795</v>
          </cell>
          <cell r="DR1368">
            <v>-5242.6726810893524</v>
          </cell>
          <cell r="DS1368">
            <v>-5330.0562763858616</v>
          </cell>
          <cell r="DT1368">
            <v>-5409.1384301292055</v>
          </cell>
          <cell r="DU1368">
            <v>-5480.7077792669297</v>
          </cell>
          <cell r="DV1368">
            <v>-5545.4780402365723</v>
          </cell>
          <cell r="DW1368">
            <v>-5604.0951264140967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</row>
        <row r="1369">
          <cell r="A1369" t="str">
            <v>X8202/POL/BCC</v>
          </cell>
          <cell r="B1369">
            <v>1369</v>
          </cell>
          <cell r="C1369" t="str">
            <v>X8202</v>
          </cell>
          <cell r="D1369" t="str">
            <v>POL</v>
          </cell>
          <cell r="E1369" t="str">
            <v>BCC</v>
          </cell>
          <cell r="Q1369" t="str">
            <v>X8202</v>
          </cell>
          <cell r="R1369" t="str">
            <v>Churn - CASINO - Poland</v>
          </cell>
          <cell r="T1369">
            <v>0</v>
          </cell>
          <cell r="U1369">
            <v>-2820</v>
          </cell>
          <cell r="V1369">
            <v>1101</v>
          </cell>
          <cell r="W1369">
            <v>-1055</v>
          </cell>
          <cell r="X1369">
            <v>-4664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3220</v>
          </cell>
          <cell r="AS1369">
            <v>-231</v>
          </cell>
          <cell r="AT1369">
            <v>-189</v>
          </cell>
          <cell r="AU1369">
            <v>-59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3213.3442628137718</v>
          </cell>
          <cell r="BQ1369">
            <v>-1300.7382387566922</v>
          </cell>
          <cell r="BR1369">
            <v>163.01515611994796</v>
          </cell>
          <cell r="BS1369">
            <v>-1127.9777578449457</v>
          </cell>
          <cell r="BT1369">
            <v>-365.40390576267271</v>
          </cell>
          <cell r="BU1369">
            <v>-903.77417100151388</v>
          </cell>
          <cell r="BV1369">
            <v>-1224.6203991662883</v>
          </cell>
          <cell r="BW1369">
            <v>844.53853636221629</v>
          </cell>
          <cell r="BX1369">
            <v>153.49559629551004</v>
          </cell>
          <cell r="BY1369">
            <v>-476.48017375322479</v>
          </cell>
          <cell r="BZ1369">
            <v>-400.03625934267257</v>
          </cell>
          <cell r="CA1369">
            <v>189.03276370896629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-109.21313857096993</v>
          </cell>
          <cell r="CO1369">
            <v>-104.57023129255094</v>
          </cell>
          <cell r="CP1369">
            <v>-100.12470491791373</v>
          </cell>
          <cell r="CQ1369">
            <v>-95.868168320800578</v>
          </cell>
          <cell r="CR1369">
            <v>-91.792587101457684</v>
          </cell>
          <cell r="CS1369">
            <v>-87.890268421353994</v>
          </cell>
          <cell r="CT1369">
            <v>-84.153846482609879</v>
          </cell>
          <cell r="CU1369">
            <v>-80.576268624729892</v>
          </cell>
          <cell r="CV1369">
            <v>-77.150782012398167</v>
          </cell>
          <cell r="CW1369">
            <v>-73.870920889202807</v>
          </cell>
          <cell r="CX1369">
            <v>-70.730494373238344</v>
          </cell>
          <cell r="CY1369">
            <v>-67.723574771543326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-64.844486391320515</v>
          </cell>
          <cell r="DM1369">
            <v>-62.087794826816435</v>
          </cell>
          <cell r="DN1369">
            <v>-59.448296701642903</v>
          </cell>
          <cell r="DO1369">
            <v>-56.921009847174219</v>
          </cell>
          <cell r="DP1369">
            <v>-54.501163898486766</v>
          </cell>
          <cell r="DQ1369">
            <v>-52.184191290084527</v>
          </cell>
          <cell r="DR1369">
            <v>-49.965718634418636</v>
          </cell>
          <cell r="DS1369">
            <v>-47.841558466927381</v>
          </cell>
          <cell r="DT1369">
            <v>-45.807701342011342</v>
          </cell>
          <cell r="DU1369">
            <v>-43.860308265030426</v>
          </cell>
          <cell r="DV1369">
            <v>-41.995703446031712</v>
          </cell>
          <cell r="DW1369">
            <v>-40.21036736153485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</row>
        <row r="1370">
          <cell r="A1370" t="str">
            <v>X8202/AUS/BCC</v>
          </cell>
          <cell r="B1370">
            <v>1370</v>
          </cell>
          <cell r="C1370" t="str">
            <v>X8202</v>
          </cell>
          <cell r="D1370" t="str">
            <v>AUS</v>
          </cell>
          <cell r="E1370" t="str">
            <v>BCC</v>
          </cell>
          <cell r="Q1370" t="str">
            <v>X8202</v>
          </cell>
          <cell r="R1370" t="str">
            <v>Churn - CASINO - Austria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17.615427014514253</v>
          </cell>
          <cell r="BQ1370">
            <v>-10.938043237087143</v>
          </cell>
          <cell r="BR1370">
            <v>-7.061115387278484</v>
          </cell>
          <cell r="BS1370">
            <v>-22.03070192290901</v>
          </cell>
          <cell r="BT1370">
            <v>-9.6702234822164286</v>
          </cell>
          <cell r="BU1370">
            <v>-23.076542267834512</v>
          </cell>
          <cell r="BV1370">
            <v>-23.868150929050628</v>
          </cell>
          <cell r="BW1370">
            <v>-1.8270080510122142</v>
          </cell>
          <cell r="BX1370">
            <v>-10.211913569233886</v>
          </cell>
          <cell r="BY1370">
            <v>-24.123952837347986</v>
          </cell>
          <cell r="BZ1370">
            <v>-24.532004914133239</v>
          </cell>
          <cell r="CA1370">
            <v>-11.829698852478103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-14.230060839416097</v>
          </cell>
          <cell r="CO1370">
            <v>-4.5251700611478611</v>
          </cell>
          <cell r="CP1370">
            <v>-4.2956466391071757</v>
          </cell>
          <cell r="CQ1370">
            <v>-4.0777649897630823</v>
          </cell>
          <cell r="CR1370">
            <v>-3.8709346249191441</v>
          </cell>
          <cell r="CS1370">
            <v>-3.6745950068271327</v>
          </cell>
          <cell r="CT1370">
            <v>-3.4882140290552996</v>
          </cell>
          <cell r="CU1370">
            <v>-3.3112865744093156</v>
          </cell>
          <cell r="CV1370">
            <v>-3.1433331459976159</v>
          </cell>
          <cell r="CW1370">
            <v>-2.9838985677311243</v>
          </cell>
          <cell r="CX1370">
            <v>-2.8325507507356633</v>
          </cell>
          <cell r="CY1370">
            <v>-2.6888795223337354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-1.6182420283144623</v>
          </cell>
          <cell r="DM1370">
            <v>-1.5662048103320032</v>
          </cell>
          <cell r="DN1370">
            <v>-1.5158409341661425</v>
          </cell>
          <cell r="DO1370">
            <v>-1.4670965907751281</v>
          </cell>
          <cell r="DP1370">
            <v>-1.4199197014349068</v>
          </cell>
          <cell r="DQ1370">
            <v>-1.3742598620979507</v>
          </cell>
          <cell r="DR1370">
            <v>-1.3300682895412663</v>
          </cell>
          <cell r="DS1370">
            <v>-1.287297769246166</v>
          </cell>
          <cell r="DT1370">
            <v>-1.245902604953983</v>
          </cell>
          <cell r="DU1370">
            <v>-1.2058385698439622</v>
          </cell>
          <cell r="DV1370">
            <v>-1.1670628592810672</v>
          </cell>
          <cell r="DW1370">
            <v>-1.1295340450832967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</row>
        <row r="1371">
          <cell r="A1371" t="str">
            <v>X8202/ITA/BCC</v>
          </cell>
          <cell r="B1371">
            <v>1371</v>
          </cell>
          <cell r="C1371" t="str">
            <v>X8202</v>
          </cell>
          <cell r="D1371" t="str">
            <v>ITA</v>
          </cell>
          <cell r="E1371" t="str">
            <v>BCC</v>
          </cell>
          <cell r="Q1371" t="str">
            <v>X8202</v>
          </cell>
          <cell r="R1371" t="str">
            <v>Churn - CASINO - Italy</v>
          </cell>
          <cell r="T1371">
            <v>0</v>
          </cell>
          <cell r="U1371">
            <v>-157</v>
          </cell>
          <cell r="V1371">
            <v>37</v>
          </cell>
          <cell r="W1371">
            <v>-190</v>
          </cell>
          <cell r="X1371">
            <v>-563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470</v>
          </cell>
          <cell r="AS1371">
            <v>-52</v>
          </cell>
          <cell r="AT1371">
            <v>-51</v>
          </cell>
          <cell r="AU1371">
            <v>1141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473.70429697514419</v>
          </cell>
          <cell r="BQ1371">
            <v>-108.58740163680989</v>
          </cell>
          <cell r="BR1371">
            <v>22.970125230925305</v>
          </cell>
          <cell r="BS1371">
            <v>-83.707441209365697</v>
          </cell>
          <cell r="BT1371">
            <v>-3.9265864427985093</v>
          </cell>
          <cell r="BU1371">
            <v>-962.92591204919847</v>
          </cell>
          <cell r="BV1371">
            <v>-981.67120341685518</v>
          </cell>
          <cell r="BW1371">
            <v>-393.27065356084358</v>
          </cell>
          <cell r="BX1371">
            <v>-939.98350106975533</v>
          </cell>
          <cell r="BY1371">
            <v>-975.77514326367634</v>
          </cell>
          <cell r="BZ1371">
            <v>-1031.1122875315209</v>
          </cell>
          <cell r="CA1371">
            <v>-903.97132838166283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-1117.3769623627404</v>
          </cell>
          <cell r="CO1371">
            <v>-1444.1383775331319</v>
          </cell>
          <cell r="CP1371">
            <v>-1512.0484341590238</v>
          </cell>
          <cell r="CQ1371">
            <v>-1570.2478531701579</v>
          </cell>
          <cell r="CR1371">
            <v>-1620.1212812614117</v>
          </cell>
          <cell r="CS1371">
            <v>-1662.8562388670271</v>
          </cell>
          <cell r="CT1371">
            <v>-1699.4711592576093</v>
          </cell>
          <cell r="CU1371">
            <v>-1730.8394413746539</v>
          </cell>
          <cell r="CV1371">
            <v>-1757.7100829612593</v>
          </cell>
          <cell r="CW1371">
            <v>-1780.7253800367935</v>
          </cell>
          <cell r="CX1371">
            <v>-1800.4361096924235</v>
          </cell>
          <cell r="CY1371">
            <v>-1817.314553928054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-1579.4391138365963</v>
          </cell>
          <cell r="DM1371">
            <v>-2076.0574718767375</v>
          </cell>
          <cell r="DN1371">
            <v>-2161.78589611097</v>
          </cell>
          <cell r="DO1371">
            <v>-2238.0732362868075</v>
          </cell>
          <cell r="DP1371">
            <v>-2305.9588918059617</v>
          </cell>
          <cell r="DQ1371">
            <v>-2366.3678574372566</v>
          </cell>
          <cell r="DR1371">
            <v>-2420.1233135051484</v>
          </cell>
          <cell r="DS1371">
            <v>-2467.9578307013321</v>
          </cell>
          <cell r="DT1371">
            <v>-2510.5233419475594</v>
          </cell>
          <cell r="DU1371">
            <v>-2548.4000169677329</v>
          </cell>
          <cell r="DV1371">
            <v>-2582.1041603022245</v>
          </cell>
          <cell r="DW1371">
            <v>-2612.0952402143184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</row>
        <row r="1372">
          <cell r="A1372" t="str">
            <v>X8202/SPA/BCC</v>
          </cell>
          <cell r="B1372">
            <v>1372</v>
          </cell>
          <cell r="C1372" t="str">
            <v>X8202</v>
          </cell>
          <cell r="D1372" t="str">
            <v>SPA</v>
          </cell>
          <cell r="E1372" t="str">
            <v>BCC</v>
          </cell>
          <cell r="Q1372" t="str">
            <v>X8202</v>
          </cell>
          <cell r="R1372" t="str">
            <v>Churn - CASINO - Spain</v>
          </cell>
          <cell r="T1372">
            <v>0</v>
          </cell>
          <cell r="U1372">
            <v>-439</v>
          </cell>
          <cell r="V1372">
            <v>507</v>
          </cell>
          <cell r="W1372">
            <v>-249</v>
          </cell>
          <cell r="X1372">
            <v>-1785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1612</v>
          </cell>
          <cell r="AS1372">
            <v>-247</v>
          </cell>
          <cell r="AT1372">
            <v>-22</v>
          </cell>
          <cell r="AU1372">
            <v>275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1366.1307447800389</v>
          </cell>
          <cell r="BQ1372">
            <v>-691.07540557919242</v>
          </cell>
          <cell r="BR1372">
            <v>-272.75342265360507</v>
          </cell>
          <cell r="BS1372">
            <v>-740.56727914065527</v>
          </cell>
          <cell r="BT1372">
            <v>-181.37870305390652</v>
          </cell>
          <cell r="BU1372">
            <v>-872.91239081731896</v>
          </cell>
          <cell r="BV1372">
            <v>-699.79952481412056</v>
          </cell>
          <cell r="BW1372">
            <v>-267.46104273584967</v>
          </cell>
          <cell r="BX1372">
            <v>-317.03389776422785</v>
          </cell>
          <cell r="BY1372">
            <v>-699.00154414438066</v>
          </cell>
          <cell r="BZ1372">
            <v>-756.65188517532556</v>
          </cell>
          <cell r="CA1372">
            <v>-585.26439057490791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-690.00799913282253</v>
          </cell>
          <cell r="CO1372">
            <v>-970.54029950090762</v>
          </cell>
          <cell r="CP1372">
            <v>-1009.283771647521</v>
          </cell>
          <cell r="CQ1372">
            <v>-1042.6798809088955</v>
          </cell>
          <cell r="CR1372">
            <v>-1071.4666687728522</v>
          </cell>
          <cell r="CS1372">
            <v>-1096.2803124532811</v>
          </cell>
          <cell r="CT1372">
            <v>-1117.6691841679412</v>
          </cell>
          <cell r="CU1372">
            <v>-1136.1059699587759</v>
          </cell>
          <cell r="CV1372">
            <v>-1151.9981158761393</v>
          </cell>
          <cell r="CW1372">
            <v>-1165.6968323836736</v>
          </cell>
          <cell r="CX1372">
            <v>-1177.5048559778152</v>
          </cell>
          <cell r="CY1372">
            <v>-1187.6831395508143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-1055.6399563594623</v>
          </cell>
          <cell r="DM1372">
            <v>-1269.6570611599209</v>
          </cell>
          <cell r="DN1372">
            <v>-1309.9822844323298</v>
          </cell>
          <cell r="DO1372">
            <v>-1345.8717331447742</v>
          </cell>
          <cell r="DP1372">
            <v>-1377.8133424988482</v>
          </cell>
          <cell r="DQ1372">
            <v>-1406.2413748239751</v>
          </cell>
          <cell r="DR1372">
            <v>-1431.5423235933376</v>
          </cell>
          <cell r="DS1372">
            <v>-1454.0601679980709</v>
          </cell>
          <cell r="DT1372">
            <v>-1474.1010495182827</v>
          </cell>
          <cell r="DU1372">
            <v>-1491.937434071272</v>
          </cell>
          <cell r="DV1372">
            <v>-1507.8118163234321</v>
          </cell>
          <cell r="DW1372">
            <v>-1521.9400165278548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</row>
        <row r="1373">
          <cell r="A1373" t="str">
            <v>X8203/POL/BCC</v>
          </cell>
          <cell r="B1373">
            <v>1373</v>
          </cell>
          <cell r="C1373" t="str">
            <v>X8203</v>
          </cell>
          <cell r="D1373" t="str">
            <v>POL</v>
          </cell>
          <cell r="E1373" t="str">
            <v>BCC</v>
          </cell>
          <cell r="Q1373" t="str">
            <v>X8203</v>
          </cell>
          <cell r="R1373" t="str">
            <v>Churn - POKER - Poland</v>
          </cell>
          <cell r="T1373">
            <v>0</v>
          </cell>
          <cell r="U1373">
            <v>-212</v>
          </cell>
          <cell r="V1373">
            <v>457</v>
          </cell>
          <cell r="W1373">
            <v>-531</v>
          </cell>
          <cell r="X1373">
            <v>-1194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1755</v>
          </cell>
          <cell r="AS1373">
            <v>-163</v>
          </cell>
          <cell r="AT1373">
            <v>-200</v>
          </cell>
          <cell r="AU1373">
            <v>-95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1602.3242582754394</v>
          </cell>
          <cell r="BQ1373">
            <v>-7.0815045181886092</v>
          </cell>
          <cell r="BR1373">
            <v>-23.578775298848512</v>
          </cell>
          <cell r="BS1373">
            <v>-448.00211971994122</v>
          </cell>
          <cell r="BT1373">
            <v>-164.70100291601213</v>
          </cell>
          <cell r="BU1373">
            <v>-127.8605118482528</v>
          </cell>
          <cell r="BV1373">
            <v>-250.04156499598457</v>
          </cell>
          <cell r="BW1373">
            <v>-21.774339553898244</v>
          </cell>
          <cell r="BX1373">
            <v>-319.79827805437731</v>
          </cell>
          <cell r="BY1373">
            <v>-189.55570581918982</v>
          </cell>
          <cell r="BZ1373">
            <v>-109.46842011058209</v>
          </cell>
          <cell r="CA1373">
            <v>-26.570971063204865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-39.262367055099162</v>
          </cell>
          <cell r="CO1373">
            <v>-37.468067077380169</v>
          </cell>
          <cell r="CP1373">
            <v>-35.755767056656282</v>
          </cell>
          <cell r="CQ1373">
            <v>-34.121719574418421</v>
          </cell>
          <cell r="CR1373">
            <v>-32.562348470119105</v>
          </cell>
          <cell r="CS1373">
            <v>-31.074241014640961</v>
          </cell>
          <cell r="CT1373">
            <v>-29.654140441439154</v>
          </cell>
          <cell r="CU1373">
            <v>-28.298938819013301</v>
          </cell>
          <cell r="CV1373">
            <v>-27.005670249108562</v>
          </cell>
          <cell r="CW1373">
            <v>-25.771504375760628</v>
          </cell>
          <cell r="CX1373">
            <v>-24.593740190979815</v>
          </cell>
          <cell r="CY1373">
            <v>-23.469800123515938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-17.478703166344872</v>
          </cell>
          <cell r="DM1373">
            <v>-16.855337633423801</v>
          </cell>
          <cell r="DN1373">
            <v>-16.254203989444136</v>
          </cell>
          <cell r="DO1373">
            <v>-15.674509349878576</v>
          </cell>
          <cell r="DP1373">
            <v>-15.115489107863311</v>
          </cell>
          <cell r="DQ1373">
            <v>-14.576405925695155</v>
          </cell>
          <cell r="DR1373">
            <v>-14.056548762296359</v>
          </cell>
          <cell r="DS1373">
            <v>-13.555231935364304</v>
          </cell>
          <cell r="DT1373">
            <v>-13.071794216968385</v>
          </cell>
          <cell r="DU1373">
            <v>-12.605597961402623</v>
          </cell>
          <cell r="DV1373">
            <v>-12.156028264142208</v>
          </cell>
          <cell r="DW1373">
            <v>-11.722492150795347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</row>
        <row r="1374">
          <cell r="A1374" t="str">
            <v>X8203/AUS/BCC</v>
          </cell>
          <cell r="B1374">
            <v>1374</v>
          </cell>
          <cell r="C1374" t="str">
            <v>X8203</v>
          </cell>
          <cell r="D1374" t="str">
            <v>AUS</v>
          </cell>
          <cell r="E1374" t="str">
            <v>BCC</v>
          </cell>
          <cell r="Q1374" t="str">
            <v>X8203</v>
          </cell>
          <cell r="R1374" t="str">
            <v>Churn - POKER - Austria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12.075507627291277</v>
          </cell>
          <cell r="BQ1374">
            <v>-4.0690652519525639</v>
          </cell>
          <cell r="BR1374">
            <v>-2.5014198646875148</v>
          </cell>
          <cell r="BS1374">
            <v>-10.845735952257408</v>
          </cell>
          <cell r="BT1374">
            <v>-5.5050252043064152</v>
          </cell>
          <cell r="BU1374">
            <v>-11.394495219512367</v>
          </cell>
          <cell r="BV1374">
            <v>-10.946794767070237</v>
          </cell>
          <cell r="BW1374">
            <v>-10.533105474900406</v>
          </cell>
          <cell r="BX1374">
            <v>-4.2090243385561212</v>
          </cell>
          <cell r="BY1374">
            <v>-11.299591648262224</v>
          </cell>
          <cell r="BZ1374">
            <v>-11.299793322130755</v>
          </cell>
          <cell r="CA1374">
            <v>-7.6953688792673507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-9.590237617262062</v>
          </cell>
          <cell r="CO1374">
            <v>-5.7632784643071417</v>
          </cell>
          <cell r="CP1374">
            <v>-5.1592070785867037</v>
          </cell>
          <cell r="CQ1374">
            <v>-4.6184507385136513</v>
          </cell>
          <cell r="CR1374">
            <v>-4.1343731505966943</v>
          </cell>
          <cell r="CS1374">
            <v>-3.7010335967935184</v>
          </cell>
          <cell r="CT1374">
            <v>-3.3131140285722473</v>
          </cell>
          <cell r="CU1374">
            <v>-2.9658538025248404</v>
          </cell>
          <cell r="CV1374">
            <v>-2.6549912565918277</v>
          </cell>
          <cell r="CW1374">
            <v>-2.3767114099077418</v>
          </cell>
          <cell r="CX1374">
            <v>-2.1275991444268918</v>
          </cell>
          <cell r="CY1374">
            <v>-1.9045972937630467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-1.7418479256124133</v>
          </cell>
          <cell r="DM1374">
            <v>-1.5553291255956943</v>
          </cell>
          <cell r="DN1374">
            <v>-1.3887829433076124</v>
          </cell>
          <cell r="DO1374">
            <v>-1.240070691072189</v>
          </cell>
          <cell r="DP1374">
            <v>-1.1072826940067362</v>
          </cell>
          <cell r="DQ1374">
            <v>-0.98871376710526526</v>
          </cell>
          <cell r="DR1374">
            <v>-0.88284131826008405</v>
          </cell>
          <cell r="DS1374">
            <v>-0.78830579603350781</v>
          </cell>
          <cell r="DT1374">
            <v>-0.70389323110152624</v>
          </cell>
          <cell r="DU1374">
            <v>-0.62851964717697761</v>
          </cell>
          <cell r="DV1374">
            <v>-0.56121714122648569</v>
          </cell>
          <cell r="DW1374">
            <v>-0.5011214542315523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</row>
        <row r="1375">
          <cell r="A1375" t="str">
            <v>X8203/ITA/BCC</v>
          </cell>
          <cell r="B1375">
            <v>1375</v>
          </cell>
          <cell r="C1375" t="str">
            <v>X8203</v>
          </cell>
          <cell r="D1375" t="str">
            <v>ITA</v>
          </cell>
          <cell r="E1375" t="str">
            <v>BCC</v>
          </cell>
          <cell r="Q1375" t="str">
            <v>X8203</v>
          </cell>
          <cell r="R1375" t="str">
            <v>Churn - POKER - Italy</v>
          </cell>
          <cell r="T1375">
            <v>0</v>
          </cell>
          <cell r="U1375">
            <v>-1030</v>
          </cell>
          <cell r="V1375">
            <v>-1003</v>
          </cell>
          <cell r="W1375">
            <v>-1302</v>
          </cell>
          <cell r="X1375">
            <v>-2834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4365</v>
          </cell>
          <cell r="AS1375">
            <v>-2393</v>
          </cell>
          <cell r="AT1375">
            <v>-1478</v>
          </cell>
          <cell r="AU1375">
            <v>-1107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4744.2596560187376</v>
          </cell>
          <cell r="BQ1375">
            <v>-2246.5608108496585</v>
          </cell>
          <cell r="BR1375">
            <v>-1799.1499469351675</v>
          </cell>
          <cell r="BS1375">
            <v>-2522.4291873606048</v>
          </cell>
          <cell r="BT1375">
            <v>-1679.6882662965236</v>
          </cell>
          <cell r="BU1375">
            <v>-1959.5189030118127</v>
          </cell>
          <cell r="BV1375">
            <v>-1983.0496652509328</v>
          </cell>
          <cell r="BW1375">
            <v>-1425.1136314647244</v>
          </cell>
          <cell r="BX1375">
            <v>-1119.8819046231351</v>
          </cell>
          <cell r="BY1375">
            <v>-1835.9731160655083</v>
          </cell>
          <cell r="BZ1375">
            <v>-1467.2178822714482</v>
          </cell>
          <cell r="CA1375">
            <v>-1776.7425777413464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-2149.1438040180292</v>
          </cell>
          <cell r="CO1375">
            <v>-2455.2713954611177</v>
          </cell>
          <cell r="CP1375">
            <v>-2517.9295541210472</v>
          </cell>
          <cell r="CQ1375">
            <v>-2563.3728963492649</v>
          </cell>
          <cell r="CR1375">
            <v>-2596.3310515768862</v>
          </cell>
          <cell r="CS1375">
            <v>-2620.2342225371185</v>
          </cell>
          <cell r="CT1375">
            <v>-2637.5701919998123</v>
          </cell>
          <cell r="CU1375">
            <v>-2650.1432448698888</v>
          </cell>
          <cell r="CV1375">
            <v>-2659.2619535861882</v>
          </cell>
          <cell r="CW1375">
            <v>-2665.8753710370211</v>
          </cell>
          <cell r="CX1375">
            <v>-2670.6718055984425</v>
          </cell>
          <cell r="CY1375">
            <v>-2674.1504585464995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-2551.6254448874911</v>
          </cell>
          <cell r="DM1375">
            <v>-3214.5523584262728</v>
          </cell>
          <cell r="DN1375">
            <v>-3409.8725594024472</v>
          </cell>
          <cell r="DO1375">
            <v>-3556.3627216826862</v>
          </cell>
          <cell r="DP1375">
            <v>-3666.2303518215117</v>
          </cell>
          <cell r="DQ1375">
            <v>-3748.631080577471</v>
          </cell>
          <cell r="DR1375">
            <v>-3810.4316316344984</v>
          </cell>
          <cell r="DS1375">
            <v>-3856.7820482044367</v>
          </cell>
          <cell r="DT1375">
            <v>-3891.5448630238084</v>
          </cell>
          <cell r="DU1375">
            <v>-3917.6169758841293</v>
          </cell>
          <cell r="DV1375">
            <v>-3937.1710618035795</v>
          </cell>
          <cell r="DW1375">
            <v>-3951.8366271731757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</row>
        <row r="1376">
          <cell r="A1376" t="str">
            <v>X8203/SPA/BCC</v>
          </cell>
          <cell r="B1376">
            <v>1376</v>
          </cell>
          <cell r="C1376" t="str">
            <v>X8203</v>
          </cell>
          <cell r="D1376" t="str">
            <v>SPA</v>
          </cell>
          <cell r="E1376" t="str">
            <v>BCC</v>
          </cell>
          <cell r="Q1376" t="str">
            <v>X8203</v>
          </cell>
          <cell r="R1376" t="str">
            <v>Churn - POKER - Spain</v>
          </cell>
          <cell r="T1376">
            <v>0</v>
          </cell>
          <cell r="U1376">
            <v>-38</v>
          </cell>
          <cell r="V1376">
            <v>195</v>
          </cell>
          <cell r="W1376">
            <v>-221</v>
          </cell>
          <cell r="X1376">
            <v>-825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1119</v>
          </cell>
          <cell r="AS1376">
            <v>-162</v>
          </cell>
          <cell r="AT1376">
            <v>-61</v>
          </cell>
          <cell r="AU1376">
            <v>22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940.86424657534258</v>
          </cell>
          <cell r="BQ1376">
            <v>-112.44574668982384</v>
          </cell>
          <cell r="BR1376">
            <v>-5.6616774935409637</v>
          </cell>
          <cell r="BS1376">
            <v>-389.34161149656069</v>
          </cell>
          <cell r="BT1376">
            <v>-285.307586950538</v>
          </cell>
          <cell r="BU1376">
            <v>-159.52588887579674</v>
          </cell>
          <cell r="BV1376">
            <v>-229.43243839261388</v>
          </cell>
          <cell r="BW1376">
            <v>-193.97679918051728</v>
          </cell>
          <cell r="BX1376">
            <v>-635.70858853083905</v>
          </cell>
          <cell r="BY1376">
            <v>-217.46175920190973</v>
          </cell>
          <cell r="BZ1376">
            <v>-180.41936050725968</v>
          </cell>
          <cell r="CA1376">
            <v>-61.498624557738253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-332.51347038951837</v>
          </cell>
          <cell r="CO1376">
            <v>-445.94300113806537</v>
          </cell>
          <cell r="CP1376">
            <v>-490.48665662528072</v>
          </cell>
          <cell r="CQ1376">
            <v>-528.67884396615261</v>
          </cell>
          <cell r="CR1376">
            <v>-561.42521733685533</v>
          </cell>
          <cell r="CS1376">
            <v>-589.50229392225071</v>
          </cell>
          <cell r="CT1376">
            <v>-613.57586752559416</v>
          </cell>
          <cell r="CU1376">
            <v>-634.21679658645814</v>
          </cell>
          <cell r="CV1376">
            <v>-651.91454098932661</v>
          </cell>
          <cell r="CW1376">
            <v>-667.08876866220442</v>
          </cell>
          <cell r="CX1376">
            <v>-680.09930719337524</v>
          </cell>
          <cell r="CY1376">
            <v>-691.25467644973776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-659.58637441985127</v>
          </cell>
          <cell r="DM1376">
            <v>-744.36792352304826</v>
          </cell>
          <cell r="DN1376">
            <v>-776.5167601317188</v>
          </cell>
          <cell r="DO1376">
            <v>-804.48624798126173</v>
          </cell>
          <cell r="DP1376">
            <v>-828.81970241036458</v>
          </cell>
          <cell r="DQ1376">
            <v>-849.98980776368433</v>
          </cell>
          <cell r="DR1376">
            <v>-868.4077994210719</v>
          </cell>
          <cell r="DS1376">
            <v>-884.43145216299934</v>
          </cell>
          <cell r="DT1376">
            <v>-898.37203004847549</v>
          </cell>
          <cell r="DU1376">
            <v>-910.50033280884043</v>
          </cell>
          <cell r="DV1376">
            <v>-921.05195621035807</v>
          </cell>
          <cell r="DW1376">
            <v>-930.23186856967811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</row>
        <row r="1377">
          <cell r="A1377" t="str">
            <v>X8204/POL/BCC</v>
          </cell>
          <cell r="B1377">
            <v>1377</v>
          </cell>
          <cell r="C1377" t="str">
            <v>X8204</v>
          </cell>
          <cell r="D1377" t="str">
            <v>POL</v>
          </cell>
          <cell r="E1377" t="str">
            <v>BCC</v>
          </cell>
          <cell r="Q1377" t="str">
            <v>X8204</v>
          </cell>
          <cell r="R1377" t="str">
            <v>Churn - GAMES - Poland</v>
          </cell>
          <cell r="T1377">
            <v>0</v>
          </cell>
          <cell r="U1377">
            <v>-153</v>
          </cell>
          <cell r="V1377">
            <v>139</v>
          </cell>
          <cell r="W1377">
            <v>-447</v>
          </cell>
          <cell r="X1377">
            <v>-3435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3531</v>
          </cell>
          <cell r="AS1377">
            <v>207</v>
          </cell>
          <cell r="AT1377">
            <v>-244</v>
          </cell>
          <cell r="AU1377">
            <v>181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3544.9959259259253</v>
          </cell>
          <cell r="BQ1377">
            <v>-732.33610395014557</v>
          </cell>
          <cell r="BR1377">
            <v>-360.07702546500423</v>
          </cell>
          <cell r="BS1377">
            <v>-865.58323561660018</v>
          </cell>
          <cell r="BT1377">
            <v>-233.95948098314682</v>
          </cell>
          <cell r="BU1377">
            <v>-109.11542891041569</v>
          </cell>
          <cell r="BV1377">
            <v>-1411.0264290163141</v>
          </cell>
          <cell r="BW1377">
            <v>-100.11139303091841</v>
          </cell>
          <cell r="BX1377">
            <v>243.5592586022135</v>
          </cell>
          <cell r="BY1377">
            <v>-492.70133813333905</v>
          </cell>
          <cell r="BZ1377">
            <v>-502.55536489600581</v>
          </cell>
          <cell r="CA1377">
            <v>-412.09539921472492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-77.725740931959535</v>
          </cell>
          <cell r="CO1377">
            <v>-74.507706932656674</v>
          </cell>
          <cell r="CP1377">
            <v>-71.422907338024743</v>
          </cell>
          <cell r="CQ1377">
            <v>-68.465825920891575</v>
          </cell>
          <cell r="CR1377">
            <v>-65.631174839254982</v>
          </cell>
          <cell r="CS1377">
            <v>-62.913885180584657</v>
          </cell>
          <cell r="CT1377">
            <v>-60.309097897609945</v>
          </cell>
          <cell r="CU1377">
            <v>-57.812155119390809</v>
          </cell>
          <cell r="CV1377">
            <v>-55.418591822129656</v>
          </cell>
          <cell r="CW1377">
            <v>-53.124127844832628</v>
          </cell>
          <cell r="CX1377">
            <v>-50.924660235541751</v>
          </cell>
          <cell r="CY1377">
            <v>-48.816255914451176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-35.42197750029186</v>
          </cell>
          <cell r="DM1377">
            <v>-34.311855858667968</v>
          </cell>
          <cell r="DN1377">
            <v>-33.236525331097255</v>
          </cell>
          <cell r="DO1377">
            <v>-32.194895567142794</v>
          </cell>
          <cell r="DP1377">
            <v>-31.18591038785371</v>
          </cell>
          <cell r="DQ1377">
            <v>-30.208546714834256</v>
          </cell>
          <cell r="DR1377">
            <v>-29.261813532874953</v>
          </cell>
          <cell r="DS1377">
            <v>-28.344750885095323</v>
          </cell>
          <cell r="DT1377">
            <v>-27.456428899578782</v>
          </cell>
          <cell r="DU1377">
            <v>-26.59594684651222</v>
          </cell>
          <cell r="DV1377">
            <v>-25.762432224875283</v>
          </cell>
          <cell r="DW1377">
            <v>-24.955039877752142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</row>
        <row r="1378">
          <cell r="A1378" t="str">
            <v>X8204/AUS/BCC</v>
          </cell>
          <cell r="B1378">
            <v>1378</v>
          </cell>
          <cell r="C1378" t="str">
            <v>X8204</v>
          </cell>
          <cell r="D1378" t="str">
            <v>AUS</v>
          </cell>
          <cell r="E1378" t="str">
            <v>BCC</v>
          </cell>
          <cell r="Q1378" t="str">
            <v>X8204</v>
          </cell>
          <cell r="R1378" t="str">
            <v>Churn - GAMES - Austria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1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12.527181876552831</v>
          </cell>
          <cell r="BQ1378">
            <v>-6.6584166616476423</v>
          </cell>
          <cell r="BR1378">
            <v>-6.0554272429948881</v>
          </cell>
          <cell r="BS1378">
            <v>-11.429654418156282</v>
          </cell>
          <cell r="BT1378">
            <v>-9.0518510365043383</v>
          </cell>
          <cell r="BU1378">
            <v>-9.8163069132841514</v>
          </cell>
          <cell r="BV1378">
            <v>-7.1228430257793036</v>
          </cell>
          <cell r="BW1378">
            <v>-11.698873926102394</v>
          </cell>
          <cell r="BX1378">
            <v>-9.2220712979601274</v>
          </cell>
          <cell r="BY1378">
            <v>-11.965664838577553</v>
          </cell>
          <cell r="BZ1378">
            <v>-12.272097898330216</v>
          </cell>
          <cell r="CA1378">
            <v>-10.667168106514033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-9.1080359504778201</v>
          </cell>
          <cell r="CO1378">
            <v>-4.3235650601345839</v>
          </cell>
          <cell r="CP1378">
            <v>-3.9530999334247312</v>
          </cell>
          <cell r="CQ1378">
            <v>-3.614378150043656</v>
          </cell>
          <cell r="CR1378">
            <v>-3.3046797782810842</v>
          </cell>
          <cell r="CS1378">
            <v>-3.02151794406128</v>
          </cell>
          <cell r="CT1378">
            <v>-2.762618861375131</v>
          </cell>
          <cell r="CU1378">
            <v>-2.525903573806751</v>
          </cell>
          <cell r="CV1378">
            <v>-2.3094712605393184</v>
          </cell>
          <cell r="CW1378">
            <v>-2.1115839727875247</v>
          </cell>
          <cell r="CX1378">
            <v>-1.9306526780904427</v>
          </cell>
          <cell r="CY1378">
            <v>-1.7652245004006133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-1.0647339523127997</v>
          </cell>
          <cell r="DM1378">
            <v>-1.0045484625863459</v>
          </cell>
          <cell r="DN1378">
            <v>-0.94776503697717018</v>
          </cell>
          <cell r="DO1378">
            <v>-0.89419136932791687</v>
          </cell>
          <cell r="DP1378">
            <v>-0.84364602384018283</v>
          </cell>
          <cell r="DQ1378">
            <v>-0.79595782061316633</v>
          </cell>
          <cell r="DR1378">
            <v>-0.75096525591552954</v>
          </cell>
          <cell r="DS1378">
            <v>-0.70851595522717403</v>
          </cell>
          <cell r="DT1378">
            <v>-0.66846615719854263</v>
          </cell>
          <cell r="DU1378">
            <v>-0.63068022677980728</v>
          </cell>
          <cell r="DV1378">
            <v>-0.59503019587106998</v>
          </cell>
          <cell r="DW1378">
            <v>-0.56139532993790553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</row>
        <row r="1379">
          <cell r="A1379" t="str">
            <v>X8204/ITA/BCC</v>
          </cell>
          <cell r="B1379">
            <v>1379</v>
          </cell>
          <cell r="C1379" t="str">
            <v>X8204</v>
          </cell>
          <cell r="D1379" t="str">
            <v>ITA</v>
          </cell>
          <cell r="E1379" t="str">
            <v>BCC</v>
          </cell>
          <cell r="Q1379" t="str">
            <v>X8204</v>
          </cell>
          <cell r="R1379" t="str">
            <v>Churn - GAMES - Italy</v>
          </cell>
          <cell r="T1379">
            <v>0</v>
          </cell>
          <cell r="U1379">
            <v>-120</v>
          </cell>
          <cell r="V1379">
            <v>5</v>
          </cell>
          <cell r="W1379">
            <v>-99</v>
          </cell>
          <cell r="X1379">
            <v>-330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213</v>
          </cell>
          <cell r="AS1379">
            <v>-29</v>
          </cell>
          <cell r="AT1379">
            <v>-5</v>
          </cell>
          <cell r="AU1379">
            <v>-2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201.22598930483701</v>
          </cell>
          <cell r="BQ1379">
            <v>-44.758677994907657</v>
          </cell>
          <cell r="BR1379">
            <v>-2.9803297392367654</v>
          </cell>
          <cell r="BS1379">
            <v>-34.516211166615079</v>
          </cell>
          <cell r="BT1379">
            <v>-8.731799662684594</v>
          </cell>
          <cell r="BU1379">
            <v>-300.96197919798101</v>
          </cell>
          <cell r="BV1379">
            <v>-426.18188263360122</v>
          </cell>
          <cell r="BW1379">
            <v>-290.82388473972026</v>
          </cell>
          <cell r="BX1379">
            <v>-261.76739528009927</v>
          </cell>
          <cell r="BY1379">
            <v>-659.4052640520822</v>
          </cell>
          <cell r="BZ1379">
            <v>-486.25634121163785</v>
          </cell>
          <cell r="CA1379">
            <v>-486.69196856190774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-670.59836245158874</v>
          </cell>
          <cell r="CO1379">
            <v>-827.93174224438508</v>
          </cell>
          <cell r="CP1379">
            <v>-881.00226816375687</v>
          </cell>
          <cell r="CQ1379">
            <v>-925.3301637825117</v>
          </cell>
          <cell r="CR1379">
            <v>-962.35532512468023</v>
          </cell>
          <cell r="CS1379">
            <v>-993.28054635360627</v>
          </cell>
          <cell r="CT1379">
            <v>-1019.1105558318413</v>
          </cell>
          <cell r="CU1379">
            <v>-1040.6846262697102</v>
          </cell>
          <cell r="CV1379">
            <v>-1058.7038166326749</v>
          </cell>
          <cell r="CW1379">
            <v>-1073.7537294090721</v>
          </cell>
          <cell r="CX1379">
            <v>-1086.3235214165286</v>
          </cell>
          <cell r="CY1379">
            <v>-1096.8217848335398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-1048.8439897044677</v>
          </cell>
          <cell r="DM1379">
            <v>-1289.0245350670555</v>
          </cell>
          <cell r="DN1379">
            <v>-1352.5519919490901</v>
          </cell>
          <cell r="DO1379">
            <v>-1406.5494654791339</v>
          </cell>
          <cell r="DP1379">
            <v>-1452.4465750266581</v>
          </cell>
          <cell r="DQ1379">
            <v>-1491.458479882785</v>
          </cell>
          <cell r="DR1379">
            <v>-1524.6180506919782</v>
          </cell>
          <cell r="DS1379">
            <v>-1552.803214827966</v>
          </cell>
          <cell r="DT1379">
            <v>-1576.7601996703277</v>
          </cell>
          <cell r="DU1379">
            <v>-1597.1232891379198</v>
          </cell>
          <cell r="DV1379">
            <v>-1614.4316165260775</v>
          </cell>
          <cell r="DW1379">
            <v>-1629.1434382325003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</row>
        <row r="1380">
          <cell r="A1380" t="str">
            <v>X8204/SPA/BCC</v>
          </cell>
          <cell r="B1380">
            <v>1380</v>
          </cell>
          <cell r="C1380" t="str">
            <v>X8204</v>
          </cell>
          <cell r="D1380" t="str">
            <v>SPA</v>
          </cell>
          <cell r="E1380" t="str">
            <v>BCC</v>
          </cell>
          <cell r="Q1380" t="str">
            <v>X8204</v>
          </cell>
          <cell r="R1380" t="str">
            <v>Churn - GAMES - Spain</v>
          </cell>
          <cell r="T1380">
            <v>0</v>
          </cell>
          <cell r="U1380">
            <v>-70</v>
          </cell>
          <cell r="V1380">
            <v>160</v>
          </cell>
          <cell r="W1380">
            <v>-56</v>
          </cell>
          <cell r="X1380">
            <v>-1062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1067</v>
          </cell>
          <cell r="AS1380">
            <v>-47</v>
          </cell>
          <cell r="AT1380">
            <v>-47</v>
          </cell>
          <cell r="AU1380">
            <v>123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1095.0269144981414</v>
          </cell>
          <cell r="BQ1380">
            <v>-482.2474724694423</v>
          </cell>
          <cell r="BR1380">
            <v>-272.73133527171842</v>
          </cell>
          <cell r="BS1380">
            <v>-477.02785985022592</v>
          </cell>
          <cell r="BT1380">
            <v>-325.9365032194504</v>
          </cell>
          <cell r="BU1380">
            <v>-464.42201841743031</v>
          </cell>
          <cell r="BV1380">
            <v>-368.1100857094462</v>
          </cell>
          <cell r="BW1380">
            <v>-330.82962690569855</v>
          </cell>
          <cell r="BX1380">
            <v>34.868607779684908</v>
          </cell>
          <cell r="BY1380">
            <v>-509.56182841032455</v>
          </cell>
          <cell r="BZ1380">
            <v>-408.23139000481808</v>
          </cell>
          <cell r="CA1380">
            <v>-382.6866540028908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-492.75899249593965</v>
          </cell>
          <cell r="CO1380">
            <v>-689.18139886564143</v>
          </cell>
          <cell r="CP1380">
            <v>-745.63497954222441</v>
          </cell>
          <cell r="CQ1380">
            <v>-790.61185798948384</v>
          </cell>
          <cell r="CR1380">
            <v>-826.44518460252368</v>
          </cell>
          <cell r="CS1380">
            <v>-854.99379314285272</v>
          </cell>
          <cell r="CT1380">
            <v>-877.73862669934317</v>
          </cell>
          <cell r="CU1380">
            <v>-895.85956078205493</v>
          </cell>
          <cell r="CV1380">
            <v>-910.29660870392456</v>
          </cell>
          <cell r="CW1380">
            <v>-921.79868424522886</v>
          </cell>
          <cell r="CX1380">
            <v>-930.96245113676025</v>
          </cell>
          <cell r="CY1380">
            <v>-938.26327465689485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-944.07988093934114</v>
          </cell>
          <cell r="DM1380">
            <v>-1082.589003179344</v>
          </cell>
          <cell r="DN1380">
            <v>-1119.5450957773239</v>
          </cell>
          <cell r="DO1380">
            <v>-1148.9882181575933</v>
          </cell>
          <cell r="DP1380">
            <v>-1172.4457158137959</v>
          </cell>
          <cell r="DQ1380">
            <v>-1191.1344333072732</v>
          </cell>
          <cell r="DR1380">
            <v>-1206.0238373975965</v>
          </cell>
          <cell r="DS1380">
            <v>-1217.8863075880902</v>
          </cell>
          <cell r="DT1380">
            <v>-1227.3372028802535</v>
          </cell>
          <cell r="DU1380">
            <v>-1234.8667831775349</v>
          </cell>
          <cell r="DV1380">
            <v>-1240.8656412434186</v>
          </cell>
          <cell r="DW1380">
            <v>-1245.6449644824063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</row>
        <row r="1381">
          <cell r="A1381" t="str">
            <v>X8205/POL/BCC</v>
          </cell>
          <cell r="B1381">
            <v>1381</v>
          </cell>
          <cell r="C1381" t="str">
            <v>X8205</v>
          </cell>
          <cell r="D1381" t="str">
            <v>POL</v>
          </cell>
          <cell r="E1381" t="str">
            <v>BCC</v>
          </cell>
          <cell r="Q1381" t="str">
            <v>X8205</v>
          </cell>
          <cell r="R1381" t="str">
            <v>Churn - TURF - Poland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</row>
        <row r="1382">
          <cell r="A1382" t="str">
            <v>X8205/AUS/BCC</v>
          </cell>
          <cell r="B1382">
            <v>1382</v>
          </cell>
          <cell r="C1382" t="str">
            <v>X8205</v>
          </cell>
          <cell r="D1382" t="str">
            <v>AUS</v>
          </cell>
          <cell r="E1382" t="str">
            <v>BCC</v>
          </cell>
          <cell r="Q1382" t="str">
            <v>X8205</v>
          </cell>
          <cell r="R1382" t="str">
            <v>Churn - TURF - Austria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</row>
        <row r="1383">
          <cell r="A1383" t="str">
            <v>X8205/ITA/BCC</v>
          </cell>
          <cell r="B1383">
            <v>1383</v>
          </cell>
          <cell r="C1383" t="str">
            <v>X8205</v>
          </cell>
          <cell r="D1383" t="str">
            <v>ITA</v>
          </cell>
          <cell r="E1383" t="str">
            <v>BCC</v>
          </cell>
          <cell r="Q1383" t="str">
            <v>X8205</v>
          </cell>
          <cell r="R1383" t="str">
            <v>Churn - TURF - Italy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</row>
        <row r="1384">
          <cell r="A1384" t="str">
            <v>X8205/SPA/BCC</v>
          </cell>
          <cell r="B1384">
            <v>1384</v>
          </cell>
          <cell r="C1384" t="str">
            <v>X8205</v>
          </cell>
          <cell r="D1384" t="str">
            <v>SPA</v>
          </cell>
          <cell r="E1384" t="str">
            <v>BCC</v>
          </cell>
          <cell r="Q1384" t="str">
            <v>X8205</v>
          </cell>
          <cell r="R1384" t="str">
            <v>Churn - TURF - Spain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</row>
        <row r="1385">
          <cell r="A1385" t="str">
            <v>X3110/ALL/BCC</v>
          </cell>
          <cell r="B1385">
            <v>1385</v>
          </cell>
          <cell r="C1385" t="str">
            <v>X3110</v>
          </cell>
          <cell r="D1385" t="str">
            <v>ALL</v>
          </cell>
          <cell r="E1385" t="str">
            <v>BCC</v>
          </cell>
          <cell r="Q1385" t="str">
            <v>X3110</v>
          </cell>
          <cell r="R1385" t="str">
            <v>Single Sport Bet - Turnover - Football</v>
          </cell>
          <cell r="T1385">
            <v>8696</v>
          </cell>
          <cell r="U1385">
            <v>9295</v>
          </cell>
          <cell r="V1385">
            <v>10918</v>
          </cell>
          <cell r="W1385">
            <v>11852</v>
          </cell>
          <cell r="X1385">
            <v>9979</v>
          </cell>
          <cell r="Y1385">
            <v>21791</v>
          </cell>
          <cell r="Z1385">
            <v>13911</v>
          </cell>
          <cell r="AA1385">
            <v>8486</v>
          </cell>
          <cell r="AB1385">
            <v>10478</v>
          </cell>
          <cell r="AC1385">
            <v>12704</v>
          </cell>
          <cell r="AD1385">
            <v>11809</v>
          </cell>
          <cell r="AE1385">
            <v>9759</v>
          </cell>
          <cell r="AF1385">
            <v>8696</v>
          </cell>
          <cell r="AG1385">
            <v>17991</v>
          </cell>
          <cell r="AH1385">
            <v>28909</v>
          </cell>
          <cell r="AI1385">
            <v>40761</v>
          </cell>
          <cell r="AJ1385">
            <v>50740</v>
          </cell>
          <cell r="AK1385">
            <v>72531</v>
          </cell>
          <cell r="AL1385">
            <v>86442</v>
          </cell>
          <cell r="AM1385">
            <v>94928</v>
          </cell>
          <cell r="AN1385">
            <v>105406</v>
          </cell>
          <cell r="AO1385">
            <v>118110</v>
          </cell>
          <cell r="AP1385">
            <v>129919</v>
          </cell>
          <cell r="AQ1385">
            <v>139678</v>
          </cell>
          <cell r="AR1385">
            <v>8485</v>
          </cell>
          <cell r="AS1385">
            <v>7870</v>
          </cell>
          <cell r="AT1385">
            <v>7634</v>
          </cell>
          <cell r="AU1385">
            <v>9285.4306599994397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8485</v>
          </cell>
          <cell r="BE1385">
            <v>16355</v>
          </cell>
          <cell r="BF1385">
            <v>23989</v>
          </cell>
          <cell r="BG1385">
            <v>23989</v>
          </cell>
          <cell r="BH1385">
            <v>23989</v>
          </cell>
          <cell r="BI1385">
            <v>23989</v>
          </cell>
          <cell r="BJ1385">
            <v>23989</v>
          </cell>
          <cell r="BK1385">
            <v>23989</v>
          </cell>
          <cell r="BL1385">
            <v>23989</v>
          </cell>
          <cell r="BM1385">
            <v>23989</v>
          </cell>
          <cell r="BN1385">
            <v>23989</v>
          </cell>
          <cell r="BO1385">
            <v>23989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</row>
        <row r="1386">
          <cell r="A1386" t="str">
            <v>X3120/ALL/BCC</v>
          </cell>
          <cell r="B1386">
            <v>1386</v>
          </cell>
          <cell r="C1386" t="str">
            <v>X3120</v>
          </cell>
          <cell r="D1386" t="str">
            <v>ALL</v>
          </cell>
          <cell r="E1386" t="str">
            <v>BCC</v>
          </cell>
          <cell r="Q1386" t="str">
            <v>X3120</v>
          </cell>
          <cell r="R1386" t="str">
            <v>Single Sport Bet - Turnover - Tennis</v>
          </cell>
          <cell r="T1386">
            <v>2158</v>
          </cell>
          <cell r="U1386">
            <v>2141</v>
          </cell>
          <cell r="V1386">
            <v>2501</v>
          </cell>
          <cell r="W1386">
            <v>2941</v>
          </cell>
          <cell r="X1386">
            <v>3753</v>
          </cell>
          <cell r="Y1386">
            <v>1998</v>
          </cell>
          <cell r="Z1386">
            <v>3149</v>
          </cell>
          <cell r="AA1386">
            <v>2501</v>
          </cell>
          <cell r="AB1386">
            <v>2365</v>
          </cell>
          <cell r="AC1386">
            <v>2432</v>
          </cell>
          <cell r="AD1386">
            <v>1876</v>
          </cell>
          <cell r="AE1386">
            <v>370</v>
          </cell>
          <cell r="AF1386">
            <v>2158</v>
          </cell>
          <cell r="AG1386">
            <v>4299</v>
          </cell>
          <cell r="AH1386">
            <v>6800</v>
          </cell>
          <cell r="AI1386">
            <v>9741</v>
          </cell>
          <cell r="AJ1386">
            <v>13494</v>
          </cell>
          <cell r="AK1386">
            <v>15492</v>
          </cell>
          <cell r="AL1386">
            <v>18641</v>
          </cell>
          <cell r="AM1386">
            <v>21142</v>
          </cell>
          <cell r="AN1386">
            <v>23507</v>
          </cell>
          <cell r="AO1386">
            <v>25939</v>
          </cell>
          <cell r="AP1386">
            <v>27815</v>
          </cell>
          <cell r="AQ1386">
            <v>28185</v>
          </cell>
          <cell r="AR1386">
            <v>2405</v>
          </cell>
          <cell r="AS1386">
            <v>1856</v>
          </cell>
          <cell r="AT1386">
            <v>1406</v>
          </cell>
          <cell r="AU1386">
            <v>1579.6192400000025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2405</v>
          </cell>
          <cell r="BE1386">
            <v>4261</v>
          </cell>
          <cell r="BF1386">
            <v>5667</v>
          </cell>
          <cell r="BG1386">
            <v>5667</v>
          </cell>
          <cell r="BH1386">
            <v>5667</v>
          </cell>
          <cell r="BI1386">
            <v>5667</v>
          </cell>
          <cell r="BJ1386">
            <v>5667</v>
          </cell>
          <cell r="BK1386">
            <v>5667</v>
          </cell>
          <cell r="BL1386">
            <v>5667</v>
          </cell>
          <cell r="BM1386">
            <v>5667</v>
          </cell>
          <cell r="BN1386">
            <v>5667</v>
          </cell>
          <cell r="BO1386">
            <v>5667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</row>
        <row r="1387">
          <cell r="A1387" t="str">
            <v>X3130/ALL/BCC</v>
          </cell>
          <cell r="B1387">
            <v>1387</v>
          </cell>
          <cell r="C1387" t="str">
            <v>X3130</v>
          </cell>
          <cell r="D1387" t="str">
            <v>ALL</v>
          </cell>
          <cell r="E1387" t="str">
            <v>BCC</v>
          </cell>
          <cell r="Q1387" t="str">
            <v>X3130</v>
          </cell>
          <cell r="R1387" t="str">
            <v>Single Sport Bet - Turnover - Basketball</v>
          </cell>
          <cell r="T1387">
            <v>1862</v>
          </cell>
          <cell r="U1387">
            <v>1431</v>
          </cell>
          <cell r="V1387">
            <v>1764</v>
          </cell>
          <cell r="W1387">
            <v>1513</v>
          </cell>
          <cell r="X1387">
            <v>1780</v>
          </cell>
          <cell r="Y1387">
            <v>823</v>
          </cell>
          <cell r="Z1387">
            <v>593</v>
          </cell>
          <cell r="AA1387">
            <v>654</v>
          </cell>
          <cell r="AB1387">
            <v>412</v>
          </cell>
          <cell r="AC1387">
            <v>857</v>
          </cell>
          <cell r="AD1387">
            <v>2107</v>
          </cell>
          <cell r="AE1387">
            <v>2840</v>
          </cell>
          <cell r="AF1387">
            <v>1862</v>
          </cell>
          <cell r="AG1387">
            <v>3293</v>
          </cell>
          <cell r="AH1387">
            <v>5057</v>
          </cell>
          <cell r="AI1387">
            <v>6570</v>
          </cell>
          <cell r="AJ1387">
            <v>8350</v>
          </cell>
          <cell r="AK1387">
            <v>9173</v>
          </cell>
          <cell r="AL1387">
            <v>9766</v>
          </cell>
          <cell r="AM1387">
            <v>10420</v>
          </cell>
          <cell r="AN1387">
            <v>10832</v>
          </cell>
          <cell r="AO1387">
            <v>11689</v>
          </cell>
          <cell r="AP1387">
            <v>13796</v>
          </cell>
          <cell r="AQ1387">
            <v>16636</v>
          </cell>
          <cell r="AR1387">
            <v>1981</v>
          </cell>
          <cell r="AS1387">
            <v>1293</v>
          </cell>
          <cell r="AT1387">
            <v>1470</v>
          </cell>
          <cell r="AU1387">
            <v>1099.7359799999997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1981</v>
          </cell>
          <cell r="BE1387">
            <v>3274</v>
          </cell>
          <cell r="BF1387">
            <v>4744</v>
          </cell>
          <cell r="BG1387">
            <v>4744</v>
          </cell>
          <cell r="BH1387">
            <v>4744</v>
          </cell>
          <cell r="BI1387">
            <v>4744</v>
          </cell>
          <cell r="BJ1387">
            <v>4744</v>
          </cell>
          <cell r="BK1387">
            <v>4744</v>
          </cell>
          <cell r="BL1387">
            <v>4744</v>
          </cell>
          <cell r="BM1387">
            <v>4744</v>
          </cell>
          <cell r="BN1387">
            <v>4744</v>
          </cell>
          <cell r="BO1387">
            <v>4744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</row>
        <row r="1388">
          <cell r="A1388" t="str">
            <v>X3140/ALL/BCC</v>
          </cell>
          <cell r="B1388">
            <v>1388</v>
          </cell>
          <cell r="C1388" t="str">
            <v>X3140</v>
          </cell>
          <cell r="D1388" t="str">
            <v>ALL</v>
          </cell>
          <cell r="E1388" t="str">
            <v>BCC</v>
          </cell>
          <cell r="Q1388" t="str">
            <v>X3140</v>
          </cell>
          <cell r="R1388" t="str">
            <v>Single Sport Bet - Turnover - Baseball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221.16521999999981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</row>
        <row r="1389">
          <cell r="A1389" t="str">
            <v>X3150/ALL/BCC</v>
          </cell>
          <cell r="B1389">
            <v>1389</v>
          </cell>
          <cell r="C1389" t="str">
            <v>X3150</v>
          </cell>
          <cell r="D1389" t="str">
            <v>ALL</v>
          </cell>
          <cell r="E1389" t="str">
            <v>BCC</v>
          </cell>
          <cell r="Q1389" t="str">
            <v>X3150</v>
          </cell>
          <cell r="R1389" t="str">
            <v>Single Sport Bet - Turnover - Others Sports</v>
          </cell>
          <cell r="T1389">
            <v>4910</v>
          </cell>
          <cell r="U1389">
            <v>4374</v>
          </cell>
          <cell r="V1389">
            <v>4770</v>
          </cell>
          <cell r="W1389">
            <v>4659</v>
          </cell>
          <cell r="X1389">
            <v>5804</v>
          </cell>
          <cell r="Y1389">
            <v>4115</v>
          </cell>
          <cell r="Z1389">
            <v>4709</v>
          </cell>
          <cell r="AA1389">
            <v>1980</v>
          </cell>
          <cell r="AB1389">
            <v>4126</v>
          </cell>
          <cell r="AC1389">
            <v>4325</v>
          </cell>
          <cell r="AD1389">
            <v>4223</v>
          </cell>
          <cell r="AE1389">
            <v>4718</v>
          </cell>
          <cell r="AF1389">
            <v>4910</v>
          </cell>
          <cell r="AG1389">
            <v>9284</v>
          </cell>
          <cell r="AH1389">
            <v>14054</v>
          </cell>
          <cell r="AI1389">
            <v>18713</v>
          </cell>
          <cell r="AJ1389">
            <v>24517</v>
          </cell>
          <cell r="AK1389">
            <v>28632</v>
          </cell>
          <cell r="AL1389">
            <v>33341</v>
          </cell>
          <cell r="AM1389">
            <v>35321</v>
          </cell>
          <cell r="AN1389">
            <v>39447</v>
          </cell>
          <cell r="AO1389">
            <v>43772</v>
          </cell>
          <cell r="AP1389">
            <v>47995</v>
          </cell>
          <cell r="AQ1389">
            <v>52713</v>
          </cell>
          <cell r="AR1389">
            <v>2792</v>
          </cell>
          <cell r="AS1389">
            <v>2653</v>
          </cell>
          <cell r="AT1389">
            <v>2656</v>
          </cell>
          <cell r="AU1389">
            <v>1814.4476299995622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2792</v>
          </cell>
          <cell r="BE1389">
            <v>5445</v>
          </cell>
          <cell r="BF1389">
            <v>8101</v>
          </cell>
          <cell r="BG1389">
            <v>8101</v>
          </cell>
          <cell r="BH1389">
            <v>8101</v>
          </cell>
          <cell r="BI1389">
            <v>8101</v>
          </cell>
          <cell r="BJ1389">
            <v>8101</v>
          </cell>
          <cell r="BK1389">
            <v>8101</v>
          </cell>
          <cell r="BL1389">
            <v>8101</v>
          </cell>
          <cell r="BM1389">
            <v>8101</v>
          </cell>
          <cell r="BN1389">
            <v>8101</v>
          </cell>
          <cell r="BO1389">
            <v>8101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</row>
        <row r="1390">
          <cell r="A1390" t="str">
            <v>X310T/ALL/BCC</v>
          </cell>
          <cell r="B1390">
            <v>1390</v>
          </cell>
          <cell r="C1390" t="str">
            <v>X310T</v>
          </cell>
          <cell r="D1390" t="str">
            <v>ALL</v>
          </cell>
          <cell r="E1390" t="str">
            <v>BCC</v>
          </cell>
          <cell r="Q1390" t="str">
            <v>X310T</v>
          </cell>
          <cell r="R1390" t="str">
            <v>Single Sport Bet - Turnover - TOTAL</v>
          </cell>
          <cell r="T1390">
            <v>17626</v>
          </cell>
          <cell r="U1390">
            <v>17241</v>
          </cell>
          <cell r="V1390">
            <v>19953</v>
          </cell>
          <cell r="W1390">
            <v>20965</v>
          </cell>
          <cell r="X1390">
            <v>21316</v>
          </cell>
          <cell r="Y1390">
            <v>28727</v>
          </cell>
          <cell r="Z1390">
            <v>22362</v>
          </cell>
          <cell r="AA1390">
            <v>13621</v>
          </cell>
          <cell r="AB1390">
            <v>17381</v>
          </cell>
          <cell r="AC1390">
            <v>20318</v>
          </cell>
          <cell r="AD1390">
            <v>20015</v>
          </cell>
          <cell r="AE1390">
            <v>17687</v>
          </cell>
          <cell r="AF1390">
            <v>17626</v>
          </cell>
          <cell r="AG1390">
            <v>34867</v>
          </cell>
          <cell r="AH1390">
            <v>54820</v>
          </cell>
          <cell r="AI1390">
            <v>75785</v>
          </cell>
          <cell r="AJ1390">
            <v>97101</v>
          </cell>
          <cell r="AK1390">
            <v>125828</v>
          </cell>
          <cell r="AL1390">
            <v>148190</v>
          </cell>
          <cell r="AM1390">
            <v>161811</v>
          </cell>
          <cell r="AN1390">
            <v>179192</v>
          </cell>
          <cell r="AO1390">
            <v>199510</v>
          </cell>
          <cell r="AP1390">
            <v>219525</v>
          </cell>
          <cell r="AQ1390">
            <v>237212</v>
          </cell>
          <cell r="AR1390">
            <v>15663</v>
          </cell>
          <cell r="AS1390">
            <v>13672</v>
          </cell>
          <cell r="AT1390">
            <v>13166</v>
          </cell>
          <cell r="AU1390">
            <v>14000.398729999002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15663</v>
          </cell>
          <cell r="BE1390">
            <v>29335</v>
          </cell>
          <cell r="BF1390">
            <v>42501</v>
          </cell>
          <cell r="BG1390">
            <v>42501</v>
          </cell>
          <cell r="BH1390">
            <v>42501</v>
          </cell>
          <cell r="BI1390">
            <v>42501</v>
          </cell>
          <cell r="BJ1390">
            <v>42501</v>
          </cell>
          <cell r="BK1390">
            <v>42501</v>
          </cell>
          <cell r="BL1390">
            <v>42501</v>
          </cell>
          <cell r="BM1390">
            <v>42501</v>
          </cell>
          <cell r="BN1390">
            <v>42501</v>
          </cell>
          <cell r="BO1390">
            <v>42501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</row>
        <row r="1391">
          <cell r="A1391" t="str">
            <v>X3210/ALL/BCC</v>
          </cell>
          <cell r="B1391">
            <v>1391</v>
          </cell>
          <cell r="C1391" t="str">
            <v>X3210</v>
          </cell>
          <cell r="D1391" t="str">
            <v>ALL</v>
          </cell>
          <cell r="E1391" t="str">
            <v>BCC</v>
          </cell>
          <cell r="Q1391" t="str">
            <v>X3210</v>
          </cell>
          <cell r="R1391" t="str">
            <v>Single Sport Bet - GGR - Football</v>
          </cell>
          <cell r="T1391">
            <v>692</v>
          </cell>
          <cell r="U1391">
            <v>304</v>
          </cell>
          <cell r="V1391">
            <v>1005</v>
          </cell>
          <cell r="W1391">
            <v>858</v>
          </cell>
          <cell r="X1391">
            <v>400</v>
          </cell>
          <cell r="Y1391">
            <v>4208</v>
          </cell>
          <cell r="Z1391">
            <v>2665</v>
          </cell>
          <cell r="AA1391">
            <v>849</v>
          </cell>
          <cell r="AB1391">
            <v>1098</v>
          </cell>
          <cell r="AC1391">
            <v>364</v>
          </cell>
          <cell r="AD1391">
            <v>1085</v>
          </cell>
          <cell r="AE1391">
            <v>1244</v>
          </cell>
          <cell r="AF1391">
            <v>692</v>
          </cell>
          <cell r="AG1391">
            <v>996</v>
          </cell>
          <cell r="AH1391">
            <v>2001</v>
          </cell>
          <cell r="AI1391">
            <v>2859</v>
          </cell>
          <cell r="AJ1391">
            <v>3259</v>
          </cell>
          <cell r="AK1391">
            <v>7467</v>
          </cell>
          <cell r="AL1391">
            <v>10132</v>
          </cell>
          <cell r="AM1391">
            <v>10981</v>
          </cell>
          <cell r="AN1391">
            <v>12079</v>
          </cell>
          <cell r="AO1391">
            <v>12443</v>
          </cell>
          <cell r="AP1391">
            <v>13528</v>
          </cell>
          <cell r="AQ1391">
            <v>14772</v>
          </cell>
          <cell r="AR1391">
            <v>710</v>
          </cell>
          <cell r="AS1391">
            <v>1131</v>
          </cell>
          <cell r="AT1391">
            <v>895</v>
          </cell>
          <cell r="AU1391">
            <v>1092.1247300000132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710</v>
          </cell>
          <cell r="BE1391">
            <v>1841</v>
          </cell>
          <cell r="BF1391">
            <v>2736</v>
          </cell>
          <cell r="BG1391">
            <v>2736</v>
          </cell>
          <cell r="BH1391">
            <v>2736</v>
          </cell>
          <cell r="BI1391">
            <v>2736</v>
          </cell>
          <cell r="BJ1391">
            <v>2736</v>
          </cell>
          <cell r="BK1391">
            <v>2736</v>
          </cell>
          <cell r="BL1391">
            <v>2736</v>
          </cell>
          <cell r="BM1391">
            <v>2736</v>
          </cell>
          <cell r="BN1391">
            <v>2736</v>
          </cell>
          <cell r="BO1391">
            <v>2736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</row>
        <row r="1392">
          <cell r="A1392" t="str">
            <v>X3220/ALL/BCC</v>
          </cell>
          <cell r="B1392">
            <v>1392</v>
          </cell>
          <cell r="C1392" t="str">
            <v>X3220</v>
          </cell>
          <cell r="D1392" t="str">
            <v>ALL</v>
          </cell>
          <cell r="E1392" t="str">
            <v>BCC</v>
          </cell>
          <cell r="Q1392" t="str">
            <v>X3220</v>
          </cell>
          <cell r="R1392" t="str">
            <v>Single Sport Bet - GGR - Tennis</v>
          </cell>
          <cell r="T1392">
            <v>92</v>
          </cell>
          <cell r="U1392">
            <v>182</v>
          </cell>
          <cell r="V1392">
            <v>-103</v>
          </cell>
          <cell r="W1392">
            <v>287</v>
          </cell>
          <cell r="X1392">
            <v>226</v>
          </cell>
          <cell r="Y1392">
            <v>282</v>
          </cell>
          <cell r="Z1392">
            <v>425</v>
          </cell>
          <cell r="AA1392">
            <v>171</v>
          </cell>
          <cell r="AB1392">
            <v>220</v>
          </cell>
          <cell r="AC1392">
            <v>225</v>
          </cell>
          <cell r="AD1392">
            <v>-4</v>
          </cell>
          <cell r="AE1392">
            <v>-8</v>
          </cell>
          <cell r="AF1392">
            <v>92</v>
          </cell>
          <cell r="AG1392">
            <v>274</v>
          </cell>
          <cell r="AH1392">
            <v>171</v>
          </cell>
          <cell r="AI1392">
            <v>458</v>
          </cell>
          <cell r="AJ1392">
            <v>684</v>
          </cell>
          <cell r="AK1392">
            <v>966</v>
          </cell>
          <cell r="AL1392">
            <v>1391</v>
          </cell>
          <cell r="AM1392">
            <v>1562</v>
          </cell>
          <cell r="AN1392">
            <v>1782</v>
          </cell>
          <cell r="AO1392">
            <v>2007</v>
          </cell>
          <cell r="AP1392">
            <v>2003</v>
          </cell>
          <cell r="AQ1392">
            <v>1995</v>
          </cell>
          <cell r="AR1392">
            <v>258</v>
          </cell>
          <cell r="AS1392">
            <v>183</v>
          </cell>
          <cell r="AT1392">
            <v>197</v>
          </cell>
          <cell r="AU1392">
            <v>142.60217999999998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258</v>
          </cell>
          <cell r="BE1392">
            <v>441</v>
          </cell>
          <cell r="BF1392">
            <v>638</v>
          </cell>
          <cell r="BG1392">
            <v>638</v>
          </cell>
          <cell r="BH1392">
            <v>638</v>
          </cell>
          <cell r="BI1392">
            <v>638</v>
          </cell>
          <cell r="BJ1392">
            <v>638</v>
          </cell>
          <cell r="BK1392">
            <v>638</v>
          </cell>
          <cell r="BL1392">
            <v>638</v>
          </cell>
          <cell r="BM1392">
            <v>638</v>
          </cell>
          <cell r="BN1392">
            <v>638</v>
          </cell>
          <cell r="BO1392">
            <v>638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</row>
        <row r="1393">
          <cell r="A1393" t="str">
            <v>X3230/ALL/BCC</v>
          </cell>
          <cell r="B1393">
            <v>1393</v>
          </cell>
          <cell r="C1393" t="str">
            <v>X3230</v>
          </cell>
          <cell r="D1393" t="str">
            <v>ALL</v>
          </cell>
          <cell r="E1393" t="str">
            <v>BCC</v>
          </cell>
          <cell r="Q1393" t="str">
            <v>X3230</v>
          </cell>
          <cell r="R1393" t="str">
            <v>Single Sport Bet - GGR - Basketball</v>
          </cell>
          <cell r="T1393">
            <v>205</v>
          </cell>
          <cell r="U1393">
            <v>93</v>
          </cell>
          <cell r="V1393">
            <v>87</v>
          </cell>
          <cell r="W1393">
            <v>47</v>
          </cell>
          <cell r="X1393">
            <v>-22</v>
          </cell>
          <cell r="Y1393">
            <v>163</v>
          </cell>
          <cell r="Z1393">
            <v>49</v>
          </cell>
          <cell r="AA1393">
            <v>48</v>
          </cell>
          <cell r="AB1393">
            <v>15</v>
          </cell>
          <cell r="AC1393">
            <v>61</v>
          </cell>
          <cell r="AD1393">
            <v>246</v>
          </cell>
          <cell r="AE1393">
            <v>216</v>
          </cell>
          <cell r="AF1393">
            <v>205</v>
          </cell>
          <cell r="AG1393">
            <v>298</v>
          </cell>
          <cell r="AH1393">
            <v>385</v>
          </cell>
          <cell r="AI1393">
            <v>432</v>
          </cell>
          <cell r="AJ1393">
            <v>410</v>
          </cell>
          <cell r="AK1393">
            <v>573</v>
          </cell>
          <cell r="AL1393">
            <v>622</v>
          </cell>
          <cell r="AM1393">
            <v>670</v>
          </cell>
          <cell r="AN1393">
            <v>685</v>
          </cell>
          <cell r="AO1393">
            <v>746</v>
          </cell>
          <cell r="AP1393">
            <v>992</v>
          </cell>
          <cell r="AQ1393">
            <v>1208</v>
          </cell>
          <cell r="AR1393">
            <v>232</v>
          </cell>
          <cell r="AS1393">
            <v>133</v>
          </cell>
          <cell r="AT1393">
            <v>126</v>
          </cell>
          <cell r="AU1393">
            <v>97.349639999999624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232</v>
          </cell>
          <cell r="BE1393">
            <v>365</v>
          </cell>
          <cell r="BF1393">
            <v>491</v>
          </cell>
          <cell r="BG1393">
            <v>491</v>
          </cell>
          <cell r="BH1393">
            <v>491</v>
          </cell>
          <cell r="BI1393">
            <v>491</v>
          </cell>
          <cell r="BJ1393">
            <v>491</v>
          </cell>
          <cell r="BK1393">
            <v>491</v>
          </cell>
          <cell r="BL1393">
            <v>491</v>
          </cell>
          <cell r="BM1393">
            <v>491</v>
          </cell>
          <cell r="BN1393">
            <v>491</v>
          </cell>
          <cell r="BO1393">
            <v>491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</row>
        <row r="1394">
          <cell r="A1394" t="str">
            <v>X3240/ALL/BCC</v>
          </cell>
          <cell r="B1394">
            <v>1394</v>
          </cell>
          <cell r="C1394" t="str">
            <v>X3240</v>
          </cell>
          <cell r="D1394" t="str">
            <v>ALL</v>
          </cell>
          <cell r="E1394" t="str">
            <v>BCC</v>
          </cell>
          <cell r="Q1394" t="str">
            <v>X3240</v>
          </cell>
          <cell r="R1394" t="str">
            <v>Single Sport Bet - GGR - Baseball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27.234549999999949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</row>
        <row r="1395">
          <cell r="A1395" t="str">
            <v>X3250/ALL/BCC</v>
          </cell>
          <cell r="B1395">
            <v>1395</v>
          </cell>
          <cell r="C1395" t="str">
            <v>X3250</v>
          </cell>
          <cell r="D1395" t="str">
            <v>ALL</v>
          </cell>
          <cell r="E1395" t="str">
            <v>BCC</v>
          </cell>
          <cell r="Q1395" t="str">
            <v>X3250</v>
          </cell>
          <cell r="R1395" t="str">
            <v>Single Sport Bet - GGR - Others Sports</v>
          </cell>
          <cell r="T1395">
            <v>436</v>
          </cell>
          <cell r="U1395">
            <v>466</v>
          </cell>
          <cell r="V1395">
            <v>345</v>
          </cell>
          <cell r="W1395">
            <v>577</v>
          </cell>
          <cell r="X1395">
            <v>101</v>
          </cell>
          <cell r="Y1395">
            <v>688</v>
          </cell>
          <cell r="Z1395">
            <v>900</v>
          </cell>
          <cell r="AA1395">
            <v>634</v>
          </cell>
          <cell r="AB1395">
            <v>650</v>
          </cell>
          <cell r="AC1395">
            <v>728</v>
          </cell>
          <cell r="AD1395">
            <v>598</v>
          </cell>
          <cell r="AE1395">
            <v>640</v>
          </cell>
          <cell r="AF1395">
            <v>436</v>
          </cell>
          <cell r="AG1395">
            <v>902</v>
          </cell>
          <cell r="AH1395">
            <v>1247</v>
          </cell>
          <cell r="AI1395">
            <v>1824</v>
          </cell>
          <cell r="AJ1395">
            <v>1925</v>
          </cell>
          <cell r="AK1395">
            <v>2613</v>
          </cell>
          <cell r="AL1395">
            <v>3513</v>
          </cell>
          <cell r="AM1395">
            <v>4147</v>
          </cell>
          <cell r="AN1395">
            <v>4797</v>
          </cell>
          <cell r="AO1395">
            <v>5525</v>
          </cell>
          <cell r="AP1395">
            <v>6123</v>
          </cell>
          <cell r="AQ1395">
            <v>6763</v>
          </cell>
          <cell r="AR1395">
            <v>185</v>
          </cell>
          <cell r="AS1395">
            <v>55</v>
          </cell>
          <cell r="AT1395">
            <v>388</v>
          </cell>
          <cell r="AU1395">
            <v>268.72542000003295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185</v>
          </cell>
          <cell r="BE1395">
            <v>240</v>
          </cell>
          <cell r="BF1395">
            <v>628</v>
          </cell>
          <cell r="BG1395">
            <v>628</v>
          </cell>
          <cell r="BH1395">
            <v>628</v>
          </cell>
          <cell r="BI1395">
            <v>628</v>
          </cell>
          <cell r="BJ1395">
            <v>628</v>
          </cell>
          <cell r="BK1395">
            <v>628</v>
          </cell>
          <cell r="BL1395">
            <v>628</v>
          </cell>
          <cell r="BM1395">
            <v>628</v>
          </cell>
          <cell r="BN1395">
            <v>628</v>
          </cell>
          <cell r="BO1395">
            <v>628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</row>
        <row r="1396">
          <cell r="A1396" t="str">
            <v>X320T/ALL/BCC</v>
          </cell>
          <cell r="B1396">
            <v>1396</v>
          </cell>
          <cell r="C1396" t="str">
            <v>X320T</v>
          </cell>
          <cell r="D1396" t="str">
            <v>ALL</v>
          </cell>
          <cell r="E1396" t="str">
            <v>BCC</v>
          </cell>
          <cell r="Q1396" t="str">
            <v>X320T</v>
          </cell>
          <cell r="R1396" t="str">
            <v>Single Sport Bet - GGR - TOTAL</v>
          </cell>
          <cell r="T1396">
            <v>1425</v>
          </cell>
          <cell r="U1396">
            <v>1045</v>
          </cell>
          <cell r="V1396">
            <v>1334</v>
          </cell>
          <cell r="W1396">
            <v>1769</v>
          </cell>
          <cell r="X1396">
            <v>705</v>
          </cell>
          <cell r="Y1396">
            <v>5341</v>
          </cell>
          <cell r="Z1396">
            <v>4039</v>
          </cell>
          <cell r="AA1396">
            <v>1702</v>
          </cell>
          <cell r="AB1396">
            <v>1983</v>
          </cell>
          <cell r="AC1396">
            <v>1378</v>
          </cell>
          <cell r="AD1396">
            <v>1925</v>
          </cell>
          <cell r="AE1396">
            <v>2092</v>
          </cell>
          <cell r="AF1396">
            <v>1425</v>
          </cell>
          <cell r="AG1396">
            <v>2470</v>
          </cell>
          <cell r="AH1396">
            <v>3804</v>
          </cell>
          <cell r="AI1396">
            <v>5573</v>
          </cell>
          <cell r="AJ1396">
            <v>6278</v>
          </cell>
          <cell r="AK1396">
            <v>11619</v>
          </cell>
          <cell r="AL1396">
            <v>15658</v>
          </cell>
          <cell r="AM1396">
            <v>17360</v>
          </cell>
          <cell r="AN1396">
            <v>19343</v>
          </cell>
          <cell r="AO1396">
            <v>20721</v>
          </cell>
          <cell r="AP1396">
            <v>22646</v>
          </cell>
          <cell r="AQ1396">
            <v>24738</v>
          </cell>
          <cell r="AR1396">
            <v>1385</v>
          </cell>
          <cell r="AS1396">
            <v>1502</v>
          </cell>
          <cell r="AT1396">
            <v>1606</v>
          </cell>
          <cell r="AU1396">
            <v>1628.0365200000456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1385</v>
          </cell>
          <cell r="BE1396">
            <v>2887</v>
          </cell>
          <cell r="BF1396">
            <v>4493</v>
          </cell>
          <cell r="BG1396">
            <v>4493</v>
          </cell>
          <cell r="BH1396">
            <v>4493</v>
          </cell>
          <cell r="BI1396">
            <v>4493</v>
          </cell>
          <cell r="BJ1396">
            <v>4493</v>
          </cell>
          <cell r="BK1396">
            <v>4493</v>
          </cell>
          <cell r="BL1396">
            <v>4493</v>
          </cell>
          <cell r="BM1396">
            <v>4493</v>
          </cell>
          <cell r="BN1396">
            <v>4493</v>
          </cell>
          <cell r="BO1396">
            <v>4493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</row>
        <row r="1397">
          <cell r="A1397" t="str">
            <v>X3310/ALL/BCC</v>
          </cell>
          <cell r="B1397">
            <v>1397</v>
          </cell>
          <cell r="C1397" t="str">
            <v>X3310</v>
          </cell>
          <cell r="D1397" t="str">
            <v>ALL</v>
          </cell>
          <cell r="E1397" t="str">
            <v>BCC</v>
          </cell>
          <cell r="Q1397" t="str">
            <v>X3310</v>
          </cell>
          <cell r="R1397" t="str">
            <v>Live Sport Bet - Turnover - Football</v>
          </cell>
          <cell r="T1397">
            <v>18440</v>
          </cell>
          <cell r="U1397">
            <v>17533</v>
          </cell>
          <cell r="V1397">
            <v>20535</v>
          </cell>
          <cell r="W1397">
            <v>18793</v>
          </cell>
          <cell r="X1397">
            <v>17989</v>
          </cell>
          <cell r="Y1397">
            <v>20697</v>
          </cell>
          <cell r="Z1397">
            <v>14659</v>
          </cell>
          <cell r="AA1397">
            <v>11636</v>
          </cell>
          <cell r="AB1397">
            <v>13905</v>
          </cell>
          <cell r="AC1397">
            <v>17667</v>
          </cell>
          <cell r="AD1397">
            <v>17401</v>
          </cell>
          <cell r="AE1397">
            <v>14122</v>
          </cell>
          <cell r="AF1397">
            <v>18440</v>
          </cell>
          <cell r="AG1397">
            <v>35973</v>
          </cell>
          <cell r="AH1397">
            <v>56508</v>
          </cell>
          <cell r="AI1397">
            <v>75301</v>
          </cell>
          <cell r="AJ1397">
            <v>93290</v>
          </cell>
          <cell r="AK1397">
            <v>113987</v>
          </cell>
          <cell r="AL1397">
            <v>128646</v>
          </cell>
          <cell r="AM1397">
            <v>140282</v>
          </cell>
          <cell r="AN1397">
            <v>154187</v>
          </cell>
          <cell r="AO1397">
            <v>171854</v>
          </cell>
          <cell r="AP1397">
            <v>189255</v>
          </cell>
          <cell r="AQ1397">
            <v>203377</v>
          </cell>
          <cell r="AR1397">
            <v>15549</v>
          </cell>
          <cell r="AS1397">
            <v>11706</v>
          </cell>
          <cell r="AT1397">
            <v>13262</v>
          </cell>
          <cell r="AU1397">
            <v>15037.556550753938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15549</v>
          </cell>
          <cell r="BE1397">
            <v>27255</v>
          </cell>
          <cell r="BF1397">
            <v>40517</v>
          </cell>
          <cell r="BG1397">
            <v>40517</v>
          </cell>
          <cell r="BH1397">
            <v>40517</v>
          </cell>
          <cell r="BI1397">
            <v>40517</v>
          </cell>
          <cell r="BJ1397">
            <v>40517</v>
          </cell>
          <cell r="BK1397">
            <v>40517</v>
          </cell>
          <cell r="BL1397">
            <v>40517</v>
          </cell>
          <cell r="BM1397">
            <v>40517</v>
          </cell>
          <cell r="BN1397">
            <v>40517</v>
          </cell>
          <cell r="BO1397">
            <v>40517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</row>
        <row r="1398">
          <cell r="A1398" t="str">
            <v>X3320/ALL/BCC</v>
          </cell>
          <cell r="B1398">
            <v>1398</v>
          </cell>
          <cell r="C1398" t="str">
            <v>X3320</v>
          </cell>
          <cell r="D1398" t="str">
            <v>ALL</v>
          </cell>
          <cell r="E1398" t="str">
            <v>BCC</v>
          </cell>
          <cell r="Q1398" t="str">
            <v>X3320</v>
          </cell>
          <cell r="R1398" t="str">
            <v>Live Sport Bet - Turnover - Tennis</v>
          </cell>
          <cell r="T1398">
            <v>14874</v>
          </cell>
          <cell r="U1398">
            <v>18505</v>
          </cell>
          <cell r="V1398">
            <v>23873</v>
          </cell>
          <cell r="W1398">
            <v>23989</v>
          </cell>
          <cell r="X1398">
            <v>35262</v>
          </cell>
          <cell r="Y1398">
            <v>19188</v>
          </cell>
          <cell r="Z1398">
            <v>17784</v>
          </cell>
          <cell r="AA1398">
            <v>11291</v>
          </cell>
          <cell r="AB1398">
            <v>14195</v>
          </cell>
          <cell r="AC1398">
            <v>17939</v>
          </cell>
          <cell r="AD1398">
            <v>11537</v>
          </cell>
          <cell r="AE1398">
            <v>2864</v>
          </cell>
          <cell r="AF1398">
            <v>14874</v>
          </cell>
          <cell r="AG1398">
            <v>33379</v>
          </cell>
          <cell r="AH1398">
            <v>57252</v>
          </cell>
          <cell r="AI1398">
            <v>81241</v>
          </cell>
          <cell r="AJ1398">
            <v>116503</v>
          </cell>
          <cell r="AK1398">
            <v>135691</v>
          </cell>
          <cell r="AL1398">
            <v>153475</v>
          </cell>
          <cell r="AM1398">
            <v>164766</v>
          </cell>
          <cell r="AN1398">
            <v>178961</v>
          </cell>
          <cell r="AO1398">
            <v>196900</v>
          </cell>
          <cell r="AP1398">
            <v>208437</v>
          </cell>
          <cell r="AQ1398">
            <v>211301</v>
          </cell>
          <cell r="AR1398">
            <v>9542</v>
          </cell>
          <cell r="AS1398">
            <v>13500</v>
          </cell>
          <cell r="AT1398">
            <v>11517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9542</v>
          </cell>
          <cell r="BE1398">
            <v>23042</v>
          </cell>
          <cell r="BF1398">
            <v>34559</v>
          </cell>
          <cell r="BG1398">
            <v>34559</v>
          </cell>
          <cell r="BH1398">
            <v>34559</v>
          </cell>
          <cell r="BI1398">
            <v>34559</v>
          </cell>
          <cell r="BJ1398">
            <v>34559</v>
          </cell>
          <cell r="BK1398">
            <v>34559</v>
          </cell>
          <cell r="BL1398">
            <v>34559</v>
          </cell>
          <cell r="BM1398">
            <v>34559</v>
          </cell>
          <cell r="BN1398">
            <v>34559</v>
          </cell>
          <cell r="BO1398">
            <v>34559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</row>
        <row r="1399">
          <cell r="A1399" t="str">
            <v>X3330/ALL/BCC</v>
          </cell>
          <cell r="B1399">
            <v>1399</v>
          </cell>
          <cell r="C1399" t="str">
            <v>X3330</v>
          </cell>
          <cell r="D1399" t="str">
            <v>ALL</v>
          </cell>
          <cell r="E1399" t="str">
            <v>BCC</v>
          </cell>
          <cell r="Q1399" t="str">
            <v>X3330</v>
          </cell>
          <cell r="R1399" t="str">
            <v>Live Sport Bet - Turnover - Basketball</v>
          </cell>
          <cell r="T1399">
            <v>3257</v>
          </cell>
          <cell r="U1399">
            <v>2899</v>
          </cell>
          <cell r="V1399">
            <v>3362</v>
          </cell>
          <cell r="W1399">
            <v>2377</v>
          </cell>
          <cell r="X1399">
            <v>3786</v>
          </cell>
          <cell r="Y1399">
            <v>2172</v>
          </cell>
          <cell r="Z1399">
            <v>1449</v>
          </cell>
          <cell r="AA1399">
            <v>2615</v>
          </cell>
          <cell r="AB1399">
            <v>3783</v>
          </cell>
          <cell r="AC1399">
            <v>2832</v>
          </cell>
          <cell r="AD1399">
            <v>3352</v>
          </cell>
          <cell r="AE1399">
            <v>4753</v>
          </cell>
          <cell r="AF1399">
            <v>3257</v>
          </cell>
          <cell r="AG1399">
            <v>6156</v>
          </cell>
          <cell r="AH1399">
            <v>9518</v>
          </cell>
          <cell r="AI1399">
            <v>11895</v>
          </cell>
          <cell r="AJ1399">
            <v>15681</v>
          </cell>
          <cell r="AK1399">
            <v>17853</v>
          </cell>
          <cell r="AL1399">
            <v>19302</v>
          </cell>
          <cell r="AM1399">
            <v>21917</v>
          </cell>
          <cell r="AN1399">
            <v>25700</v>
          </cell>
          <cell r="AO1399">
            <v>28532</v>
          </cell>
          <cell r="AP1399">
            <v>31884</v>
          </cell>
          <cell r="AQ1399">
            <v>36637</v>
          </cell>
          <cell r="AR1399">
            <v>3763</v>
          </cell>
          <cell r="AS1399">
            <v>2900</v>
          </cell>
          <cell r="AT1399">
            <v>3285</v>
          </cell>
          <cell r="AU1399">
            <v>3875.0817152309774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3763</v>
          </cell>
          <cell r="BE1399">
            <v>6663</v>
          </cell>
          <cell r="BF1399">
            <v>9948</v>
          </cell>
          <cell r="BG1399">
            <v>9948</v>
          </cell>
          <cell r="BH1399">
            <v>9948</v>
          </cell>
          <cell r="BI1399">
            <v>9948</v>
          </cell>
          <cell r="BJ1399">
            <v>9948</v>
          </cell>
          <cell r="BK1399">
            <v>9948</v>
          </cell>
          <cell r="BL1399">
            <v>9948</v>
          </cell>
          <cell r="BM1399">
            <v>9948</v>
          </cell>
          <cell r="BN1399">
            <v>9948</v>
          </cell>
          <cell r="BO1399">
            <v>9948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</row>
        <row r="1400">
          <cell r="A1400" t="str">
            <v>X3340/ALL/BCC</v>
          </cell>
          <cell r="B1400">
            <v>1400</v>
          </cell>
          <cell r="C1400" t="str">
            <v>X3340</v>
          </cell>
          <cell r="D1400" t="str">
            <v>ALL</v>
          </cell>
          <cell r="E1400" t="str">
            <v>BCC</v>
          </cell>
          <cell r="Q1400" t="str">
            <v>X3340</v>
          </cell>
          <cell r="R1400" t="str">
            <v>Live Sport Bet - Turnover - Baseball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35.30352523809524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</row>
        <row r="1401">
          <cell r="A1401" t="str">
            <v>X3350/ALL/BCC</v>
          </cell>
          <cell r="B1401">
            <v>1401</v>
          </cell>
          <cell r="C1401" t="str">
            <v>X3350</v>
          </cell>
          <cell r="D1401" t="str">
            <v>ALL</v>
          </cell>
          <cell r="E1401" t="str">
            <v>BCC</v>
          </cell>
          <cell r="Q1401" t="str">
            <v>X3350</v>
          </cell>
          <cell r="R1401" t="str">
            <v>Live Sport Bet - Turnover - Others Sports</v>
          </cell>
          <cell r="T1401">
            <v>3942</v>
          </cell>
          <cell r="U1401">
            <v>2004</v>
          </cell>
          <cell r="V1401">
            <v>1425</v>
          </cell>
          <cell r="W1401">
            <v>1172</v>
          </cell>
          <cell r="X1401">
            <v>1988</v>
          </cell>
          <cell r="Y1401">
            <v>3071</v>
          </cell>
          <cell r="Z1401">
            <v>3982</v>
          </cell>
          <cell r="AA1401">
            <v>1760</v>
          </cell>
          <cell r="AB1401">
            <v>1740</v>
          </cell>
          <cell r="AC1401">
            <v>3875</v>
          </cell>
          <cell r="AD1401">
            <v>3301</v>
          </cell>
          <cell r="AE1401">
            <v>5128</v>
          </cell>
          <cell r="AF1401">
            <v>3942</v>
          </cell>
          <cell r="AG1401">
            <v>5946</v>
          </cell>
          <cell r="AH1401">
            <v>7371</v>
          </cell>
          <cell r="AI1401">
            <v>8543</v>
          </cell>
          <cell r="AJ1401">
            <v>10531</v>
          </cell>
          <cell r="AK1401">
            <v>13602</v>
          </cell>
          <cell r="AL1401">
            <v>17584</v>
          </cell>
          <cell r="AM1401">
            <v>19344</v>
          </cell>
          <cell r="AN1401">
            <v>21084</v>
          </cell>
          <cell r="AO1401">
            <v>24959</v>
          </cell>
          <cell r="AP1401">
            <v>28260</v>
          </cell>
          <cell r="AQ1401">
            <v>33388</v>
          </cell>
          <cell r="AR1401">
            <v>9488</v>
          </cell>
          <cell r="AS1401">
            <v>2399</v>
          </cell>
          <cell r="AT1401">
            <v>3437</v>
          </cell>
          <cell r="AU1401">
            <v>16815.051338778598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9488</v>
          </cell>
          <cell r="BE1401">
            <v>11887</v>
          </cell>
          <cell r="BF1401">
            <v>15324</v>
          </cell>
          <cell r="BG1401">
            <v>15324</v>
          </cell>
          <cell r="BH1401">
            <v>15324</v>
          </cell>
          <cell r="BI1401">
            <v>15324</v>
          </cell>
          <cell r="BJ1401">
            <v>15324</v>
          </cell>
          <cell r="BK1401">
            <v>15324</v>
          </cell>
          <cell r="BL1401">
            <v>15324</v>
          </cell>
          <cell r="BM1401">
            <v>15324</v>
          </cell>
          <cell r="BN1401">
            <v>15324</v>
          </cell>
          <cell r="BO1401">
            <v>15324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</row>
        <row r="1402">
          <cell r="A1402" t="str">
            <v>X330T/ALL/BCC</v>
          </cell>
          <cell r="B1402">
            <v>1402</v>
          </cell>
          <cell r="C1402" t="str">
            <v>X330T</v>
          </cell>
          <cell r="D1402" t="str">
            <v>ALL</v>
          </cell>
          <cell r="E1402" t="str">
            <v>BCC</v>
          </cell>
          <cell r="Q1402" t="str">
            <v>X330T</v>
          </cell>
          <cell r="R1402" t="str">
            <v>Live Sport Bet - Turnover - TOTAL</v>
          </cell>
          <cell r="T1402">
            <v>40513</v>
          </cell>
          <cell r="U1402">
            <v>40941</v>
          </cell>
          <cell r="V1402">
            <v>49195</v>
          </cell>
          <cell r="W1402">
            <v>46331</v>
          </cell>
          <cell r="X1402">
            <v>59025</v>
          </cell>
          <cell r="Y1402">
            <v>45128</v>
          </cell>
          <cell r="Z1402">
            <v>37874</v>
          </cell>
          <cell r="AA1402">
            <v>27302</v>
          </cell>
          <cell r="AB1402">
            <v>33623</v>
          </cell>
          <cell r="AC1402">
            <v>42313</v>
          </cell>
          <cell r="AD1402">
            <v>35591</v>
          </cell>
          <cell r="AE1402">
            <v>26867</v>
          </cell>
          <cell r="AF1402">
            <v>40513</v>
          </cell>
          <cell r="AG1402">
            <v>81454</v>
          </cell>
          <cell r="AH1402">
            <v>130649</v>
          </cell>
          <cell r="AI1402">
            <v>176980</v>
          </cell>
          <cell r="AJ1402">
            <v>236005</v>
          </cell>
          <cell r="AK1402">
            <v>281133</v>
          </cell>
          <cell r="AL1402">
            <v>319007</v>
          </cell>
          <cell r="AM1402">
            <v>346309</v>
          </cell>
          <cell r="AN1402">
            <v>379932</v>
          </cell>
          <cell r="AO1402">
            <v>422245</v>
          </cell>
          <cell r="AP1402">
            <v>457836</v>
          </cell>
          <cell r="AQ1402">
            <v>484703</v>
          </cell>
          <cell r="AR1402">
            <v>38342</v>
          </cell>
          <cell r="AS1402">
            <v>30505</v>
          </cell>
          <cell r="AT1402">
            <v>31501</v>
          </cell>
          <cell r="AU1402">
            <v>35762.993130001603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38342</v>
          </cell>
          <cell r="BE1402">
            <v>68847</v>
          </cell>
          <cell r="BF1402">
            <v>100348</v>
          </cell>
          <cell r="BG1402">
            <v>100348</v>
          </cell>
          <cell r="BH1402">
            <v>100348</v>
          </cell>
          <cell r="BI1402">
            <v>100348</v>
          </cell>
          <cell r="BJ1402">
            <v>100348</v>
          </cell>
          <cell r="BK1402">
            <v>100348</v>
          </cell>
          <cell r="BL1402">
            <v>100348</v>
          </cell>
          <cell r="BM1402">
            <v>100348</v>
          </cell>
          <cell r="BN1402">
            <v>100348</v>
          </cell>
          <cell r="BO1402">
            <v>100348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</row>
        <row r="1403">
          <cell r="A1403" t="str">
            <v>X3410/ALL/BCC</v>
          </cell>
          <cell r="B1403">
            <v>1403</v>
          </cell>
          <cell r="C1403" t="str">
            <v>X3410</v>
          </cell>
          <cell r="D1403" t="str">
            <v>ALL</v>
          </cell>
          <cell r="E1403" t="str">
            <v>BCC</v>
          </cell>
          <cell r="Q1403" t="str">
            <v>X3410</v>
          </cell>
          <cell r="R1403" t="str">
            <v>Live Sport Bet - GGR - Football</v>
          </cell>
          <cell r="T1403">
            <v>959</v>
          </cell>
          <cell r="U1403">
            <v>1017</v>
          </cell>
          <cell r="V1403">
            <v>1189</v>
          </cell>
          <cell r="W1403">
            <v>1043</v>
          </cell>
          <cell r="X1403">
            <v>881</v>
          </cell>
          <cell r="Y1403">
            <v>2355</v>
          </cell>
          <cell r="Z1403">
            <v>1421</v>
          </cell>
          <cell r="AA1403">
            <v>1116</v>
          </cell>
          <cell r="AB1403">
            <v>1306</v>
          </cell>
          <cell r="AC1403">
            <v>1268</v>
          </cell>
          <cell r="AD1403">
            <v>1621</v>
          </cell>
          <cell r="AE1403">
            <v>1617</v>
          </cell>
          <cell r="AF1403">
            <v>959</v>
          </cell>
          <cell r="AG1403">
            <v>1976</v>
          </cell>
          <cell r="AH1403">
            <v>3165</v>
          </cell>
          <cell r="AI1403">
            <v>4208</v>
          </cell>
          <cell r="AJ1403">
            <v>5089</v>
          </cell>
          <cell r="AK1403">
            <v>7444</v>
          </cell>
          <cell r="AL1403">
            <v>8865</v>
          </cell>
          <cell r="AM1403">
            <v>9981</v>
          </cell>
          <cell r="AN1403">
            <v>11287</v>
          </cell>
          <cell r="AO1403">
            <v>12555</v>
          </cell>
          <cell r="AP1403">
            <v>14176</v>
          </cell>
          <cell r="AQ1403">
            <v>15793</v>
          </cell>
          <cell r="AR1403">
            <v>1185</v>
          </cell>
          <cell r="AS1403">
            <v>1166</v>
          </cell>
          <cell r="AT1403">
            <v>958</v>
          </cell>
          <cell r="AU1403">
            <v>1497.4953328544568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1185</v>
          </cell>
          <cell r="BE1403">
            <v>2351</v>
          </cell>
          <cell r="BF1403">
            <v>3309</v>
          </cell>
          <cell r="BG1403">
            <v>3309</v>
          </cell>
          <cell r="BH1403">
            <v>3309</v>
          </cell>
          <cell r="BI1403">
            <v>3309</v>
          </cell>
          <cell r="BJ1403">
            <v>3309</v>
          </cell>
          <cell r="BK1403">
            <v>3309</v>
          </cell>
          <cell r="BL1403">
            <v>3309</v>
          </cell>
          <cell r="BM1403">
            <v>3309</v>
          </cell>
          <cell r="BN1403">
            <v>3309</v>
          </cell>
          <cell r="BO1403">
            <v>3309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</row>
        <row r="1404">
          <cell r="A1404" t="str">
            <v>X3420/ALL/BCC</v>
          </cell>
          <cell r="B1404">
            <v>1404</v>
          </cell>
          <cell r="C1404" t="str">
            <v>X3420</v>
          </cell>
          <cell r="D1404" t="str">
            <v>ALL</v>
          </cell>
          <cell r="E1404" t="str">
            <v>BCC</v>
          </cell>
          <cell r="Q1404" t="str">
            <v>X3420</v>
          </cell>
          <cell r="R1404" t="str">
            <v>Live Sport Bet - GGR - Tennis</v>
          </cell>
          <cell r="T1404">
            <v>787</v>
          </cell>
          <cell r="U1404">
            <v>917</v>
          </cell>
          <cell r="V1404">
            <v>548</v>
          </cell>
          <cell r="W1404">
            <v>1305</v>
          </cell>
          <cell r="X1404">
            <v>1377</v>
          </cell>
          <cell r="Y1404">
            <v>1148</v>
          </cell>
          <cell r="Z1404">
            <v>1117</v>
          </cell>
          <cell r="AA1404">
            <v>935</v>
          </cell>
          <cell r="AB1404">
            <v>1283</v>
          </cell>
          <cell r="AC1404">
            <v>1001</v>
          </cell>
          <cell r="AD1404">
            <v>624</v>
          </cell>
          <cell r="AE1404">
            <v>125</v>
          </cell>
          <cell r="AF1404">
            <v>787</v>
          </cell>
          <cell r="AG1404">
            <v>1704</v>
          </cell>
          <cell r="AH1404">
            <v>2252</v>
          </cell>
          <cell r="AI1404">
            <v>3557</v>
          </cell>
          <cell r="AJ1404">
            <v>4934</v>
          </cell>
          <cell r="AK1404">
            <v>6082</v>
          </cell>
          <cell r="AL1404">
            <v>7199</v>
          </cell>
          <cell r="AM1404">
            <v>8134</v>
          </cell>
          <cell r="AN1404">
            <v>9417</v>
          </cell>
          <cell r="AO1404">
            <v>10418</v>
          </cell>
          <cell r="AP1404">
            <v>11042</v>
          </cell>
          <cell r="AQ1404">
            <v>11167</v>
          </cell>
          <cell r="AR1404">
            <v>281</v>
          </cell>
          <cell r="AS1404">
            <v>947</v>
          </cell>
          <cell r="AT1404">
            <v>740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281</v>
          </cell>
          <cell r="BE1404">
            <v>1228</v>
          </cell>
          <cell r="BF1404">
            <v>1968</v>
          </cell>
          <cell r="BG1404">
            <v>1968</v>
          </cell>
          <cell r="BH1404">
            <v>1968</v>
          </cell>
          <cell r="BI1404">
            <v>1968</v>
          </cell>
          <cell r="BJ1404">
            <v>1968</v>
          </cell>
          <cell r="BK1404">
            <v>1968</v>
          </cell>
          <cell r="BL1404">
            <v>1968</v>
          </cell>
          <cell r="BM1404">
            <v>1968</v>
          </cell>
          <cell r="BN1404">
            <v>1968</v>
          </cell>
          <cell r="BO1404">
            <v>1968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</row>
        <row r="1405">
          <cell r="A1405" t="str">
            <v>X3430/ALL/BCC</v>
          </cell>
          <cell r="B1405">
            <v>1405</v>
          </cell>
          <cell r="C1405" t="str">
            <v>X3430</v>
          </cell>
          <cell r="D1405" t="str">
            <v>ALL</v>
          </cell>
          <cell r="E1405" t="str">
            <v>BCC</v>
          </cell>
          <cell r="Q1405" t="str">
            <v>X3430</v>
          </cell>
          <cell r="R1405" t="str">
            <v>Live Sport Bet - GGR - Basketball</v>
          </cell>
          <cell r="T1405">
            <v>261</v>
          </cell>
          <cell r="U1405">
            <v>72</v>
          </cell>
          <cell r="V1405">
            <v>46</v>
          </cell>
          <cell r="W1405">
            <v>199</v>
          </cell>
          <cell r="X1405">
            <v>165</v>
          </cell>
          <cell r="Y1405">
            <v>88</v>
          </cell>
          <cell r="Z1405">
            <v>8</v>
          </cell>
          <cell r="AA1405">
            <v>154</v>
          </cell>
          <cell r="AB1405">
            <v>240</v>
          </cell>
          <cell r="AC1405">
            <v>105</v>
          </cell>
          <cell r="AD1405">
            <v>235</v>
          </cell>
          <cell r="AE1405">
            <v>474</v>
          </cell>
          <cell r="AF1405">
            <v>261</v>
          </cell>
          <cell r="AG1405">
            <v>333</v>
          </cell>
          <cell r="AH1405">
            <v>379</v>
          </cell>
          <cell r="AI1405">
            <v>578</v>
          </cell>
          <cell r="AJ1405">
            <v>743</v>
          </cell>
          <cell r="AK1405">
            <v>831</v>
          </cell>
          <cell r="AL1405">
            <v>839</v>
          </cell>
          <cell r="AM1405">
            <v>993</v>
          </cell>
          <cell r="AN1405">
            <v>1233</v>
          </cell>
          <cell r="AO1405">
            <v>1338</v>
          </cell>
          <cell r="AP1405">
            <v>1573</v>
          </cell>
          <cell r="AQ1405">
            <v>2047</v>
          </cell>
          <cell r="AR1405">
            <v>212</v>
          </cell>
          <cell r="AS1405">
            <v>225</v>
          </cell>
          <cell r="AT1405">
            <v>248</v>
          </cell>
          <cell r="AU1405">
            <v>233.99925596908705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212</v>
          </cell>
          <cell r="BE1405">
            <v>437</v>
          </cell>
          <cell r="BF1405">
            <v>685</v>
          </cell>
          <cell r="BG1405">
            <v>685</v>
          </cell>
          <cell r="BH1405">
            <v>685</v>
          </cell>
          <cell r="BI1405">
            <v>685</v>
          </cell>
          <cell r="BJ1405">
            <v>685</v>
          </cell>
          <cell r="BK1405">
            <v>685</v>
          </cell>
          <cell r="BL1405">
            <v>685</v>
          </cell>
          <cell r="BM1405">
            <v>685</v>
          </cell>
          <cell r="BN1405">
            <v>685</v>
          </cell>
          <cell r="BO1405">
            <v>685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</row>
        <row r="1406">
          <cell r="A1406" t="str">
            <v>X3440/ALL/BCC</v>
          </cell>
          <cell r="B1406">
            <v>1406</v>
          </cell>
          <cell r="C1406" t="str">
            <v>X3440</v>
          </cell>
          <cell r="D1406" t="str">
            <v>ALL</v>
          </cell>
          <cell r="E1406" t="str">
            <v>BCC</v>
          </cell>
          <cell r="Q1406" t="str">
            <v>X3440</v>
          </cell>
          <cell r="R1406" t="str">
            <v>Live Sport Bet - GGR - Baseball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3.1360212380952381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</row>
        <row r="1407">
          <cell r="A1407" t="str">
            <v>X3450/ALL/BCC</v>
          </cell>
          <cell r="B1407">
            <v>1407</v>
          </cell>
          <cell r="C1407" t="str">
            <v>X3450</v>
          </cell>
          <cell r="D1407" t="str">
            <v>ALL</v>
          </cell>
          <cell r="E1407" t="str">
            <v>BCC</v>
          </cell>
          <cell r="Q1407" t="str">
            <v>X3450</v>
          </cell>
          <cell r="R1407" t="str">
            <v>Live Sport Bet - GGR - Others Sports</v>
          </cell>
          <cell r="T1407">
            <v>116</v>
          </cell>
          <cell r="U1407">
            <v>134</v>
          </cell>
          <cell r="V1407">
            <v>76</v>
          </cell>
          <cell r="W1407">
            <v>37</v>
          </cell>
          <cell r="X1407">
            <v>51</v>
          </cell>
          <cell r="Y1407">
            <v>75</v>
          </cell>
          <cell r="Z1407">
            <v>262</v>
          </cell>
          <cell r="AA1407">
            <v>172</v>
          </cell>
          <cell r="AB1407">
            <v>113</v>
          </cell>
          <cell r="AC1407">
            <v>164</v>
          </cell>
          <cell r="AD1407">
            <v>86</v>
          </cell>
          <cell r="AE1407">
            <v>306</v>
          </cell>
          <cell r="AF1407">
            <v>116</v>
          </cell>
          <cell r="AG1407">
            <v>250</v>
          </cell>
          <cell r="AH1407">
            <v>326</v>
          </cell>
          <cell r="AI1407">
            <v>363</v>
          </cell>
          <cell r="AJ1407">
            <v>414</v>
          </cell>
          <cell r="AK1407">
            <v>489</v>
          </cell>
          <cell r="AL1407">
            <v>751</v>
          </cell>
          <cell r="AM1407">
            <v>923</v>
          </cell>
          <cell r="AN1407">
            <v>1036</v>
          </cell>
          <cell r="AO1407">
            <v>1200</v>
          </cell>
          <cell r="AP1407">
            <v>1286</v>
          </cell>
          <cell r="AQ1407">
            <v>1592</v>
          </cell>
          <cell r="AR1407">
            <v>966</v>
          </cell>
          <cell r="AS1407">
            <v>18</v>
          </cell>
          <cell r="AT1407">
            <v>27</v>
          </cell>
          <cell r="AU1407">
            <v>1107.0306899383538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966</v>
          </cell>
          <cell r="BE1407">
            <v>984</v>
          </cell>
          <cell r="BF1407">
            <v>1011</v>
          </cell>
          <cell r="BG1407">
            <v>1011</v>
          </cell>
          <cell r="BH1407">
            <v>1011</v>
          </cell>
          <cell r="BI1407">
            <v>1011</v>
          </cell>
          <cell r="BJ1407">
            <v>1011</v>
          </cell>
          <cell r="BK1407">
            <v>1011</v>
          </cell>
          <cell r="BL1407">
            <v>1011</v>
          </cell>
          <cell r="BM1407">
            <v>1011</v>
          </cell>
          <cell r="BN1407">
            <v>1011</v>
          </cell>
          <cell r="BO1407">
            <v>1011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</row>
        <row r="1408">
          <cell r="A1408" t="str">
            <v>X340T/ALL/BCC</v>
          </cell>
          <cell r="B1408">
            <v>1408</v>
          </cell>
          <cell r="C1408" t="str">
            <v>X340T</v>
          </cell>
          <cell r="D1408" t="str">
            <v>ALL</v>
          </cell>
          <cell r="E1408" t="str">
            <v>BCC</v>
          </cell>
          <cell r="Q1408" t="str">
            <v>X340T</v>
          </cell>
          <cell r="R1408" t="str">
            <v>Live Sport Bet - GGR - TOTAL</v>
          </cell>
          <cell r="T1408">
            <v>2123</v>
          </cell>
          <cell r="U1408">
            <v>2140</v>
          </cell>
          <cell r="V1408">
            <v>1859</v>
          </cell>
          <cell r="W1408">
            <v>2584</v>
          </cell>
          <cell r="X1408">
            <v>2474</v>
          </cell>
          <cell r="Y1408">
            <v>3666</v>
          </cell>
          <cell r="Z1408">
            <v>2808</v>
          </cell>
          <cell r="AA1408">
            <v>2377</v>
          </cell>
          <cell r="AB1408">
            <v>2942</v>
          </cell>
          <cell r="AC1408">
            <v>2538</v>
          </cell>
          <cell r="AD1408">
            <v>2566</v>
          </cell>
          <cell r="AE1408">
            <v>2522</v>
          </cell>
          <cell r="AF1408">
            <v>2123</v>
          </cell>
          <cell r="AG1408">
            <v>4263</v>
          </cell>
          <cell r="AH1408">
            <v>6122</v>
          </cell>
          <cell r="AI1408">
            <v>8706</v>
          </cell>
          <cell r="AJ1408">
            <v>11180</v>
          </cell>
          <cell r="AK1408">
            <v>14846</v>
          </cell>
          <cell r="AL1408">
            <v>17654</v>
          </cell>
          <cell r="AM1408">
            <v>20031</v>
          </cell>
          <cell r="AN1408">
            <v>22973</v>
          </cell>
          <cell r="AO1408">
            <v>25511</v>
          </cell>
          <cell r="AP1408">
            <v>28077</v>
          </cell>
          <cell r="AQ1408">
            <v>30599</v>
          </cell>
          <cell r="AR1408">
            <v>2644</v>
          </cell>
          <cell r="AS1408">
            <v>2356</v>
          </cell>
          <cell r="AT1408">
            <v>1973</v>
          </cell>
          <cell r="AU1408">
            <v>2841.6612999999929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2644</v>
          </cell>
          <cell r="BE1408">
            <v>5000</v>
          </cell>
          <cell r="BF1408">
            <v>6973</v>
          </cell>
          <cell r="BG1408">
            <v>6973</v>
          </cell>
          <cell r="BH1408">
            <v>6973</v>
          </cell>
          <cell r="BI1408">
            <v>6973</v>
          </cell>
          <cell r="BJ1408">
            <v>6973</v>
          </cell>
          <cell r="BK1408">
            <v>6973</v>
          </cell>
          <cell r="BL1408">
            <v>6973</v>
          </cell>
          <cell r="BM1408">
            <v>6973</v>
          </cell>
          <cell r="BN1408">
            <v>6973</v>
          </cell>
          <cell r="BO1408">
            <v>6973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</row>
        <row r="1409">
          <cell r="A1409" t="str">
            <v>X350T/ALL/BCC</v>
          </cell>
          <cell r="B1409">
            <v>1409</v>
          </cell>
          <cell r="C1409" t="str">
            <v>X350T</v>
          </cell>
          <cell r="D1409" t="str">
            <v>ALL</v>
          </cell>
          <cell r="E1409" t="str">
            <v>BCC</v>
          </cell>
          <cell r="Q1409" t="str">
            <v>X350T</v>
          </cell>
          <cell r="R1409" t="str">
            <v>Multiple Bets - Turnover</v>
          </cell>
          <cell r="T1409">
            <v>11061</v>
          </cell>
          <cell r="U1409">
            <v>9775</v>
          </cell>
          <cell r="V1409">
            <v>11135</v>
          </cell>
          <cell r="W1409">
            <v>10967</v>
          </cell>
          <cell r="X1409">
            <v>10418</v>
          </cell>
          <cell r="Y1409">
            <v>7850</v>
          </cell>
          <cell r="Z1409">
            <v>5417</v>
          </cell>
          <cell r="AA1409">
            <v>7041</v>
          </cell>
          <cell r="AB1409">
            <v>9271</v>
          </cell>
          <cell r="AC1409">
            <v>12494</v>
          </cell>
          <cell r="AD1409">
            <v>12289</v>
          </cell>
          <cell r="AE1409">
            <v>10679</v>
          </cell>
          <cell r="AF1409">
            <v>11061</v>
          </cell>
          <cell r="AG1409">
            <v>20836</v>
          </cell>
          <cell r="AH1409">
            <v>31971</v>
          </cell>
          <cell r="AI1409">
            <v>42938</v>
          </cell>
          <cell r="AJ1409">
            <v>53356</v>
          </cell>
          <cell r="AK1409">
            <v>61206</v>
          </cell>
          <cell r="AL1409">
            <v>66623</v>
          </cell>
          <cell r="AM1409">
            <v>73664</v>
          </cell>
          <cell r="AN1409">
            <v>82935</v>
          </cell>
          <cell r="AO1409">
            <v>95429</v>
          </cell>
          <cell r="AP1409">
            <v>107718</v>
          </cell>
          <cell r="AQ1409">
            <v>118397</v>
          </cell>
          <cell r="AR1409">
            <v>9970</v>
          </cell>
          <cell r="AS1409">
            <v>10094</v>
          </cell>
          <cell r="AT1409">
            <v>7484</v>
          </cell>
          <cell r="AU1409">
            <v>10237.595219993622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9970</v>
          </cell>
          <cell r="BE1409">
            <v>20064</v>
          </cell>
          <cell r="BF1409">
            <v>27548</v>
          </cell>
          <cell r="BG1409">
            <v>27548</v>
          </cell>
          <cell r="BH1409">
            <v>27548</v>
          </cell>
          <cell r="BI1409">
            <v>27548</v>
          </cell>
          <cell r="BJ1409">
            <v>27548</v>
          </cell>
          <cell r="BK1409">
            <v>27548</v>
          </cell>
          <cell r="BL1409">
            <v>27548</v>
          </cell>
          <cell r="BM1409">
            <v>27548</v>
          </cell>
          <cell r="BN1409">
            <v>27548</v>
          </cell>
          <cell r="BO1409">
            <v>27548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</row>
        <row r="1410">
          <cell r="A1410" t="str">
            <v>X360T/ALL/BCC</v>
          </cell>
          <cell r="B1410">
            <v>1410</v>
          </cell>
          <cell r="C1410" t="str">
            <v>X360T</v>
          </cell>
          <cell r="D1410" t="str">
            <v>ALL</v>
          </cell>
          <cell r="E1410" t="str">
            <v>BCC</v>
          </cell>
          <cell r="Q1410" t="str">
            <v>X360T</v>
          </cell>
          <cell r="R1410" t="str">
            <v>Multiple Bets - GGR</v>
          </cell>
          <cell r="T1410">
            <v>1975</v>
          </cell>
          <cell r="U1410">
            <v>1447</v>
          </cell>
          <cell r="V1410">
            <v>2443</v>
          </cell>
          <cell r="W1410">
            <v>1743</v>
          </cell>
          <cell r="X1410">
            <v>1408</v>
          </cell>
          <cell r="Y1410">
            <v>2978</v>
          </cell>
          <cell r="Z1410">
            <v>1597</v>
          </cell>
          <cell r="AA1410">
            <v>2593</v>
          </cell>
          <cell r="AB1410">
            <v>2882</v>
          </cell>
          <cell r="AC1410">
            <v>2241</v>
          </cell>
          <cell r="AD1410">
            <v>2867</v>
          </cell>
          <cell r="AE1410">
            <v>2866</v>
          </cell>
          <cell r="AF1410">
            <v>1975</v>
          </cell>
          <cell r="AG1410">
            <v>3422</v>
          </cell>
          <cell r="AH1410">
            <v>5865</v>
          </cell>
          <cell r="AI1410">
            <v>7608</v>
          </cell>
          <cell r="AJ1410">
            <v>9016</v>
          </cell>
          <cell r="AK1410">
            <v>11994</v>
          </cell>
          <cell r="AL1410">
            <v>13591</v>
          </cell>
          <cell r="AM1410">
            <v>16184</v>
          </cell>
          <cell r="AN1410">
            <v>19066</v>
          </cell>
          <cell r="AO1410">
            <v>21307</v>
          </cell>
          <cell r="AP1410">
            <v>24174</v>
          </cell>
          <cell r="AQ1410">
            <v>27040</v>
          </cell>
          <cell r="AR1410">
            <v>2625</v>
          </cell>
          <cell r="AS1410">
            <v>3801</v>
          </cell>
          <cell r="AT1410">
            <v>2438.2110499999999</v>
          </cell>
          <cell r="AU1410">
            <v>3190.8102899990304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2625</v>
          </cell>
          <cell r="BE1410">
            <v>6426</v>
          </cell>
          <cell r="BF1410">
            <v>8864.2110499999999</v>
          </cell>
          <cell r="BG1410">
            <v>8864.2110499999999</v>
          </cell>
          <cell r="BH1410">
            <v>8864.2110499999999</v>
          </cell>
          <cell r="BI1410">
            <v>8864.2110499999999</v>
          </cell>
          <cell r="BJ1410">
            <v>8864.2110499999999</v>
          </cell>
          <cell r="BK1410">
            <v>8864.2110499999999</v>
          </cell>
          <cell r="BL1410">
            <v>8864.2110499999999</v>
          </cell>
          <cell r="BM1410">
            <v>8864.2110499999999</v>
          </cell>
          <cell r="BN1410">
            <v>8864.2110499999999</v>
          </cell>
          <cell r="BO1410">
            <v>8864.2110499999999</v>
          </cell>
          <cell r="BP1410">
            <v>6977.3707793684616</v>
          </cell>
          <cell r="BQ1410">
            <v>7346.2618540060375</v>
          </cell>
          <cell r="BR1410">
            <v>8282.9093954591699</v>
          </cell>
          <cell r="BS1410">
            <v>7389.9458113783876</v>
          </cell>
          <cell r="BT1410">
            <v>7572.5037507112356</v>
          </cell>
          <cell r="BU1410">
            <v>5692.9526556456321</v>
          </cell>
          <cell r="BV1410">
            <v>4596.6670474171515</v>
          </cell>
          <cell r="BW1410">
            <v>7263.4284594719666</v>
          </cell>
          <cell r="BX1410">
            <v>9794.0285709170057</v>
          </cell>
          <cell r="BY1410">
            <v>9352.1615982771909</v>
          </cell>
          <cell r="BZ1410">
            <v>9361.2423406701764</v>
          </cell>
          <cell r="CA1410">
            <v>7363.8553409658007</v>
          </cell>
          <cell r="CB1410">
            <v>6977.3707793684616</v>
          </cell>
          <cell r="CC1410">
            <v>14323.632633374502</v>
          </cell>
          <cell r="CD1410">
            <v>22606.542028833668</v>
          </cell>
          <cell r="CE1410">
            <v>29996.487840212063</v>
          </cell>
          <cell r="CF1410">
            <v>37568.991590923288</v>
          </cell>
          <cell r="CG1410">
            <v>43261.944246568935</v>
          </cell>
          <cell r="CH1410">
            <v>47858.611293986076</v>
          </cell>
          <cell r="CI1410">
            <v>55122.039753458041</v>
          </cell>
          <cell r="CJ1410">
            <v>64916.068324375054</v>
          </cell>
          <cell r="CK1410">
            <v>74268.22992265223</v>
          </cell>
          <cell r="CL1410">
            <v>83629.472263322401</v>
          </cell>
          <cell r="CM1410">
            <v>90993.327604288221</v>
          </cell>
          <cell r="CN1410">
            <v>9616.140167282425</v>
          </cell>
          <cell r="CO1410">
            <v>9616.140167282425</v>
          </cell>
          <cell r="CP1410">
            <v>9616.140167282425</v>
          </cell>
          <cell r="CQ1410">
            <v>9616.140167282425</v>
          </cell>
          <cell r="CR1410">
            <v>9616.140167282425</v>
          </cell>
          <cell r="CS1410">
            <v>9616.140167282425</v>
          </cell>
          <cell r="CT1410">
            <v>9616.140167282425</v>
          </cell>
          <cell r="CU1410">
            <v>9616.140167282425</v>
          </cell>
          <cell r="CV1410">
            <v>9616.140167282425</v>
          </cell>
          <cell r="CW1410">
            <v>9616.140167282425</v>
          </cell>
          <cell r="CX1410">
            <v>9616.140167282425</v>
          </cell>
          <cell r="CY1410">
            <v>9616.140167282425</v>
          </cell>
          <cell r="CZ1410">
            <v>9616.140167282425</v>
          </cell>
          <cell r="DA1410">
            <v>19232.28033456485</v>
          </cell>
          <cell r="DB1410">
            <v>28848.420501847275</v>
          </cell>
          <cell r="DC1410">
            <v>38464.5606691297</v>
          </cell>
          <cell r="DD1410">
            <v>48080.700836412114</v>
          </cell>
          <cell r="DE1410">
            <v>57696.841003694542</v>
          </cell>
          <cell r="DF1410">
            <v>67312.981170976971</v>
          </cell>
          <cell r="DG1410">
            <v>76929.1213382594</v>
          </cell>
          <cell r="DH1410">
            <v>86545.261505541814</v>
          </cell>
          <cell r="DI1410">
            <v>96161.401672824228</v>
          </cell>
          <cell r="DJ1410">
            <v>105777.54184010663</v>
          </cell>
          <cell r="DK1410">
            <v>115393.68200738908</v>
          </cell>
          <cell r="DL1410">
            <v>11834.345762785064</v>
          </cell>
          <cell r="DM1410">
            <v>11834.345762785064</v>
          </cell>
          <cell r="DN1410">
            <v>11834.345762785064</v>
          </cell>
          <cell r="DO1410">
            <v>11834.345762785064</v>
          </cell>
          <cell r="DP1410">
            <v>11834.345762785064</v>
          </cell>
          <cell r="DQ1410">
            <v>11834.345762785064</v>
          </cell>
          <cell r="DR1410">
            <v>11834.345762785064</v>
          </cell>
          <cell r="DS1410">
            <v>11834.345762785064</v>
          </cell>
          <cell r="DT1410">
            <v>11834.345762785064</v>
          </cell>
          <cell r="DU1410">
            <v>11834.345762785064</v>
          </cell>
          <cell r="DV1410">
            <v>11834.345762785064</v>
          </cell>
          <cell r="DW1410">
            <v>11834.345762785064</v>
          </cell>
          <cell r="DX1410">
            <v>11834.345762785064</v>
          </cell>
          <cell r="DY1410">
            <v>23668.691525570128</v>
          </cell>
          <cell r="DZ1410">
            <v>35503.037288355197</v>
          </cell>
          <cell r="EA1410">
            <v>47337.383051140256</v>
          </cell>
          <cell r="EB1410">
            <v>59171.728813925321</v>
          </cell>
          <cell r="EC1410">
            <v>71006.074576710394</v>
          </cell>
          <cell r="ED1410">
            <v>82840.420339495438</v>
          </cell>
          <cell r="EE1410">
            <v>94674.766102280511</v>
          </cell>
          <cell r="EF1410">
            <v>106509.11186506558</v>
          </cell>
          <cell r="EG1410">
            <v>118343.45762785066</v>
          </cell>
          <cell r="EH1410">
            <v>130177.8033906357</v>
          </cell>
          <cell r="EI1410">
            <v>142012.14915342076</v>
          </cell>
        </row>
        <row r="1411">
          <cell r="A1411" t="str">
            <v>X400T/ALL/BCC</v>
          </cell>
          <cell r="B1411">
            <v>1411</v>
          </cell>
          <cell r="C1411" t="str">
            <v>X400T</v>
          </cell>
          <cell r="D1411" t="str">
            <v>ALL</v>
          </cell>
          <cell r="E1411" t="str">
            <v>BCC</v>
          </cell>
          <cell r="Q1411" t="str">
            <v>X400T</v>
          </cell>
          <cell r="R1411" t="str">
            <v>HEADCOUNT - IT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89</v>
          </cell>
          <cell r="AR1411">
            <v>89</v>
          </cell>
          <cell r="AS1411">
            <v>120</v>
          </cell>
          <cell r="AT1411">
            <v>125</v>
          </cell>
          <cell r="AU1411">
            <v>127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89</v>
          </cell>
          <cell r="BE1411">
            <v>120</v>
          </cell>
          <cell r="BF1411">
            <v>125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</row>
        <row r="1412">
          <cell r="A1412" t="str">
            <v>X5110/ALL/BCC</v>
          </cell>
          <cell r="B1412">
            <v>1412</v>
          </cell>
          <cell r="C1412" t="str">
            <v>X5110</v>
          </cell>
          <cell r="D1412" t="str">
            <v>ALL</v>
          </cell>
          <cell r="E1412" t="str">
            <v>BCC</v>
          </cell>
          <cell r="Q1412" t="str">
            <v>X5110</v>
          </cell>
          <cell r="R1412" t="str">
            <v>HC - Others Dpt. - Trading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48</v>
          </cell>
          <cell r="AR1412">
            <v>48</v>
          </cell>
          <cell r="AS1412">
            <v>53</v>
          </cell>
          <cell r="AT1412">
            <v>51</v>
          </cell>
          <cell r="AU1412">
            <v>60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48</v>
          </cell>
          <cell r="BE1412">
            <v>53</v>
          </cell>
          <cell r="BF1412">
            <v>51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</row>
        <row r="1413">
          <cell r="A1413" t="str">
            <v>X5120/ALL/BCC</v>
          </cell>
          <cell r="B1413">
            <v>1413</v>
          </cell>
          <cell r="C1413" t="str">
            <v>X5120</v>
          </cell>
          <cell r="D1413" t="str">
            <v>ALL</v>
          </cell>
          <cell r="E1413" t="str">
            <v>BCC</v>
          </cell>
          <cell r="Q1413" t="str">
            <v>X5120</v>
          </cell>
          <cell r="R1413" t="str">
            <v>HC - Others Dpt. - Customer Service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99</v>
          </cell>
          <cell r="AR1413">
            <v>100</v>
          </cell>
          <cell r="AS1413">
            <v>104</v>
          </cell>
          <cell r="AT1413">
            <v>104</v>
          </cell>
          <cell r="AU1413">
            <v>102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100</v>
          </cell>
          <cell r="BE1413">
            <v>104</v>
          </cell>
          <cell r="BF1413">
            <v>104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</row>
        <row r="1414">
          <cell r="A1414" t="str">
            <v>X5130/ALL/BCC</v>
          </cell>
          <cell r="B1414">
            <v>1414</v>
          </cell>
          <cell r="C1414" t="str">
            <v>X5130</v>
          </cell>
          <cell r="D1414" t="str">
            <v>ALL</v>
          </cell>
          <cell r="E1414" t="str">
            <v>BCC</v>
          </cell>
          <cell r="Q1414" t="str">
            <v>X5130</v>
          </cell>
          <cell r="R1414" t="str">
            <v>HC - Others Dpt. - Risk, Fraud &amp; Payments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24</v>
          </cell>
          <cell r="AR1414">
            <v>26</v>
          </cell>
          <cell r="AS1414">
            <v>22</v>
          </cell>
          <cell r="AT1414">
            <v>22</v>
          </cell>
          <cell r="AU1414">
            <v>39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26</v>
          </cell>
          <cell r="BE1414">
            <v>22</v>
          </cell>
          <cell r="BF1414">
            <v>22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</row>
        <row r="1415">
          <cell r="A1415" t="str">
            <v>X5140/ALL/BCC</v>
          </cell>
          <cell r="B1415">
            <v>1415</v>
          </cell>
          <cell r="C1415" t="str">
            <v>X5140</v>
          </cell>
          <cell r="D1415" t="str">
            <v>ALL</v>
          </cell>
          <cell r="E1415" t="str">
            <v>BCC</v>
          </cell>
          <cell r="Q1415" t="str">
            <v>X5140</v>
          </cell>
          <cell r="R1415" t="str">
            <v>HC - Others Dpt. - Marketing Acquisition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72</v>
          </cell>
          <cell r="AR1415">
            <v>69</v>
          </cell>
          <cell r="AS1415">
            <v>68</v>
          </cell>
          <cell r="AT1415">
            <v>69</v>
          </cell>
          <cell r="AU1415">
            <v>73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69</v>
          </cell>
          <cell r="BE1415">
            <v>68</v>
          </cell>
          <cell r="BF1415">
            <v>69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</row>
        <row r="1416">
          <cell r="A1416" t="str">
            <v>X5150/ALL/BCC</v>
          </cell>
          <cell r="B1416">
            <v>1416</v>
          </cell>
          <cell r="C1416" t="str">
            <v>X5150</v>
          </cell>
          <cell r="D1416" t="str">
            <v>ALL</v>
          </cell>
          <cell r="E1416" t="str">
            <v>BCC</v>
          </cell>
          <cell r="Q1416" t="str">
            <v>X5150</v>
          </cell>
          <cell r="R1416" t="str">
            <v>HC - Others Dpt. - Marketing Retention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94</v>
          </cell>
          <cell r="AR1416">
            <v>90</v>
          </cell>
          <cell r="AS1416">
            <v>90</v>
          </cell>
          <cell r="AT1416">
            <v>96</v>
          </cell>
          <cell r="AU1416">
            <v>100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90</v>
          </cell>
          <cell r="BE1416">
            <v>90</v>
          </cell>
          <cell r="BF1416">
            <v>96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</row>
        <row r="1417">
          <cell r="A1417" t="str">
            <v>X5160/ALL/BCC</v>
          </cell>
          <cell r="B1417">
            <v>1417</v>
          </cell>
          <cell r="C1417" t="str">
            <v>X5160</v>
          </cell>
          <cell r="D1417" t="str">
            <v>ALL</v>
          </cell>
          <cell r="E1417" t="str">
            <v>BCC</v>
          </cell>
          <cell r="Q1417" t="str">
            <v>X5160</v>
          </cell>
          <cell r="R1417" t="str">
            <v>HC - Others Dpt. - Business Development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41</v>
          </cell>
          <cell r="AR1417">
            <v>6</v>
          </cell>
          <cell r="AS1417">
            <v>6</v>
          </cell>
          <cell r="AT1417">
            <v>6</v>
          </cell>
          <cell r="AU1417">
            <v>3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6</v>
          </cell>
          <cell r="BE1417">
            <v>6</v>
          </cell>
          <cell r="BF1417">
            <v>6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</row>
        <row r="1418">
          <cell r="A1418" t="str">
            <v>X5170/ALL/BCC</v>
          </cell>
          <cell r="B1418">
            <v>1418</v>
          </cell>
          <cell r="C1418" t="str">
            <v>X5170</v>
          </cell>
          <cell r="D1418" t="str">
            <v>ALL</v>
          </cell>
          <cell r="E1418" t="str">
            <v>BCC</v>
          </cell>
          <cell r="Q1418" t="str">
            <v>X5170</v>
          </cell>
          <cell r="R1418" t="str">
            <v>HC - Others Dpt. - Innovation &amp; Product Development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33</v>
          </cell>
          <cell r="AS1418">
            <v>13</v>
          </cell>
          <cell r="AT1418">
            <v>13</v>
          </cell>
          <cell r="AU1418">
            <v>15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33</v>
          </cell>
          <cell r="BE1418">
            <v>13</v>
          </cell>
          <cell r="BF1418">
            <v>13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</row>
        <row r="1419">
          <cell r="A1419" t="str">
            <v>X5180/ALL/BCC</v>
          </cell>
          <cell r="B1419">
            <v>1419</v>
          </cell>
          <cell r="C1419" t="str">
            <v>X5180</v>
          </cell>
          <cell r="D1419" t="str">
            <v>ALL</v>
          </cell>
          <cell r="E1419" t="str">
            <v>BCC</v>
          </cell>
          <cell r="Q1419" t="str">
            <v>X5180</v>
          </cell>
          <cell r="R1419" t="str">
            <v>HC - Others Dpt. - Finance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10</v>
          </cell>
          <cell r="AR1419">
            <v>10</v>
          </cell>
          <cell r="AS1419">
            <v>10</v>
          </cell>
          <cell r="AT1419">
            <v>11</v>
          </cell>
          <cell r="AU1419">
            <v>14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10</v>
          </cell>
          <cell r="BE1419">
            <v>10</v>
          </cell>
          <cell r="BF1419">
            <v>11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</row>
        <row r="1420">
          <cell r="A1420" t="str">
            <v>X5190/ALL/BCC</v>
          </cell>
          <cell r="B1420">
            <v>1420</v>
          </cell>
          <cell r="C1420" t="str">
            <v>X5190</v>
          </cell>
          <cell r="D1420" t="str">
            <v>ALL</v>
          </cell>
          <cell r="E1420" t="str">
            <v>BCC</v>
          </cell>
          <cell r="Q1420" t="str">
            <v>X5190</v>
          </cell>
          <cell r="R1420" t="str">
            <v>HC - Others Dpt. - Legal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6</v>
          </cell>
          <cell r="AR1420">
            <v>7</v>
          </cell>
          <cell r="AS1420">
            <v>7</v>
          </cell>
          <cell r="AT1420">
            <v>7</v>
          </cell>
          <cell r="AU1420">
            <v>9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7</v>
          </cell>
          <cell r="BE1420">
            <v>7</v>
          </cell>
          <cell r="BF1420">
            <v>7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</row>
        <row r="1421">
          <cell r="A1421" t="str">
            <v>X5200/ALL/BCC</v>
          </cell>
          <cell r="B1421">
            <v>1421</v>
          </cell>
          <cell r="C1421" t="str">
            <v>X5200</v>
          </cell>
          <cell r="D1421" t="str">
            <v>ALL</v>
          </cell>
          <cell r="E1421" t="str">
            <v>BCC</v>
          </cell>
          <cell r="Q1421" t="str">
            <v>X5200</v>
          </cell>
          <cell r="R1421" t="str">
            <v>HC - Others Dpt. - Human Ressources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19</v>
          </cell>
          <cell r="AR1421">
            <v>17</v>
          </cell>
          <cell r="AS1421">
            <v>17</v>
          </cell>
          <cell r="AT1421">
            <v>17</v>
          </cell>
          <cell r="AU1421">
            <v>19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17</v>
          </cell>
          <cell r="BE1421">
            <v>17</v>
          </cell>
          <cell r="BF1421">
            <v>17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</row>
        <row r="1422">
          <cell r="A1422" t="str">
            <v>X5210/ALL/BCC</v>
          </cell>
          <cell r="B1422">
            <v>1422</v>
          </cell>
          <cell r="C1422" t="str">
            <v>X5210</v>
          </cell>
          <cell r="D1422" t="str">
            <v>ALL</v>
          </cell>
          <cell r="E1422" t="str">
            <v>BCC</v>
          </cell>
          <cell r="Q1422" t="str">
            <v>X5210</v>
          </cell>
          <cell r="R1422" t="str">
            <v>HC - Others Dpt. - General Management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2</v>
          </cell>
          <cell r="AR1422">
            <v>2</v>
          </cell>
          <cell r="AS1422">
            <v>2</v>
          </cell>
          <cell r="AT1422">
            <v>2</v>
          </cell>
          <cell r="AU1422">
            <v>2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2</v>
          </cell>
          <cell r="BE1422">
            <v>2</v>
          </cell>
          <cell r="BF1422">
            <v>2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</row>
        <row r="1423">
          <cell r="A1423" t="str">
            <v>X500T/ALL/BCC</v>
          </cell>
          <cell r="B1423">
            <v>1423</v>
          </cell>
          <cell r="C1423" t="str">
            <v>X500T</v>
          </cell>
          <cell r="D1423" t="str">
            <v>ALL</v>
          </cell>
          <cell r="E1423" t="str">
            <v>BCC</v>
          </cell>
          <cell r="Q1423" t="str">
            <v>X500T</v>
          </cell>
          <cell r="R1423" t="str">
            <v>HEADCOUNT - OTHERS DEPARTMENT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415</v>
          </cell>
          <cell r="AR1423">
            <v>408</v>
          </cell>
          <cell r="AS1423">
            <v>392</v>
          </cell>
          <cell r="AT1423">
            <v>398</v>
          </cell>
          <cell r="AU1423">
            <v>436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408</v>
          </cell>
          <cell r="BE1423">
            <v>392</v>
          </cell>
          <cell r="BF1423">
            <v>398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</row>
        <row r="1424">
          <cell r="A1424" t="str">
            <v>A1110/ALL/BCC</v>
          </cell>
          <cell r="B1424">
            <v>1424</v>
          </cell>
          <cell r="C1424" t="str">
            <v>A1110</v>
          </cell>
          <cell r="D1424" t="str">
            <v>ALL</v>
          </cell>
          <cell r="E1424" t="str">
            <v>BCC</v>
          </cell>
          <cell r="Q1424" t="str">
            <v>A1110</v>
          </cell>
          <cell r="R1424" t="str">
            <v>Intangible Assets - Gross Value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15308</v>
          </cell>
          <cell r="AR1424">
            <v>705</v>
          </cell>
          <cell r="AS1424">
            <v>630</v>
          </cell>
          <cell r="AT1424">
            <v>922</v>
          </cell>
          <cell r="AU1424">
            <v>679.93799999999828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16013</v>
          </cell>
          <cell r="BE1424">
            <v>16643</v>
          </cell>
          <cell r="BF1424">
            <v>17565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</row>
        <row r="1425">
          <cell r="A1425" t="str">
            <v>A1120/ALL/BCC</v>
          </cell>
          <cell r="B1425">
            <v>1425</v>
          </cell>
          <cell r="C1425" t="str">
            <v>A1120</v>
          </cell>
          <cell r="D1425" t="str">
            <v>ALL</v>
          </cell>
          <cell r="E1425" t="str">
            <v>BCC</v>
          </cell>
          <cell r="Q1425" t="str">
            <v>A1120</v>
          </cell>
          <cell r="R1425" t="str">
            <v>Intangible Assets - Amortization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</row>
        <row r="1426">
          <cell r="A1426" t="str">
            <v>A1130/ALL/BCC</v>
          </cell>
          <cell r="B1426">
            <v>1426</v>
          </cell>
          <cell r="C1426" t="str">
            <v>A1130</v>
          </cell>
          <cell r="D1426" t="str">
            <v>ALL</v>
          </cell>
          <cell r="E1426" t="str">
            <v>BCC</v>
          </cell>
          <cell r="Q1426" t="str">
            <v>A1130</v>
          </cell>
          <cell r="R1426" t="str">
            <v>Intangible Assets - Depreciation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-6928</v>
          </cell>
          <cell r="AR1426">
            <v>889</v>
          </cell>
          <cell r="AS1426">
            <v>-1569</v>
          </cell>
          <cell r="AT1426">
            <v>-399</v>
          </cell>
          <cell r="AU1426">
            <v>-509.89393999999993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-6039</v>
          </cell>
          <cell r="BE1426">
            <v>-7608</v>
          </cell>
          <cell r="BF1426">
            <v>-8007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</row>
        <row r="1427">
          <cell r="A1427" t="str">
            <v>A110T/ALL/BCC</v>
          </cell>
          <cell r="B1427">
            <v>1427</v>
          </cell>
          <cell r="C1427" t="str">
            <v>A110T</v>
          </cell>
          <cell r="D1427" t="str">
            <v>ALL</v>
          </cell>
          <cell r="E1427" t="str">
            <v>BCC</v>
          </cell>
          <cell r="Q1427" t="str">
            <v>A110T</v>
          </cell>
          <cell r="R1427" t="str">
            <v>Intangible Assets - Net Value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8380</v>
          </cell>
          <cell r="AR1427">
            <v>1594</v>
          </cell>
          <cell r="AS1427">
            <v>-939</v>
          </cell>
          <cell r="AT1427">
            <v>523</v>
          </cell>
          <cell r="AU1427">
            <v>170.04405999999835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9974</v>
          </cell>
          <cell r="BE1427">
            <v>9035</v>
          </cell>
          <cell r="BF1427">
            <v>9558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</row>
        <row r="1428">
          <cell r="A1428" t="str">
            <v>A1210/ALL/BCC</v>
          </cell>
          <cell r="B1428">
            <v>1428</v>
          </cell>
          <cell r="C1428" t="str">
            <v>A1210</v>
          </cell>
          <cell r="D1428" t="str">
            <v>ALL</v>
          </cell>
          <cell r="E1428" t="str">
            <v>BCC</v>
          </cell>
          <cell r="Q1428" t="str">
            <v>A1210</v>
          </cell>
          <cell r="R1428" t="str">
            <v>Goodwill - Gross Value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</row>
        <row r="1429">
          <cell r="A1429" t="str">
            <v>A1220/ALL/BCC</v>
          </cell>
          <cell r="B1429">
            <v>1429</v>
          </cell>
          <cell r="C1429" t="str">
            <v>A1220</v>
          </cell>
          <cell r="D1429" t="str">
            <v>ALL</v>
          </cell>
          <cell r="E1429" t="str">
            <v>BCC</v>
          </cell>
          <cell r="Q1429" t="str">
            <v>A1220</v>
          </cell>
          <cell r="R1429" t="str">
            <v>Goodwill - Depreciation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</row>
        <row r="1430">
          <cell r="A1430" t="str">
            <v>A120T/ALL/BCC</v>
          </cell>
          <cell r="B1430">
            <v>1430</v>
          </cell>
          <cell r="C1430" t="str">
            <v>A120T</v>
          </cell>
          <cell r="D1430" t="str">
            <v>ALL</v>
          </cell>
          <cell r="E1430" t="str">
            <v>BCC</v>
          </cell>
          <cell r="Q1430" t="str">
            <v>A120T</v>
          </cell>
          <cell r="R1430" t="str">
            <v>Goodwill - Net Value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</row>
        <row r="1431">
          <cell r="A1431" t="str">
            <v>A1310/ALL/BCC</v>
          </cell>
          <cell r="B1431">
            <v>1431</v>
          </cell>
          <cell r="C1431" t="str">
            <v>A1310</v>
          </cell>
          <cell r="D1431" t="str">
            <v>ALL</v>
          </cell>
          <cell r="E1431" t="str">
            <v>BCC</v>
          </cell>
          <cell r="Q1431" t="str">
            <v>A1310</v>
          </cell>
          <cell r="R1431" t="str">
            <v>Tangible Assets - Gross Value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6349</v>
          </cell>
          <cell r="AR1431">
            <v>58</v>
          </cell>
          <cell r="AS1431">
            <v>41</v>
          </cell>
          <cell r="AT1431">
            <v>272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6407</v>
          </cell>
          <cell r="BE1431">
            <v>6448</v>
          </cell>
          <cell r="BF1431">
            <v>6720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</row>
        <row r="1432">
          <cell r="A1432" t="str">
            <v>A1320/ALL/BCC</v>
          </cell>
          <cell r="B1432">
            <v>1432</v>
          </cell>
          <cell r="C1432" t="str">
            <v>A1320</v>
          </cell>
          <cell r="D1432" t="str">
            <v>ALL</v>
          </cell>
          <cell r="E1432" t="str">
            <v>BCC</v>
          </cell>
          <cell r="Q1432" t="str">
            <v>A1320</v>
          </cell>
          <cell r="R1432" t="str">
            <v>Tangible Assets - Amortization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-2792</v>
          </cell>
          <cell r="AR1432">
            <v>-182</v>
          </cell>
          <cell r="AS1432">
            <v>-85</v>
          </cell>
          <cell r="AT1432">
            <v>-135</v>
          </cell>
          <cell r="AU1432">
            <v>-440.92682999999988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-2974</v>
          </cell>
          <cell r="BE1432">
            <v>-3059</v>
          </cell>
          <cell r="BF1432">
            <v>-3194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</row>
        <row r="1433">
          <cell r="A1433" t="str">
            <v>A1330/ALL/BCC</v>
          </cell>
          <cell r="B1433">
            <v>1433</v>
          </cell>
          <cell r="C1433" t="str">
            <v>A1330</v>
          </cell>
          <cell r="D1433" t="str">
            <v>ALL</v>
          </cell>
          <cell r="E1433" t="str">
            <v>BCC</v>
          </cell>
          <cell r="Q1433" t="str">
            <v>A1330</v>
          </cell>
          <cell r="R1433" t="str">
            <v>Tangible Assets - Depreciation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</row>
        <row r="1434">
          <cell r="A1434" t="str">
            <v>A130T/ALL/BCC</v>
          </cell>
          <cell r="B1434">
            <v>1434</v>
          </cell>
          <cell r="C1434" t="str">
            <v>A130T</v>
          </cell>
          <cell r="D1434" t="str">
            <v>ALL</v>
          </cell>
          <cell r="E1434" t="str">
            <v>BCC</v>
          </cell>
          <cell r="Q1434" t="str">
            <v>A130T</v>
          </cell>
          <cell r="R1434" t="str">
            <v>Tangible Assets - Net Value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3557</v>
          </cell>
          <cell r="AR1434">
            <v>-124</v>
          </cell>
          <cell r="AS1434">
            <v>-44</v>
          </cell>
          <cell r="AT1434">
            <v>137</v>
          </cell>
          <cell r="AU1434">
            <v>-440.92682999999988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3433</v>
          </cell>
          <cell r="BE1434">
            <v>3389</v>
          </cell>
          <cell r="BF1434">
            <v>3526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</row>
        <row r="1435">
          <cell r="A1435" t="str">
            <v>A1410/ALL/BCC</v>
          </cell>
          <cell r="B1435">
            <v>1435</v>
          </cell>
          <cell r="C1435" t="str">
            <v>A1410</v>
          </cell>
          <cell r="D1435" t="str">
            <v>ALL</v>
          </cell>
          <cell r="E1435" t="str">
            <v>BCC</v>
          </cell>
          <cell r="Q1435" t="str">
            <v>A1410</v>
          </cell>
          <cell r="R1435" t="str">
            <v>Participations - Gross Value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</row>
        <row r="1436">
          <cell r="A1436" t="str">
            <v>A1420/ALL/BCC</v>
          </cell>
          <cell r="B1436">
            <v>1436</v>
          </cell>
          <cell r="C1436" t="str">
            <v>A1420</v>
          </cell>
          <cell r="D1436" t="str">
            <v>ALL</v>
          </cell>
          <cell r="E1436" t="str">
            <v>BCC</v>
          </cell>
          <cell r="Q1436" t="str">
            <v>A1420</v>
          </cell>
          <cell r="R1436" t="str">
            <v>Participations - Amortization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</row>
        <row r="1437">
          <cell r="A1437" t="str">
            <v>A1430/ALL/BCC</v>
          </cell>
          <cell r="B1437">
            <v>1437</v>
          </cell>
          <cell r="C1437" t="str">
            <v>A1430</v>
          </cell>
          <cell r="D1437" t="str">
            <v>ALL</v>
          </cell>
          <cell r="E1437" t="str">
            <v>BCC</v>
          </cell>
          <cell r="Q1437" t="str">
            <v>A1430</v>
          </cell>
          <cell r="R1437" t="str">
            <v>Participations - Depreciation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</row>
        <row r="1438">
          <cell r="A1438" t="str">
            <v>A140T/ALL/BCC</v>
          </cell>
          <cell r="B1438">
            <v>1438</v>
          </cell>
          <cell r="C1438" t="str">
            <v>A140T</v>
          </cell>
          <cell r="D1438" t="str">
            <v>ALL</v>
          </cell>
          <cell r="E1438" t="str">
            <v>BCC</v>
          </cell>
          <cell r="Q1438" t="str">
            <v>A140T</v>
          </cell>
          <cell r="R1438" t="str">
            <v>Participations - Net Value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</row>
        <row r="1439">
          <cell r="A1439" t="str">
            <v>A1510/ALL/BCC</v>
          </cell>
          <cell r="B1439">
            <v>1439</v>
          </cell>
          <cell r="C1439" t="str">
            <v>A1510</v>
          </cell>
          <cell r="D1439" t="str">
            <v>ALL</v>
          </cell>
          <cell r="E1439" t="str">
            <v>BCC</v>
          </cell>
          <cell r="Q1439" t="str">
            <v>A1510</v>
          </cell>
          <cell r="R1439" t="str">
            <v>Financial Assets - Gross Value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</row>
        <row r="1440">
          <cell r="A1440" t="str">
            <v>A1520/ALL/BCC</v>
          </cell>
          <cell r="B1440">
            <v>1440</v>
          </cell>
          <cell r="C1440" t="str">
            <v>A1520</v>
          </cell>
          <cell r="D1440" t="str">
            <v>ALL</v>
          </cell>
          <cell r="E1440" t="str">
            <v>BCC</v>
          </cell>
          <cell r="Q1440" t="str">
            <v>A1520</v>
          </cell>
          <cell r="R1440" t="str">
            <v>Financial Assets - Depreciation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</row>
        <row r="1441">
          <cell r="A1441" t="str">
            <v>A150T/ALL/BCC</v>
          </cell>
          <cell r="B1441">
            <v>1441</v>
          </cell>
          <cell r="C1441" t="str">
            <v>A150T</v>
          </cell>
          <cell r="D1441" t="str">
            <v>ALL</v>
          </cell>
          <cell r="E1441" t="str">
            <v>BCC</v>
          </cell>
          <cell r="Q1441" t="str">
            <v>A150T</v>
          </cell>
          <cell r="R1441" t="str">
            <v>Financial Assets - Net Value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</row>
        <row r="1442">
          <cell r="A1442" t="str">
            <v>A160L/ALL/BCC</v>
          </cell>
          <cell r="B1442">
            <v>1442</v>
          </cell>
          <cell r="C1442" t="str">
            <v>A160L</v>
          </cell>
          <cell r="D1442" t="str">
            <v>ALL</v>
          </cell>
          <cell r="E1442" t="str">
            <v>BCC</v>
          </cell>
          <cell r="Q1442" t="str">
            <v>A160L</v>
          </cell>
          <cell r="R1442" t="str">
            <v>Financial Assets - Loans - IC/o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10137.5</v>
          </cell>
          <cell r="AR1442">
            <v>-198.5</v>
          </cell>
          <cell r="AS1442">
            <v>242</v>
          </cell>
          <cell r="AT1442">
            <v>-6478</v>
          </cell>
          <cell r="AU1442">
            <v>-891.20449999999983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9939</v>
          </cell>
          <cell r="BE1442">
            <v>10181</v>
          </cell>
          <cell r="BF1442">
            <v>3703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</row>
        <row r="1443">
          <cell r="A1443" t="str">
            <v>A170L/ALL/BCC</v>
          </cell>
          <cell r="B1443">
            <v>1443</v>
          </cell>
          <cell r="C1443" t="str">
            <v>A170L</v>
          </cell>
          <cell r="D1443" t="str">
            <v>ALL</v>
          </cell>
          <cell r="E1443" t="str">
            <v>BCC</v>
          </cell>
          <cell r="Q1443" t="str">
            <v>A170L</v>
          </cell>
          <cell r="R1443" t="str">
            <v>Financial Assets - Dividends - IC/o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</row>
        <row r="1444">
          <cell r="A1444" t="str">
            <v>A189T/ALL/BCC</v>
          </cell>
          <cell r="B1444">
            <v>1444</v>
          </cell>
          <cell r="C1444" t="str">
            <v>A189T</v>
          </cell>
          <cell r="D1444" t="str">
            <v>ALL</v>
          </cell>
          <cell r="E1444" t="str">
            <v>BCC</v>
          </cell>
          <cell r="Q1444" t="str">
            <v>A189T</v>
          </cell>
          <cell r="R1444" t="str">
            <v>Others Fixed Assets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</row>
        <row r="1445">
          <cell r="A1445" t="str">
            <v>A100T/ALL/BCC</v>
          </cell>
          <cell r="B1445">
            <v>1445</v>
          </cell>
          <cell r="C1445" t="str">
            <v>A100T</v>
          </cell>
          <cell r="D1445" t="str">
            <v>ALL</v>
          </cell>
          <cell r="E1445" t="str">
            <v>BCC</v>
          </cell>
          <cell r="Q1445" t="str">
            <v>A100T</v>
          </cell>
          <cell r="R1445" t="str">
            <v>Total Fixed Assets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22074.5</v>
          </cell>
          <cell r="AR1445">
            <v>1271.5</v>
          </cell>
          <cell r="AS1445">
            <v>-741</v>
          </cell>
          <cell r="AT1445">
            <v>-5818</v>
          </cell>
          <cell r="AU1445">
            <v>-1162.0872700000014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23346</v>
          </cell>
          <cell r="BE1445">
            <v>22605</v>
          </cell>
          <cell r="BF1445">
            <v>16787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</row>
        <row r="1446">
          <cell r="A1446" t="str">
            <v>A210T/ALL/BCC</v>
          </cell>
          <cell r="B1446">
            <v>1446</v>
          </cell>
          <cell r="C1446" t="str">
            <v>A210T</v>
          </cell>
          <cell r="D1446" t="str">
            <v>ALL</v>
          </cell>
          <cell r="E1446" t="str">
            <v>BCC</v>
          </cell>
          <cell r="Q1446" t="str">
            <v>A210T</v>
          </cell>
          <cell r="R1446" t="str">
            <v>Advance to suppliers &amp; Prepaid Expenses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12947</v>
          </cell>
          <cell r="AR1446">
            <v>-175</v>
          </cell>
          <cell r="AS1446">
            <v>1353</v>
          </cell>
          <cell r="AT1446">
            <v>-2173</v>
          </cell>
          <cell r="AU1446">
            <v>102.73974999999973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12772</v>
          </cell>
          <cell r="BE1446">
            <v>14125</v>
          </cell>
          <cell r="BF1446">
            <v>11952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</row>
        <row r="1447">
          <cell r="A1447" t="str">
            <v>A2210/ALL/BCC</v>
          </cell>
          <cell r="B1447">
            <v>1447</v>
          </cell>
          <cell r="C1447" t="str">
            <v>A2210</v>
          </cell>
          <cell r="D1447" t="str">
            <v>ALL</v>
          </cell>
          <cell r="E1447" t="str">
            <v>BCC</v>
          </cell>
          <cell r="Q1447" t="str">
            <v>A2210</v>
          </cell>
          <cell r="R1447" t="str">
            <v>Trade notes and accounts receivable - Gross Value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</row>
        <row r="1448">
          <cell r="A1448" t="str">
            <v>A2220/ALL/BCC</v>
          </cell>
          <cell r="B1448">
            <v>1448</v>
          </cell>
          <cell r="C1448" t="str">
            <v>A2220</v>
          </cell>
          <cell r="D1448" t="str">
            <v>ALL</v>
          </cell>
          <cell r="E1448" t="str">
            <v>BCC</v>
          </cell>
          <cell r="Q1448" t="str">
            <v>A2220</v>
          </cell>
          <cell r="R1448" t="str">
            <v>Trade notes and accounts receivable - Depreciation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</row>
        <row r="1449">
          <cell r="A1449" t="str">
            <v>A220T/ALL/BCC</v>
          </cell>
          <cell r="B1449">
            <v>1449</v>
          </cell>
          <cell r="C1449" t="str">
            <v>A220T</v>
          </cell>
          <cell r="D1449" t="str">
            <v>ALL</v>
          </cell>
          <cell r="E1449" t="str">
            <v>BCC</v>
          </cell>
          <cell r="Q1449" t="str">
            <v>A220T</v>
          </cell>
          <cell r="R1449" t="str">
            <v>Trade notes and accounts receivable - Net Value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</row>
        <row r="1450">
          <cell r="A1450" t="str">
            <v>A231L/ALL/BCC</v>
          </cell>
          <cell r="B1450">
            <v>1450</v>
          </cell>
          <cell r="C1450" t="str">
            <v>A231L</v>
          </cell>
          <cell r="D1450" t="str">
            <v>ALL</v>
          </cell>
          <cell r="E1450" t="str">
            <v>BCC</v>
          </cell>
          <cell r="Q1450" t="str">
            <v>A231L</v>
          </cell>
          <cell r="R1450" t="str">
            <v>Trade notes and accounts receivable - Gross Value - IC/o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</row>
        <row r="1451">
          <cell r="A1451" t="str">
            <v>A232L/ALL/BCC</v>
          </cell>
          <cell r="B1451">
            <v>1451</v>
          </cell>
          <cell r="C1451" t="str">
            <v>A232L</v>
          </cell>
          <cell r="D1451" t="str">
            <v>ALL</v>
          </cell>
          <cell r="E1451" t="str">
            <v>BCC</v>
          </cell>
          <cell r="Q1451" t="str">
            <v>A232L</v>
          </cell>
          <cell r="R1451" t="str">
            <v>Trade notes and accounts receivable - Depreciation - IC/o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</row>
        <row r="1452">
          <cell r="A1452" t="str">
            <v>A230T/ALL/BCC</v>
          </cell>
          <cell r="B1452">
            <v>1452</v>
          </cell>
          <cell r="C1452" t="str">
            <v>A230T</v>
          </cell>
          <cell r="D1452" t="str">
            <v>ALL</v>
          </cell>
          <cell r="E1452" t="str">
            <v>BCC</v>
          </cell>
          <cell r="Q1452" t="str">
            <v>A230T</v>
          </cell>
          <cell r="R1452" t="str">
            <v>Trade notes and accounts receivable - Net Value - IC/o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</row>
        <row r="1453">
          <cell r="A1453" t="str">
            <v>A241L/ALL/BCC</v>
          </cell>
          <cell r="B1453">
            <v>1453</v>
          </cell>
          <cell r="C1453" t="str">
            <v>A241L</v>
          </cell>
          <cell r="D1453" t="str">
            <v>ALL</v>
          </cell>
          <cell r="E1453" t="str">
            <v>BCC</v>
          </cell>
          <cell r="Q1453" t="str">
            <v>A241L</v>
          </cell>
          <cell r="R1453" t="str">
            <v>Current Account - Assets - Gross Value - IC/o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</row>
        <row r="1454">
          <cell r="A1454" t="str">
            <v>A242L/ALL/BCC</v>
          </cell>
          <cell r="B1454">
            <v>1454</v>
          </cell>
          <cell r="C1454" t="str">
            <v>A242L</v>
          </cell>
          <cell r="D1454" t="str">
            <v>ALL</v>
          </cell>
          <cell r="E1454" t="str">
            <v>BCC</v>
          </cell>
          <cell r="Q1454" t="str">
            <v>A242L</v>
          </cell>
          <cell r="R1454" t="str">
            <v>Current Account - Assets  - Depreciation - IC/o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</row>
        <row r="1455">
          <cell r="A1455" t="str">
            <v>A240T/ALL/BCC</v>
          </cell>
          <cell r="B1455">
            <v>1455</v>
          </cell>
          <cell r="C1455" t="str">
            <v>A240T</v>
          </cell>
          <cell r="D1455" t="str">
            <v>ALL</v>
          </cell>
          <cell r="E1455" t="str">
            <v>BCC</v>
          </cell>
          <cell r="Q1455" t="str">
            <v>A240T</v>
          </cell>
          <cell r="R1455" t="str">
            <v>Current Account &amp; Loans - Assets  - Net Value - IC/o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</row>
        <row r="1456">
          <cell r="A1456" t="str">
            <v>A2510/ALL/BCC</v>
          </cell>
          <cell r="B1456">
            <v>1456</v>
          </cell>
          <cell r="C1456" t="str">
            <v>A2510</v>
          </cell>
          <cell r="D1456" t="str">
            <v>ALL</v>
          </cell>
          <cell r="E1456" t="str">
            <v>BCC</v>
          </cell>
          <cell r="Q1456" t="str">
            <v>A2510</v>
          </cell>
          <cell r="R1456" t="str">
            <v>Payment from providers receivables (Excl. Cash In Transit) - Gross Value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8500</v>
          </cell>
          <cell r="AR1456">
            <v>924</v>
          </cell>
          <cell r="AS1456">
            <v>915</v>
          </cell>
          <cell r="AT1456">
            <v>-1474</v>
          </cell>
          <cell r="AU1456">
            <v>1711.9022999999997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9424</v>
          </cell>
          <cell r="BE1456">
            <v>10339</v>
          </cell>
          <cell r="BF1456">
            <v>8865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</row>
        <row r="1457">
          <cell r="A1457" t="str">
            <v>A2520/ALL/BCC</v>
          </cell>
          <cell r="B1457">
            <v>1457</v>
          </cell>
          <cell r="C1457" t="str">
            <v>A2520</v>
          </cell>
          <cell r="D1457" t="str">
            <v>ALL</v>
          </cell>
          <cell r="E1457" t="str">
            <v>BCC</v>
          </cell>
          <cell r="Q1457" t="str">
            <v>A2520</v>
          </cell>
          <cell r="R1457" t="str">
            <v>Payment from providers receivables (Cash In Transit) - Gross Value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</row>
        <row r="1458">
          <cell r="A1458" t="str">
            <v>A2530/ALL/BCC</v>
          </cell>
          <cell r="B1458">
            <v>1458</v>
          </cell>
          <cell r="C1458" t="str">
            <v>A2530</v>
          </cell>
          <cell r="D1458" t="str">
            <v>ALL</v>
          </cell>
          <cell r="E1458" t="str">
            <v>BCC</v>
          </cell>
          <cell r="Q1458" t="str">
            <v>A2530</v>
          </cell>
          <cell r="R1458" t="str">
            <v>Payment from providers receivables - Depreciation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</row>
        <row r="1459">
          <cell r="A1459" t="str">
            <v>A250T/ALL/BCC</v>
          </cell>
          <cell r="B1459">
            <v>1459</v>
          </cell>
          <cell r="C1459" t="str">
            <v>A250T</v>
          </cell>
          <cell r="D1459" t="str">
            <v>ALL</v>
          </cell>
          <cell r="E1459" t="str">
            <v>BCC</v>
          </cell>
          <cell r="Q1459" t="str">
            <v>A250T</v>
          </cell>
          <cell r="R1459" t="str">
            <v>Payment from providers receivables - Net Value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8500</v>
          </cell>
          <cell r="AR1459">
            <v>924</v>
          </cell>
          <cell r="AS1459">
            <v>915</v>
          </cell>
          <cell r="AT1459">
            <v>-1474</v>
          </cell>
          <cell r="AU1459">
            <v>1711.9022999999997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9424</v>
          </cell>
          <cell r="BE1459">
            <v>10339</v>
          </cell>
          <cell r="BF1459">
            <v>8865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</row>
        <row r="1460">
          <cell r="A1460" t="str">
            <v>A2610/ALL/BCC</v>
          </cell>
          <cell r="B1460">
            <v>1460</v>
          </cell>
          <cell r="C1460" t="str">
            <v>A2610</v>
          </cell>
          <cell r="D1460" t="str">
            <v>ALL</v>
          </cell>
          <cell r="E1460" t="str">
            <v>BCC</v>
          </cell>
          <cell r="Q1460" t="str">
            <v>A2610</v>
          </cell>
          <cell r="R1460" t="str">
            <v>Prepaid Betting Tax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</row>
        <row r="1461">
          <cell r="A1461" t="str">
            <v>A2620/ALL/BCC</v>
          </cell>
          <cell r="B1461">
            <v>1461</v>
          </cell>
          <cell r="C1461" t="str">
            <v>A2620</v>
          </cell>
          <cell r="D1461" t="str">
            <v>ALL</v>
          </cell>
          <cell r="E1461" t="str">
            <v>BCC</v>
          </cell>
          <cell r="Q1461" t="str">
            <v>A2620</v>
          </cell>
          <cell r="R1461" t="str">
            <v>Prepaid Income Tax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</row>
        <row r="1462">
          <cell r="A1462" t="str">
            <v>A2630/ALL/BCC</v>
          </cell>
          <cell r="B1462">
            <v>1462</v>
          </cell>
          <cell r="C1462" t="str">
            <v>A2630</v>
          </cell>
          <cell r="D1462" t="str">
            <v>ALL</v>
          </cell>
          <cell r="E1462" t="str">
            <v>BCC</v>
          </cell>
          <cell r="Q1462" t="str">
            <v>A2630</v>
          </cell>
          <cell r="R1462" t="str">
            <v>Business Tax (VAT, Deferred Taxes &amp; Others taxes)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-167</v>
          </cell>
          <cell r="AR1462">
            <v>182</v>
          </cell>
          <cell r="AS1462">
            <v>199</v>
          </cell>
          <cell r="AT1462">
            <v>45</v>
          </cell>
          <cell r="AU1462">
            <v>142.91252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15</v>
          </cell>
          <cell r="BE1462">
            <v>214</v>
          </cell>
          <cell r="BF1462">
            <v>259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</row>
        <row r="1463">
          <cell r="A1463" t="str">
            <v>A260T/ALL/BCC</v>
          </cell>
          <cell r="B1463">
            <v>1463</v>
          </cell>
          <cell r="C1463" t="str">
            <v>A260T</v>
          </cell>
          <cell r="D1463" t="str">
            <v>ALL</v>
          </cell>
          <cell r="E1463" t="str">
            <v>BCC</v>
          </cell>
          <cell r="Q1463" t="str">
            <v>A260T</v>
          </cell>
          <cell r="R1463" t="str">
            <v>Tax Receivable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-167</v>
          </cell>
          <cell r="AR1463">
            <v>182</v>
          </cell>
          <cell r="AS1463">
            <v>199</v>
          </cell>
          <cell r="AT1463">
            <v>45</v>
          </cell>
          <cell r="AU1463">
            <v>142.91252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15</v>
          </cell>
          <cell r="BE1463">
            <v>214</v>
          </cell>
          <cell r="BF1463">
            <v>259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</row>
        <row r="1464">
          <cell r="A1464" t="str">
            <v>A2710/ALL/BCC</v>
          </cell>
          <cell r="B1464">
            <v>1464</v>
          </cell>
          <cell r="C1464" t="str">
            <v>A2710</v>
          </cell>
          <cell r="D1464" t="str">
            <v>ALL</v>
          </cell>
          <cell r="E1464" t="str">
            <v>BCC</v>
          </cell>
          <cell r="Q1464" t="str">
            <v>A2710</v>
          </cell>
          <cell r="R1464" t="str">
            <v>Staff and social security receivables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</row>
        <row r="1465">
          <cell r="A1465" t="str">
            <v>A2720/ALL/BCC</v>
          </cell>
          <cell r="B1465">
            <v>1465</v>
          </cell>
          <cell r="C1465" t="str">
            <v>A2720</v>
          </cell>
          <cell r="D1465" t="str">
            <v>ALL</v>
          </cell>
          <cell r="E1465" t="str">
            <v>BCC</v>
          </cell>
          <cell r="Q1465" t="str">
            <v>A2720</v>
          </cell>
          <cell r="R1465" t="str">
            <v>Escrow Accounts assets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</row>
        <row r="1466">
          <cell r="A1466" t="str">
            <v>A2730/ALL/BCC</v>
          </cell>
          <cell r="B1466">
            <v>1466</v>
          </cell>
          <cell r="C1466" t="str">
            <v>A2730</v>
          </cell>
          <cell r="D1466" t="str">
            <v>ALL</v>
          </cell>
          <cell r="E1466" t="str">
            <v>BCC</v>
          </cell>
          <cell r="Q1466" t="str">
            <v>A2730</v>
          </cell>
          <cell r="R1466" t="str">
            <v>Unpaid Capital Call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</row>
        <row r="1467">
          <cell r="A1467" t="str">
            <v>A2749/ALL/BCC</v>
          </cell>
          <cell r="B1467">
            <v>1467</v>
          </cell>
          <cell r="C1467" t="str">
            <v>A2749</v>
          </cell>
          <cell r="D1467" t="str">
            <v>ALL</v>
          </cell>
          <cell r="E1467" t="str">
            <v>BCC</v>
          </cell>
          <cell r="Q1467" t="str">
            <v>A2749</v>
          </cell>
          <cell r="R1467" t="str">
            <v>Other Prepaid expenses (Cut-off-Expenses)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</row>
        <row r="1468">
          <cell r="A1468" t="str">
            <v>A2759/ALL/BCC</v>
          </cell>
          <cell r="B1468">
            <v>1468</v>
          </cell>
          <cell r="C1468" t="str">
            <v>A2759</v>
          </cell>
          <cell r="D1468" t="str">
            <v>ALL</v>
          </cell>
          <cell r="E1468" t="str">
            <v>BCC</v>
          </cell>
          <cell r="Q1468" t="str">
            <v>A2759</v>
          </cell>
          <cell r="R1468" t="str">
            <v>Others Receivables Assets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500</v>
          </cell>
          <cell r="AR1468">
            <v>0</v>
          </cell>
          <cell r="AS1468">
            <v>0</v>
          </cell>
          <cell r="AT1468">
            <v>0</v>
          </cell>
          <cell r="AU1468">
            <v>36.396280000000019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500</v>
          </cell>
          <cell r="BE1468">
            <v>500</v>
          </cell>
          <cell r="BF1468">
            <v>500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</row>
        <row r="1469">
          <cell r="A1469" t="str">
            <v>A270T/ALL/BCC</v>
          </cell>
          <cell r="B1469">
            <v>1469</v>
          </cell>
          <cell r="C1469" t="str">
            <v>A270T</v>
          </cell>
          <cell r="D1469" t="str">
            <v>ALL</v>
          </cell>
          <cell r="E1469" t="str">
            <v>BCC</v>
          </cell>
          <cell r="Q1469" t="str">
            <v>A270T</v>
          </cell>
          <cell r="R1469" t="str">
            <v>Others Receivables Assets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500</v>
          </cell>
          <cell r="AR1469">
            <v>0</v>
          </cell>
          <cell r="AS1469">
            <v>0</v>
          </cell>
          <cell r="AT1469">
            <v>0</v>
          </cell>
          <cell r="AU1469">
            <v>36.396280000000019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500</v>
          </cell>
          <cell r="BE1469">
            <v>500</v>
          </cell>
          <cell r="BF1469">
            <v>500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</row>
        <row r="1470">
          <cell r="A1470" t="str">
            <v>A200T/ALL/BCC</v>
          </cell>
          <cell r="B1470">
            <v>1470</v>
          </cell>
          <cell r="C1470" t="str">
            <v>A200T</v>
          </cell>
          <cell r="D1470" t="str">
            <v>ALL</v>
          </cell>
          <cell r="E1470" t="str">
            <v>BCC</v>
          </cell>
          <cell r="Q1470" t="str">
            <v>A200T</v>
          </cell>
          <cell r="R1470" t="str">
            <v>Total Receivables Assets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21780</v>
          </cell>
          <cell r="AR1470">
            <v>931</v>
          </cell>
          <cell r="AS1470">
            <v>2467</v>
          </cell>
          <cell r="AT1470">
            <v>-3602</v>
          </cell>
          <cell r="AU1470">
            <v>1993.9508499999995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22711</v>
          </cell>
          <cell r="BE1470">
            <v>25178</v>
          </cell>
          <cell r="BF1470">
            <v>21576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</row>
        <row r="1471">
          <cell r="A1471" t="str">
            <v>A3110/ALL/BCC</v>
          </cell>
          <cell r="B1471">
            <v>1471</v>
          </cell>
          <cell r="C1471" t="str">
            <v>A3110</v>
          </cell>
          <cell r="D1471" t="str">
            <v>ALL</v>
          </cell>
          <cell r="E1471" t="str">
            <v>BCC</v>
          </cell>
          <cell r="Q1471" t="str">
            <v>A3110</v>
          </cell>
          <cell r="R1471" t="str">
            <v>VMP (Incl. Interests) - Gross Value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</row>
        <row r="1472">
          <cell r="A1472" t="str">
            <v>A3120/ALL/BCC</v>
          </cell>
          <cell r="B1472">
            <v>1472</v>
          </cell>
          <cell r="C1472" t="str">
            <v>A3120</v>
          </cell>
          <cell r="D1472" t="str">
            <v>ALL</v>
          </cell>
          <cell r="E1472" t="str">
            <v>BCC</v>
          </cell>
          <cell r="Q1472" t="str">
            <v>A3120</v>
          </cell>
          <cell r="R1472" t="str">
            <v>VMP - Depreciations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</row>
        <row r="1473">
          <cell r="A1473" t="str">
            <v>A3139/ALL/BCC</v>
          </cell>
          <cell r="B1473">
            <v>1473</v>
          </cell>
          <cell r="C1473" t="str">
            <v>A3139</v>
          </cell>
          <cell r="D1473" t="str">
            <v>ALL</v>
          </cell>
          <cell r="E1473" t="str">
            <v>BCC</v>
          </cell>
          <cell r="Q1473" t="str">
            <v>A3139</v>
          </cell>
          <cell r="R1473" t="str">
            <v>Others Cash Equivalents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</row>
        <row r="1474">
          <cell r="A1474" t="str">
            <v>A310T/ALL/BCC</v>
          </cell>
          <cell r="B1474">
            <v>1474</v>
          </cell>
          <cell r="C1474" t="str">
            <v>A310T</v>
          </cell>
          <cell r="D1474" t="str">
            <v>ALL</v>
          </cell>
          <cell r="E1474" t="str">
            <v>BCC</v>
          </cell>
          <cell r="Q1474" t="str">
            <v>A310T</v>
          </cell>
          <cell r="R1474" t="str">
            <v>Cash Equivalents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</row>
        <row r="1475">
          <cell r="A1475" t="str">
            <v>A320T/ALL/BCC</v>
          </cell>
          <cell r="B1475">
            <v>1475</v>
          </cell>
          <cell r="C1475" t="str">
            <v>A320T</v>
          </cell>
          <cell r="D1475" t="str">
            <v>ALL</v>
          </cell>
          <cell r="E1475" t="str">
            <v>BCC</v>
          </cell>
          <cell r="Q1475" t="str">
            <v>A320T</v>
          </cell>
          <cell r="R1475" t="str">
            <v>Cash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9318</v>
          </cell>
          <cell r="AR1475">
            <v>-4990</v>
          </cell>
          <cell r="AS1475">
            <v>679</v>
          </cell>
          <cell r="AT1475">
            <v>1494</v>
          </cell>
          <cell r="AU1475">
            <v>-198.28345000000081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4328</v>
          </cell>
          <cell r="BE1475">
            <v>5007</v>
          </cell>
          <cell r="BF1475">
            <v>6501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</row>
        <row r="1476">
          <cell r="A1476" t="str">
            <v>A300T/ALL/BCC</v>
          </cell>
          <cell r="B1476">
            <v>1476</v>
          </cell>
          <cell r="C1476" t="str">
            <v>A300T</v>
          </cell>
          <cell r="D1476" t="str">
            <v>ALL</v>
          </cell>
          <cell r="E1476" t="str">
            <v>BCC</v>
          </cell>
          <cell r="Q1476" t="str">
            <v>A300T</v>
          </cell>
          <cell r="R1476" t="str">
            <v>Total Cash &amp; Equivalents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9318</v>
          </cell>
          <cell r="AR1476">
            <v>-4990</v>
          </cell>
          <cell r="AS1476">
            <v>679</v>
          </cell>
          <cell r="AT1476">
            <v>1494</v>
          </cell>
          <cell r="AU1476">
            <v>-198.28345000000081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4328</v>
          </cell>
          <cell r="BE1476">
            <v>5007</v>
          </cell>
          <cell r="BF1476">
            <v>6501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</row>
        <row r="1477">
          <cell r="A1477" t="str">
            <v>A000T/ALL/BCC</v>
          </cell>
          <cell r="B1477">
            <v>1477</v>
          </cell>
          <cell r="C1477" t="str">
            <v>A000T</v>
          </cell>
          <cell r="D1477" t="str">
            <v>ALL</v>
          </cell>
          <cell r="E1477" t="str">
            <v>BCC</v>
          </cell>
          <cell r="Q1477" t="str">
            <v>A000T</v>
          </cell>
          <cell r="R1477" t="str">
            <v>TOTAL ASSETS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53172.5</v>
          </cell>
          <cell r="AR1477">
            <v>-2787.5</v>
          </cell>
          <cell r="AS1477">
            <v>2405</v>
          </cell>
          <cell r="AT1477">
            <v>-7926</v>
          </cell>
          <cell r="AU1477">
            <v>633.58012999999733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50385</v>
          </cell>
          <cell r="BE1477">
            <v>52790</v>
          </cell>
          <cell r="BF1477">
            <v>44864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</row>
        <row r="1478">
          <cell r="A1478" t="str">
            <v>L1100/ALL/BCC</v>
          </cell>
          <cell r="B1478">
            <v>1478</v>
          </cell>
          <cell r="C1478" t="str">
            <v>L1100</v>
          </cell>
          <cell r="D1478" t="str">
            <v>ALL</v>
          </cell>
          <cell r="E1478" t="str">
            <v>BCC</v>
          </cell>
          <cell r="Q1478" t="str">
            <v>L1100</v>
          </cell>
          <cell r="R1478" t="str">
            <v>Capital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3904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3904</v>
          </cell>
          <cell r="BE1478">
            <v>3904</v>
          </cell>
          <cell r="BF1478">
            <v>3904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</row>
        <row r="1479">
          <cell r="A1479" t="str">
            <v>L1110/ALL/BCC</v>
          </cell>
          <cell r="B1479">
            <v>1479</v>
          </cell>
          <cell r="C1479" t="str">
            <v>L1110</v>
          </cell>
          <cell r="D1479" t="str">
            <v>ALL</v>
          </cell>
          <cell r="E1479" t="str">
            <v>BCC</v>
          </cell>
          <cell r="Q1479" t="str">
            <v>L1110</v>
          </cell>
          <cell r="R1479" t="str">
            <v>Reserves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13567</v>
          </cell>
          <cell r="AR1479">
            <v>3922.6137900000285</v>
          </cell>
          <cell r="AS1479">
            <v>-921</v>
          </cell>
          <cell r="AT1479">
            <v>-3002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-3047</v>
          </cell>
          <cell r="BE1479">
            <v>-3968</v>
          </cell>
          <cell r="BF1479">
            <v>-6970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</row>
        <row r="1480">
          <cell r="A1480" t="str">
            <v>L1120/ALL/BCC</v>
          </cell>
          <cell r="B1480">
            <v>1480</v>
          </cell>
          <cell r="C1480" t="str">
            <v>L1120</v>
          </cell>
          <cell r="D1480" t="str">
            <v>ALL</v>
          </cell>
          <cell r="E1480" t="str">
            <v>BCC</v>
          </cell>
          <cell r="Q1480" t="str">
            <v>L1120</v>
          </cell>
          <cell r="R1480" t="str">
            <v>Profit/Loss for the period</v>
          </cell>
          <cell r="T1480">
            <v>3046.5320161111094</v>
          </cell>
          <cell r="U1480">
            <v>4268.2373638888894</v>
          </cell>
          <cell r="V1480">
            <v>315.64636999999834</v>
          </cell>
          <cell r="W1480">
            <v>1806.7401699999989</v>
          </cell>
          <cell r="X1480">
            <v>339.13285999999948</v>
          </cell>
          <cell r="Y1480">
            <v>-4235.741</v>
          </cell>
          <cell r="Z1480">
            <v>-3862.1392900000001</v>
          </cell>
          <cell r="AA1480">
            <v>-1977.9585699999989</v>
          </cell>
          <cell r="AB1480">
            <v>-1089.0986500000056</v>
          </cell>
          <cell r="AC1480">
            <v>-4511.7332700000043</v>
          </cell>
          <cell r="AD1480">
            <v>-3389.8884599999992</v>
          </cell>
          <cell r="AE1480">
            <v>-8390.2972000000009</v>
          </cell>
          <cell r="AF1480">
            <v>3046.5320161111094</v>
          </cell>
          <cell r="AG1480">
            <v>7314.7693799999979</v>
          </cell>
          <cell r="AH1480">
            <v>7630.4157499999974</v>
          </cell>
          <cell r="AI1480">
            <v>9437.1559200000065</v>
          </cell>
          <cell r="AJ1480">
            <v>9776.2887800000026</v>
          </cell>
          <cell r="AK1480">
            <v>5540.5477800000062</v>
          </cell>
          <cell r="AL1480">
            <v>1678.4084900000053</v>
          </cell>
          <cell r="AM1480">
            <v>-299.55008000000635</v>
          </cell>
          <cell r="AN1480">
            <v>-1388.6487300000131</v>
          </cell>
          <cell r="AO1480">
            <v>-5900.381999999996</v>
          </cell>
          <cell r="AP1480">
            <v>-9290.2704600000379</v>
          </cell>
          <cell r="AQ1480">
            <v>-20536.613790000029</v>
          </cell>
          <cell r="AR1480">
            <v>-1146</v>
          </cell>
          <cell r="AS1480">
            <v>-1265</v>
          </cell>
          <cell r="AT1480">
            <v>-2660.0825299999997</v>
          </cell>
          <cell r="AU1480">
            <v>-599.44653000000369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-1146</v>
          </cell>
          <cell r="BE1480">
            <v>-2411</v>
          </cell>
          <cell r="BF1480">
            <v>-5071.082530000007</v>
          </cell>
          <cell r="BG1480">
            <v>-5071.082530000007</v>
          </cell>
          <cell r="BH1480">
            <v>-5071.082530000007</v>
          </cell>
          <cell r="BI1480">
            <v>-5071.082530000007</v>
          </cell>
          <cell r="BJ1480">
            <v>-5071.082530000007</v>
          </cell>
          <cell r="BK1480">
            <v>-5071.082530000007</v>
          </cell>
          <cell r="BL1480">
            <v>-5071.082530000007</v>
          </cell>
          <cell r="BM1480">
            <v>-5071.082530000007</v>
          </cell>
          <cell r="BN1480">
            <v>-5071.082530000007</v>
          </cell>
          <cell r="BO1480">
            <v>-5071.082530000007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</row>
        <row r="1481">
          <cell r="A1481" t="str">
            <v>L110T/ALL/BCC</v>
          </cell>
          <cell r="B1481">
            <v>1481</v>
          </cell>
          <cell r="C1481" t="str">
            <v>L110T</v>
          </cell>
          <cell r="D1481" t="str">
            <v>ALL</v>
          </cell>
          <cell r="E1481" t="str">
            <v>BCC</v>
          </cell>
          <cell r="Q1481" t="str">
            <v>L110T</v>
          </cell>
          <cell r="R1481" t="str">
            <v>Total Equity</v>
          </cell>
          <cell r="T1481">
            <v>3046.5320161111094</v>
          </cell>
          <cell r="U1481">
            <v>4268.2373638888894</v>
          </cell>
          <cell r="V1481">
            <v>315.64636999999834</v>
          </cell>
          <cell r="W1481">
            <v>1806.7401699999989</v>
          </cell>
          <cell r="X1481">
            <v>339.13285999999948</v>
          </cell>
          <cell r="Y1481">
            <v>-4235.741</v>
          </cell>
          <cell r="Z1481">
            <v>-3862.1392900000001</v>
          </cell>
          <cell r="AA1481">
            <v>-1977.9585699999989</v>
          </cell>
          <cell r="AB1481">
            <v>-1089.0986500000056</v>
          </cell>
          <cell r="AC1481">
            <v>-4511.7332700000043</v>
          </cell>
          <cell r="AD1481">
            <v>-3389.8884599999992</v>
          </cell>
          <cell r="AE1481">
            <v>-8390.2972000000009</v>
          </cell>
          <cell r="AF1481">
            <v>3046.5320161111094</v>
          </cell>
          <cell r="AG1481">
            <v>7314.7693799999979</v>
          </cell>
          <cell r="AH1481">
            <v>7630.4157499999974</v>
          </cell>
          <cell r="AI1481">
            <v>9437.1559200000065</v>
          </cell>
          <cell r="AJ1481">
            <v>9776.2887800000026</v>
          </cell>
          <cell r="AK1481">
            <v>5540.5477800000062</v>
          </cell>
          <cell r="AL1481">
            <v>1678.4084900000053</v>
          </cell>
          <cell r="AM1481">
            <v>-299.55008000000635</v>
          </cell>
          <cell r="AN1481">
            <v>-1388.6487300000131</v>
          </cell>
          <cell r="AO1481">
            <v>-5900.381999999996</v>
          </cell>
          <cell r="AP1481">
            <v>-9290.2704600000379</v>
          </cell>
          <cell r="AQ1481">
            <v>-3065.6137900000285</v>
          </cell>
          <cell r="AR1481">
            <v>2776.6137900000285</v>
          </cell>
          <cell r="AS1481">
            <v>-2186</v>
          </cell>
          <cell r="AT1481">
            <v>-5662.0825299999997</v>
          </cell>
          <cell r="AU1481">
            <v>-599.44653000000369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-289</v>
          </cell>
          <cell r="BE1481">
            <v>-2475</v>
          </cell>
          <cell r="BF1481">
            <v>-8137.082530000007</v>
          </cell>
          <cell r="BG1481">
            <v>-5071.082530000007</v>
          </cell>
          <cell r="BH1481">
            <v>-5071.082530000007</v>
          </cell>
          <cell r="BI1481">
            <v>-5071.082530000007</v>
          </cell>
          <cell r="BJ1481">
            <v>-5071.082530000007</v>
          </cell>
          <cell r="BK1481">
            <v>-5071.082530000007</v>
          </cell>
          <cell r="BL1481">
            <v>-5071.082530000007</v>
          </cell>
          <cell r="BM1481">
            <v>-5071.082530000007</v>
          </cell>
          <cell r="BN1481">
            <v>-5071.082530000007</v>
          </cell>
          <cell r="BO1481">
            <v>-5071.082530000007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</row>
        <row r="1482">
          <cell r="A1482" t="str">
            <v>L1210/ALL/BCC</v>
          </cell>
          <cell r="B1482">
            <v>1482</v>
          </cell>
          <cell r="C1482" t="str">
            <v>L1210</v>
          </cell>
          <cell r="D1482" t="str">
            <v>ALL</v>
          </cell>
          <cell r="E1482" t="str">
            <v>BCC</v>
          </cell>
          <cell r="Q1482" t="str">
            <v>L1210</v>
          </cell>
          <cell r="R1482" t="str">
            <v>Investissement Grant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</row>
        <row r="1483">
          <cell r="A1483" t="str">
            <v>L1220/ALL/BCC</v>
          </cell>
          <cell r="B1483">
            <v>1483</v>
          </cell>
          <cell r="C1483" t="str">
            <v>L1220</v>
          </cell>
          <cell r="D1483" t="str">
            <v>ALL</v>
          </cell>
          <cell r="E1483" t="str">
            <v>BCC</v>
          </cell>
          <cell r="Q1483" t="str">
            <v>L1220</v>
          </cell>
          <cell r="R1483" t="str">
            <v>Regulatory Provisions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</row>
        <row r="1484">
          <cell r="A1484" t="str">
            <v>L120T/ALL/BCC</v>
          </cell>
          <cell r="B1484">
            <v>1484</v>
          </cell>
          <cell r="C1484" t="str">
            <v>L120T</v>
          </cell>
          <cell r="D1484" t="str">
            <v>ALL</v>
          </cell>
          <cell r="E1484" t="str">
            <v>BCC</v>
          </cell>
          <cell r="Q1484" t="str">
            <v>L120T</v>
          </cell>
          <cell r="R1484" t="str">
            <v>Other Equity Items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</row>
        <row r="1485">
          <cell r="A1485" t="str">
            <v>L100T/ALL/BCC</v>
          </cell>
          <cell r="B1485">
            <v>1485</v>
          </cell>
          <cell r="C1485" t="str">
            <v>L100T</v>
          </cell>
          <cell r="D1485" t="str">
            <v>ALL</v>
          </cell>
          <cell r="E1485" t="str">
            <v>BCC</v>
          </cell>
          <cell r="Q1485" t="str">
            <v>L100T</v>
          </cell>
          <cell r="R1485" t="str">
            <v>Total Shareholders’ equity</v>
          </cell>
          <cell r="T1485">
            <v>3046.5320161111094</v>
          </cell>
          <cell r="U1485">
            <v>4268.2373638888894</v>
          </cell>
          <cell r="V1485">
            <v>315.64636999999834</v>
          </cell>
          <cell r="W1485">
            <v>1806.7401699999989</v>
          </cell>
          <cell r="X1485">
            <v>339.13285999999948</v>
          </cell>
          <cell r="Y1485">
            <v>-4235.741</v>
          </cell>
          <cell r="Z1485">
            <v>-3862.1392900000001</v>
          </cell>
          <cell r="AA1485">
            <v>-1977.9585699999989</v>
          </cell>
          <cell r="AB1485">
            <v>-1089.0986500000056</v>
          </cell>
          <cell r="AC1485">
            <v>-4511.7332700000043</v>
          </cell>
          <cell r="AD1485">
            <v>-3389.8884599999992</v>
          </cell>
          <cell r="AE1485">
            <v>-8390.2972000000009</v>
          </cell>
          <cell r="AF1485">
            <v>3046.5320161111094</v>
          </cell>
          <cell r="AG1485">
            <v>7314.7693799999979</v>
          </cell>
          <cell r="AH1485">
            <v>7630.4157499999974</v>
          </cell>
          <cell r="AI1485">
            <v>9437.1559200000065</v>
          </cell>
          <cell r="AJ1485">
            <v>9776.2887800000026</v>
          </cell>
          <cell r="AK1485">
            <v>5540.5477800000062</v>
          </cell>
          <cell r="AL1485">
            <v>1678.4084900000053</v>
          </cell>
          <cell r="AM1485">
            <v>-299.55008000000635</v>
          </cell>
          <cell r="AN1485">
            <v>-1388.6487300000131</v>
          </cell>
          <cell r="AO1485">
            <v>-5900.381999999996</v>
          </cell>
          <cell r="AP1485">
            <v>-9290.2704600000379</v>
          </cell>
          <cell r="AQ1485">
            <v>-3065.6137900000285</v>
          </cell>
          <cell r="AR1485">
            <v>2776.6137900000285</v>
          </cell>
          <cell r="AS1485">
            <v>-2186</v>
          </cell>
          <cell r="AT1485">
            <v>-5662.0825299999997</v>
          </cell>
          <cell r="AU1485">
            <v>-599.44653000000369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-289</v>
          </cell>
          <cell r="BE1485">
            <v>-2475</v>
          </cell>
          <cell r="BF1485">
            <v>-8137.082530000007</v>
          </cell>
          <cell r="BG1485">
            <v>-5071.082530000007</v>
          </cell>
          <cell r="BH1485">
            <v>-5071.082530000007</v>
          </cell>
          <cell r="BI1485">
            <v>-5071.082530000007</v>
          </cell>
          <cell r="BJ1485">
            <v>-5071.082530000007</v>
          </cell>
          <cell r="BK1485">
            <v>-5071.082530000007</v>
          </cell>
          <cell r="BL1485">
            <v>-5071.082530000007</v>
          </cell>
          <cell r="BM1485">
            <v>-5071.082530000007</v>
          </cell>
          <cell r="BN1485">
            <v>-5071.082530000007</v>
          </cell>
          <cell r="BO1485">
            <v>-5071.082530000007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</row>
        <row r="1486">
          <cell r="A1486" t="str">
            <v>L200T/ALL/BCC</v>
          </cell>
          <cell r="B1486">
            <v>1486</v>
          </cell>
          <cell r="C1486" t="str">
            <v>L200T</v>
          </cell>
          <cell r="D1486" t="str">
            <v>ALL</v>
          </cell>
          <cell r="E1486" t="str">
            <v>BCC</v>
          </cell>
          <cell r="Q1486" t="str">
            <v>L200T</v>
          </cell>
          <cell r="R1486" t="str">
            <v>Provisions of Contingency, Risks &amp; Losses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</row>
        <row r="1487">
          <cell r="A1487" t="str">
            <v>L3110/ALL/BCC</v>
          </cell>
          <cell r="B1487">
            <v>1487</v>
          </cell>
          <cell r="C1487" t="str">
            <v>L3110</v>
          </cell>
          <cell r="D1487" t="str">
            <v>ALL</v>
          </cell>
          <cell r="E1487" t="str">
            <v>BCC</v>
          </cell>
          <cell r="Q1487" t="str">
            <v>L3110</v>
          </cell>
          <cell r="R1487" t="str">
            <v>Borrowings from Financial Institutions (RCF)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</row>
        <row r="1488">
          <cell r="A1488" t="str">
            <v>L3120/ALL/BCC</v>
          </cell>
          <cell r="B1488">
            <v>1488</v>
          </cell>
          <cell r="C1488" t="str">
            <v>L3120</v>
          </cell>
          <cell r="D1488" t="str">
            <v>ALL</v>
          </cell>
          <cell r="E1488" t="str">
            <v>BCC</v>
          </cell>
          <cell r="Q1488" t="str">
            <v>L3120</v>
          </cell>
          <cell r="R1488" t="str">
            <v>Borrowings from Financial Institutions (SG)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</row>
        <row r="1489">
          <cell r="A1489" t="str">
            <v>L3139/ALL/BCC</v>
          </cell>
          <cell r="B1489">
            <v>1489</v>
          </cell>
          <cell r="C1489" t="str">
            <v>L3139</v>
          </cell>
          <cell r="D1489" t="str">
            <v>ALL</v>
          </cell>
          <cell r="E1489" t="str">
            <v>BCC</v>
          </cell>
          <cell r="Q1489" t="str">
            <v>L3139</v>
          </cell>
          <cell r="R1489" t="str">
            <v>Borrowings from Financial Institutions (Others)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</row>
        <row r="1490">
          <cell r="A1490" t="str">
            <v>L310T/ALL/BCC</v>
          </cell>
          <cell r="B1490">
            <v>1490</v>
          </cell>
          <cell r="C1490" t="str">
            <v>L310T</v>
          </cell>
          <cell r="D1490" t="str">
            <v>ALL</v>
          </cell>
          <cell r="E1490" t="str">
            <v>BCC</v>
          </cell>
          <cell r="Q1490" t="str">
            <v>L310T</v>
          </cell>
          <cell r="R1490" t="str">
            <v>Borrowings from Financial Institutions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</row>
        <row r="1491">
          <cell r="A1491" t="str">
            <v>L320T/ALL/BCC</v>
          </cell>
          <cell r="B1491">
            <v>1491</v>
          </cell>
          <cell r="C1491" t="str">
            <v>L320T</v>
          </cell>
          <cell r="D1491" t="str">
            <v>ALL</v>
          </cell>
          <cell r="E1491" t="str">
            <v>BCC</v>
          </cell>
          <cell r="Q1491" t="str">
            <v>L320T</v>
          </cell>
          <cell r="R1491" t="str">
            <v>Accrued Interests on Borrowings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</row>
        <row r="1492">
          <cell r="A1492" t="str">
            <v>L330T/ALL/BCC</v>
          </cell>
          <cell r="B1492">
            <v>1492</v>
          </cell>
          <cell r="C1492" t="str">
            <v>L330T</v>
          </cell>
          <cell r="D1492" t="str">
            <v>ALL</v>
          </cell>
          <cell r="E1492" t="str">
            <v>BCC</v>
          </cell>
          <cell r="Q1492" t="str">
            <v>L330T</v>
          </cell>
          <cell r="R1492" t="str">
            <v>Bank Overdrafts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</row>
        <row r="1493">
          <cell r="A1493" t="str">
            <v>L340L/ALL/BCC</v>
          </cell>
          <cell r="B1493">
            <v>1493</v>
          </cell>
          <cell r="C1493" t="str">
            <v>L340L</v>
          </cell>
          <cell r="D1493" t="str">
            <v>ALL</v>
          </cell>
          <cell r="E1493" t="str">
            <v>BCC</v>
          </cell>
          <cell r="Q1493" t="str">
            <v>L340L</v>
          </cell>
          <cell r="R1493" t="str">
            <v>Debts - IC/o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</row>
        <row r="1494">
          <cell r="A1494" t="str">
            <v>L300T/ALL/BCC</v>
          </cell>
          <cell r="B1494">
            <v>1494</v>
          </cell>
          <cell r="C1494" t="str">
            <v>L300T</v>
          </cell>
          <cell r="D1494" t="str">
            <v>ALL</v>
          </cell>
          <cell r="E1494" t="str">
            <v>BCC</v>
          </cell>
          <cell r="Q1494" t="str">
            <v>L300T</v>
          </cell>
          <cell r="R1494" t="str">
            <v>Total Debts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</row>
        <row r="1495">
          <cell r="A1495" t="str">
            <v>L4110/ALL/BCC</v>
          </cell>
          <cell r="B1495">
            <v>1495</v>
          </cell>
          <cell r="C1495" t="str">
            <v>L4110</v>
          </cell>
          <cell r="D1495" t="str">
            <v>ALL</v>
          </cell>
          <cell r="E1495" t="str">
            <v>BCC</v>
          </cell>
          <cell r="Q1495" t="str">
            <v>L4110</v>
          </cell>
          <cell r="R1495" t="str">
            <v>Betting Tax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</row>
        <row r="1496">
          <cell r="A1496" t="str">
            <v>L4120/ALL/BCC</v>
          </cell>
          <cell r="B1496">
            <v>1496</v>
          </cell>
          <cell r="C1496" t="str">
            <v>L4120</v>
          </cell>
          <cell r="D1496" t="str">
            <v>ALL</v>
          </cell>
          <cell r="E1496" t="str">
            <v>BCC</v>
          </cell>
          <cell r="Q1496" t="str">
            <v>L4120</v>
          </cell>
          <cell r="R1496" t="str">
            <v>Income Tax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</row>
        <row r="1497">
          <cell r="A1497" t="str">
            <v>L4130/ALL/BCC</v>
          </cell>
          <cell r="B1497">
            <v>1497</v>
          </cell>
          <cell r="C1497" t="str">
            <v>L4130</v>
          </cell>
          <cell r="D1497" t="str">
            <v>ALL</v>
          </cell>
          <cell r="E1497" t="str">
            <v>BCC</v>
          </cell>
          <cell r="Q1497" t="str">
            <v>L4130</v>
          </cell>
          <cell r="R1497" t="str">
            <v>Business Tax (VAT, Deferred Taxes &amp; Others taxes)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1489</v>
          </cell>
          <cell r="AR1497">
            <v>-140</v>
          </cell>
          <cell r="AS1497">
            <v>272</v>
          </cell>
          <cell r="AT1497">
            <v>-2</v>
          </cell>
          <cell r="AU1497">
            <v>648.05236999999988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1349</v>
          </cell>
          <cell r="BE1497">
            <v>1621</v>
          </cell>
          <cell r="BF1497">
            <v>1619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</row>
        <row r="1498">
          <cell r="A1498" t="str">
            <v>L410T/ALL/BCC</v>
          </cell>
          <cell r="B1498">
            <v>1498</v>
          </cell>
          <cell r="C1498" t="str">
            <v>L410T</v>
          </cell>
          <cell r="D1498" t="str">
            <v>ALL</v>
          </cell>
          <cell r="E1498" t="str">
            <v>BCC</v>
          </cell>
          <cell r="Q1498" t="str">
            <v>L410T</v>
          </cell>
          <cell r="R1498" t="str">
            <v>Tax Payable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1489</v>
          </cell>
          <cell r="AR1498">
            <v>-140</v>
          </cell>
          <cell r="AS1498">
            <v>272</v>
          </cell>
          <cell r="AT1498">
            <v>-2</v>
          </cell>
          <cell r="AU1498">
            <v>648.05236999999988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1349</v>
          </cell>
          <cell r="BE1498">
            <v>1621</v>
          </cell>
          <cell r="BF1498">
            <v>1619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</row>
        <row r="1499">
          <cell r="A1499" t="str">
            <v>L420T/ALL/BCC</v>
          </cell>
          <cell r="B1499">
            <v>1499</v>
          </cell>
          <cell r="C1499" t="str">
            <v>L420T</v>
          </cell>
          <cell r="D1499" t="str">
            <v>ALL</v>
          </cell>
          <cell r="E1499" t="str">
            <v>BCC</v>
          </cell>
          <cell r="Q1499" t="str">
            <v>L420T</v>
          </cell>
          <cell r="R1499" t="str">
            <v>Accounts Payables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7846</v>
          </cell>
          <cell r="AR1499">
            <v>-3145</v>
          </cell>
          <cell r="AS1499">
            <v>1399</v>
          </cell>
          <cell r="AT1499">
            <v>-554</v>
          </cell>
          <cell r="AU1499">
            <v>-712.79036000000087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4701</v>
          </cell>
          <cell r="BE1499">
            <v>6100</v>
          </cell>
          <cell r="BF1499">
            <v>5546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</row>
        <row r="1500">
          <cell r="A1500" t="str">
            <v>L430T/ALL/BCC</v>
          </cell>
          <cell r="B1500">
            <v>1500</v>
          </cell>
          <cell r="C1500" t="str">
            <v>L430T</v>
          </cell>
          <cell r="D1500" t="str">
            <v>ALL</v>
          </cell>
          <cell r="E1500" t="str">
            <v>BCC</v>
          </cell>
          <cell r="Q1500" t="str">
            <v>L430T</v>
          </cell>
          <cell r="R1500" t="str">
            <v>Accounts Payables - Suppliers of Fixed Assets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</row>
        <row r="1501">
          <cell r="A1501" t="str">
            <v>L440L/ALL/BCC</v>
          </cell>
          <cell r="B1501">
            <v>1501</v>
          </cell>
          <cell r="C1501" t="str">
            <v>L440L</v>
          </cell>
          <cell r="D1501" t="str">
            <v>ALL</v>
          </cell>
          <cell r="E1501" t="str">
            <v>BCC</v>
          </cell>
          <cell r="Q1501" t="str">
            <v>L440L</v>
          </cell>
          <cell r="R1501" t="str">
            <v>Accounts Payables - IC/o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14005</v>
          </cell>
          <cell r="AR1501">
            <v>-2049</v>
          </cell>
          <cell r="AS1501">
            <v>4731</v>
          </cell>
          <cell r="AT1501">
            <v>-926</v>
          </cell>
          <cell r="AU1501">
            <v>483.85013000000254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11956</v>
          </cell>
          <cell r="BE1501">
            <v>16687</v>
          </cell>
          <cell r="BF1501">
            <v>15761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</row>
        <row r="1502">
          <cell r="A1502" t="str">
            <v>L450T/ALL/BCC</v>
          </cell>
          <cell r="B1502">
            <v>1502</v>
          </cell>
          <cell r="C1502" t="str">
            <v>L450T</v>
          </cell>
          <cell r="D1502" t="str">
            <v>ALL</v>
          </cell>
          <cell r="E1502" t="str">
            <v>BCC</v>
          </cell>
          <cell r="Q1502" t="str">
            <v>L450T</v>
          </cell>
          <cell r="R1502" t="str">
            <v>Payables - Players Liabilities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13134</v>
          </cell>
          <cell r="AR1502">
            <v>129</v>
          </cell>
          <cell r="AS1502">
            <v>1334</v>
          </cell>
          <cell r="AT1502">
            <v>-458</v>
          </cell>
          <cell r="AU1502">
            <v>411.19719000000259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13263</v>
          </cell>
          <cell r="BE1502">
            <v>14597</v>
          </cell>
          <cell r="BF1502">
            <v>14139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</row>
        <row r="1503">
          <cell r="A1503" t="str">
            <v>L460T/ALL/BCC</v>
          </cell>
          <cell r="B1503">
            <v>1503</v>
          </cell>
          <cell r="C1503" t="str">
            <v>L460T</v>
          </cell>
          <cell r="D1503" t="str">
            <v>ALL</v>
          </cell>
          <cell r="E1503" t="str">
            <v>BCC</v>
          </cell>
          <cell r="Q1503" t="str">
            <v>L460T</v>
          </cell>
          <cell r="R1503" t="str">
            <v>Payables - Provision for Jackpot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815</v>
          </cell>
          <cell r="AR1503">
            <v>309</v>
          </cell>
          <cell r="AS1503">
            <v>-165</v>
          </cell>
          <cell r="AT1503">
            <v>11</v>
          </cell>
          <cell r="AU1503">
            <v>98.995660000000044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1124</v>
          </cell>
          <cell r="BE1503">
            <v>959</v>
          </cell>
          <cell r="BF1503">
            <v>970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</row>
        <row r="1504">
          <cell r="A1504" t="str">
            <v>L470L/ALL/BCC</v>
          </cell>
          <cell r="B1504">
            <v>1504</v>
          </cell>
          <cell r="C1504" t="str">
            <v>L470L</v>
          </cell>
          <cell r="D1504" t="str">
            <v>ALL</v>
          </cell>
          <cell r="E1504" t="str">
            <v>BCC</v>
          </cell>
          <cell r="Q1504" t="str">
            <v>L470L</v>
          </cell>
          <cell r="R1504" t="str">
            <v>Current Account &amp; Debts - Liabilities - IC/o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</row>
        <row r="1505">
          <cell r="A1505" t="str">
            <v>L4810/ALL/BCC</v>
          </cell>
          <cell r="B1505">
            <v>1505</v>
          </cell>
          <cell r="C1505" t="str">
            <v>L4810</v>
          </cell>
          <cell r="D1505" t="str">
            <v>ALL</v>
          </cell>
          <cell r="E1505" t="str">
            <v>BCC</v>
          </cell>
          <cell r="Q1505" t="str">
            <v>L4810</v>
          </cell>
          <cell r="R1505" t="str">
            <v>Payroll Costs &amp; Social Charges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</row>
        <row r="1506">
          <cell r="A1506" t="str">
            <v>L4820/ALL/BCC</v>
          </cell>
          <cell r="B1506">
            <v>1506</v>
          </cell>
          <cell r="C1506" t="str">
            <v>L4820</v>
          </cell>
          <cell r="D1506" t="str">
            <v>ALL</v>
          </cell>
          <cell r="E1506" t="str">
            <v>BCC</v>
          </cell>
          <cell r="Q1506" t="str">
            <v>L4820</v>
          </cell>
          <cell r="R1506" t="str">
            <v>Security Deposit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</row>
        <row r="1507">
          <cell r="A1507" t="str">
            <v>L4839/ALL/BCC</v>
          </cell>
          <cell r="B1507">
            <v>1507</v>
          </cell>
          <cell r="C1507" t="str">
            <v>L4839</v>
          </cell>
          <cell r="D1507" t="str">
            <v>ALL</v>
          </cell>
          <cell r="E1507" t="str">
            <v>BCC</v>
          </cell>
          <cell r="Q1507" t="str">
            <v>L4839</v>
          </cell>
          <cell r="R1507" t="str">
            <v>Other Payables (Cut-Off Revenues)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</row>
        <row r="1508">
          <cell r="A1508" t="str">
            <v>L4840/ALL/BCC</v>
          </cell>
          <cell r="B1508">
            <v>1508</v>
          </cell>
          <cell r="C1508" t="str">
            <v>L4840</v>
          </cell>
          <cell r="D1508" t="str">
            <v>ALL</v>
          </cell>
          <cell r="E1508" t="str">
            <v>BCC</v>
          </cell>
          <cell r="Q1508" t="str">
            <v>L4840</v>
          </cell>
          <cell r="R1508" t="str">
            <v>Dividends Payables - Thrid Partners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</row>
        <row r="1509">
          <cell r="A1509" t="str">
            <v>L485L/ALL/BCC</v>
          </cell>
          <cell r="B1509">
            <v>1509</v>
          </cell>
          <cell r="C1509" t="str">
            <v>L485L</v>
          </cell>
          <cell r="D1509" t="str">
            <v>ALL</v>
          </cell>
          <cell r="E1509" t="str">
            <v>BCC</v>
          </cell>
          <cell r="Q1509" t="str">
            <v>L485L</v>
          </cell>
          <cell r="R1509" t="str">
            <v>Dividends Payables - IC/o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</row>
        <row r="1510">
          <cell r="A1510" t="str">
            <v>L4869/ALL/BCC</v>
          </cell>
          <cell r="B1510">
            <v>1510</v>
          </cell>
          <cell r="C1510" t="str">
            <v>L4869</v>
          </cell>
          <cell r="D1510" t="str">
            <v>ALL</v>
          </cell>
          <cell r="E1510" t="str">
            <v>BCC</v>
          </cell>
          <cell r="Q1510" t="str">
            <v>L4869</v>
          </cell>
          <cell r="R1510" t="str">
            <v>Other Payables / Liabilities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18949</v>
          </cell>
          <cell r="AR1510">
            <v>-668</v>
          </cell>
          <cell r="AS1510">
            <v>-2980</v>
          </cell>
          <cell r="AT1510">
            <v>-625</v>
          </cell>
          <cell r="AU1510">
            <v>302.76016000000345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18281</v>
          </cell>
          <cell r="BE1510">
            <v>15301</v>
          </cell>
          <cell r="BF1510">
            <v>14676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</row>
        <row r="1511">
          <cell r="A1511" t="str">
            <v>L480T/ALL/BCC</v>
          </cell>
          <cell r="B1511">
            <v>1511</v>
          </cell>
          <cell r="C1511" t="str">
            <v>L480T</v>
          </cell>
          <cell r="D1511" t="str">
            <v>ALL</v>
          </cell>
          <cell r="E1511" t="str">
            <v>BCC</v>
          </cell>
          <cell r="Q1511" t="str">
            <v>L480T</v>
          </cell>
          <cell r="R1511" t="str">
            <v>Others Liabilities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18949</v>
          </cell>
          <cell r="AR1511">
            <v>-668</v>
          </cell>
          <cell r="AS1511">
            <v>-2980</v>
          </cell>
          <cell r="AT1511">
            <v>-625</v>
          </cell>
          <cell r="AU1511">
            <v>302.76016000000345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18281</v>
          </cell>
          <cell r="BE1511">
            <v>15301</v>
          </cell>
          <cell r="BF1511">
            <v>14676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</row>
        <row r="1512">
          <cell r="A1512" t="str">
            <v>L400T/ALL/BCC</v>
          </cell>
          <cell r="B1512">
            <v>1512</v>
          </cell>
          <cell r="C1512" t="str">
            <v>L400T</v>
          </cell>
          <cell r="D1512" t="str">
            <v>ALL</v>
          </cell>
          <cell r="E1512" t="str">
            <v>BCC</v>
          </cell>
          <cell r="Q1512" t="str">
            <v>L400T</v>
          </cell>
          <cell r="R1512" t="str">
            <v>Total Payables Liabilities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56238</v>
          </cell>
          <cell r="AR1512">
            <v>-5564</v>
          </cell>
          <cell r="AS1512">
            <v>4591</v>
          </cell>
          <cell r="AT1512">
            <v>-2554</v>
          </cell>
          <cell r="AU1512">
            <v>1232.0651500000076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50674</v>
          </cell>
          <cell r="BE1512">
            <v>55265</v>
          </cell>
          <cell r="BF1512">
            <v>52711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</row>
        <row r="1513">
          <cell r="A1513" t="str">
            <v>L000T/ALL/BCC</v>
          </cell>
          <cell r="B1513">
            <v>1513</v>
          </cell>
          <cell r="C1513" t="str">
            <v>L000T</v>
          </cell>
          <cell r="D1513" t="str">
            <v>ALL</v>
          </cell>
          <cell r="E1513" t="str">
            <v>BCC</v>
          </cell>
          <cell r="Q1513" t="str">
            <v>L000T</v>
          </cell>
          <cell r="R1513" t="str">
            <v>TOTAL LIABILITIES</v>
          </cell>
          <cell r="T1513">
            <v>3046.5320161111094</v>
          </cell>
          <cell r="U1513">
            <v>4268.2373638888894</v>
          </cell>
          <cell r="V1513">
            <v>315.64636999999834</v>
          </cell>
          <cell r="W1513">
            <v>1806.7401699999989</v>
          </cell>
          <cell r="X1513">
            <v>339.13285999999948</v>
          </cell>
          <cell r="Y1513">
            <v>-4235.741</v>
          </cell>
          <cell r="Z1513">
            <v>-3862.1392900000001</v>
          </cell>
          <cell r="AA1513">
            <v>-1977.9585699999989</v>
          </cell>
          <cell r="AB1513">
            <v>-1089.0986500000056</v>
          </cell>
          <cell r="AC1513">
            <v>-4511.7332700000043</v>
          </cell>
          <cell r="AD1513">
            <v>-3389.8884599999992</v>
          </cell>
          <cell r="AE1513">
            <v>-8390.2972000000009</v>
          </cell>
          <cell r="AF1513">
            <v>3046.5320161111094</v>
          </cell>
          <cell r="AG1513">
            <v>7314.7693799999979</v>
          </cell>
          <cell r="AH1513">
            <v>7630.4157499999974</v>
          </cell>
          <cell r="AI1513">
            <v>9437.1559200000065</v>
          </cell>
          <cell r="AJ1513">
            <v>9776.2887800000026</v>
          </cell>
          <cell r="AK1513">
            <v>5540.5477800000062</v>
          </cell>
          <cell r="AL1513">
            <v>1678.4084900000053</v>
          </cell>
          <cell r="AM1513">
            <v>-299.55008000000635</v>
          </cell>
          <cell r="AN1513">
            <v>-1388.6487300000131</v>
          </cell>
          <cell r="AO1513">
            <v>-5900.381999999996</v>
          </cell>
          <cell r="AP1513">
            <v>-9290.2704600000379</v>
          </cell>
          <cell r="AQ1513">
            <v>53172.386209999968</v>
          </cell>
          <cell r="AR1513">
            <v>-2787.3862099999715</v>
          </cell>
          <cell r="AS1513">
            <v>2405</v>
          </cell>
          <cell r="AT1513">
            <v>-8216.0825299999997</v>
          </cell>
          <cell r="AU1513">
            <v>632.61862000000394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50385</v>
          </cell>
          <cell r="BE1513">
            <v>52790</v>
          </cell>
          <cell r="BF1513">
            <v>44573.917469999993</v>
          </cell>
          <cell r="BG1513">
            <v>-5071.082530000007</v>
          </cell>
          <cell r="BH1513">
            <v>-5071.082530000007</v>
          </cell>
          <cell r="BI1513">
            <v>-5071.082530000007</v>
          </cell>
          <cell r="BJ1513">
            <v>-5071.082530000007</v>
          </cell>
          <cell r="BK1513">
            <v>-5071.082530000007</v>
          </cell>
          <cell r="BL1513">
            <v>-5071.082530000007</v>
          </cell>
          <cell r="BM1513">
            <v>-5071.082530000007</v>
          </cell>
          <cell r="BN1513">
            <v>-5071.082530000007</v>
          </cell>
          <cell r="BO1513">
            <v>-5071.082530000007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</row>
        <row r="1514">
          <cell r="A1514" t="str">
            <v>C8000/ALL/BCC</v>
          </cell>
          <cell r="B1514">
            <v>1514</v>
          </cell>
          <cell r="C1514" t="str">
            <v>C8000</v>
          </cell>
          <cell r="D1514" t="str">
            <v>ALL</v>
          </cell>
          <cell r="E1514" t="str">
            <v>BCC</v>
          </cell>
          <cell r="Q1514" t="str">
            <v>C8000</v>
          </cell>
          <cell r="R1514" t="str">
            <v>Deposits</v>
          </cell>
          <cell r="T1514">
            <v>25506</v>
          </cell>
          <cell r="U1514">
            <v>23474</v>
          </cell>
          <cell r="V1514">
            <v>26534</v>
          </cell>
          <cell r="W1514">
            <v>25402</v>
          </cell>
          <cell r="X1514">
            <v>26717</v>
          </cell>
          <cell r="Y1514">
            <v>33120</v>
          </cell>
          <cell r="Z1514">
            <v>23262</v>
          </cell>
          <cell r="AA1514">
            <v>21506</v>
          </cell>
          <cell r="AB1514">
            <v>24030.305</v>
          </cell>
          <cell r="AC1514">
            <v>22181</v>
          </cell>
          <cell r="AD1514">
            <v>24587</v>
          </cell>
          <cell r="AE1514">
            <v>23028.60699</v>
          </cell>
          <cell r="AF1514">
            <v>25506</v>
          </cell>
          <cell r="AG1514">
            <v>48980</v>
          </cell>
          <cell r="AH1514">
            <v>75514</v>
          </cell>
          <cell r="AI1514">
            <v>100916</v>
          </cell>
          <cell r="AJ1514">
            <v>127633</v>
          </cell>
          <cell r="AK1514">
            <v>160753</v>
          </cell>
          <cell r="AL1514">
            <v>184015</v>
          </cell>
          <cell r="AM1514">
            <v>205521</v>
          </cell>
          <cell r="AN1514">
            <v>229551.30499999999</v>
          </cell>
          <cell r="AO1514">
            <v>251732.30499999999</v>
          </cell>
          <cell r="AP1514">
            <v>276319.30499999999</v>
          </cell>
          <cell r="AQ1514">
            <v>299347.91198999999</v>
          </cell>
          <cell r="AR1514">
            <v>23543.772349999996</v>
          </cell>
          <cell r="AS1514">
            <v>21170.601840000003</v>
          </cell>
          <cell r="AT1514">
            <v>21249.836510000005</v>
          </cell>
          <cell r="AU1514">
            <v>22275.046930000008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23543.772349999996</v>
          </cell>
          <cell r="BE1514">
            <v>44714.374189999995</v>
          </cell>
          <cell r="BF1514">
            <v>65964.210699999996</v>
          </cell>
          <cell r="BG1514">
            <v>65964.210699999996</v>
          </cell>
          <cell r="BH1514">
            <v>65964.210699999996</v>
          </cell>
          <cell r="BI1514">
            <v>65964.210699999996</v>
          </cell>
          <cell r="BJ1514">
            <v>65964.210699999996</v>
          </cell>
          <cell r="BK1514">
            <v>65964.210699999996</v>
          </cell>
          <cell r="BL1514">
            <v>65964.210699999996</v>
          </cell>
          <cell r="BM1514">
            <v>65964.210699999996</v>
          </cell>
          <cell r="BN1514">
            <v>65964.210699999996</v>
          </cell>
          <cell r="BO1514">
            <v>65964.210699999996</v>
          </cell>
        </row>
        <row r="1515">
          <cell r="A1515" t="str">
            <v>C8100/ALL/BCC</v>
          </cell>
          <cell r="B1515">
            <v>1515</v>
          </cell>
          <cell r="C1515" t="str">
            <v>C8100</v>
          </cell>
          <cell r="D1515" t="str">
            <v>ALL</v>
          </cell>
          <cell r="E1515" t="str">
            <v>BCC</v>
          </cell>
          <cell r="Q1515" t="str">
            <v>C8100</v>
          </cell>
          <cell r="R1515" t="str">
            <v>Withdrawals (+)</v>
          </cell>
          <cell r="T1515">
            <v>11705</v>
          </cell>
          <cell r="U1515">
            <v>11492</v>
          </cell>
          <cell r="V1515">
            <v>13407</v>
          </cell>
          <cell r="W1515">
            <v>12761</v>
          </cell>
          <cell r="X1515">
            <v>14794</v>
          </cell>
          <cell r="Y1515">
            <v>14838</v>
          </cell>
          <cell r="Z1515">
            <v>15333</v>
          </cell>
          <cell r="AA1515">
            <v>9833</v>
          </cell>
          <cell r="AB1515">
            <v>10577.038</v>
          </cell>
          <cell r="AC1515">
            <v>11722</v>
          </cell>
          <cell r="AD1515">
            <v>12348</v>
          </cell>
          <cell r="AE1515">
            <v>11354</v>
          </cell>
          <cell r="AF1515">
            <v>11705</v>
          </cell>
          <cell r="AG1515">
            <v>23197</v>
          </cell>
          <cell r="AH1515">
            <v>36604</v>
          </cell>
          <cell r="AI1515">
            <v>49365</v>
          </cell>
          <cell r="AJ1515">
            <v>64159</v>
          </cell>
          <cell r="AK1515">
            <v>78997</v>
          </cell>
          <cell r="AL1515">
            <v>94330</v>
          </cell>
          <cell r="AM1515">
            <v>104163</v>
          </cell>
          <cell r="AN1515">
            <v>114740.038</v>
          </cell>
          <cell r="AO1515">
            <v>126462.038</v>
          </cell>
          <cell r="AP1515">
            <v>138810.038</v>
          </cell>
          <cell r="AQ1515">
            <v>150164.038</v>
          </cell>
          <cell r="AR1515">
            <v>0</v>
          </cell>
          <cell r="AS1515">
            <v>20224</v>
          </cell>
          <cell r="AT1515">
            <v>13785</v>
          </cell>
          <cell r="AU1515">
            <v>11817.899250000033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20224</v>
          </cell>
          <cell r="BF1515">
            <v>34009</v>
          </cell>
          <cell r="BG1515">
            <v>34009</v>
          </cell>
          <cell r="BH1515">
            <v>34009</v>
          </cell>
          <cell r="BI1515">
            <v>34009</v>
          </cell>
          <cell r="BJ1515">
            <v>34009</v>
          </cell>
          <cell r="BK1515">
            <v>34009</v>
          </cell>
          <cell r="BL1515">
            <v>34009</v>
          </cell>
          <cell r="BM1515">
            <v>34009</v>
          </cell>
          <cell r="BN1515">
            <v>34009</v>
          </cell>
          <cell r="BO1515">
            <v>34009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</row>
        <row r="1516">
          <cell r="A1516" t="str">
            <v>C1000/ALL/BCC</v>
          </cell>
          <cell r="B1516">
            <v>1516</v>
          </cell>
          <cell r="C1516" t="str">
            <v>C1000</v>
          </cell>
          <cell r="D1516" t="str">
            <v>ALL</v>
          </cell>
          <cell r="E1516" t="str">
            <v>BCC</v>
          </cell>
          <cell r="Q1516" t="str">
            <v>C1000</v>
          </cell>
          <cell r="R1516" t="str">
            <v>Bank Balances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4005</v>
          </cell>
          <cell r="AS1516">
            <v>4780</v>
          </cell>
          <cell r="AT1516">
            <v>-2415</v>
          </cell>
          <cell r="AU1516">
            <v>-345.99660000000222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4005</v>
          </cell>
          <cell r="BE1516">
            <v>8785</v>
          </cell>
          <cell r="BF1516">
            <v>6370</v>
          </cell>
          <cell r="BG1516">
            <v>6370</v>
          </cell>
          <cell r="BH1516">
            <v>6370</v>
          </cell>
          <cell r="BI1516">
            <v>6370</v>
          </cell>
          <cell r="BJ1516">
            <v>6370</v>
          </cell>
          <cell r="BK1516">
            <v>6370</v>
          </cell>
          <cell r="BL1516">
            <v>6370</v>
          </cell>
          <cell r="BM1516">
            <v>6370</v>
          </cell>
          <cell r="BN1516">
            <v>6370</v>
          </cell>
          <cell r="BO1516">
            <v>6370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</row>
        <row r="1517">
          <cell r="A1517" t="str">
            <v>C1100/ALL/BCC</v>
          </cell>
          <cell r="B1517">
            <v>1517</v>
          </cell>
          <cell r="C1517" t="str">
            <v>C1100</v>
          </cell>
          <cell r="D1517" t="str">
            <v>ALL</v>
          </cell>
          <cell r="E1517" t="str">
            <v>BCC</v>
          </cell>
          <cell r="Q1517" t="str">
            <v>C1100</v>
          </cell>
          <cell r="R1517" t="str">
            <v>Players segregated funds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201</v>
          </cell>
          <cell r="AS1517">
            <v>201</v>
          </cell>
          <cell r="AT1517">
            <v>99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201</v>
          </cell>
          <cell r="BE1517">
            <v>402</v>
          </cell>
          <cell r="BF1517">
            <v>501</v>
          </cell>
          <cell r="BG1517">
            <v>501</v>
          </cell>
          <cell r="BH1517">
            <v>501</v>
          </cell>
          <cell r="BI1517">
            <v>501</v>
          </cell>
          <cell r="BJ1517">
            <v>501</v>
          </cell>
          <cell r="BK1517">
            <v>501</v>
          </cell>
          <cell r="BL1517">
            <v>501</v>
          </cell>
          <cell r="BM1517">
            <v>501</v>
          </cell>
          <cell r="BN1517">
            <v>501</v>
          </cell>
          <cell r="BO1517">
            <v>501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</row>
        <row r="1518">
          <cell r="A1518" t="str">
            <v>C1200/ALL/BCC</v>
          </cell>
          <cell r="B1518">
            <v>1518</v>
          </cell>
          <cell r="C1518" t="str">
            <v>C1200</v>
          </cell>
          <cell r="D1518" t="str">
            <v>ALL</v>
          </cell>
          <cell r="E1518" t="str">
            <v>BCC</v>
          </cell>
          <cell r="Q1518" t="str">
            <v>C1200</v>
          </cell>
          <cell r="R1518" t="str">
            <v>Blocked funds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291</v>
          </cell>
          <cell r="AS1518">
            <v>291</v>
          </cell>
          <cell r="AT1518">
            <v>121</v>
          </cell>
          <cell r="AU1518">
            <v>1.4689499999999498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291</v>
          </cell>
          <cell r="BE1518">
            <v>582</v>
          </cell>
          <cell r="BF1518">
            <v>703</v>
          </cell>
          <cell r="BG1518">
            <v>703</v>
          </cell>
          <cell r="BH1518">
            <v>703</v>
          </cell>
          <cell r="BI1518">
            <v>703</v>
          </cell>
          <cell r="BJ1518">
            <v>703</v>
          </cell>
          <cell r="BK1518">
            <v>703</v>
          </cell>
          <cell r="BL1518">
            <v>703</v>
          </cell>
          <cell r="BM1518">
            <v>703</v>
          </cell>
          <cell r="BN1518">
            <v>703</v>
          </cell>
          <cell r="BO1518">
            <v>703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</row>
        <row r="1519">
          <cell r="A1519" t="str">
            <v>C1300/ALL/BCC</v>
          </cell>
          <cell r="B1519">
            <v>1519</v>
          </cell>
          <cell r="C1519" t="str">
            <v>C1300</v>
          </cell>
          <cell r="D1519" t="str">
            <v>ALL</v>
          </cell>
          <cell r="E1519" t="str">
            <v>BCC</v>
          </cell>
          <cell r="Q1519" t="str">
            <v>C1300</v>
          </cell>
          <cell r="R1519" t="str">
            <v>Short term deposits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</row>
        <row r="1520">
          <cell r="A1520" t="str">
            <v>C1400/ALL/BCC</v>
          </cell>
          <cell r="B1520">
            <v>1520</v>
          </cell>
          <cell r="C1520" t="str">
            <v>C1400</v>
          </cell>
          <cell r="D1520" t="str">
            <v>ALL</v>
          </cell>
          <cell r="E1520" t="str">
            <v>BCC</v>
          </cell>
          <cell r="Q1520" t="str">
            <v>C1400</v>
          </cell>
          <cell r="R1520" t="str">
            <v>Shares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</row>
        <row r="1521">
          <cell r="A1521" t="str">
            <v>C1500/ALL/BCC</v>
          </cell>
          <cell r="B1521">
            <v>1521</v>
          </cell>
          <cell r="C1521" t="str">
            <v>C1500</v>
          </cell>
          <cell r="D1521" t="str">
            <v>ALL</v>
          </cell>
          <cell r="E1521" t="str">
            <v>BCC</v>
          </cell>
          <cell r="Q1521" t="str">
            <v>C1500</v>
          </cell>
          <cell r="R1521" t="str">
            <v>Merchants accounts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9424</v>
          </cell>
          <cell r="AS1521">
            <v>10339</v>
          </cell>
          <cell r="AT1521">
            <v>-10398</v>
          </cell>
          <cell r="AU1521">
            <v>1711.9022999999997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9424</v>
          </cell>
          <cell r="BE1521">
            <v>19763</v>
          </cell>
          <cell r="BF1521">
            <v>9365</v>
          </cell>
          <cell r="BG1521">
            <v>9365</v>
          </cell>
          <cell r="BH1521">
            <v>9365</v>
          </cell>
          <cell r="BI1521">
            <v>9365</v>
          </cell>
          <cell r="BJ1521">
            <v>9365</v>
          </cell>
          <cell r="BK1521">
            <v>9365</v>
          </cell>
          <cell r="BL1521">
            <v>9365</v>
          </cell>
          <cell r="BM1521">
            <v>9365</v>
          </cell>
          <cell r="BN1521">
            <v>9365</v>
          </cell>
          <cell r="BO1521">
            <v>9365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</row>
        <row r="1522">
          <cell r="A1522" t="str">
            <v>C1600/ALL/BCC</v>
          </cell>
          <cell r="B1522">
            <v>1522</v>
          </cell>
          <cell r="C1522" t="str">
            <v>C1600</v>
          </cell>
          <cell r="D1522" t="str">
            <v>ALL</v>
          </cell>
          <cell r="E1522" t="str">
            <v>BCC</v>
          </cell>
          <cell r="Q1522" t="str">
            <v>C1600</v>
          </cell>
          <cell r="R1522" t="str">
            <v>Cash in Transit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</row>
        <row r="1523">
          <cell r="A1523" t="str">
            <v>C100T/ALL/BCC</v>
          </cell>
          <cell r="B1523">
            <v>1523</v>
          </cell>
          <cell r="C1523" t="str">
            <v>C100T</v>
          </cell>
          <cell r="D1523" t="str">
            <v>ALL</v>
          </cell>
          <cell r="E1523" t="str">
            <v>BCC</v>
          </cell>
          <cell r="Q1523" t="str">
            <v>C100T</v>
          </cell>
          <cell r="R1523" t="str">
            <v>TOTAL CASH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13921</v>
          </cell>
          <cell r="AS1523">
            <v>15611</v>
          </cell>
          <cell r="AT1523">
            <v>-12593</v>
          </cell>
          <cell r="AU1523">
            <v>1367.3746499999975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13921</v>
          </cell>
          <cell r="BE1523">
            <v>29532</v>
          </cell>
          <cell r="BF1523">
            <v>16939</v>
          </cell>
          <cell r="BG1523">
            <v>16939</v>
          </cell>
          <cell r="BH1523">
            <v>16939</v>
          </cell>
          <cell r="BI1523">
            <v>16939</v>
          </cell>
          <cell r="BJ1523">
            <v>16939</v>
          </cell>
          <cell r="BK1523">
            <v>16939</v>
          </cell>
          <cell r="BL1523">
            <v>16939</v>
          </cell>
          <cell r="BM1523">
            <v>16939</v>
          </cell>
          <cell r="BN1523">
            <v>16939</v>
          </cell>
          <cell r="BO1523">
            <v>16939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</row>
        <row r="1524">
          <cell r="A1524" t="str">
            <v>C2000/ALL/BCC</v>
          </cell>
          <cell r="B1524">
            <v>1524</v>
          </cell>
          <cell r="C1524" t="str">
            <v>C2000</v>
          </cell>
          <cell r="D1524" t="str">
            <v>ALL</v>
          </cell>
          <cell r="E1524" t="str">
            <v>BCC</v>
          </cell>
          <cell r="Q1524" t="str">
            <v>C2000</v>
          </cell>
          <cell r="R1524" t="str">
            <v>(-) Blocked funds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-291</v>
          </cell>
          <cell r="AS1524">
            <v>-291</v>
          </cell>
          <cell r="AT1524">
            <v>-121</v>
          </cell>
          <cell r="AU1524">
            <v>-1.4689499999999498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-291</v>
          </cell>
          <cell r="BE1524">
            <v>-582</v>
          </cell>
          <cell r="BF1524">
            <v>-703</v>
          </cell>
          <cell r="BG1524">
            <v>-703</v>
          </cell>
          <cell r="BH1524">
            <v>-703</v>
          </cell>
          <cell r="BI1524">
            <v>-703</v>
          </cell>
          <cell r="BJ1524">
            <v>-703</v>
          </cell>
          <cell r="BK1524">
            <v>-703</v>
          </cell>
          <cell r="BL1524">
            <v>-703</v>
          </cell>
          <cell r="BM1524">
            <v>-703</v>
          </cell>
          <cell r="BN1524">
            <v>-703</v>
          </cell>
          <cell r="BO1524">
            <v>-703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</row>
        <row r="1525">
          <cell r="A1525" t="str">
            <v>C2100/ALL/BCC</v>
          </cell>
          <cell r="B1525">
            <v>1525</v>
          </cell>
          <cell r="C1525" t="str">
            <v>C2100</v>
          </cell>
          <cell r="D1525" t="str">
            <v>ALL</v>
          </cell>
          <cell r="E1525" t="str">
            <v>BCC</v>
          </cell>
          <cell r="Q1525" t="str">
            <v>C2100</v>
          </cell>
          <cell r="R1525" t="str">
            <v>(-) Players Liabilities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-13263</v>
          </cell>
          <cell r="AS1525">
            <v>-14597</v>
          </cell>
          <cell r="AT1525">
            <v>13721</v>
          </cell>
          <cell r="AU1525">
            <v>-411.19719000000259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-13263</v>
          </cell>
          <cell r="BE1525">
            <v>-27860</v>
          </cell>
          <cell r="BF1525">
            <v>-14139</v>
          </cell>
          <cell r="BG1525">
            <v>-14139</v>
          </cell>
          <cell r="BH1525">
            <v>-14139</v>
          </cell>
          <cell r="BI1525">
            <v>-14139</v>
          </cell>
          <cell r="BJ1525">
            <v>-14139</v>
          </cell>
          <cell r="BK1525">
            <v>-14139</v>
          </cell>
          <cell r="BL1525">
            <v>-14139</v>
          </cell>
          <cell r="BM1525">
            <v>-14139</v>
          </cell>
          <cell r="BN1525">
            <v>-14139</v>
          </cell>
          <cell r="BO1525">
            <v>-14139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</row>
        <row r="1526">
          <cell r="A1526" t="str">
            <v>C200T/ALL/BCC</v>
          </cell>
          <cell r="B1526">
            <v>1526</v>
          </cell>
          <cell r="C1526" t="str">
            <v>C200T</v>
          </cell>
          <cell r="D1526" t="str">
            <v>ALL</v>
          </cell>
          <cell r="E1526" t="str">
            <v>BCC</v>
          </cell>
          <cell r="Q1526" t="str">
            <v>C200T</v>
          </cell>
          <cell r="R1526" t="str">
            <v>OPERATIONAL CASH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367</v>
          </cell>
          <cell r="AS1526">
            <v>723</v>
          </cell>
          <cell r="AT1526">
            <v>1007</v>
          </cell>
          <cell r="AU1526">
            <v>954.70850999999493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367</v>
          </cell>
          <cell r="BE1526">
            <v>1090</v>
          </cell>
          <cell r="BF1526">
            <v>2097</v>
          </cell>
          <cell r="BG1526">
            <v>2097</v>
          </cell>
          <cell r="BH1526">
            <v>2097</v>
          </cell>
          <cell r="BI1526">
            <v>2097</v>
          </cell>
          <cell r="BJ1526">
            <v>2097</v>
          </cell>
          <cell r="BK1526">
            <v>2097</v>
          </cell>
          <cell r="BL1526">
            <v>2097</v>
          </cell>
          <cell r="BM1526">
            <v>2097</v>
          </cell>
          <cell r="BN1526">
            <v>2097</v>
          </cell>
          <cell r="BO1526">
            <v>2097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</row>
        <row r="1527">
          <cell r="A1527" t="str">
            <v>C9000/ALL/BCC</v>
          </cell>
          <cell r="B1527">
            <v>1527</v>
          </cell>
          <cell r="C1527" t="str">
            <v>C9000</v>
          </cell>
          <cell r="D1527" t="str">
            <v>ALL</v>
          </cell>
          <cell r="E1527" t="str">
            <v>BCC</v>
          </cell>
          <cell r="Q1527" t="str">
            <v>C9000</v>
          </cell>
          <cell r="R1527" t="str">
            <v>CAPEX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761</v>
          </cell>
          <cell r="AS1527">
            <v>671</v>
          </cell>
          <cell r="AT1527">
            <v>-238</v>
          </cell>
          <cell r="AU1527">
            <v>-1.8189894035458565E-12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761</v>
          </cell>
          <cell r="BE1527">
            <v>1432</v>
          </cell>
          <cell r="BF1527">
            <v>1194</v>
          </cell>
          <cell r="BG1527">
            <v>1194</v>
          </cell>
          <cell r="BH1527">
            <v>1194</v>
          </cell>
          <cell r="BI1527">
            <v>1194</v>
          </cell>
          <cell r="BJ1527">
            <v>1194</v>
          </cell>
          <cell r="BK1527">
            <v>1194</v>
          </cell>
          <cell r="BL1527">
            <v>1194</v>
          </cell>
          <cell r="BM1527">
            <v>1194</v>
          </cell>
          <cell r="BN1527">
            <v>1194</v>
          </cell>
          <cell r="BO1527">
            <v>1194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</row>
        <row r="1528">
          <cell r="A1528" t="str">
            <v>C9100/ALL/BCC</v>
          </cell>
          <cell r="B1528">
            <v>1528</v>
          </cell>
          <cell r="C1528" t="str">
            <v>C9100</v>
          </cell>
          <cell r="D1528" t="str">
            <v>ALL</v>
          </cell>
          <cell r="E1528" t="str">
            <v>BCC</v>
          </cell>
          <cell r="Q1528" t="str">
            <v>C9100</v>
          </cell>
          <cell r="R1528" t="str">
            <v>Intercompany Loans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9939</v>
          </cell>
          <cell r="AS1528">
            <v>10181</v>
          </cell>
          <cell r="AT1528">
            <v>-16399</v>
          </cell>
          <cell r="AU1528">
            <v>-1000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9939</v>
          </cell>
          <cell r="BE1528">
            <v>20120</v>
          </cell>
          <cell r="BF1528">
            <v>3721</v>
          </cell>
          <cell r="BG1528">
            <v>3721</v>
          </cell>
          <cell r="BH1528">
            <v>3721</v>
          </cell>
          <cell r="BI1528">
            <v>3721</v>
          </cell>
          <cell r="BJ1528">
            <v>3721</v>
          </cell>
          <cell r="BK1528">
            <v>3721</v>
          </cell>
          <cell r="BL1528">
            <v>3721</v>
          </cell>
          <cell r="BM1528">
            <v>3721</v>
          </cell>
          <cell r="BN1528">
            <v>3721</v>
          </cell>
          <cell r="BO1528">
            <v>3721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</row>
        <row r="1529">
          <cell r="A1529" t="str">
            <v>C9200/ALL/BCC</v>
          </cell>
          <cell r="B1529">
            <v>1529</v>
          </cell>
          <cell r="C1529" t="str">
            <v>C9200</v>
          </cell>
          <cell r="D1529" t="str">
            <v>ALL</v>
          </cell>
          <cell r="E1529" t="str">
            <v>BCC</v>
          </cell>
          <cell r="Q1529" t="str">
            <v>C9200</v>
          </cell>
          <cell r="R1529" t="str">
            <v>Intercompany interest on loans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22</v>
          </cell>
          <cell r="AS1529">
            <v>21</v>
          </cell>
          <cell r="AT1529">
            <v>-20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22</v>
          </cell>
          <cell r="BE1529">
            <v>43</v>
          </cell>
          <cell r="BF1529">
            <v>23</v>
          </cell>
          <cell r="BG1529">
            <v>23</v>
          </cell>
          <cell r="BH1529">
            <v>23</v>
          </cell>
          <cell r="BI1529">
            <v>23</v>
          </cell>
          <cell r="BJ1529">
            <v>23</v>
          </cell>
          <cell r="BK1529">
            <v>23</v>
          </cell>
          <cell r="BL1529">
            <v>23</v>
          </cell>
          <cell r="BM1529">
            <v>23</v>
          </cell>
          <cell r="BN1529">
            <v>23</v>
          </cell>
          <cell r="BO1529">
            <v>23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</row>
        <row r="1530">
          <cell r="A1530" t="str">
            <v>CF101/ALL/BCC</v>
          </cell>
          <cell r="B1530">
            <v>1530</v>
          </cell>
          <cell r="C1530" t="str">
            <v>CF101</v>
          </cell>
          <cell r="D1530" t="str">
            <v>ALL</v>
          </cell>
          <cell r="E1530" t="str">
            <v>BCC</v>
          </cell>
          <cell r="Q1530" t="str">
            <v>CF101</v>
          </cell>
          <cell r="R1530" t="str">
            <v>Variation of net WC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</row>
        <row r="1531">
          <cell r="A1531" t="str">
            <v>CF102/ALL/BCC</v>
          </cell>
          <cell r="B1531">
            <v>1531</v>
          </cell>
          <cell r="C1531" t="str">
            <v>CF102</v>
          </cell>
          <cell r="D1531" t="str">
            <v>ALL</v>
          </cell>
          <cell r="E1531" t="str">
            <v>BCC</v>
          </cell>
          <cell r="Q1531" t="str">
            <v>CF102</v>
          </cell>
          <cell r="R1531" t="str">
            <v>Reversal of IT costs</v>
          </cell>
          <cell r="T1531">
            <v>-410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-7566.4859999999999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-1334.7959378040641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</row>
        <row r="1532">
          <cell r="A1532" t="str">
            <v>CF103/ALL/BCC</v>
          </cell>
          <cell r="B1532">
            <v>1532</v>
          </cell>
          <cell r="C1532" t="str">
            <v>CF103</v>
          </cell>
          <cell r="D1532" t="str">
            <v>ALL</v>
          </cell>
          <cell r="E1532" t="str">
            <v>BCC</v>
          </cell>
          <cell r="Q1532" t="str">
            <v>CF103</v>
          </cell>
          <cell r="R1532" t="str">
            <v>CAPEX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</row>
        <row r="1533">
          <cell r="A1533" t="str">
            <v>CF104/ALL/BCC</v>
          </cell>
          <cell r="B1533">
            <v>1533</v>
          </cell>
          <cell r="C1533" t="str">
            <v>CF104</v>
          </cell>
          <cell r="D1533" t="str">
            <v>ALL</v>
          </cell>
          <cell r="E1533" t="str">
            <v>BCC</v>
          </cell>
          <cell r="Q1533" t="str">
            <v>CF104</v>
          </cell>
          <cell r="R1533" t="str">
            <v>Financial result cash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</row>
        <row r="1534">
          <cell r="A1534" t="str">
            <v>CF105/ALL/BCC</v>
          </cell>
          <cell r="B1534">
            <v>1534</v>
          </cell>
          <cell r="C1534" t="str">
            <v>CF105</v>
          </cell>
          <cell r="D1534" t="str">
            <v>ALL</v>
          </cell>
          <cell r="E1534" t="str">
            <v>BCC</v>
          </cell>
          <cell r="Q1534" t="str">
            <v>CF105</v>
          </cell>
          <cell r="R1534" t="str">
            <v>Financial result intragroup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</row>
        <row r="1535">
          <cell r="A1535" t="str">
            <v>CF106/ALL/BCC</v>
          </cell>
          <cell r="B1535">
            <v>1535</v>
          </cell>
          <cell r="C1535" t="str">
            <v>CF106</v>
          </cell>
          <cell r="D1535" t="str">
            <v>ALL</v>
          </cell>
          <cell r="E1535" t="str">
            <v>BCC</v>
          </cell>
          <cell r="Q1535" t="str">
            <v>CF106</v>
          </cell>
          <cell r="R1535" t="str">
            <v>Management fees (know-how)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</row>
        <row r="1536">
          <cell r="A1536" t="str">
            <v>CF107/ALL/BCC</v>
          </cell>
          <cell r="B1536">
            <v>1536</v>
          </cell>
          <cell r="C1536" t="str">
            <v>CF107</v>
          </cell>
          <cell r="D1536" t="str">
            <v>ALL</v>
          </cell>
          <cell r="E1536" t="str">
            <v>BCC</v>
          </cell>
          <cell r="Q1536" t="str">
            <v>CF107</v>
          </cell>
          <cell r="R1536" t="str">
            <v>Management fees (Services)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</row>
        <row r="1537">
          <cell r="A1537" t="str">
            <v>CF108/ALL/BCC</v>
          </cell>
          <cell r="B1537">
            <v>1537</v>
          </cell>
          <cell r="C1537" t="str">
            <v>CF108</v>
          </cell>
          <cell r="D1537" t="str">
            <v>ALL</v>
          </cell>
          <cell r="E1537" t="str">
            <v>BCC</v>
          </cell>
          <cell r="Q1537" t="str">
            <v>CF108</v>
          </cell>
          <cell r="R1537" t="str">
            <v>Exceptional result cash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</row>
        <row r="1538">
          <cell r="A1538" t="str">
            <v>CF109/ALL/BCC</v>
          </cell>
          <cell r="B1538">
            <v>1538</v>
          </cell>
          <cell r="C1538" t="str">
            <v>CF109</v>
          </cell>
          <cell r="D1538" t="str">
            <v>ALL</v>
          </cell>
          <cell r="E1538" t="str">
            <v>BCC</v>
          </cell>
          <cell r="Q1538" t="str">
            <v>CF109</v>
          </cell>
          <cell r="R1538" t="str">
            <v>Tax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</row>
        <row r="1539">
          <cell r="A1539" t="str">
            <v>CF10T/ALL/BCC</v>
          </cell>
          <cell r="B1539">
            <v>1539</v>
          </cell>
          <cell r="C1539" t="str">
            <v>CF10T</v>
          </cell>
          <cell r="D1539" t="str">
            <v>ALL</v>
          </cell>
          <cell r="E1539" t="str">
            <v>BCC</v>
          </cell>
          <cell r="Q1539" t="str">
            <v>CF10T</v>
          </cell>
          <cell r="R1539" t="str">
            <v>Free cash-flow</v>
          </cell>
          <cell r="T1539">
            <v>3386.5320161111094</v>
          </cell>
          <cell r="U1539">
            <v>5284.2373638888894</v>
          </cell>
          <cell r="V1539">
            <v>2659.3823699999984</v>
          </cell>
          <cell r="W1539">
            <v>3348.3191699999988</v>
          </cell>
          <cell r="X1539">
            <v>1733.7118599999994</v>
          </cell>
          <cell r="Y1539">
            <v>-2690.1620000000003</v>
          </cell>
          <cell r="Z1539">
            <v>-2407.5602900000004</v>
          </cell>
          <cell r="AA1539">
            <v>-593.37956999999915</v>
          </cell>
          <cell r="AB1539">
            <v>-2511.4050100000049</v>
          </cell>
          <cell r="AC1539">
            <v>-3439.214270000004</v>
          </cell>
          <cell r="AD1539">
            <v>-2193.6688399999994</v>
          </cell>
          <cell r="AE1539">
            <v>-1831.2972000000018</v>
          </cell>
          <cell r="AF1539">
            <v>3796.5320161111094</v>
          </cell>
          <cell r="AG1539">
            <v>9080.7693799999979</v>
          </cell>
          <cell r="AH1539">
            <v>11740.151749999997</v>
          </cell>
          <cell r="AI1539">
            <v>15088.470920000007</v>
          </cell>
          <cell r="AJ1539">
            <v>16822.182780000003</v>
          </cell>
          <cell r="AK1539">
            <v>14132.020780000006</v>
          </cell>
          <cell r="AL1539">
            <v>11724.460490000005</v>
          </cell>
          <cell r="AM1539">
            <v>11131.080919999993</v>
          </cell>
          <cell r="AN1539">
            <v>8619.6759099999872</v>
          </cell>
          <cell r="AO1539">
            <v>5180.4616400000041</v>
          </cell>
          <cell r="AP1539">
            <v>2986.792799999962</v>
          </cell>
          <cell r="AQ1539">
            <v>-9267.0365300000267</v>
          </cell>
          <cell r="AR1539">
            <v>570</v>
          </cell>
          <cell r="AS1539">
            <v>642</v>
          </cell>
          <cell r="AT1539">
            <v>-206.08252999999968</v>
          </cell>
          <cell r="AU1539">
            <v>2037.9975499999964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570</v>
          </cell>
          <cell r="BE1539">
            <v>1212</v>
          </cell>
          <cell r="BF1539">
            <v>1005.917469999993</v>
          </cell>
          <cell r="BG1539">
            <v>1005.917469999993</v>
          </cell>
          <cell r="BH1539">
            <v>1005.917469999993</v>
          </cell>
          <cell r="BI1539">
            <v>1005.917469999993</v>
          </cell>
          <cell r="BJ1539">
            <v>1005.917469999993</v>
          </cell>
          <cell r="BK1539">
            <v>1005.917469999993</v>
          </cell>
          <cell r="BL1539">
            <v>1005.917469999993</v>
          </cell>
          <cell r="BM1539">
            <v>1005.917469999993</v>
          </cell>
          <cell r="BN1539">
            <v>1005.917469999993</v>
          </cell>
          <cell r="BO1539">
            <v>1005.917469999993</v>
          </cell>
          <cell r="BP1539">
            <v>-1666.81705735369</v>
          </cell>
          <cell r="BQ1539">
            <v>-215.05865832927248</v>
          </cell>
          <cell r="BR1539">
            <v>21.932131231686526</v>
          </cell>
          <cell r="BS1539">
            <v>-504.86873222694157</v>
          </cell>
          <cell r="BT1539">
            <v>184.92808457178171</v>
          </cell>
          <cell r="BU1539">
            <v>425.42532682150113</v>
          </cell>
          <cell r="BV1539">
            <v>-713.45712934750486</v>
          </cell>
          <cell r="BW1539">
            <v>541.89374517947533</v>
          </cell>
          <cell r="BX1539">
            <v>1239.546718059368</v>
          </cell>
          <cell r="BY1539">
            <v>1490.9810764746524</v>
          </cell>
          <cell r="BZ1539">
            <v>1384.7862212022283</v>
          </cell>
          <cell r="CA1539">
            <v>1118.838072863834</v>
          </cell>
          <cell r="CB1539">
            <v>-332.02111954962584</v>
          </cell>
          <cell r="CC1539">
            <v>-547.07977787890013</v>
          </cell>
          <cell r="CD1539">
            <v>-525.14764664721542</v>
          </cell>
          <cell r="CE1539">
            <v>-1030.0163788741702</v>
          </cell>
          <cell r="CF1539">
            <v>-845.0882943023862</v>
          </cell>
          <cell r="CG1539">
            <v>-419.66296748089553</v>
          </cell>
          <cell r="CH1539">
            <v>-1133.1200968283592</v>
          </cell>
          <cell r="CI1539">
            <v>-591.22635164891472</v>
          </cell>
          <cell r="CJ1539">
            <v>648.32036641044215</v>
          </cell>
          <cell r="CK1539">
            <v>2139.3014428850784</v>
          </cell>
          <cell r="CL1539">
            <v>3524.0876640873503</v>
          </cell>
          <cell r="CM1539">
            <v>4642.9257369511743</v>
          </cell>
          <cell r="CN1539">
            <v>1633.4073538451817</v>
          </cell>
          <cell r="CO1539">
            <v>1633.4073538451817</v>
          </cell>
          <cell r="CP1539">
            <v>1633.4073538451817</v>
          </cell>
          <cell r="CQ1539">
            <v>1633.4073538451817</v>
          </cell>
          <cell r="CR1539">
            <v>1633.4073538451817</v>
          </cell>
          <cell r="CS1539">
            <v>1633.4073538451817</v>
          </cell>
          <cell r="CT1539">
            <v>1633.4073538451817</v>
          </cell>
          <cell r="CU1539">
            <v>1633.4073538451817</v>
          </cell>
          <cell r="CV1539">
            <v>1633.4073538451817</v>
          </cell>
          <cell r="CW1539">
            <v>1633.4073538451817</v>
          </cell>
          <cell r="CX1539">
            <v>1633.4073538451817</v>
          </cell>
          <cell r="CY1539">
            <v>1633.4073538451817</v>
          </cell>
          <cell r="CZ1539">
            <v>1633.4073538451817</v>
          </cell>
          <cell r="DA1539">
            <v>3266.8147076903633</v>
          </cell>
          <cell r="DB1539">
            <v>4900.2220615355454</v>
          </cell>
          <cell r="DC1539">
            <v>6533.6294153807266</v>
          </cell>
          <cell r="DD1539">
            <v>8167.0367692259051</v>
          </cell>
          <cell r="DE1539">
            <v>9800.4441230710618</v>
          </cell>
          <cell r="DF1539">
            <v>11433.851476916254</v>
          </cell>
          <cell r="DG1539">
            <v>13067.258830761455</v>
          </cell>
          <cell r="DH1539">
            <v>14700.666184606613</v>
          </cell>
          <cell r="DI1539">
            <v>16334.073538451798</v>
          </cell>
          <cell r="DJ1539">
            <v>17967.48089229691</v>
          </cell>
          <cell r="DK1539">
            <v>19600.888246142124</v>
          </cell>
          <cell r="DL1539">
            <v>4507.4702014528984</v>
          </cell>
          <cell r="DM1539">
            <v>4507.4702014528984</v>
          </cell>
          <cell r="DN1539">
            <v>4507.4702014528984</v>
          </cell>
          <cell r="DO1539">
            <v>4507.4702014528984</v>
          </cell>
          <cell r="DP1539">
            <v>4507.4702014528984</v>
          </cell>
          <cell r="DQ1539">
            <v>4507.4702014528984</v>
          </cell>
          <cell r="DR1539">
            <v>4507.4702014528984</v>
          </cell>
          <cell r="DS1539">
            <v>4507.4702014528984</v>
          </cell>
          <cell r="DT1539">
            <v>4507.4702014528984</v>
          </cell>
          <cell r="DU1539">
            <v>4507.4702014528984</v>
          </cell>
          <cell r="DV1539">
            <v>4507.4702014528984</v>
          </cell>
          <cell r="DW1539">
            <v>4507.4702014528984</v>
          </cell>
          <cell r="DX1539">
            <v>4507.4702014528984</v>
          </cell>
          <cell r="DY1539">
            <v>9014.9404029057969</v>
          </cell>
          <cell r="DZ1539">
            <v>13522.410604358707</v>
          </cell>
          <cell r="EA1539">
            <v>18029.880805811594</v>
          </cell>
          <cell r="EB1539">
            <v>22537.351007264548</v>
          </cell>
          <cell r="EC1539">
            <v>27044.821208717414</v>
          </cell>
          <cell r="ED1539">
            <v>31552.291410170343</v>
          </cell>
          <cell r="EE1539">
            <v>36059.761611623187</v>
          </cell>
          <cell r="EF1539">
            <v>40567.231813076134</v>
          </cell>
          <cell r="EG1539">
            <v>45074.702014529066</v>
          </cell>
          <cell r="EH1539">
            <v>49582.172215981955</v>
          </cell>
          <cell r="EI1539">
            <v>54089.642417434843</v>
          </cell>
        </row>
        <row r="1540">
          <cell r="A1540" t="str">
            <v>CF201/ALL/BCC</v>
          </cell>
          <cell r="B1540">
            <v>1540</v>
          </cell>
          <cell r="C1540" t="str">
            <v>CF201</v>
          </cell>
          <cell r="D1540" t="str">
            <v>ALL</v>
          </cell>
          <cell r="E1540" t="str">
            <v>BCC</v>
          </cell>
          <cell r="Q1540" t="str">
            <v>CF201</v>
          </cell>
          <cell r="R1540" t="str">
            <v>Loan from SG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</row>
        <row r="1541">
          <cell r="A1541" t="str">
            <v>CF202/ALL/BCC</v>
          </cell>
          <cell r="B1541">
            <v>1541</v>
          </cell>
          <cell r="C1541" t="str">
            <v>CF202</v>
          </cell>
          <cell r="D1541" t="str">
            <v>ALL</v>
          </cell>
          <cell r="E1541" t="str">
            <v>BCC</v>
          </cell>
          <cell r="Q1541" t="str">
            <v>CF202</v>
          </cell>
          <cell r="R1541" t="str">
            <v>RCF from SG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</row>
        <row r="1542">
          <cell r="A1542" t="str">
            <v>CF203/ALL/BCC</v>
          </cell>
          <cell r="B1542">
            <v>1542</v>
          </cell>
          <cell r="C1542" t="str">
            <v>CF203</v>
          </cell>
          <cell r="D1542" t="str">
            <v>ALL</v>
          </cell>
          <cell r="E1542" t="str">
            <v>BCC</v>
          </cell>
          <cell r="Q1542" t="str">
            <v>CF203</v>
          </cell>
          <cell r="R1542" t="str">
            <v>Interest SG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</row>
        <row r="1543">
          <cell r="A1543" t="str">
            <v>CF204/ALL/BCC</v>
          </cell>
          <cell r="B1543">
            <v>1543</v>
          </cell>
          <cell r="C1543" t="str">
            <v>CF204</v>
          </cell>
          <cell r="D1543" t="str">
            <v>ALL</v>
          </cell>
          <cell r="E1543" t="str">
            <v>BCC</v>
          </cell>
          <cell r="Q1543" t="str">
            <v>CF204</v>
          </cell>
          <cell r="R1543" t="str">
            <v>Bank fees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</row>
        <row r="1544">
          <cell r="A1544" t="str">
            <v>CF205/ALL/BCC</v>
          </cell>
          <cell r="B1544">
            <v>1544</v>
          </cell>
          <cell r="C1544" t="str">
            <v>CF205</v>
          </cell>
          <cell r="D1544" t="str">
            <v>ALL</v>
          </cell>
          <cell r="E1544" t="str">
            <v>BCC</v>
          </cell>
          <cell r="Q1544" t="str">
            <v>CF205</v>
          </cell>
          <cell r="R1544" t="str">
            <v>Interco loan (increase)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</row>
        <row r="1545">
          <cell r="A1545" t="str">
            <v>CF206/ALL/BCC</v>
          </cell>
          <cell r="B1545">
            <v>1545</v>
          </cell>
          <cell r="C1545" t="str">
            <v>CF206</v>
          </cell>
          <cell r="D1545" t="str">
            <v>ALL</v>
          </cell>
          <cell r="E1545" t="str">
            <v>BCC</v>
          </cell>
          <cell r="Q1545" t="str">
            <v>CF206</v>
          </cell>
          <cell r="R1545" t="str">
            <v>Interco loan (decrease)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</row>
        <row r="1546">
          <cell r="A1546" t="str">
            <v>CF207/ALL/BCC</v>
          </cell>
          <cell r="B1546">
            <v>1546</v>
          </cell>
          <cell r="C1546" t="str">
            <v>CF207</v>
          </cell>
          <cell r="D1546" t="str">
            <v>ALL</v>
          </cell>
          <cell r="E1546" t="str">
            <v>BCC</v>
          </cell>
          <cell r="Q1546" t="str">
            <v>CF207</v>
          </cell>
          <cell r="R1546" t="str">
            <v>Skill games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</row>
        <row r="1547">
          <cell r="A1547" t="str">
            <v>CF208/ALL/BCC</v>
          </cell>
          <cell r="B1547">
            <v>1547</v>
          </cell>
          <cell r="C1547" t="str">
            <v>CF208</v>
          </cell>
          <cell r="D1547" t="str">
            <v>ALL</v>
          </cell>
          <cell r="E1547" t="str">
            <v>BCC</v>
          </cell>
          <cell r="Q1547" t="str">
            <v>CF208</v>
          </cell>
          <cell r="R1547" t="str">
            <v>Skill games refund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</row>
        <row r="1548">
          <cell r="A1548" t="str">
            <v>CF209/ALL/BCC</v>
          </cell>
          <cell r="B1548">
            <v>1548</v>
          </cell>
          <cell r="C1548" t="str">
            <v>CF209</v>
          </cell>
          <cell r="D1548" t="str">
            <v>ALL</v>
          </cell>
          <cell r="E1548" t="str">
            <v>BCC</v>
          </cell>
          <cell r="Q1548" t="str">
            <v>CF209</v>
          </cell>
          <cell r="R1548" t="str">
            <v>Others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</row>
        <row r="1549">
          <cell r="A1549" t="str">
            <v>CF20T/ALL/BCC</v>
          </cell>
          <cell r="B1549">
            <v>1549</v>
          </cell>
          <cell r="C1549" t="str">
            <v>CF20T</v>
          </cell>
          <cell r="D1549" t="str">
            <v>ALL</v>
          </cell>
          <cell r="E1549" t="str">
            <v>BCC</v>
          </cell>
          <cell r="Q1549" t="str">
            <v>CF20T</v>
          </cell>
          <cell r="R1549" t="str">
            <v>CF after operationnal financing</v>
          </cell>
          <cell r="T1549">
            <v>3386.5320161111094</v>
          </cell>
          <cell r="U1549">
            <v>5284.2373638888894</v>
          </cell>
          <cell r="V1549">
            <v>2659.3823699999984</v>
          </cell>
          <cell r="W1549">
            <v>3348.3191699999988</v>
          </cell>
          <cell r="X1549">
            <v>1733.7118599999994</v>
          </cell>
          <cell r="Y1549">
            <v>-2690.1620000000003</v>
          </cell>
          <cell r="Z1549">
            <v>-2407.5602900000004</v>
          </cell>
          <cell r="AA1549">
            <v>-593.37956999999915</v>
          </cell>
          <cell r="AB1549">
            <v>-2511.4050100000049</v>
          </cell>
          <cell r="AC1549">
            <v>-3439.214270000004</v>
          </cell>
          <cell r="AD1549">
            <v>-2193.6688399999994</v>
          </cell>
          <cell r="AE1549">
            <v>-1831.2972000000018</v>
          </cell>
          <cell r="AF1549">
            <v>3796.5320161111094</v>
          </cell>
          <cell r="AG1549">
            <v>9080.7693799999979</v>
          </cell>
          <cell r="AH1549">
            <v>11740.151749999997</v>
          </cell>
          <cell r="AI1549">
            <v>15088.470920000007</v>
          </cell>
          <cell r="AJ1549">
            <v>16822.182780000003</v>
          </cell>
          <cell r="AK1549">
            <v>14132.020780000006</v>
          </cell>
          <cell r="AL1549">
            <v>11724.460490000005</v>
          </cell>
          <cell r="AM1549">
            <v>11131.080919999993</v>
          </cell>
          <cell r="AN1549">
            <v>8619.6759099999872</v>
          </cell>
          <cell r="AO1549">
            <v>5180.4616400000041</v>
          </cell>
          <cell r="AP1549">
            <v>2986.792799999962</v>
          </cell>
          <cell r="AQ1549">
            <v>-9267.0365300000267</v>
          </cell>
          <cell r="AR1549">
            <v>570</v>
          </cell>
          <cell r="AS1549">
            <v>642</v>
          </cell>
          <cell r="AT1549">
            <v>-206.08252999999968</v>
          </cell>
          <cell r="AU1549">
            <v>2037.9975499999964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570</v>
          </cell>
          <cell r="BE1549">
            <v>1212</v>
          </cell>
          <cell r="BF1549">
            <v>1005.917469999993</v>
          </cell>
          <cell r="BG1549">
            <v>1005.917469999993</v>
          </cell>
          <cell r="BH1549">
            <v>1005.917469999993</v>
          </cell>
          <cell r="BI1549">
            <v>1005.917469999993</v>
          </cell>
          <cell r="BJ1549">
            <v>1005.917469999993</v>
          </cell>
          <cell r="BK1549">
            <v>1005.917469999993</v>
          </cell>
          <cell r="BL1549">
            <v>1005.917469999993</v>
          </cell>
          <cell r="BM1549">
            <v>1005.917469999993</v>
          </cell>
          <cell r="BN1549">
            <v>1005.917469999993</v>
          </cell>
          <cell r="BO1549">
            <v>1005.917469999993</v>
          </cell>
          <cell r="BP1549">
            <v>-1666.81705735369</v>
          </cell>
          <cell r="BQ1549">
            <v>-215.05865832927248</v>
          </cell>
          <cell r="BR1549">
            <v>21.932131231686526</v>
          </cell>
          <cell r="BS1549">
            <v>-504.86873222694157</v>
          </cell>
          <cell r="BT1549">
            <v>184.92808457178171</v>
          </cell>
          <cell r="BU1549">
            <v>425.42532682150113</v>
          </cell>
          <cell r="BV1549">
            <v>-713.45712934750486</v>
          </cell>
          <cell r="BW1549">
            <v>541.89374517947533</v>
          </cell>
          <cell r="BX1549">
            <v>1239.546718059368</v>
          </cell>
          <cell r="BY1549">
            <v>1490.9810764746524</v>
          </cell>
          <cell r="BZ1549">
            <v>1384.7862212022283</v>
          </cell>
          <cell r="CA1549">
            <v>1118.838072863834</v>
          </cell>
          <cell r="CB1549">
            <v>-332.02111954962584</v>
          </cell>
          <cell r="CC1549">
            <v>-547.07977787890013</v>
          </cell>
          <cell r="CD1549">
            <v>-525.14764664721542</v>
          </cell>
          <cell r="CE1549">
            <v>-1030.0163788741702</v>
          </cell>
          <cell r="CF1549">
            <v>-845.0882943023862</v>
          </cell>
          <cell r="CG1549">
            <v>-419.66296748089553</v>
          </cell>
          <cell r="CH1549">
            <v>-1133.1200968283592</v>
          </cell>
          <cell r="CI1549">
            <v>-591.22635164891472</v>
          </cell>
          <cell r="CJ1549">
            <v>648.32036641044215</v>
          </cell>
          <cell r="CK1549">
            <v>2139.3014428850784</v>
          </cell>
          <cell r="CL1549">
            <v>3524.0876640873503</v>
          </cell>
          <cell r="CM1549">
            <v>4642.9257369511743</v>
          </cell>
          <cell r="CN1549">
            <v>1633.4073538451817</v>
          </cell>
          <cell r="CO1549">
            <v>1633.4073538451817</v>
          </cell>
          <cell r="CP1549">
            <v>1633.4073538451817</v>
          </cell>
          <cell r="CQ1549">
            <v>1633.4073538451817</v>
          </cell>
          <cell r="CR1549">
            <v>1633.4073538451817</v>
          </cell>
          <cell r="CS1549">
            <v>1633.4073538451817</v>
          </cell>
          <cell r="CT1549">
            <v>1633.4073538451817</v>
          </cell>
          <cell r="CU1549">
            <v>1633.4073538451817</v>
          </cell>
          <cell r="CV1549">
            <v>1633.4073538451817</v>
          </cell>
          <cell r="CW1549">
            <v>1633.4073538451817</v>
          </cell>
          <cell r="CX1549">
            <v>1633.4073538451817</v>
          </cell>
          <cell r="CY1549">
            <v>1633.4073538451817</v>
          </cell>
          <cell r="CZ1549">
            <v>1633.4073538451817</v>
          </cell>
          <cell r="DA1549">
            <v>3266.8147076903633</v>
          </cell>
          <cell r="DB1549">
            <v>4900.2220615355454</v>
          </cell>
          <cell r="DC1549">
            <v>6533.6294153807266</v>
          </cell>
          <cell r="DD1549">
            <v>8167.0367692259051</v>
          </cell>
          <cell r="DE1549">
            <v>9800.4441230710618</v>
          </cell>
          <cell r="DF1549">
            <v>11433.851476916254</v>
          </cell>
          <cell r="DG1549">
            <v>13067.258830761455</v>
          </cell>
          <cell r="DH1549">
            <v>14700.666184606613</v>
          </cell>
          <cell r="DI1549">
            <v>16334.073538451798</v>
          </cell>
          <cell r="DJ1549">
            <v>17967.48089229691</v>
          </cell>
          <cell r="DK1549">
            <v>19600.888246142124</v>
          </cell>
          <cell r="DL1549">
            <v>4507.4702014528984</v>
          </cell>
          <cell r="DM1549">
            <v>4507.4702014528984</v>
          </cell>
          <cell r="DN1549">
            <v>4507.4702014528984</v>
          </cell>
          <cell r="DO1549">
            <v>4507.4702014528984</v>
          </cell>
          <cell r="DP1549">
            <v>4507.4702014528984</v>
          </cell>
          <cell r="DQ1549">
            <v>4507.4702014528984</v>
          </cell>
          <cell r="DR1549">
            <v>4507.4702014528984</v>
          </cell>
          <cell r="DS1549">
            <v>4507.4702014528984</v>
          </cell>
          <cell r="DT1549">
            <v>4507.4702014528984</v>
          </cell>
          <cell r="DU1549">
            <v>4507.4702014528984</v>
          </cell>
          <cell r="DV1549">
            <v>4507.4702014528984</v>
          </cell>
          <cell r="DW1549">
            <v>4507.4702014528984</v>
          </cell>
          <cell r="DX1549">
            <v>4507.4702014528984</v>
          </cell>
          <cell r="DY1549">
            <v>9014.9404029057969</v>
          </cell>
          <cell r="DZ1549">
            <v>13522.410604358707</v>
          </cell>
          <cell r="EA1549">
            <v>18029.880805811594</v>
          </cell>
          <cell r="EB1549">
            <v>22537.351007264548</v>
          </cell>
          <cell r="EC1549">
            <v>27044.821208717414</v>
          </cell>
          <cell r="ED1549">
            <v>31552.291410170343</v>
          </cell>
          <cell r="EE1549">
            <v>36059.761611623187</v>
          </cell>
          <cell r="EF1549">
            <v>40567.231813076134</v>
          </cell>
          <cell r="EG1549">
            <v>45074.702014529066</v>
          </cell>
          <cell r="EH1549">
            <v>49582.172215981955</v>
          </cell>
          <cell r="EI1549">
            <v>54089.642417434843</v>
          </cell>
        </row>
        <row r="1550">
          <cell r="A1550" t="str">
            <v>CF301/ALL/BCC</v>
          </cell>
          <cell r="B1550">
            <v>1550</v>
          </cell>
          <cell r="C1550" t="str">
            <v>CF301</v>
          </cell>
          <cell r="D1550" t="str">
            <v>ALL</v>
          </cell>
          <cell r="E1550" t="str">
            <v>BCC</v>
          </cell>
          <cell r="Q1550" t="str">
            <v>CF301</v>
          </cell>
          <cell r="R1550" t="str">
            <v>Management fees to Shareholders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</row>
        <row r="1551">
          <cell r="A1551" t="str">
            <v>CF302/ALL/BCC</v>
          </cell>
          <cell r="B1551">
            <v>1551</v>
          </cell>
          <cell r="C1551" t="str">
            <v>CF302</v>
          </cell>
          <cell r="D1551" t="str">
            <v>ALL</v>
          </cell>
          <cell r="E1551" t="str">
            <v>BCC</v>
          </cell>
          <cell r="Q1551" t="str">
            <v>CF302</v>
          </cell>
          <cell r="R1551" t="str">
            <v>Others interco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</row>
        <row r="1552">
          <cell r="A1552" t="str">
            <v>CF30T/ALL/BCC</v>
          </cell>
          <cell r="B1552">
            <v>1552</v>
          </cell>
          <cell r="C1552" t="str">
            <v>CF30T</v>
          </cell>
          <cell r="D1552" t="str">
            <v>ALL</v>
          </cell>
          <cell r="E1552" t="str">
            <v>BCC</v>
          </cell>
          <cell r="Q1552" t="str">
            <v>CF30T</v>
          </cell>
          <cell r="R1552" t="str">
            <v>Free CF after management fees</v>
          </cell>
          <cell r="T1552">
            <v>3386.5320161111094</v>
          </cell>
          <cell r="U1552">
            <v>5284.2373638888894</v>
          </cell>
          <cell r="V1552">
            <v>2659.3823699999984</v>
          </cell>
          <cell r="W1552">
            <v>3348.3191699999988</v>
          </cell>
          <cell r="X1552">
            <v>1733.7118599999994</v>
          </cell>
          <cell r="Y1552">
            <v>-2690.1620000000003</v>
          </cell>
          <cell r="Z1552">
            <v>-2407.5602900000004</v>
          </cell>
          <cell r="AA1552">
            <v>-593.37956999999915</v>
          </cell>
          <cell r="AB1552">
            <v>-2511.4050100000049</v>
          </cell>
          <cell r="AC1552">
            <v>-3439.214270000004</v>
          </cell>
          <cell r="AD1552">
            <v>-2193.6688399999994</v>
          </cell>
          <cell r="AE1552">
            <v>-1831.2972000000018</v>
          </cell>
          <cell r="AF1552">
            <v>3796.5320161111094</v>
          </cell>
          <cell r="AG1552">
            <v>9080.7693799999979</v>
          </cell>
          <cell r="AH1552">
            <v>11740.151749999997</v>
          </cell>
          <cell r="AI1552">
            <v>15088.470920000007</v>
          </cell>
          <cell r="AJ1552">
            <v>16822.182780000003</v>
          </cell>
          <cell r="AK1552">
            <v>14132.020780000006</v>
          </cell>
          <cell r="AL1552">
            <v>11724.460490000005</v>
          </cell>
          <cell r="AM1552">
            <v>11131.080919999993</v>
          </cell>
          <cell r="AN1552">
            <v>8619.6759099999872</v>
          </cell>
          <cell r="AO1552">
            <v>5180.4616400000041</v>
          </cell>
          <cell r="AP1552">
            <v>2986.792799999962</v>
          </cell>
          <cell r="AQ1552">
            <v>-9267.0365300000267</v>
          </cell>
          <cell r="AR1552">
            <v>570</v>
          </cell>
          <cell r="AS1552">
            <v>642</v>
          </cell>
          <cell r="AT1552">
            <v>-206.08252999999968</v>
          </cell>
          <cell r="AU1552">
            <v>2037.9975499999964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570</v>
          </cell>
          <cell r="BE1552">
            <v>1212</v>
          </cell>
          <cell r="BF1552">
            <v>1005.917469999993</v>
          </cell>
          <cell r="BG1552">
            <v>1005.917469999993</v>
          </cell>
          <cell r="BH1552">
            <v>1005.917469999993</v>
          </cell>
          <cell r="BI1552">
            <v>1005.917469999993</v>
          </cell>
          <cell r="BJ1552">
            <v>1005.917469999993</v>
          </cell>
          <cell r="BK1552">
            <v>1005.917469999993</v>
          </cell>
          <cell r="BL1552">
            <v>1005.917469999993</v>
          </cell>
          <cell r="BM1552">
            <v>1005.917469999993</v>
          </cell>
          <cell r="BN1552">
            <v>1005.917469999993</v>
          </cell>
          <cell r="BO1552">
            <v>1005.917469999993</v>
          </cell>
          <cell r="BP1552">
            <v>-1666.81705735369</v>
          </cell>
          <cell r="BQ1552">
            <v>-215.05865832927248</v>
          </cell>
          <cell r="BR1552">
            <v>21.932131231686526</v>
          </cell>
          <cell r="BS1552">
            <v>-504.86873222694157</v>
          </cell>
          <cell r="BT1552">
            <v>184.92808457178171</v>
          </cell>
          <cell r="BU1552">
            <v>425.42532682150113</v>
          </cell>
          <cell r="BV1552">
            <v>-713.45712934750486</v>
          </cell>
          <cell r="BW1552">
            <v>541.89374517947533</v>
          </cell>
          <cell r="BX1552">
            <v>1239.546718059368</v>
          </cell>
          <cell r="BY1552">
            <v>1490.9810764746524</v>
          </cell>
          <cell r="BZ1552">
            <v>1384.7862212022283</v>
          </cell>
          <cell r="CA1552">
            <v>1118.838072863834</v>
          </cell>
          <cell r="CB1552">
            <v>-332.02111954962584</v>
          </cell>
          <cell r="CC1552">
            <v>-547.07977787890013</v>
          </cell>
          <cell r="CD1552">
            <v>-525.14764664721542</v>
          </cell>
          <cell r="CE1552">
            <v>-1030.0163788741702</v>
          </cell>
          <cell r="CF1552">
            <v>-845.0882943023862</v>
          </cell>
          <cell r="CG1552">
            <v>-419.66296748089553</v>
          </cell>
          <cell r="CH1552">
            <v>-1133.1200968283592</v>
          </cell>
          <cell r="CI1552">
            <v>-591.22635164891472</v>
          </cell>
          <cell r="CJ1552">
            <v>648.32036641044215</v>
          </cell>
          <cell r="CK1552">
            <v>2139.3014428850784</v>
          </cell>
          <cell r="CL1552">
            <v>3524.0876640873503</v>
          </cell>
          <cell r="CM1552">
            <v>4642.9257369511743</v>
          </cell>
          <cell r="CN1552">
            <v>1633.4073538451817</v>
          </cell>
          <cell r="CO1552">
            <v>1633.4073538451817</v>
          </cell>
          <cell r="CP1552">
            <v>1633.4073538451817</v>
          </cell>
          <cell r="CQ1552">
            <v>1633.4073538451817</v>
          </cell>
          <cell r="CR1552">
            <v>1633.4073538451817</v>
          </cell>
          <cell r="CS1552">
            <v>1633.4073538451817</v>
          </cell>
          <cell r="CT1552">
            <v>1633.4073538451817</v>
          </cell>
          <cell r="CU1552">
            <v>1633.4073538451817</v>
          </cell>
          <cell r="CV1552">
            <v>1633.4073538451817</v>
          </cell>
          <cell r="CW1552">
            <v>1633.4073538451817</v>
          </cell>
          <cell r="CX1552">
            <v>1633.4073538451817</v>
          </cell>
          <cell r="CY1552">
            <v>1633.4073538451817</v>
          </cell>
          <cell r="CZ1552">
            <v>1633.4073538451817</v>
          </cell>
          <cell r="DA1552">
            <v>3266.8147076903633</v>
          </cell>
          <cell r="DB1552">
            <v>4900.2220615355454</v>
          </cell>
          <cell r="DC1552">
            <v>6533.6294153807266</v>
          </cell>
          <cell r="DD1552">
            <v>8167.0367692259051</v>
          </cell>
          <cell r="DE1552">
            <v>9800.4441230710618</v>
          </cell>
          <cell r="DF1552">
            <v>11433.851476916254</v>
          </cell>
          <cell r="DG1552">
            <v>13067.258830761455</v>
          </cell>
          <cell r="DH1552">
            <v>14700.666184606613</v>
          </cell>
          <cell r="DI1552">
            <v>16334.073538451798</v>
          </cell>
          <cell r="DJ1552">
            <v>17967.48089229691</v>
          </cell>
          <cell r="DK1552">
            <v>19600.888246142124</v>
          </cell>
          <cell r="DL1552">
            <v>4507.4702014528984</v>
          </cell>
          <cell r="DM1552">
            <v>4507.4702014528984</v>
          </cell>
          <cell r="DN1552">
            <v>4507.4702014528984</v>
          </cell>
          <cell r="DO1552">
            <v>4507.4702014528984</v>
          </cell>
          <cell r="DP1552">
            <v>4507.4702014528984</v>
          </cell>
          <cell r="DQ1552">
            <v>4507.4702014528984</v>
          </cell>
          <cell r="DR1552">
            <v>4507.4702014528984</v>
          </cell>
          <cell r="DS1552">
            <v>4507.4702014528984</v>
          </cell>
          <cell r="DT1552">
            <v>4507.4702014528984</v>
          </cell>
          <cell r="DU1552">
            <v>4507.4702014528984</v>
          </cell>
          <cell r="DV1552">
            <v>4507.4702014528984</v>
          </cell>
          <cell r="DW1552">
            <v>4507.4702014528984</v>
          </cell>
          <cell r="DX1552">
            <v>4507.4702014528984</v>
          </cell>
          <cell r="DY1552">
            <v>9014.9404029057969</v>
          </cell>
          <cell r="DZ1552">
            <v>13522.410604358707</v>
          </cell>
          <cell r="EA1552">
            <v>18029.880805811594</v>
          </cell>
          <cell r="EB1552">
            <v>22537.351007264548</v>
          </cell>
          <cell r="EC1552">
            <v>27044.821208717414</v>
          </cell>
          <cell r="ED1552">
            <v>31552.291410170343</v>
          </cell>
          <cell r="EE1552">
            <v>36059.761611623187</v>
          </cell>
          <cell r="EF1552">
            <v>40567.231813076134</v>
          </cell>
          <cell r="EG1552">
            <v>45074.702014529066</v>
          </cell>
          <cell r="EH1552">
            <v>49582.172215981955</v>
          </cell>
          <cell r="EI1552">
            <v>54089.642417434843</v>
          </cell>
        </row>
        <row r="1553">
          <cell r="A1553" t="str">
            <v>CF401/ALL/BCC</v>
          </cell>
          <cell r="B1553">
            <v>1553</v>
          </cell>
          <cell r="C1553" t="str">
            <v>CF401</v>
          </cell>
          <cell r="D1553" t="str">
            <v>ALL</v>
          </cell>
          <cell r="E1553" t="str">
            <v>BCC</v>
          </cell>
          <cell r="Q1553" t="str">
            <v>CF401</v>
          </cell>
          <cell r="R1553" t="str">
            <v>Acquisition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</row>
        <row r="1554">
          <cell r="A1554" t="str">
            <v>CF402/ALL/BCC</v>
          </cell>
          <cell r="B1554">
            <v>1554</v>
          </cell>
          <cell r="C1554" t="str">
            <v>CF402</v>
          </cell>
          <cell r="D1554" t="str">
            <v>ALL</v>
          </cell>
          <cell r="E1554" t="str">
            <v>BCC</v>
          </cell>
          <cell r="Q1554" t="str">
            <v>CF402</v>
          </cell>
          <cell r="R1554" t="str">
            <v>Divestment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</row>
        <row r="1555">
          <cell r="A1555" t="str">
            <v>CF403/ALL/BCC</v>
          </cell>
          <cell r="B1555">
            <v>1555</v>
          </cell>
          <cell r="C1555" t="str">
            <v>CF403</v>
          </cell>
          <cell r="D1555" t="str">
            <v>ALL</v>
          </cell>
          <cell r="E1555" t="str">
            <v>BCC</v>
          </cell>
          <cell r="Q1555" t="str">
            <v>CF403</v>
          </cell>
          <cell r="R1555" t="str">
            <v>Differed payments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</row>
        <row r="1556">
          <cell r="A1556" t="str">
            <v>CF404/ALL/BCC</v>
          </cell>
          <cell r="B1556">
            <v>1556</v>
          </cell>
          <cell r="C1556" t="str">
            <v>CF404</v>
          </cell>
          <cell r="D1556" t="str">
            <v>ALL</v>
          </cell>
          <cell r="E1556" t="str">
            <v>BCC</v>
          </cell>
          <cell r="Q1556" t="str">
            <v>CF404</v>
          </cell>
          <cell r="R1556" t="str">
            <v>Earn-outs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</row>
        <row r="1557">
          <cell r="A1557" t="str">
            <v>CF405/ALL/BCC</v>
          </cell>
          <cell r="B1557">
            <v>1557</v>
          </cell>
          <cell r="C1557" t="str">
            <v>CF405</v>
          </cell>
          <cell r="D1557" t="str">
            <v>ALL</v>
          </cell>
          <cell r="E1557" t="str">
            <v>BCC</v>
          </cell>
          <cell r="Q1557" t="str">
            <v>CF405</v>
          </cell>
          <cell r="R1557" t="str">
            <v>Others (skill games)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</row>
        <row r="1558">
          <cell r="A1558" t="str">
            <v>CF40T/ALL/BCC</v>
          </cell>
          <cell r="B1558">
            <v>1558</v>
          </cell>
          <cell r="C1558" t="str">
            <v>CF40T</v>
          </cell>
          <cell r="D1558" t="str">
            <v>ALL</v>
          </cell>
          <cell r="E1558" t="str">
            <v>BCC</v>
          </cell>
          <cell r="Q1558" t="str">
            <v>CF40T</v>
          </cell>
          <cell r="R1558" t="str">
            <v>CF after investment</v>
          </cell>
          <cell r="T1558">
            <v>3386.5320161111094</v>
          </cell>
          <cell r="U1558">
            <v>5284.2373638888894</v>
          </cell>
          <cell r="V1558">
            <v>2659.3823699999984</v>
          </cell>
          <cell r="W1558">
            <v>3348.3191699999988</v>
          </cell>
          <cell r="X1558">
            <v>1733.7118599999994</v>
          </cell>
          <cell r="Y1558">
            <v>-2690.1620000000003</v>
          </cell>
          <cell r="Z1558">
            <v>-2407.5602900000004</v>
          </cell>
          <cell r="AA1558">
            <v>-593.37956999999915</v>
          </cell>
          <cell r="AB1558">
            <v>-2511.4050100000049</v>
          </cell>
          <cell r="AC1558">
            <v>-3439.214270000004</v>
          </cell>
          <cell r="AD1558">
            <v>-2193.6688399999994</v>
          </cell>
          <cell r="AE1558">
            <v>-1831.2972000000018</v>
          </cell>
          <cell r="AF1558">
            <v>3796.5320161111094</v>
          </cell>
          <cell r="AG1558">
            <v>9080.7693799999979</v>
          </cell>
          <cell r="AH1558">
            <v>11740.151749999997</v>
          </cell>
          <cell r="AI1558">
            <v>15088.470920000007</v>
          </cell>
          <cell r="AJ1558">
            <v>16822.182780000003</v>
          </cell>
          <cell r="AK1558">
            <v>14132.020780000006</v>
          </cell>
          <cell r="AL1558">
            <v>11724.460490000005</v>
          </cell>
          <cell r="AM1558">
            <v>11131.080919999993</v>
          </cell>
          <cell r="AN1558">
            <v>8619.6759099999872</v>
          </cell>
          <cell r="AO1558">
            <v>5180.4616400000041</v>
          </cell>
          <cell r="AP1558">
            <v>2986.792799999962</v>
          </cell>
          <cell r="AQ1558">
            <v>-9267.0365300000267</v>
          </cell>
          <cell r="AR1558">
            <v>570</v>
          </cell>
          <cell r="AS1558">
            <v>642</v>
          </cell>
          <cell r="AT1558">
            <v>-206.08252999999968</v>
          </cell>
          <cell r="AU1558">
            <v>2037.9975499999964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570</v>
          </cell>
          <cell r="BE1558">
            <v>1212</v>
          </cell>
          <cell r="BF1558">
            <v>1005.917469999993</v>
          </cell>
          <cell r="BG1558">
            <v>1005.917469999993</v>
          </cell>
          <cell r="BH1558">
            <v>1005.917469999993</v>
          </cell>
          <cell r="BI1558">
            <v>1005.917469999993</v>
          </cell>
          <cell r="BJ1558">
            <v>1005.917469999993</v>
          </cell>
          <cell r="BK1558">
            <v>1005.917469999993</v>
          </cell>
          <cell r="BL1558">
            <v>1005.917469999993</v>
          </cell>
          <cell r="BM1558">
            <v>1005.917469999993</v>
          </cell>
          <cell r="BN1558">
            <v>1005.917469999993</v>
          </cell>
          <cell r="BO1558">
            <v>1005.917469999993</v>
          </cell>
          <cell r="BP1558">
            <v>-1666.81705735369</v>
          </cell>
          <cell r="BQ1558">
            <v>-215.05865832927248</v>
          </cell>
          <cell r="BR1558">
            <v>21.932131231686526</v>
          </cell>
          <cell r="BS1558">
            <v>-504.86873222694157</v>
          </cell>
          <cell r="BT1558">
            <v>184.92808457178171</v>
          </cell>
          <cell r="BU1558">
            <v>425.42532682150113</v>
          </cell>
          <cell r="BV1558">
            <v>-713.45712934750486</v>
          </cell>
          <cell r="BW1558">
            <v>541.89374517947533</v>
          </cell>
          <cell r="BX1558">
            <v>1239.546718059368</v>
          </cell>
          <cell r="BY1558">
            <v>1490.9810764746524</v>
          </cell>
          <cell r="BZ1558">
            <v>1384.7862212022283</v>
          </cell>
          <cell r="CA1558">
            <v>1118.838072863834</v>
          </cell>
          <cell r="CB1558">
            <v>-332.02111954962584</v>
          </cell>
          <cell r="CC1558">
            <v>-547.07977787890013</v>
          </cell>
          <cell r="CD1558">
            <v>-525.14764664721542</v>
          </cell>
          <cell r="CE1558">
            <v>-1030.0163788741702</v>
          </cell>
          <cell r="CF1558">
            <v>-845.0882943023862</v>
          </cell>
          <cell r="CG1558">
            <v>-419.66296748089553</v>
          </cell>
          <cell r="CH1558">
            <v>-1133.1200968283592</v>
          </cell>
          <cell r="CI1558">
            <v>-591.22635164891472</v>
          </cell>
          <cell r="CJ1558">
            <v>648.32036641044215</v>
          </cell>
          <cell r="CK1558">
            <v>2139.3014428850784</v>
          </cell>
          <cell r="CL1558">
            <v>3524.0876640873503</v>
          </cell>
          <cell r="CM1558">
            <v>4642.9257369511743</v>
          </cell>
          <cell r="CN1558">
            <v>1633.4073538451817</v>
          </cell>
          <cell r="CO1558">
            <v>1633.4073538451817</v>
          </cell>
          <cell r="CP1558">
            <v>1633.4073538451817</v>
          </cell>
          <cell r="CQ1558">
            <v>1633.4073538451817</v>
          </cell>
          <cell r="CR1558">
            <v>1633.4073538451817</v>
          </cell>
          <cell r="CS1558">
            <v>1633.4073538451817</v>
          </cell>
          <cell r="CT1558">
            <v>1633.4073538451817</v>
          </cell>
          <cell r="CU1558">
            <v>1633.4073538451817</v>
          </cell>
          <cell r="CV1558">
            <v>1633.4073538451817</v>
          </cell>
          <cell r="CW1558">
            <v>1633.4073538451817</v>
          </cell>
          <cell r="CX1558">
            <v>1633.4073538451817</v>
          </cell>
          <cell r="CY1558">
            <v>1633.4073538451817</v>
          </cell>
          <cell r="CZ1558">
            <v>1633.4073538451817</v>
          </cell>
          <cell r="DA1558">
            <v>3266.8147076903633</v>
          </cell>
          <cell r="DB1558">
            <v>4900.2220615355454</v>
          </cell>
          <cell r="DC1558">
            <v>6533.6294153807266</v>
          </cell>
          <cell r="DD1558">
            <v>8167.0367692259051</v>
          </cell>
          <cell r="DE1558">
            <v>9800.4441230710618</v>
          </cell>
          <cell r="DF1558">
            <v>11433.851476916254</v>
          </cell>
          <cell r="DG1558">
            <v>13067.258830761455</v>
          </cell>
          <cell r="DH1558">
            <v>14700.666184606613</v>
          </cell>
          <cell r="DI1558">
            <v>16334.073538451798</v>
          </cell>
          <cell r="DJ1558">
            <v>17967.48089229691</v>
          </cell>
          <cell r="DK1558">
            <v>19600.888246142124</v>
          </cell>
          <cell r="DL1558">
            <v>4507.4702014528984</v>
          </cell>
          <cell r="DM1558">
            <v>4507.4702014528984</v>
          </cell>
          <cell r="DN1558">
            <v>4507.4702014528984</v>
          </cell>
          <cell r="DO1558">
            <v>4507.4702014528984</v>
          </cell>
          <cell r="DP1558">
            <v>4507.4702014528984</v>
          </cell>
          <cell r="DQ1558">
            <v>4507.4702014528984</v>
          </cell>
          <cell r="DR1558">
            <v>4507.4702014528984</v>
          </cell>
          <cell r="DS1558">
            <v>4507.4702014528984</v>
          </cell>
          <cell r="DT1558">
            <v>4507.4702014528984</v>
          </cell>
          <cell r="DU1558">
            <v>4507.4702014528984</v>
          </cell>
          <cell r="DV1558">
            <v>4507.4702014528984</v>
          </cell>
          <cell r="DW1558">
            <v>4507.4702014528984</v>
          </cell>
          <cell r="DX1558">
            <v>4507.4702014528984</v>
          </cell>
          <cell r="DY1558">
            <v>9014.9404029057969</v>
          </cell>
          <cell r="DZ1558">
            <v>13522.410604358707</v>
          </cell>
          <cell r="EA1558">
            <v>18029.880805811594</v>
          </cell>
          <cell r="EB1558">
            <v>22537.351007264548</v>
          </cell>
          <cell r="EC1558">
            <v>27044.821208717414</v>
          </cell>
          <cell r="ED1558">
            <v>31552.291410170343</v>
          </cell>
          <cell r="EE1558">
            <v>36059.761611623187</v>
          </cell>
          <cell r="EF1558">
            <v>40567.231813076134</v>
          </cell>
          <cell r="EG1558">
            <v>45074.702014529066</v>
          </cell>
          <cell r="EH1558">
            <v>49582.172215981955</v>
          </cell>
          <cell r="EI1558">
            <v>54089.642417434843</v>
          </cell>
        </row>
        <row r="1559">
          <cell r="A1559" t="str">
            <v>CF501/ALL/BCC</v>
          </cell>
          <cell r="B1559">
            <v>1559</v>
          </cell>
          <cell r="C1559" t="str">
            <v>CF501</v>
          </cell>
          <cell r="D1559" t="str">
            <v>ALL</v>
          </cell>
          <cell r="E1559" t="str">
            <v>BCC</v>
          </cell>
          <cell r="Q1559" t="str">
            <v>CF501</v>
          </cell>
          <cell r="R1559" t="str">
            <v>Capital increase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</row>
        <row r="1560">
          <cell r="A1560" t="str">
            <v>CF502/ALL/BCC</v>
          </cell>
          <cell r="B1560">
            <v>1560</v>
          </cell>
          <cell r="C1560" t="str">
            <v>CF502</v>
          </cell>
          <cell r="D1560" t="str">
            <v>ALL</v>
          </cell>
          <cell r="E1560" t="str">
            <v>BCC</v>
          </cell>
          <cell r="Q1560" t="str">
            <v>CF502</v>
          </cell>
          <cell r="R1560" t="str">
            <v>Loan from shareholders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</row>
        <row r="1561">
          <cell r="A1561" t="str">
            <v>CF503/ALL/BCC</v>
          </cell>
          <cell r="B1561">
            <v>1561</v>
          </cell>
          <cell r="C1561" t="str">
            <v>CF503</v>
          </cell>
          <cell r="D1561" t="str">
            <v>ALL</v>
          </cell>
          <cell r="E1561" t="str">
            <v>BCC</v>
          </cell>
          <cell r="Q1561" t="str">
            <v>CF503</v>
          </cell>
          <cell r="R1561" t="str">
            <v>Bank financing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</row>
        <row r="1562">
          <cell r="A1562" t="str">
            <v>CF504/ALL/BCC</v>
          </cell>
          <cell r="B1562">
            <v>1562</v>
          </cell>
          <cell r="C1562" t="str">
            <v>CF504</v>
          </cell>
          <cell r="D1562" t="str">
            <v>ALL</v>
          </cell>
          <cell r="E1562" t="str">
            <v>BCC</v>
          </cell>
          <cell r="Q1562" t="str">
            <v>CF504</v>
          </cell>
          <cell r="R1562" t="str">
            <v>Bank repayments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</row>
        <row r="1563">
          <cell r="A1563" t="str">
            <v>CF505/ALL/BCC</v>
          </cell>
          <cell r="B1563">
            <v>1563</v>
          </cell>
          <cell r="C1563" t="str">
            <v>CF505</v>
          </cell>
          <cell r="D1563" t="str">
            <v>ALL</v>
          </cell>
          <cell r="E1563" t="str">
            <v>BCC</v>
          </cell>
          <cell r="Q1563" t="str">
            <v>CF505</v>
          </cell>
          <cell r="R1563" t="str">
            <v>Bank interets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</row>
        <row r="1564">
          <cell r="A1564" t="str">
            <v>CF506/ALL/BCC</v>
          </cell>
          <cell r="B1564">
            <v>1564</v>
          </cell>
          <cell r="C1564" t="str">
            <v>CF506</v>
          </cell>
          <cell r="D1564" t="str">
            <v>ALL</v>
          </cell>
          <cell r="E1564" t="str">
            <v>BCC</v>
          </cell>
          <cell r="Q1564" t="str">
            <v>CF506</v>
          </cell>
          <cell r="R1564" t="str">
            <v>Others (bank fees)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</row>
        <row r="1565">
          <cell r="A1565" t="str">
            <v>CF50T/ALL/BCC</v>
          </cell>
          <cell r="B1565">
            <v>1565</v>
          </cell>
          <cell r="C1565" t="str">
            <v>CF50T</v>
          </cell>
          <cell r="D1565" t="str">
            <v>ALL</v>
          </cell>
          <cell r="E1565" t="str">
            <v>BCC</v>
          </cell>
          <cell r="Q1565" t="str">
            <v>CF50T</v>
          </cell>
          <cell r="R1565" t="str">
            <v>CF after financing</v>
          </cell>
          <cell r="T1565">
            <v>3386.5320161111094</v>
          </cell>
          <cell r="U1565">
            <v>5284.2373638888894</v>
          </cell>
          <cell r="V1565">
            <v>2659.3823699999984</v>
          </cell>
          <cell r="W1565">
            <v>3348.3191699999988</v>
          </cell>
          <cell r="X1565">
            <v>1733.7118599999994</v>
          </cell>
          <cell r="Y1565">
            <v>-2690.1620000000003</v>
          </cell>
          <cell r="Z1565">
            <v>-2407.5602900000004</v>
          </cell>
          <cell r="AA1565">
            <v>-593.37956999999915</v>
          </cell>
          <cell r="AB1565">
            <v>-2511.4050100000049</v>
          </cell>
          <cell r="AC1565">
            <v>-3439.214270000004</v>
          </cell>
          <cell r="AD1565">
            <v>-2193.6688399999994</v>
          </cell>
          <cell r="AE1565">
            <v>-1831.2972000000018</v>
          </cell>
          <cell r="AF1565">
            <v>3796.5320161111094</v>
          </cell>
          <cell r="AG1565">
            <v>9080.7693799999979</v>
          </cell>
          <cell r="AH1565">
            <v>11740.151749999997</v>
          </cell>
          <cell r="AI1565">
            <v>15088.470920000007</v>
          </cell>
          <cell r="AJ1565">
            <v>16822.182780000003</v>
          </cell>
          <cell r="AK1565">
            <v>14132.020780000006</v>
          </cell>
          <cell r="AL1565">
            <v>11724.460490000005</v>
          </cell>
          <cell r="AM1565">
            <v>11131.080919999993</v>
          </cell>
          <cell r="AN1565">
            <v>8619.6759099999872</v>
          </cell>
          <cell r="AO1565">
            <v>5180.4616400000041</v>
          </cell>
          <cell r="AP1565">
            <v>2986.792799999962</v>
          </cell>
          <cell r="AQ1565">
            <v>-9267.0365300000267</v>
          </cell>
          <cell r="AR1565">
            <v>570</v>
          </cell>
          <cell r="AS1565">
            <v>642</v>
          </cell>
          <cell r="AT1565">
            <v>-206.08252999999968</v>
          </cell>
          <cell r="AU1565">
            <v>2037.9975499999964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570</v>
          </cell>
          <cell r="BE1565">
            <v>1212</v>
          </cell>
          <cell r="BF1565">
            <v>1005.917469999993</v>
          </cell>
          <cell r="BG1565">
            <v>1005.917469999993</v>
          </cell>
          <cell r="BH1565">
            <v>1005.917469999993</v>
          </cell>
          <cell r="BI1565">
            <v>1005.917469999993</v>
          </cell>
          <cell r="BJ1565">
            <v>1005.917469999993</v>
          </cell>
          <cell r="BK1565">
            <v>1005.917469999993</v>
          </cell>
          <cell r="BL1565">
            <v>1005.917469999993</v>
          </cell>
          <cell r="BM1565">
            <v>1005.917469999993</v>
          </cell>
          <cell r="BN1565">
            <v>1005.917469999993</v>
          </cell>
          <cell r="BO1565">
            <v>1005.917469999993</v>
          </cell>
          <cell r="BP1565">
            <v>-1666.81705735369</v>
          </cell>
          <cell r="BQ1565">
            <v>-215.05865832927248</v>
          </cell>
          <cell r="BR1565">
            <v>21.932131231686526</v>
          </cell>
          <cell r="BS1565">
            <v>-504.86873222694157</v>
          </cell>
          <cell r="BT1565">
            <v>184.92808457178171</v>
          </cell>
          <cell r="BU1565">
            <v>425.42532682150113</v>
          </cell>
          <cell r="BV1565">
            <v>-713.45712934750486</v>
          </cell>
          <cell r="BW1565">
            <v>541.89374517947533</v>
          </cell>
          <cell r="BX1565">
            <v>1239.546718059368</v>
          </cell>
          <cell r="BY1565">
            <v>1490.9810764746524</v>
          </cell>
          <cell r="BZ1565">
            <v>1384.7862212022283</v>
          </cell>
          <cell r="CA1565">
            <v>1118.838072863834</v>
          </cell>
          <cell r="CB1565">
            <v>-332.02111954962584</v>
          </cell>
          <cell r="CC1565">
            <v>-547.07977787890013</v>
          </cell>
          <cell r="CD1565">
            <v>-525.14764664721542</v>
          </cell>
          <cell r="CE1565">
            <v>-1030.0163788741702</v>
          </cell>
          <cell r="CF1565">
            <v>-845.0882943023862</v>
          </cell>
          <cell r="CG1565">
            <v>-419.66296748089553</v>
          </cell>
          <cell r="CH1565">
            <v>-1133.1200968283592</v>
          </cell>
          <cell r="CI1565">
            <v>-591.22635164891472</v>
          </cell>
          <cell r="CJ1565">
            <v>648.32036641044215</v>
          </cell>
          <cell r="CK1565">
            <v>2139.3014428850784</v>
          </cell>
          <cell r="CL1565">
            <v>3524.0876640873503</v>
          </cell>
          <cell r="CM1565">
            <v>4642.9257369511743</v>
          </cell>
          <cell r="CN1565">
            <v>1633.4073538451817</v>
          </cell>
          <cell r="CO1565">
            <v>1633.4073538451817</v>
          </cell>
          <cell r="CP1565">
            <v>1633.4073538451817</v>
          </cell>
          <cell r="CQ1565">
            <v>1633.4073538451817</v>
          </cell>
          <cell r="CR1565">
            <v>1633.4073538451817</v>
          </cell>
          <cell r="CS1565">
            <v>1633.4073538451817</v>
          </cell>
          <cell r="CT1565">
            <v>1633.4073538451817</v>
          </cell>
          <cell r="CU1565">
            <v>1633.4073538451817</v>
          </cell>
          <cell r="CV1565">
            <v>1633.4073538451817</v>
          </cell>
          <cell r="CW1565">
            <v>1633.4073538451817</v>
          </cell>
          <cell r="CX1565">
            <v>1633.4073538451817</v>
          </cell>
          <cell r="CY1565">
            <v>1633.4073538451817</v>
          </cell>
          <cell r="CZ1565">
            <v>1633.4073538451817</v>
          </cell>
          <cell r="DA1565">
            <v>3266.8147076903633</v>
          </cell>
          <cell r="DB1565">
            <v>4900.2220615355454</v>
          </cell>
          <cell r="DC1565">
            <v>6533.6294153807266</v>
          </cell>
          <cell r="DD1565">
            <v>8167.0367692259051</v>
          </cell>
          <cell r="DE1565">
            <v>9800.4441230710618</v>
          </cell>
          <cell r="DF1565">
            <v>11433.851476916254</v>
          </cell>
          <cell r="DG1565">
            <v>13067.258830761455</v>
          </cell>
          <cell r="DH1565">
            <v>14700.666184606613</v>
          </cell>
          <cell r="DI1565">
            <v>16334.073538451798</v>
          </cell>
          <cell r="DJ1565">
            <v>17967.48089229691</v>
          </cell>
          <cell r="DK1565">
            <v>19600.888246142124</v>
          </cell>
          <cell r="DL1565">
            <v>4507.4702014528984</v>
          </cell>
          <cell r="DM1565">
            <v>4507.4702014528984</v>
          </cell>
          <cell r="DN1565">
            <v>4507.4702014528984</v>
          </cell>
          <cell r="DO1565">
            <v>4507.4702014528984</v>
          </cell>
          <cell r="DP1565">
            <v>4507.4702014528984</v>
          </cell>
          <cell r="DQ1565">
            <v>4507.4702014528984</v>
          </cell>
          <cell r="DR1565">
            <v>4507.4702014528984</v>
          </cell>
          <cell r="DS1565">
            <v>4507.4702014528984</v>
          </cell>
          <cell r="DT1565">
            <v>4507.4702014528984</v>
          </cell>
          <cell r="DU1565">
            <v>4507.4702014528984</v>
          </cell>
          <cell r="DV1565">
            <v>4507.4702014528984</v>
          </cell>
          <cell r="DW1565">
            <v>4507.4702014528984</v>
          </cell>
          <cell r="DX1565">
            <v>4507.4702014528984</v>
          </cell>
          <cell r="DY1565">
            <v>9014.9404029057969</v>
          </cell>
          <cell r="DZ1565">
            <v>13522.410604358707</v>
          </cell>
          <cell r="EA1565">
            <v>18029.880805811594</v>
          </cell>
          <cell r="EB1565">
            <v>22537.351007264548</v>
          </cell>
          <cell r="EC1565">
            <v>27044.821208717414</v>
          </cell>
          <cell r="ED1565">
            <v>31552.291410170343</v>
          </cell>
          <cell r="EE1565">
            <v>36059.761611623187</v>
          </cell>
          <cell r="EF1565">
            <v>40567.231813076134</v>
          </cell>
          <cell r="EG1565">
            <v>45074.702014529066</v>
          </cell>
          <cell r="EH1565">
            <v>49582.172215981955</v>
          </cell>
          <cell r="EI1565">
            <v>54089.642417434843</v>
          </cell>
        </row>
        <row r="1566">
          <cell r="A1566" t="str">
            <v>R2206/ALL/BCC</v>
          </cell>
          <cell r="B1566">
            <v>1566</v>
          </cell>
          <cell r="C1566" t="str">
            <v>R2206</v>
          </cell>
          <cell r="D1566" t="str">
            <v>ALL</v>
          </cell>
          <cell r="E1566" t="str">
            <v>BCC</v>
          </cell>
          <cell r="Q1566" t="str">
            <v>R2206</v>
          </cell>
          <cell r="R1566" t="str">
            <v>Betting Taxes - Other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-121</v>
          </cell>
          <cell r="Y1566">
            <v>-3504</v>
          </cell>
          <cell r="Z1566">
            <v>-4474</v>
          </cell>
          <cell r="AA1566">
            <v>-2408</v>
          </cell>
          <cell r="AB1566">
            <v>-3284.0614399999999</v>
          </cell>
          <cell r="AC1566">
            <v>-3738.4216900000006</v>
          </cell>
          <cell r="AD1566">
            <v>-3501.4865499999996</v>
          </cell>
          <cell r="AE1566">
            <v>-3134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-121</v>
          </cell>
          <cell r="AK1566">
            <v>-3625</v>
          </cell>
          <cell r="AL1566">
            <v>-8099</v>
          </cell>
          <cell r="AM1566">
            <v>-10507</v>
          </cell>
          <cell r="AN1566">
            <v>-13791.061439999999</v>
          </cell>
          <cell r="AO1566">
            <v>-17529.483130000001</v>
          </cell>
          <cell r="AP1566">
            <v>-21030.969680000002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</row>
        <row r="1567">
          <cell r="A1567" t="str">
            <v>R2316/ALL/BCC</v>
          </cell>
          <cell r="B1567">
            <v>1567</v>
          </cell>
          <cell r="C1567" t="str">
            <v>R2316</v>
          </cell>
          <cell r="D1567" t="str">
            <v>ALL</v>
          </cell>
          <cell r="E1567" t="str">
            <v>BCC</v>
          </cell>
          <cell r="Q1567" t="str">
            <v>R2316</v>
          </cell>
          <cell r="R1567" t="str">
            <v>license Fees - Purchases - Other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</row>
        <row r="1568">
          <cell r="A1568" t="str">
            <v>R2326/ALL/BCC</v>
          </cell>
          <cell r="B1568">
            <v>1568</v>
          </cell>
          <cell r="C1568" t="str">
            <v>R2326</v>
          </cell>
          <cell r="D1568" t="str">
            <v>ALL</v>
          </cell>
          <cell r="E1568" t="str">
            <v>BCC</v>
          </cell>
          <cell r="Q1568" t="str">
            <v>R2326</v>
          </cell>
          <cell r="R1568" t="str">
            <v>license Fees - Incomes - Other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</row>
        <row r="1569">
          <cell r="A1569" t="str">
            <v>R2206/FRA/BCC</v>
          </cell>
          <cell r="B1569">
            <v>1569</v>
          </cell>
          <cell r="C1569" t="str">
            <v>R2206</v>
          </cell>
          <cell r="D1569" t="str">
            <v>FRA</v>
          </cell>
          <cell r="E1569" t="str">
            <v>BCC</v>
          </cell>
          <cell r="Q1569" t="str">
            <v>R2206</v>
          </cell>
          <cell r="R1569" t="str">
            <v>Betting Taxes - Other - France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</row>
        <row r="1570">
          <cell r="A1570" t="str">
            <v>R2206/GER/BCC</v>
          </cell>
          <cell r="B1570">
            <v>1570</v>
          </cell>
          <cell r="C1570" t="str">
            <v>R2206</v>
          </cell>
          <cell r="D1570" t="str">
            <v>GER</v>
          </cell>
          <cell r="E1570" t="str">
            <v>BCC</v>
          </cell>
          <cell r="Q1570" t="str">
            <v>R2206</v>
          </cell>
          <cell r="R1570" t="str">
            <v>Betting Taxes - Other - Germany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</row>
        <row r="1571">
          <cell r="A1571" t="str">
            <v>R2206/POL.LOC/BCC</v>
          </cell>
          <cell r="B1571">
            <v>1571</v>
          </cell>
          <cell r="C1571" t="str">
            <v>R2206</v>
          </cell>
          <cell r="D1571" t="str">
            <v>POL.LOC</v>
          </cell>
          <cell r="E1571" t="str">
            <v>BCC</v>
          </cell>
          <cell r="Q1571" t="str">
            <v>R2206</v>
          </cell>
          <cell r="R1571" t="str">
            <v>Betting Taxes - Other - Poland.PL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</row>
        <row r="1572">
          <cell r="A1572" t="str">
            <v>R2206/POL.COM/BCC</v>
          </cell>
          <cell r="B1572">
            <v>1572</v>
          </cell>
          <cell r="C1572" t="str">
            <v>R2206</v>
          </cell>
          <cell r="D1572" t="str">
            <v>POL.COM</v>
          </cell>
          <cell r="E1572" t="str">
            <v>BCC</v>
          </cell>
          <cell r="Q1572" t="str">
            <v>R2206</v>
          </cell>
          <cell r="R1572" t="str">
            <v>Betting Taxes - Other - Poland.COM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</row>
        <row r="1573">
          <cell r="A1573" t="str">
            <v>R2206/POR/BCC</v>
          </cell>
          <cell r="B1573">
            <v>1573</v>
          </cell>
          <cell r="C1573" t="str">
            <v>R2206</v>
          </cell>
          <cell r="D1573" t="str">
            <v>POR</v>
          </cell>
          <cell r="E1573" t="str">
            <v>BCC</v>
          </cell>
          <cell r="Q1573" t="str">
            <v>R2206</v>
          </cell>
          <cell r="R1573" t="str">
            <v>Betting Taxes - Other - Portugal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</row>
        <row r="1574">
          <cell r="A1574" t="str">
            <v>R2206/AUS.LOC/BCC</v>
          </cell>
          <cell r="B1574">
            <v>1574</v>
          </cell>
          <cell r="C1574" t="str">
            <v>R2206</v>
          </cell>
          <cell r="D1574" t="str">
            <v>AUS.LOC</v>
          </cell>
          <cell r="E1574" t="str">
            <v>BCC</v>
          </cell>
          <cell r="Q1574" t="str">
            <v>R2206</v>
          </cell>
          <cell r="R1574" t="str">
            <v>Betting Taxes - Other - Austria.AU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</row>
        <row r="1575">
          <cell r="A1575" t="str">
            <v>R2206/AUS.COM/BCC</v>
          </cell>
          <cell r="B1575">
            <v>1575</v>
          </cell>
          <cell r="C1575" t="str">
            <v>R2206</v>
          </cell>
          <cell r="D1575" t="str">
            <v>AUS.COM</v>
          </cell>
          <cell r="E1575" t="str">
            <v>BCC</v>
          </cell>
          <cell r="Q1575" t="str">
            <v>R2206</v>
          </cell>
          <cell r="R1575" t="str">
            <v>Betting Taxes - Other - Austria.COM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</row>
        <row r="1576">
          <cell r="A1576" t="str">
            <v>R2206/ITA.LOC/BCC</v>
          </cell>
          <cell r="B1576">
            <v>1576</v>
          </cell>
          <cell r="C1576" t="str">
            <v>R2206</v>
          </cell>
          <cell r="D1576" t="str">
            <v>ITA.LOC</v>
          </cell>
          <cell r="E1576" t="str">
            <v>BCC</v>
          </cell>
          <cell r="Q1576" t="str">
            <v>R2206</v>
          </cell>
          <cell r="R1576" t="str">
            <v>Betting Taxes - Other - Italy.IT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</row>
        <row r="1577">
          <cell r="A1577" t="str">
            <v>R2206/ITA.COM/BCC</v>
          </cell>
          <cell r="B1577">
            <v>1577</v>
          </cell>
          <cell r="C1577" t="str">
            <v>R2206</v>
          </cell>
          <cell r="D1577" t="str">
            <v>ITA.COM</v>
          </cell>
          <cell r="E1577" t="str">
            <v>BCC</v>
          </cell>
          <cell r="Q1577" t="str">
            <v>R2206</v>
          </cell>
          <cell r="R1577" t="str">
            <v>Betting Taxes - Other - Italy.COM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</row>
        <row r="1578">
          <cell r="A1578" t="str">
            <v>R2206/SWE/BCC</v>
          </cell>
          <cell r="B1578">
            <v>1578</v>
          </cell>
          <cell r="C1578" t="str">
            <v>R2206</v>
          </cell>
          <cell r="D1578" t="str">
            <v>SWE</v>
          </cell>
          <cell r="E1578" t="str">
            <v>BCC</v>
          </cell>
          <cell r="Q1578" t="str">
            <v>R2206</v>
          </cell>
          <cell r="R1578" t="str">
            <v>Betting Taxes - Other - Sweden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</row>
        <row r="1579">
          <cell r="A1579" t="str">
            <v>R2206/SPA.LOC/BCC</v>
          </cell>
          <cell r="B1579">
            <v>1579</v>
          </cell>
          <cell r="C1579" t="str">
            <v>R2206</v>
          </cell>
          <cell r="D1579" t="str">
            <v>SPA.LOC</v>
          </cell>
          <cell r="E1579" t="str">
            <v>BCC</v>
          </cell>
          <cell r="Q1579" t="str">
            <v>R2206</v>
          </cell>
          <cell r="R1579" t="str">
            <v>Betting Taxes - Other - Spain.ES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</row>
        <row r="1580">
          <cell r="A1580" t="str">
            <v>R2206/SPA.COM/BCC</v>
          </cell>
          <cell r="B1580">
            <v>1580</v>
          </cell>
          <cell r="C1580" t="str">
            <v>R2206</v>
          </cell>
          <cell r="D1580" t="str">
            <v>SPA.COM</v>
          </cell>
          <cell r="E1580" t="str">
            <v>BCC</v>
          </cell>
          <cell r="Q1580" t="str">
            <v>R2206</v>
          </cell>
          <cell r="R1580" t="str">
            <v>Betting Taxes - Other - Spain.COM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</row>
        <row r="1581">
          <cell r="A1581" t="str">
            <v>R2206/GRE/BCC</v>
          </cell>
          <cell r="B1581">
            <v>1581</v>
          </cell>
          <cell r="C1581" t="str">
            <v>R2206</v>
          </cell>
          <cell r="D1581" t="str">
            <v>GRE</v>
          </cell>
          <cell r="E1581" t="str">
            <v>BCC</v>
          </cell>
          <cell r="Q1581" t="str">
            <v>R2206</v>
          </cell>
          <cell r="R1581" t="str">
            <v>Betting Taxes - Other - Greece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</row>
        <row r="1582">
          <cell r="A1582" t="str">
            <v>R2206/SWI/BCC</v>
          </cell>
          <cell r="B1582">
            <v>1582</v>
          </cell>
          <cell r="C1582" t="str">
            <v>R2206</v>
          </cell>
          <cell r="D1582" t="str">
            <v>SWI</v>
          </cell>
          <cell r="E1582" t="str">
            <v>BCC</v>
          </cell>
          <cell r="Q1582" t="str">
            <v>R2206</v>
          </cell>
          <cell r="R1582" t="str">
            <v>Betting Taxes - Other - Switzerland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</row>
        <row r="1583">
          <cell r="A1583" t="str">
            <v>R2206/NET/BCC</v>
          </cell>
          <cell r="B1583">
            <v>1583</v>
          </cell>
          <cell r="C1583" t="str">
            <v>R2206</v>
          </cell>
          <cell r="D1583" t="str">
            <v>NET</v>
          </cell>
          <cell r="E1583" t="str">
            <v>BCC</v>
          </cell>
          <cell r="Q1583" t="str">
            <v>R2206</v>
          </cell>
          <cell r="R1583" t="str">
            <v>Betting Taxes - Other - Netherlands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</row>
        <row r="1584">
          <cell r="A1584" t="str">
            <v>R2206/BRA/BCC</v>
          </cell>
          <cell r="B1584">
            <v>1584</v>
          </cell>
          <cell r="C1584" t="str">
            <v>R2206</v>
          </cell>
          <cell r="D1584" t="str">
            <v>BRA</v>
          </cell>
          <cell r="E1584" t="str">
            <v>BCC</v>
          </cell>
          <cell r="Q1584" t="str">
            <v>R2206</v>
          </cell>
          <cell r="R1584" t="str">
            <v>Betting Taxes - Other - Brazil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</row>
        <row r="1585">
          <cell r="A1585" t="str">
            <v>R2206/JAP/BCC</v>
          </cell>
          <cell r="B1585">
            <v>1585</v>
          </cell>
          <cell r="C1585" t="str">
            <v>R2206</v>
          </cell>
          <cell r="D1585" t="str">
            <v>JAP</v>
          </cell>
          <cell r="E1585" t="str">
            <v>BCC</v>
          </cell>
          <cell r="Q1585" t="str">
            <v>R2206</v>
          </cell>
          <cell r="R1585" t="str">
            <v>Betting Taxes - Other - Japan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</row>
        <row r="1586">
          <cell r="A1586" t="str">
            <v>R2206/BEL/BCC</v>
          </cell>
          <cell r="B1586">
            <v>1586</v>
          </cell>
          <cell r="C1586" t="str">
            <v>R2206</v>
          </cell>
          <cell r="D1586" t="str">
            <v>BEL</v>
          </cell>
          <cell r="E1586" t="str">
            <v>BCC</v>
          </cell>
          <cell r="Q1586" t="str">
            <v>R2206</v>
          </cell>
          <cell r="R1586" t="str">
            <v>Betting Taxes - Other - Belgium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</row>
        <row r="1587">
          <cell r="A1587" t="str">
            <v>R2206/OTH/BCC</v>
          </cell>
          <cell r="B1587">
            <v>1587</v>
          </cell>
          <cell r="C1587" t="str">
            <v>R2206</v>
          </cell>
          <cell r="D1587" t="str">
            <v>OTH</v>
          </cell>
          <cell r="E1587" t="str">
            <v>BCC</v>
          </cell>
          <cell r="Q1587" t="str">
            <v>R2206</v>
          </cell>
          <cell r="R1587" t="str">
            <v>Betting Taxes - Other - Others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</row>
        <row r="1588">
          <cell r="A1588" t="str">
            <v>R2116/ALL/BCC</v>
          </cell>
          <cell r="B1588">
            <v>1588</v>
          </cell>
          <cell r="C1588" t="str">
            <v>R2116</v>
          </cell>
          <cell r="D1588" t="str">
            <v>ALL</v>
          </cell>
          <cell r="E1588" t="str">
            <v>BCC</v>
          </cell>
          <cell r="Q1588" t="str">
            <v>R2116</v>
          </cell>
          <cell r="R1588" t="str">
            <v>Bonuses &amp; Freebets - Retention - Other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</row>
        <row r="1589">
          <cell r="A1589" t="str">
            <v>R2126/ALL/BCC</v>
          </cell>
          <cell r="B1589">
            <v>1589</v>
          </cell>
          <cell r="C1589" t="str">
            <v>R2126</v>
          </cell>
          <cell r="D1589" t="str">
            <v>ALL</v>
          </cell>
          <cell r="E1589" t="str">
            <v>BCC</v>
          </cell>
          <cell r="Q1589" t="str">
            <v>R2126</v>
          </cell>
          <cell r="R1589" t="str">
            <v>Bonuses &amp; Freebets - Acquisition - Other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</row>
        <row r="1590">
          <cell r="A1590" t="str">
            <v>C8000/FRA/BCC</v>
          </cell>
          <cell r="B1590">
            <v>1590</v>
          </cell>
          <cell r="C1590" t="str">
            <v>C8000</v>
          </cell>
          <cell r="D1590" t="str">
            <v>FRA</v>
          </cell>
          <cell r="E1590" t="str">
            <v>BCC</v>
          </cell>
          <cell r="Q1590" t="str">
            <v>C8000</v>
          </cell>
          <cell r="R1590" t="str">
            <v>Deposits - France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12155.412650000002</v>
          </cell>
          <cell r="AD1590">
            <v>14502.432450000002</v>
          </cell>
          <cell r="AE1590">
            <v>13164.20105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12155.412650000002</v>
          </cell>
          <cell r="AP1590">
            <v>26657.845100000006</v>
          </cell>
          <cell r="AQ1590">
            <v>39822.046150000009</v>
          </cell>
          <cell r="AR1590">
            <v>13099.96344</v>
          </cell>
          <cell r="AS1590">
            <v>11438.881170000001</v>
          </cell>
          <cell r="AT1590">
            <v>10646.320350000002</v>
          </cell>
          <cell r="AU1590">
            <v>11192.171910000001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13099.96344</v>
          </cell>
          <cell r="BE1590">
            <v>24538.84461</v>
          </cell>
          <cell r="BF1590">
            <v>35185.164960000002</v>
          </cell>
          <cell r="BG1590">
            <v>35185.164960000002</v>
          </cell>
          <cell r="BH1590">
            <v>35185.164960000002</v>
          </cell>
          <cell r="BI1590">
            <v>35185.164960000002</v>
          </cell>
          <cell r="BJ1590">
            <v>35185.164960000002</v>
          </cell>
          <cell r="BK1590">
            <v>35185.164960000002</v>
          </cell>
          <cell r="BL1590">
            <v>35185.164960000002</v>
          </cell>
          <cell r="BM1590">
            <v>35185.164960000002</v>
          </cell>
          <cell r="BN1590">
            <v>35185.164960000002</v>
          </cell>
          <cell r="BO1590">
            <v>35185.164960000002</v>
          </cell>
        </row>
        <row r="1591">
          <cell r="A1591" t="str">
            <v>C8000/GER/BCC</v>
          </cell>
          <cell r="B1591">
            <v>1591</v>
          </cell>
          <cell r="C1591" t="str">
            <v>C8000</v>
          </cell>
          <cell r="D1591" t="str">
            <v>GER</v>
          </cell>
          <cell r="E1591" t="str">
            <v>BCC</v>
          </cell>
          <cell r="Q1591" t="str">
            <v>C8000</v>
          </cell>
          <cell r="R1591" t="str">
            <v>Deposits - Germany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658.75184999999999</v>
          </cell>
          <cell r="AD1591">
            <v>673.50581785714292</v>
          </cell>
          <cell r="AE1591">
            <v>654.16692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658.75184999999999</v>
          </cell>
          <cell r="AP1591">
            <v>1332.2576678571429</v>
          </cell>
          <cell r="AQ1591">
            <v>1986.4245878571428</v>
          </cell>
          <cell r="AR1591">
            <v>630.58124999999995</v>
          </cell>
          <cell r="AS1591">
            <v>561.16949</v>
          </cell>
          <cell r="AT1591">
            <v>643.48328000000004</v>
          </cell>
          <cell r="AU1591">
            <v>559.35725000000002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630.58124999999995</v>
          </cell>
          <cell r="BE1591">
            <v>1191.75074</v>
          </cell>
          <cell r="BF1591">
            <v>1835.2340199999999</v>
          </cell>
          <cell r="BG1591">
            <v>1835.2340199999999</v>
          </cell>
          <cell r="BH1591">
            <v>1835.2340199999999</v>
          </cell>
          <cell r="BI1591">
            <v>1835.2340199999999</v>
          </cell>
          <cell r="BJ1591">
            <v>1835.2340199999999</v>
          </cell>
          <cell r="BK1591">
            <v>1835.2340199999999</v>
          </cell>
          <cell r="BL1591">
            <v>1835.2340199999999</v>
          </cell>
          <cell r="BM1591">
            <v>1835.2340199999999</v>
          </cell>
          <cell r="BN1591">
            <v>1835.2340199999999</v>
          </cell>
          <cell r="BO1591">
            <v>1835.2340199999999</v>
          </cell>
        </row>
        <row r="1592">
          <cell r="A1592" t="str">
            <v>C8000/POL.LOC/BCC</v>
          </cell>
          <cell r="B1592">
            <v>1592</v>
          </cell>
          <cell r="C1592" t="str">
            <v>C8000</v>
          </cell>
          <cell r="D1592" t="str">
            <v>POL.LOC</v>
          </cell>
          <cell r="E1592" t="str">
            <v>BCC</v>
          </cell>
          <cell r="Q1592" t="str">
            <v>C8000</v>
          </cell>
          <cell r="R1592" t="str">
            <v>Deposits - Poland.PL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</row>
        <row r="1593">
          <cell r="A1593" t="str">
            <v>C8000/POL.COM/BCC</v>
          </cell>
          <cell r="B1593">
            <v>1593</v>
          </cell>
          <cell r="C1593" t="str">
            <v>C8000</v>
          </cell>
          <cell r="D1593" t="str">
            <v>POL.COM</v>
          </cell>
          <cell r="E1593" t="str">
            <v>BCC</v>
          </cell>
          <cell r="Q1593" t="str">
            <v>C8000</v>
          </cell>
          <cell r="R1593" t="str">
            <v>Deposits - Poland.COM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1648.4190700000001</v>
          </cell>
          <cell r="AD1593">
            <v>1571.8770214285712</v>
          </cell>
          <cell r="AE1593">
            <v>1546.73666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1648.4190700000001</v>
          </cell>
          <cell r="AP1593">
            <v>3220.2960914285713</v>
          </cell>
          <cell r="AQ1593">
            <v>4767.0327514285709</v>
          </cell>
          <cell r="AR1593">
            <v>1492.3732299999999</v>
          </cell>
          <cell r="AS1593">
            <v>1449.56402</v>
          </cell>
          <cell r="AT1593">
            <v>1424.5119499999998</v>
          </cell>
          <cell r="AU1593">
            <v>1473.64002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1492.3732299999999</v>
          </cell>
          <cell r="BE1593">
            <v>2941.9372499999999</v>
          </cell>
          <cell r="BF1593">
            <v>4366.4492</v>
          </cell>
          <cell r="BG1593">
            <v>4366.4492</v>
          </cell>
          <cell r="BH1593">
            <v>4366.4492</v>
          </cell>
          <cell r="BI1593">
            <v>4366.4492</v>
          </cell>
          <cell r="BJ1593">
            <v>4366.4492</v>
          </cell>
          <cell r="BK1593">
            <v>4366.4492</v>
          </cell>
          <cell r="BL1593">
            <v>4366.4492</v>
          </cell>
          <cell r="BM1593">
            <v>4366.4492</v>
          </cell>
          <cell r="BN1593">
            <v>4366.4492</v>
          </cell>
          <cell r="BO1593">
            <v>4366.4492</v>
          </cell>
        </row>
        <row r="1594">
          <cell r="A1594" t="str">
            <v>C8000/POR/BCC</v>
          </cell>
          <cell r="B1594">
            <v>1594</v>
          </cell>
          <cell r="C1594" t="str">
            <v>C8000</v>
          </cell>
          <cell r="D1594" t="str">
            <v>POR</v>
          </cell>
          <cell r="E1594" t="str">
            <v>BCC</v>
          </cell>
          <cell r="Q1594" t="str">
            <v>C8000</v>
          </cell>
          <cell r="R1594" t="str">
            <v>Deposits - Portugal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3247.7778800000001</v>
          </cell>
          <cell r="AD1594">
            <v>3210.4020107142856</v>
          </cell>
          <cell r="AE1594">
            <v>3210.1662099999999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3247.7778800000001</v>
          </cell>
          <cell r="AP1594">
            <v>6458.1798907142856</v>
          </cell>
          <cell r="AQ1594">
            <v>9668.3461007142851</v>
          </cell>
          <cell r="AR1594">
            <v>3469.9635400000002</v>
          </cell>
          <cell r="AS1594">
            <v>3212.3701700000001</v>
          </cell>
          <cell r="AT1594">
            <v>3771.22777</v>
          </cell>
          <cell r="AU1594">
            <v>3666.9288500000002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3469.9635400000002</v>
          </cell>
          <cell r="BE1594">
            <v>6682.3337100000008</v>
          </cell>
          <cell r="BF1594">
            <v>10453.56148</v>
          </cell>
          <cell r="BG1594">
            <v>10453.56148</v>
          </cell>
          <cell r="BH1594">
            <v>10453.56148</v>
          </cell>
          <cell r="BI1594">
            <v>10453.56148</v>
          </cell>
          <cell r="BJ1594">
            <v>10453.56148</v>
          </cell>
          <cell r="BK1594">
            <v>10453.56148</v>
          </cell>
          <cell r="BL1594">
            <v>10453.56148</v>
          </cell>
          <cell r="BM1594">
            <v>10453.56148</v>
          </cell>
          <cell r="BN1594">
            <v>10453.56148</v>
          </cell>
          <cell r="BO1594">
            <v>10453.56148</v>
          </cell>
        </row>
        <row r="1595">
          <cell r="A1595" t="str">
            <v>C8000/AUS.LOC/BCC</v>
          </cell>
          <cell r="B1595">
            <v>1595</v>
          </cell>
          <cell r="C1595" t="str">
            <v>C8000</v>
          </cell>
          <cell r="D1595" t="str">
            <v>AUS.LOC</v>
          </cell>
          <cell r="E1595" t="str">
            <v>BCC</v>
          </cell>
          <cell r="Q1595" t="str">
            <v>C8000</v>
          </cell>
          <cell r="R1595" t="str">
            <v>Deposits - Austria.AU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</row>
        <row r="1596">
          <cell r="A1596" t="str">
            <v>C8000/AUS.COM/BCC</v>
          </cell>
          <cell r="B1596">
            <v>1596</v>
          </cell>
          <cell r="C1596" t="str">
            <v>C8000</v>
          </cell>
          <cell r="D1596" t="str">
            <v>AUS.COM</v>
          </cell>
          <cell r="E1596" t="str">
            <v>BCC</v>
          </cell>
          <cell r="Q1596" t="str">
            <v>C8000</v>
          </cell>
          <cell r="R1596" t="str">
            <v>Deposits - Austria.COM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9.1196099999999998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</row>
        <row r="1597">
          <cell r="A1597" t="str">
            <v>C8000/ITA.LOC/BCC</v>
          </cell>
          <cell r="B1597">
            <v>1597</v>
          </cell>
          <cell r="C1597" t="str">
            <v>C8000</v>
          </cell>
          <cell r="D1597" t="str">
            <v>ITA.LOC</v>
          </cell>
          <cell r="E1597" t="str">
            <v>BCC</v>
          </cell>
          <cell r="Q1597" t="str">
            <v>C8000</v>
          </cell>
          <cell r="R1597" t="str">
            <v>Deposits - Italy.IT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</row>
        <row r="1598">
          <cell r="A1598" t="str">
            <v>C8000/ITA.COM/BCC</v>
          </cell>
          <cell r="B1598">
            <v>1598</v>
          </cell>
          <cell r="C1598" t="str">
            <v>C8000</v>
          </cell>
          <cell r="D1598" t="str">
            <v>ITA.COM</v>
          </cell>
          <cell r="E1598" t="str">
            <v>BCC</v>
          </cell>
          <cell r="Q1598" t="str">
            <v>C8000</v>
          </cell>
          <cell r="R1598" t="str">
            <v>Deposits - Italy.COM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1055.1253200000001</v>
          </cell>
          <cell r="AD1598">
            <v>1151.0683821428572</v>
          </cell>
          <cell r="AE1598">
            <v>1087.8154400000001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1055.1253200000001</v>
          </cell>
          <cell r="AP1598">
            <v>2206.1937021428575</v>
          </cell>
          <cell r="AQ1598">
            <v>3294.0091421428579</v>
          </cell>
          <cell r="AR1598">
            <v>1282.4916699999999</v>
          </cell>
          <cell r="AS1598">
            <v>1215.6626000000001</v>
          </cell>
          <cell r="AT1598">
            <v>1174.94768</v>
          </cell>
          <cell r="AU1598">
            <v>388.33231000000001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1282.4916699999999</v>
          </cell>
          <cell r="BE1598">
            <v>2498.15427</v>
          </cell>
          <cell r="BF1598">
            <v>3673.1019500000002</v>
          </cell>
          <cell r="BG1598">
            <v>3673.1019500000002</v>
          </cell>
          <cell r="BH1598">
            <v>3673.1019500000002</v>
          </cell>
          <cell r="BI1598">
            <v>3673.1019500000002</v>
          </cell>
          <cell r="BJ1598">
            <v>3673.1019500000002</v>
          </cell>
          <cell r="BK1598">
            <v>3673.1019500000002</v>
          </cell>
          <cell r="BL1598">
            <v>3673.1019500000002</v>
          </cell>
          <cell r="BM1598">
            <v>3673.1019500000002</v>
          </cell>
          <cell r="BN1598">
            <v>3673.1019500000002</v>
          </cell>
          <cell r="BO1598">
            <v>3673.1019500000002</v>
          </cell>
        </row>
        <row r="1599">
          <cell r="A1599" t="str">
            <v>C8000/SWE/BCC</v>
          </cell>
          <cell r="B1599">
            <v>1599</v>
          </cell>
          <cell r="C1599" t="str">
            <v>C8000</v>
          </cell>
          <cell r="D1599" t="str">
            <v>SWE</v>
          </cell>
          <cell r="E1599" t="str">
            <v>BCC</v>
          </cell>
          <cell r="Q1599" t="str">
            <v>C8000</v>
          </cell>
          <cell r="R1599" t="str">
            <v>Deposits - Sweden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294.06245000000001</v>
          </cell>
          <cell r="AT1599">
            <v>334.44369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294.06245000000001</v>
          </cell>
          <cell r="BF1599">
            <v>628.50613999999996</v>
          </cell>
          <cell r="BG1599">
            <v>628.50613999999996</v>
          </cell>
          <cell r="BH1599">
            <v>628.50613999999996</v>
          </cell>
          <cell r="BI1599">
            <v>628.50613999999996</v>
          </cell>
          <cell r="BJ1599">
            <v>628.50613999999996</v>
          </cell>
          <cell r="BK1599">
            <v>628.50613999999996</v>
          </cell>
          <cell r="BL1599">
            <v>628.50613999999996</v>
          </cell>
          <cell r="BM1599">
            <v>628.50613999999996</v>
          </cell>
          <cell r="BN1599">
            <v>628.50613999999996</v>
          </cell>
          <cell r="BO1599">
            <v>628.50613999999996</v>
          </cell>
        </row>
        <row r="1600">
          <cell r="A1600" t="str">
            <v>C8000/SPA.LOC/BCC</v>
          </cell>
          <cell r="B1600">
            <v>1600</v>
          </cell>
          <cell r="C1600" t="str">
            <v>C8000</v>
          </cell>
          <cell r="D1600" t="str">
            <v>SPA.LOC</v>
          </cell>
          <cell r="E1600" t="str">
            <v>BCC</v>
          </cell>
          <cell r="Q1600" t="str">
            <v>C8000</v>
          </cell>
          <cell r="R1600" t="str">
            <v>Deposits - Spain.ES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</row>
        <row r="1601">
          <cell r="A1601" t="str">
            <v>C8000/SPA.COM/BCC</v>
          </cell>
          <cell r="B1601">
            <v>1601</v>
          </cell>
          <cell r="C1601" t="str">
            <v>C8000</v>
          </cell>
          <cell r="D1601" t="str">
            <v>SPA.COM</v>
          </cell>
          <cell r="E1601" t="str">
            <v>BCC</v>
          </cell>
          <cell r="Q1601" t="str">
            <v>C8000</v>
          </cell>
          <cell r="R1601" t="str">
            <v>Deposits - Spain.COM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1226.0926999999999</v>
          </cell>
          <cell r="AD1601">
            <v>1283.4718714285716</v>
          </cell>
          <cell r="AE1601">
            <v>1326.7940599999999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1226.0926999999999</v>
          </cell>
          <cell r="AP1601">
            <v>2509.5645714285715</v>
          </cell>
          <cell r="AQ1601">
            <v>3836.3586314285712</v>
          </cell>
          <cell r="AR1601">
            <v>1399.5068200000001</v>
          </cell>
          <cell r="AS1601">
            <v>1305.84734</v>
          </cell>
          <cell r="AT1601">
            <v>1379.58251</v>
          </cell>
          <cell r="AU1601">
            <v>1106.9568200000001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1399.5068200000001</v>
          </cell>
          <cell r="BE1601">
            <v>2705.3541599999999</v>
          </cell>
          <cell r="BF1601">
            <v>4084.93667</v>
          </cell>
          <cell r="BG1601">
            <v>4084.93667</v>
          </cell>
          <cell r="BH1601">
            <v>4084.93667</v>
          </cell>
          <cell r="BI1601">
            <v>4084.93667</v>
          </cell>
          <cell r="BJ1601">
            <v>4084.93667</v>
          </cell>
          <cell r="BK1601">
            <v>4084.93667</v>
          </cell>
          <cell r="BL1601">
            <v>4084.93667</v>
          </cell>
          <cell r="BM1601">
            <v>4084.93667</v>
          </cell>
          <cell r="BN1601">
            <v>4084.93667</v>
          </cell>
          <cell r="BO1601">
            <v>4084.93667</v>
          </cell>
        </row>
        <row r="1602">
          <cell r="A1602" t="str">
            <v>C8000/GRE/BCC</v>
          </cell>
          <cell r="B1602">
            <v>1602</v>
          </cell>
          <cell r="C1602" t="str">
            <v>C8000</v>
          </cell>
          <cell r="D1602" t="str">
            <v>GRE</v>
          </cell>
          <cell r="E1602" t="str">
            <v>BCC</v>
          </cell>
          <cell r="Q1602" t="str">
            <v>C8000</v>
          </cell>
          <cell r="R1602" t="str">
            <v>Deposits - Greece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472.40603999999996</v>
          </cell>
          <cell r="AD1602">
            <v>513.52753928571428</v>
          </cell>
          <cell r="AE1602">
            <v>507.72664999999995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472.40603999999996</v>
          </cell>
          <cell r="AP1602">
            <v>985.93357928571425</v>
          </cell>
          <cell r="AQ1602">
            <v>1493.6602292857142</v>
          </cell>
          <cell r="AR1602">
            <v>448.89240000000001</v>
          </cell>
          <cell r="AS1602">
            <v>325.0446</v>
          </cell>
          <cell r="AT1602">
            <v>385.31928000000005</v>
          </cell>
          <cell r="AU1602">
            <v>301.93425999999999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448.89240000000001</v>
          </cell>
          <cell r="BE1602">
            <v>773.93700000000001</v>
          </cell>
          <cell r="BF1602">
            <v>1159.2562800000001</v>
          </cell>
          <cell r="BG1602">
            <v>1159.2562800000001</v>
          </cell>
          <cell r="BH1602">
            <v>1159.2562800000001</v>
          </cell>
          <cell r="BI1602">
            <v>1159.2562800000001</v>
          </cell>
          <cell r="BJ1602">
            <v>1159.2562800000001</v>
          </cell>
          <cell r="BK1602">
            <v>1159.2562800000001</v>
          </cell>
          <cell r="BL1602">
            <v>1159.2562800000001</v>
          </cell>
          <cell r="BM1602">
            <v>1159.2562800000001</v>
          </cell>
          <cell r="BN1602">
            <v>1159.2562800000001</v>
          </cell>
          <cell r="BO1602">
            <v>1159.2562800000001</v>
          </cell>
        </row>
        <row r="1603">
          <cell r="A1603" t="str">
            <v>C8000/SWI/BCC</v>
          </cell>
          <cell r="B1603">
            <v>1603</v>
          </cell>
          <cell r="C1603" t="str">
            <v>C8000</v>
          </cell>
          <cell r="D1603" t="str">
            <v>SWI</v>
          </cell>
          <cell r="E1603" t="str">
            <v>BCC</v>
          </cell>
          <cell r="Q1603" t="str">
            <v>C8000</v>
          </cell>
          <cell r="R1603" t="str">
            <v>Deposits - Switzerland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</row>
        <row r="1604">
          <cell r="A1604" t="str">
            <v>C8000/NET/BCC</v>
          </cell>
          <cell r="B1604">
            <v>1604</v>
          </cell>
          <cell r="C1604" t="str">
            <v>C8000</v>
          </cell>
          <cell r="D1604" t="str">
            <v>NET</v>
          </cell>
          <cell r="E1604" t="str">
            <v>BCC</v>
          </cell>
          <cell r="Q1604" t="str">
            <v>C8000</v>
          </cell>
          <cell r="R1604" t="str">
            <v>Deposits - Netherlands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217.24735000000001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</row>
        <row r="1605">
          <cell r="A1605" t="str">
            <v>C8000/BRA/BCC</v>
          </cell>
          <cell r="B1605">
            <v>1605</v>
          </cell>
          <cell r="C1605" t="str">
            <v>C8000</v>
          </cell>
          <cell r="D1605" t="str">
            <v>BRA</v>
          </cell>
          <cell r="E1605" t="str">
            <v>BCC</v>
          </cell>
          <cell r="Q1605" t="str">
            <v>C8000</v>
          </cell>
          <cell r="R1605" t="str">
            <v>Deposits - Brazil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35.577129999999997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</row>
        <row r="1606">
          <cell r="A1606" t="str">
            <v>C8000/JAP/BCC</v>
          </cell>
          <cell r="B1606">
            <v>1606</v>
          </cell>
          <cell r="C1606" t="str">
            <v>C8000</v>
          </cell>
          <cell r="D1606" t="str">
            <v>JAP</v>
          </cell>
          <cell r="E1606" t="str">
            <v>BCC</v>
          </cell>
          <cell r="Q1606" t="str">
            <v>C8000</v>
          </cell>
          <cell r="R1606" t="str">
            <v>Deposits - Japan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</row>
        <row r="1607">
          <cell r="A1607" t="str">
            <v>C8000/BEL/BCC</v>
          </cell>
          <cell r="B1607">
            <v>1607</v>
          </cell>
          <cell r="C1607" t="str">
            <v>C8000</v>
          </cell>
          <cell r="D1607" t="str">
            <v>BEL</v>
          </cell>
          <cell r="E1607" t="str">
            <v>BCC</v>
          </cell>
          <cell r="Q1607" t="str">
            <v>C8000</v>
          </cell>
          <cell r="R1607" t="str">
            <v>Deposits - Belgium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291.79334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</row>
        <row r="1608">
          <cell r="A1608" t="str">
            <v>C8000/OTH/BCC</v>
          </cell>
          <cell r="B1608">
            <v>1608</v>
          </cell>
          <cell r="C1608" t="str">
            <v>C8000</v>
          </cell>
          <cell r="D1608" t="str">
            <v>OTH</v>
          </cell>
          <cell r="E1608" t="str">
            <v>BCC</v>
          </cell>
          <cell r="Q1608" t="str">
            <v>C8000</v>
          </cell>
          <cell r="R1608" t="str">
            <v>Deposits - Others</v>
          </cell>
          <cell r="T1608">
            <v>25506</v>
          </cell>
          <cell r="U1608">
            <v>23474</v>
          </cell>
          <cell r="V1608">
            <v>26534</v>
          </cell>
          <cell r="W1608">
            <v>25402</v>
          </cell>
          <cell r="X1608">
            <v>26717</v>
          </cell>
          <cell r="Y1608">
            <v>33120</v>
          </cell>
          <cell r="Z1608">
            <v>23262</v>
          </cell>
          <cell r="AA1608">
            <v>21506</v>
          </cell>
          <cell r="AB1608">
            <v>24030.305</v>
          </cell>
          <cell r="AC1608">
            <v>1717.0144899999941</v>
          </cell>
          <cell r="AD1608">
            <v>1680.7149071428539</v>
          </cell>
          <cell r="AE1608">
            <v>1531</v>
          </cell>
          <cell r="AF1608">
            <v>25506</v>
          </cell>
          <cell r="AG1608">
            <v>48980</v>
          </cell>
          <cell r="AH1608">
            <v>75514</v>
          </cell>
          <cell r="AI1608">
            <v>100916</v>
          </cell>
          <cell r="AJ1608">
            <v>127633</v>
          </cell>
          <cell r="AK1608">
            <v>160753</v>
          </cell>
          <cell r="AL1608">
            <v>184015</v>
          </cell>
          <cell r="AM1608">
            <v>205521</v>
          </cell>
          <cell r="AN1608">
            <v>229551.30499999999</v>
          </cell>
          <cell r="AO1608">
            <v>231268.31948999999</v>
          </cell>
          <cell r="AP1608">
            <v>232949.03439714285</v>
          </cell>
          <cell r="AQ1608">
            <v>234480.03439714285</v>
          </cell>
          <cell r="AR1608">
            <v>1720</v>
          </cell>
          <cell r="AS1608">
            <v>1368</v>
          </cell>
          <cell r="AT1608">
            <v>1490</v>
          </cell>
          <cell r="AU1608">
            <v>3031.9880800000028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1720</v>
          </cell>
          <cell r="BE1608">
            <v>3088</v>
          </cell>
          <cell r="BF1608">
            <v>4578</v>
          </cell>
          <cell r="BG1608">
            <v>4578</v>
          </cell>
          <cell r="BH1608">
            <v>4578</v>
          </cell>
          <cell r="BI1608">
            <v>4578</v>
          </cell>
          <cell r="BJ1608">
            <v>4578</v>
          </cell>
          <cell r="BK1608">
            <v>4578</v>
          </cell>
          <cell r="BL1608">
            <v>4578</v>
          </cell>
          <cell r="BM1608">
            <v>4578</v>
          </cell>
          <cell r="BN1608">
            <v>4578</v>
          </cell>
          <cell r="BO1608">
            <v>4578</v>
          </cell>
        </row>
        <row r="1609">
          <cell r="A1609" t="str">
            <v>C8000/POL/BCC</v>
          </cell>
          <cell r="B1609">
            <v>1609</v>
          </cell>
          <cell r="C1609" t="str">
            <v>C8000</v>
          </cell>
          <cell r="D1609" t="str">
            <v>POL</v>
          </cell>
          <cell r="E1609" t="str">
            <v>BCC</v>
          </cell>
          <cell r="Q1609" t="str">
            <v>C8000</v>
          </cell>
          <cell r="R1609" t="str">
            <v>Deposits - Poland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1648.4190700000001</v>
          </cell>
          <cell r="AD1609">
            <v>1571.8770214285712</v>
          </cell>
          <cell r="AE1609">
            <v>1546.73666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1648.4190700000001</v>
          </cell>
          <cell r="AP1609">
            <v>3220.2960914285713</v>
          </cell>
          <cell r="AQ1609">
            <v>4767.0327514285709</v>
          </cell>
          <cell r="AR1609">
            <v>1492.3732299999999</v>
          </cell>
          <cell r="AS1609">
            <v>1449.56402</v>
          </cell>
          <cell r="AT1609">
            <v>1424.5119499999998</v>
          </cell>
          <cell r="AU1609">
            <v>1473.64002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1492.3732299999999</v>
          </cell>
          <cell r="BE1609">
            <v>2941.9372499999999</v>
          </cell>
          <cell r="BF1609">
            <v>4366.4492</v>
          </cell>
          <cell r="BG1609">
            <v>4366.4492</v>
          </cell>
          <cell r="BH1609">
            <v>4366.4492</v>
          </cell>
          <cell r="BI1609">
            <v>4366.4492</v>
          </cell>
          <cell r="BJ1609">
            <v>4366.4492</v>
          </cell>
          <cell r="BK1609">
            <v>4366.4492</v>
          </cell>
          <cell r="BL1609">
            <v>4366.4492</v>
          </cell>
          <cell r="BM1609">
            <v>4366.4492</v>
          </cell>
          <cell r="BN1609">
            <v>4366.4492</v>
          </cell>
          <cell r="BO1609">
            <v>4366.4492</v>
          </cell>
        </row>
        <row r="1610">
          <cell r="A1610" t="str">
            <v>C8000/AUS/BCC</v>
          </cell>
          <cell r="B1610">
            <v>1610</v>
          </cell>
          <cell r="C1610" t="str">
            <v>C8000</v>
          </cell>
          <cell r="D1610" t="str">
            <v>AUS</v>
          </cell>
          <cell r="E1610" t="str">
            <v>BCC</v>
          </cell>
          <cell r="Q1610" t="str">
            <v>C8000</v>
          </cell>
          <cell r="R1610" t="str">
            <v>Deposits - Austria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9.1196099999999998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</row>
        <row r="1611">
          <cell r="A1611" t="str">
            <v>C8000/ITA/BCC</v>
          </cell>
          <cell r="B1611">
            <v>1611</v>
          </cell>
          <cell r="C1611" t="str">
            <v>C8000</v>
          </cell>
          <cell r="D1611" t="str">
            <v>ITA</v>
          </cell>
          <cell r="E1611" t="str">
            <v>BCC</v>
          </cell>
          <cell r="Q1611" t="str">
            <v>C8000</v>
          </cell>
          <cell r="R1611" t="str">
            <v>Deposits - Italy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1055.1253200000001</v>
          </cell>
          <cell r="AD1611">
            <v>1151.0683821428572</v>
          </cell>
          <cell r="AE1611">
            <v>1087.8154400000001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1055.1253200000001</v>
          </cell>
          <cell r="AP1611">
            <v>2206.1937021428575</v>
          </cell>
          <cell r="AQ1611">
            <v>3294.0091421428579</v>
          </cell>
          <cell r="AR1611">
            <v>1282.4916699999999</v>
          </cell>
          <cell r="AS1611">
            <v>1215.6626000000001</v>
          </cell>
          <cell r="AT1611">
            <v>1174.94768</v>
          </cell>
          <cell r="AU1611">
            <v>388.33231000000001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1282.4916699999999</v>
          </cell>
          <cell r="BE1611">
            <v>2498.15427</v>
          </cell>
          <cell r="BF1611">
            <v>3673.1019500000002</v>
          </cell>
          <cell r="BG1611">
            <v>3673.1019500000002</v>
          </cell>
          <cell r="BH1611">
            <v>3673.1019500000002</v>
          </cell>
          <cell r="BI1611">
            <v>3673.1019500000002</v>
          </cell>
          <cell r="BJ1611">
            <v>3673.1019500000002</v>
          </cell>
          <cell r="BK1611">
            <v>3673.1019500000002</v>
          </cell>
          <cell r="BL1611">
            <v>3673.1019500000002</v>
          </cell>
          <cell r="BM1611">
            <v>3673.1019500000002</v>
          </cell>
          <cell r="BN1611">
            <v>3673.1019500000002</v>
          </cell>
          <cell r="BO1611">
            <v>3673.1019500000002</v>
          </cell>
        </row>
        <row r="1612">
          <cell r="A1612" t="str">
            <v>C8000/SPA/BCC</v>
          </cell>
          <cell r="B1612">
            <v>1612</v>
          </cell>
          <cell r="C1612" t="str">
            <v>C8000</v>
          </cell>
          <cell r="D1612" t="str">
            <v>SPA</v>
          </cell>
          <cell r="E1612" t="str">
            <v>BCC</v>
          </cell>
          <cell r="Q1612" t="str">
            <v>C8000</v>
          </cell>
          <cell r="R1612" t="str">
            <v>Deposits - Spain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1226.0926999999999</v>
          </cell>
          <cell r="AD1612">
            <v>1283.4718714285716</v>
          </cell>
          <cell r="AE1612">
            <v>1326.7940599999999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1226.0926999999999</v>
          </cell>
          <cell r="AP1612">
            <v>2509.5645714285715</v>
          </cell>
          <cell r="AQ1612">
            <v>3836.3586314285712</v>
          </cell>
          <cell r="AR1612">
            <v>1399.5068200000001</v>
          </cell>
          <cell r="AS1612">
            <v>1305.84734</v>
          </cell>
          <cell r="AT1612">
            <v>1379.58251</v>
          </cell>
          <cell r="AU1612">
            <v>1106.9568200000001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1399.5068200000001</v>
          </cell>
          <cell r="BE1612">
            <v>2705.3541599999999</v>
          </cell>
          <cell r="BF1612">
            <v>4084.93667</v>
          </cell>
          <cell r="BG1612">
            <v>4084.93667</v>
          </cell>
          <cell r="BH1612">
            <v>4084.93667</v>
          </cell>
          <cell r="BI1612">
            <v>4084.93667</v>
          </cell>
          <cell r="BJ1612">
            <v>4084.93667</v>
          </cell>
          <cell r="BK1612">
            <v>4084.93667</v>
          </cell>
          <cell r="BL1612">
            <v>4084.93667</v>
          </cell>
          <cell r="BM1612">
            <v>4084.93667</v>
          </cell>
          <cell r="BN1612">
            <v>4084.93667</v>
          </cell>
          <cell r="BO1612">
            <v>4084.93667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wC Burgundy">
      <a:dk1>
        <a:srgbClr val="000000"/>
      </a:dk1>
      <a:lt1>
        <a:srgbClr val="FFFFFF"/>
      </a:lt1>
      <a:dk2>
        <a:srgbClr val="A32020"/>
      </a:dk2>
      <a:lt2>
        <a:srgbClr val="FFFFFF"/>
      </a:lt2>
      <a:accent1>
        <a:srgbClr val="A32020"/>
      </a:accent1>
      <a:accent2>
        <a:srgbClr val="E0301E"/>
      </a:accent2>
      <a:accent3>
        <a:srgbClr val="602320"/>
      </a:accent3>
      <a:accent4>
        <a:srgbClr val="DB536A"/>
      </a:accent4>
      <a:accent5>
        <a:srgbClr val="DC6900"/>
      </a:accent5>
      <a:accent6>
        <a:srgbClr val="FFB600"/>
      </a:accent6>
      <a:hlink>
        <a:srgbClr val="A32020"/>
      </a:hlink>
      <a:folHlink>
        <a:srgbClr val="A3202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A1:Z47"/>
  <sheetViews>
    <sheetView showGridLines="0" zoomScale="85" zoomScaleNormal="85" workbookViewId="0">
      <selection activeCell="B1" sqref="B1"/>
    </sheetView>
  </sheetViews>
  <sheetFormatPr defaultColWidth="9.140625" defaultRowHeight="15.75"/>
  <cols>
    <col min="1" max="1" width="3.85546875" style="1" customWidth="1"/>
    <col min="2" max="2" width="36" style="6" bestFit="1" customWidth="1"/>
    <col min="3" max="3" width="3.7109375" style="5" customWidth="1"/>
    <col min="4" max="4" width="13.5703125" style="1" customWidth="1"/>
    <col min="5" max="5" width="3.7109375" style="5" customWidth="1"/>
    <col min="6" max="17" width="13.5703125" style="1" customWidth="1"/>
    <col min="18" max="18" width="4.28515625" style="1" customWidth="1"/>
    <col min="19" max="19" width="3.85546875" style="5" customWidth="1"/>
    <col min="20" max="20" width="13.5703125" style="1" customWidth="1"/>
    <col min="21" max="21" width="10.7109375" style="1" customWidth="1"/>
    <col min="22" max="22" width="27.28515625" style="1" customWidth="1"/>
    <col min="23" max="23" width="25.140625" style="1" customWidth="1"/>
    <col min="24" max="24" width="3.28515625" style="1" hidden="1" customWidth="1"/>
    <col min="25" max="25" width="5" style="1" customWidth="1"/>
    <col min="26" max="26" width="0.42578125" style="1" customWidth="1"/>
    <col min="27" max="16384" width="9.140625" style="1"/>
  </cols>
  <sheetData>
    <row r="1" spans="1:26">
      <c r="A1" s="67"/>
      <c r="B1" s="66" t="s">
        <v>118</v>
      </c>
      <c r="C1" s="68"/>
      <c r="D1" s="67"/>
      <c r="E1" s="68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8"/>
      <c r="T1" s="67"/>
      <c r="U1" s="67"/>
      <c r="V1" s="67"/>
    </row>
    <row r="2" spans="1:26">
      <c r="A2" s="67"/>
      <c r="B2" s="69" t="s">
        <v>27</v>
      </c>
      <c r="C2" s="70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6">
      <c r="A3" s="67"/>
      <c r="B3" s="65"/>
      <c r="C3" s="71"/>
      <c r="D3" s="72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2"/>
      <c r="U3" s="74"/>
      <c r="V3" s="74"/>
    </row>
    <row r="4" spans="1:26" ht="42" customHeight="1" thickBot="1">
      <c r="A4" s="67"/>
      <c r="B4" s="75"/>
      <c r="C4" s="71"/>
      <c r="D4" s="38" t="s">
        <v>33</v>
      </c>
      <c r="E4" s="71"/>
      <c r="F4" s="38" t="s">
        <v>33</v>
      </c>
      <c r="G4" s="38" t="s">
        <v>33</v>
      </c>
      <c r="H4" s="38" t="s">
        <v>33</v>
      </c>
      <c r="I4" s="38" t="s">
        <v>33</v>
      </c>
      <c r="J4" s="38" t="s">
        <v>33</v>
      </c>
      <c r="K4" s="38" t="s">
        <v>33</v>
      </c>
      <c r="L4" s="38" t="s">
        <v>33</v>
      </c>
      <c r="M4" s="38" t="s">
        <v>33</v>
      </c>
      <c r="N4" s="38" t="s">
        <v>33</v>
      </c>
      <c r="O4" s="38" t="s">
        <v>33</v>
      </c>
      <c r="P4" s="38" t="s">
        <v>33</v>
      </c>
      <c r="Q4" s="38" t="s">
        <v>33</v>
      </c>
      <c r="R4" s="76"/>
      <c r="S4" s="76"/>
      <c r="T4" s="38" t="s">
        <v>33</v>
      </c>
      <c r="U4" s="74"/>
      <c r="V4" s="77" t="s">
        <v>141</v>
      </c>
    </row>
    <row r="5" spans="1:26" ht="15.6" customHeight="1" thickBot="1">
      <c r="A5" s="67"/>
      <c r="B5" s="65"/>
      <c r="C5" s="78"/>
      <c r="D5" s="79" t="s">
        <v>6</v>
      </c>
      <c r="E5" s="80"/>
      <c r="F5" s="79" t="s">
        <v>7</v>
      </c>
      <c r="G5" s="79" t="s">
        <v>8</v>
      </c>
      <c r="H5" s="79" t="s">
        <v>9</v>
      </c>
      <c r="I5" s="79" t="s">
        <v>10</v>
      </c>
      <c r="J5" s="79" t="s">
        <v>11</v>
      </c>
      <c r="K5" s="79" t="s">
        <v>12</v>
      </c>
      <c r="L5" s="79" t="s">
        <v>13</v>
      </c>
      <c r="M5" s="79" t="s">
        <v>14</v>
      </c>
      <c r="N5" s="79" t="s">
        <v>15</v>
      </c>
      <c r="O5" s="79" t="s">
        <v>16</v>
      </c>
      <c r="P5" s="79" t="s">
        <v>17</v>
      </c>
      <c r="Q5" s="79" t="s">
        <v>18</v>
      </c>
      <c r="R5" s="76"/>
      <c r="S5" s="81"/>
      <c r="T5" s="79" t="s">
        <v>5</v>
      </c>
      <c r="U5" s="82"/>
      <c r="V5" s="82"/>
    </row>
    <row r="6" spans="1:26" ht="15.6" customHeight="1">
      <c r="A6" s="67"/>
      <c r="B6" s="65"/>
      <c r="C6" s="78"/>
      <c r="D6" s="83"/>
      <c r="E6" s="78"/>
      <c r="F6" s="83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76"/>
      <c r="S6" s="81"/>
      <c r="T6" s="83"/>
      <c r="U6" s="82"/>
      <c r="V6" s="82"/>
    </row>
    <row r="7" spans="1:26" ht="15.6" customHeight="1">
      <c r="A7" s="67"/>
      <c r="B7" s="85" t="s">
        <v>119</v>
      </c>
      <c r="C7" s="78"/>
      <c r="D7" s="50"/>
      <c r="E7" s="78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76"/>
      <c r="S7" s="81"/>
      <c r="T7" s="86">
        <f>SUM(F7:Q7)</f>
        <v>0</v>
      </c>
      <c r="U7" s="82"/>
      <c r="V7" s="52"/>
      <c r="W7" s="209" t="s">
        <v>143</v>
      </c>
      <c r="X7" s="209"/>
      <c r="Y7" s="209"/>
      <c r="Z7" s="210"/>
    </row>
    <row r="8" spans="1:26" ht="15.6" customHeight="1">
      <c r="A8" s="67"/>
      <c r="B8" s="85" t="s">
        <v>95</v>
      </c>
      <c r="C8" s="78"/>
      <c r="D8" s="50"/>
      <c r="E8" s="7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76"/>
      <c r="S8" s="81"/>
      <c r="T8" s="87">
        <f t="shared" ref="T8:T9" si="0">SUM(F8:Q8)</f>
        <v>0</v>
      </c>
      <c r="U8" s="82"/>
      <c r="V8" s="53"/>
      <c r="W8" s="211"/>
      <c r="X8" s="211"/>
      <c r="Y8" s="211"/>
      <c r="Z8" s="212"/>
    </row>
    <row r="9" spans="1:26" ht="15.6" customHeight="1">
      <c r="A9" s="67"/>
      <c r="B9" s="85" t="s">
        <v>96</v>
      </c>
      <c r="C9" s="78"/>
      <c r="D9" s="50"/>
      <c r="E9" s="7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76"/>
      <c r="S9" s="81"/>
      <c r="T9" s="87">
        <f t="shared" si="0"/>
        <v>0</v>
      </c>
      <c r="U9" s="82"/>
      <c r="V9" s="54"/>
      <c r="W9" s="211"/>
      <c r="X9" s="211"/>
      <c r="Y9" s="211"/>
      <c r="Z9" s="212"/>
    </row>
    <row r="10" spans="1:26" ht="15.6" customHeight="1">
      <c r="A10" s="67"/>
      <c r="B10" s="85" t="s">
        <v>4</v>
      </c>
      <c r="C10" s="78"/>
      <c r="D10" s="50"/>
      <c r="E10" s="78"/>
      <c r="F10" s="88" t="str">
        <f>IFERROR(F11/F7,"")</f>
        <v/>
      </c>
      <c r="G10" s="88" t="str">
        <f t="shared" ref="G10:Q10" si="1">IFERROR(G11/G7,"")</f>
        <v/>
      </c>
      <c r="H10" s="88" t="str">
        <f t="shared" si="1"/>
        <v/>
      </c>
      <c r="I10" s="88" t="str">
        <f t="shared" si="1"/>
        <v/>
      </c>
      <c r="J10" s="88" t="str">
        <f t="shared" si="1"/>
        <v/>
      </c>
      <c r="K10" s="88" t="str">
        <f t="shared" si="1"/>
        <v/>
      </c>
      <c r="L10" s="88" t="str">
        <f t="shared" si="1"/>
        <v/>
      </c>
      <c r="M10" s="88" t="str">
        <f t="shared" si="1"/>
        <v/>
      </c>
      <c r="N10" s="88" t="str">
        <f t="shared" si="1"/>
        <v/>
      </c>
      <c r="O10" s="88" t="str">
        <f t="shared" si="1"/>
        <v/>
      </c>
      <c r="P10" s="88" t="str">
        <f t="shared" si="1"/>
        <v/>
      </c>
      <c r="Q10" s="88" t="str">
        <f t="shared" si="1"/>
        <v/>
      </c>
      <c r="R10" s="76"/>
      <c r="S10" s="81"/>
      <c r="T10" s="89" t="str">
        <f>IFERROR(T11/T7,"")</f>
        <v/>
      </c>
      <c r="U10" s="82"/>
      <c r="V10" s="82"/>
      <c r="W10" s="213"/>
      <c r="X10" s="211"/>
      <c r="Y10" s="211"/>
      <c r="Z10" s="212"/>
    </row>
    <row r="11" spans="1:26" ht="14.45" customHeight="1" thickBot="1">
      <c r="A11" s="67"/>
      <c r="B11" s="79" t="s">
        <v>0</v>
      </c>
      <c r="C11" s="80"/>
      <c r="D11" s="79"/>
      <c r="E11" s="67"/>
      <c r="F11" s="79">
        <f>SUM(F7:F9)</f>
        <v>0</v>
      </c>
      <c r="G11" s="79">
        <f t="shared" ref="G11:Q11" si="2">SUM(G7:G9)</f>
        <v>0</v>
      </c>
      <c r="H11" s="79">
        <f t="shared" si="2"/>
        <v>0</v>
      </c>
      <c r="I11" s="79">
        <f t="shared" si="2"/>
        <v>0</v>
      </c>
      <c r="J11" s="79">
        <f t="shared" si="2"/>
        <v>0</v>
      </c>
      <c r="K11" s="79">
        <f t="shared" si="2"/>
        <v>0</v>
      </c>
      <c r="L11" s="79">
        <f t="shared" si="2"/>
        <v>0</v>
      </c>
      <c r="M11" s="79">
        <f t="shared" si="2"/>
        <v>0</v>
      </c>
      <c r="N11" s="79">
        <f t="shared" si="2"/>
        <v>0</v>
      </c>
      <c r="O11" s="79">
        <f t="shared" si="2"/>
        <v>0</v>
      </c>
      <c r="P11" s="79">
        <f t="shared" si="2"/>
        <v>0</v>
      </c>
      <c r="Q11" s="79">
        <f t="shared" si="2"/>
        <v>0</v>
      </c>
      <c r="R11" s="67"/>
      <c r="S11" s="67"/>
      <c r="T11" s="90">
        <f t="shared" ref="T11" si="3">SUM(T7:T9)</f>
        <v>0</v>
      </c>
      <c r="U11" s="82"/>
      <c r="V11" s="82"/>
      <c r="W11" s="213"/>
      <c r="X11" s="211"/>
      <c r="Y11" s="211"/>
      <c r="Z11" s="212"/>
    </row>
    <row r="12" spans="1:26">
      <c r="A12" s="67"/>
      <c r="B12" s="91" t="s">
        <v>120</v>
      </c>
      <c r="C12" s="80"/>
      <c r="D12" s="50"/>
      <c r="E12" s="80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76"/>
      <c r="S12" s="84"/>
      <c r="T12" s="92">
        <f>SUM(F12:Q12)</f>
        <v>0</v>
      </c>
      <c r="U12" s="82"/>
      <c r="V12" s="52"/>
      <c r="W12" s="211"/>
      <c r="X12" s="211"/>
      <c r="Y12" s="211"/>
      <c r="Z12" s="212"/>
    </row>
    <row r="13" spans="1:26" ht="15.75" customHeight="1">
      <c r="A13" s="67"/>
      <c r="B13" s="91" t="s">
        <v>121</v>
      </c>
      <c r="C13" s="93"/>
      <c r="D13" s="23"/>
      <c r="E13" s="9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76"/>
      <c r="S13" s="94"/>
      <c r="T13" s="95">
        <f>SUM(F13:Q13)</f>
        <v>0</v>
      </c>
      <c r="U13" s="82"/>
      <c r="V13" s="53"/>
      <c r="W13" s="211"/>
      <c r="X13" s="211"/>
      <c r="Y13" s="211"/>
      <c r="Z13" s="212"/>
    </row>
    <row r="14" spans="1:26">
      <c r="A14" s="67"/>
      <c r="B14" s="96" t="s">
        <v>122</v>
      </c>
      <c r="C14" s="93"/>
      <c r="D14" s="23"/>
      <c r="E14" s="9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76"/>
      <c r="S14" s="94"/>
      <c r="T14" s="95">
        <f>SUM(F14:Q14)</f>
        <v>0</v>
      </c>
      <c r="U14" s="82"/>
      <c r="V14" s="53"/>
      <c r="W14" s="211"/>
      <c r="X14" s="211"/>
      <c r="Y14" s="211"/>
      <c r="Z14" s="212"/>
    </row>
    <row r="15" spans="1:26" ht="15.75" customHeight="1">
      <c r="A15" s="67"/>
      <c r="B15" s="96" t="s">
        <v>122</v>
      </c>
      <c r="C15" s="93"/>
      <c r="D15" s="23"/>
      <c r="E15" s="9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76"/>
      <c r="S15" s="94"/>
      <c r="T15" s="97">
        <f>SUM(F15:Q15)</f>
        <v>0</v>
      </c>
      <c r="U15" s="82"/>
      <c r="V15" s="54"/>
      <c r="W15" s="211"/>
      <c r="X15" s="211"/>
      <c r="Y15" s="211"/>
      <c r="Z15" s="212"/>
    </row>
    <row r="16" spans="1:26" ht="16.5" thickBot="1">
      <c r="A16" s="67"/>
      <c r="B16" s="79" t="s">
        <v>1</v>
      </c>
      <c r="C16" s="93"/>
      <c r="D16" s="79"/>
      <c r="E16" s="98"/>
      <c r="F16" s="79">
        <f>SUM(F12:F15)</f>
        <v>0</v>
      </c>
      <c r="G16" s="79">
        <f t="shared" ref="G16:Q16" si="4">SUM(G12:G15)</f>
        <v>0</v>
      </c>
      <c r="H16" s="79">
        <f t="shared" si="4"/>
        <v>0</v>
      </c>
      <c r="I16" s="79">
        <f t="shared" si="4"/>
        <v>0</v>
      </c>
      <c r="J16" s="79">
        <f t="shared" si="4"/>
        <v>0</v>
      </c>
      <c r="K16" s="79">
        <f t="shared" si="4"/>
        <v>0</v>
      </c>
      <c r="L16" s="79">
        <f t="shared" si="4"/>
        <v>0</v>
      </c>
      <c r="M16" s="79">
        <f t="shared" si="4"/>
        <v>0</v>
      </c>
      <c r="N16" s="79">
        <f t="shared" si="4"/>
        <v>0</v>
      </c>
      <c r="O16" s="79">
        <f t="shared" si="4"/>
        <v>0</v>
      </c>
      <c r="P16" s="79">
        <f t="shared" si="4"/>
        <v>0</v>
      </c>
      <c r="Q16" s="79">
        <f t="shared" si="4"/>
        <v>0</v>
      </c>
      <c r="R16" s="76"/>
      <c r="S16" s="94"/>
      <c r="T16" s="99">
        <f>SUM(T11:T15)</f>
        <v>0</v>
      </c>
      <c r="U16" s="82"/>
      <c r="V16" s="82"/>
      <c r="W16" s="213"/>
      <c r="X16" s="211"/>
      <c r="Y16" s="211"/>
      <c r="Z16" s="212"/>
    </row>
    <row r="17" spans="1:26">
      <c r="A17" s="67"/>
      <c r="B17" s="100" t="s">
        <v>123</v>
      </c>
      <c r="C17" s="98"/>
      <c r="D17" s="23"/>
      <c r="E17" s="9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76"/>
      <c r="S17" s="101"/>
      <c r="T17" s="92">
        <f>SUM(F17:Q17)</f>
        <v>0</v>
      </c>
      <c r="U17" s="82"/>
      <c r="V17" s="52"/>
      <c r="W17" s="211"/>
      <c r="X17" s="211"/>
      <c r="Y17" s="211"/>
      <c r="Z17" s="212"/>
    </row>
    <row r="18" spans="1:26">
      <c r="A18" s="67"/>
      <c r="B18" s="96" t="s">
        <v>124</v>
      </c>
      <c r="C18" s="93"/>
      <c r="D18" s="23"/>
      <c r="E18" s="9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76"/>
      <c r="S18" s="94"/>
      <c r="T18" s="95">
        <f t="shared" ref="T18:T19" si="5">SUM(F18:Q18)</f>
        <v>0</v>
      </c>
      <c r="U18" s="82"/>
      <c r="V18" s="53"/>
      <c r="W18" s="211"/>
      <c r="X18" s="211"/>
      <c r="Y18" s="211"/>
      <c r="Z18" s="212"/>
    </row>
    <row r="19" spans="1:26">
      <c r="A19" s="67"/>
      <c r="B19" s="96" t="s">
        <v>122</v>
      </c>
      <c r="C19" s="93"/>
      <c r="D19" s="23"/>
      <c r="E19" s="9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76"/>
      <c r="S19" s="94"/>
      <c r="T19" s="97">
        <f t="shared" si="5"/>
        <v>0</v>
      </c>
      <c r="U19" s="82"/>
      <c r="V19" s="54"/>
      <c r="W19" s="211"/>
      <c r="X19" s="211"/>
      <c r="Y19" s="211"/>
      <c r="Z19" s="212"/>
    </row>
    <row r="20" spans="1:26" ht="16.5" thickBot="1">
      <c r="A20" s="67"/>
      <c r="B20" s="79" t="s">
        <v>2</v>
      </c>
      <c r="C20" s="98"/>
      <c r="D20" s="79"/>
      <c r="E20" s="93"/>
      <c r="F20" s="79">
        <f>SUM(F16:F19)</f>
        <v>0</v>
      </c>
      <c r="G20" s="79">
        <f t="shared" ref="G20:Q20" si="6">SUM(G16:G19)</f>
        <v>0</v>
      </c>
      <c r="H20" s="79">
        <f t="shared" si="6"/>
        <v>0</v>
      </c>
      <c r="I20" s="79">
        <f t="shared" si="6"/>
        <v>0</v>
      </c>
      <c r="J20" s="79">
        <f t="shared" si="6"/>
        <v>0</v>
      </c>
      <c r="K20" s="79">
        <f t="shared" si="6"/>
        <v>0</v>
      </c>
      <c r="L20" s="79">
        <f t="shared" si="6"/>
        <v>0</v>
      </c>
      <c r="M20" s="79">
        <f t="shared" si="6"/>
        <v>0</v>
      </c>
      <c r="N20" s="79">
        <f t="shared" si="6"/>
        <v>0</v>
      </c>
      <c r="O20" s="79">
        <f t="shared" si="6"/>
        <v>0</v>
      </c>
      <c r="P20" s="79">
        <f t="shared" si="6"/>
        <v>0</v>
      </c>
      <c r="Q20" s="79">
        <f t="shared" si="6"/>
        <v>0</v>
      </c>
      <c r="R20" s="76"/>
      <c r="S20" s="101"/>
      <c r="T20" s="99">
        <f t="shared" ref="T20" si="7">SUM(T16:T19)</f>
        <v>0</v>
      </c>
      <c r="U20" s="82"/>
      <c r="V20" s="82"/>
      <c r="W20" s="213"/>
      <c r="X20" s="211"/>
      <c r="Y20" s="211"/>
      <c r="Z20" s="212"/>
    </row>
    <row r="21" spans="1:26">
      <c r="A21" s="67"/>
      <c r="B21" s="91" t="s">
        <v>125</v>
      </c>
      <c r="C21" s="93"/>
      <c r="D21" s="23"/>
      <c r="E21" s="98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76"/>
      <c r="S21" s="94"/>
      <c r="T21" s="92">
        <f t="shared" ref="T21:T38" si="8">SUM(F21:Q21)</f>
        <v>0</v>
      </c>
      <c r="U21" s="82"/>
      <c r="V21" s="52"/>
      <c r="W21" s="211"/>
      <c r="X21" s="211"/>
      <c r="Y21" s="211"/>
      <c r="Z21" s="212"/>
    </row>
    <row r="22" spans="1:26">
      <c r="A22" s="67"/>
      <c r="B22" s="91" t="s">
        <v>126</v>
      </c>
      <c r="C22" s="98"/>
      <c r="D22" s="23"/>
      <c r="E22" s="93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76"/>
      <c r="S22" s="101"/>
      <c r="T22" s="95">
        <f t="shared" si="8"/>
        <v>0</v>
      </c>
      <c r="U22" s="82"/>
      <c r="V22" s="53"/>
      <c r="W22" s="211"/>
      <c r="X22" s="211"/>
      <c r="Y22" s="211"/>
      <c r="Z22" s="212"/>
    </row>
    <row r="23" spans="1:26" ht="15.75" customHeight="1">
      <c r="A23" s="67"/>
      <c r="B23" s="91" t="s">
        <v>127</v>
      </c>
      <c r="C23" s="93"/>
      <c r="D23" s="23"/>
      <c r="E23" s="9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76"/>
      <c r="S23" s="94"/>
      <c r="T23" s="95">
        <f t="shared" si="8"/>
        <v>0</v>
      </c>
      <c r="U23" s="82"/>
      <c r="V23" s="53"/>
      <c r="W23" s="211"/>
      <c r="X23" s="211"/>
      <c r="Y23" s="211"/>
      <c r="Z23" s="212"/>
    </row>
    <row r="24" spans="1:26">
      <c r="A24" s="67"/>
      <c r="B24" s="91" t="s">
        <v>128</v>
      </c>
      <c r="C24" s="93"/>
      <c r="D24" s="23"/>
      <c r="E24" s="93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76"/>
      <c r="S24" s="94"/>
      <c r="T24" s="95">
        <f t="shared" si="8"/>
        <v>0</v>
      </c>
      <c r="U24" s="82"/>
      <c r="V24" s="53"/>
      <c r="W24" s="211"/>
      <c r="X24" s="211"/>
      <c r="Y24" s="211"/>
      <c r="Z24" s="212"/>
    </row>
    <row r="25" spans="1:26">
      <c r="A25" s="67"/>
      <c r="B25" s="91" t="s">
        <v>129</v>
      </c>
      <c r="C25" s="93"/>
      <c r="D25" s="23"/>
      <c r="E25" s="93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76"/>
      <c r="S25" s="94"/>
      <c r="T25" s="95">
        <f t="shared" si="8"/>
        <v>0</v>
      </c>
      <c r="U25" s="82"/>
      <c r="V25" s="53"/>
      <c r="W25" s="211"/>
      <c r="X25" s="211"/>
      <c r="Y25" s="211"/>
      <c r="Z25" s="212"/>
    </row>
    <row r="26" spans="1:26">
      <c r="A26" s="67"/>
      <c r="B26" s="91" t="s">
        <v>130</v>
      </c>
      <c r="C26" s="93"/>
      <c r="D26" s="23"/>
      <c r="E26" s="9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76"/>
      <c r="S26" s="94"/>
      <c r="T26" s="95">
        <f t="shared" si="8"/>
        <v>0</v>
      </c>
      <c r="U26" s="82"/>
      <c r="V26" s="53"/>
      <c r="W26" s="211"/>
      <c r="X26" s="211"/>
      <c r="Y26" s="211"/>
      <c r="Z26" s="212"/>
    </row>
    <row r="27" spans="1:26">
      <c r="A27" s="67"/>
      <c r="B27" s="91" t="s">
        <v>131</v>
      </c>
      <c r="C27" s="93"/>
      <c r="D27" s="23"/>
      <c r="E27" s="93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76"/>
      <c r="S27" s="94"/>
      <c r="T27" s="95">
        <f t="shared" si="8"/>
        <v>0</v>
      </c>
      <c r="U27" s="82"/>
      <c r="V27" s="53"/>
      <c r="W27" s="211"/>
      <c r="X27" s="211"/>
      <c r="Y27" s="211"/>
      <c r="Z27" s="212"/>
    </row>
    <row r="28" spans="1:26">
      <c r="A28" s="67"/>
      <c r="B28" s="91" t="s">
        <v>132</v>
      </c>
      <c r="C28" s="93"/>
      <c r="D28" s="23"/>
      <c r="E28" s="93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76"/>
      <c r="S28" s="94"/>
      <c r="T28" s="95">
        <f t="shared" si="8"/>
        <v>0</v>
      </c>
      <c r="U28" s="82"/>
      <c r="V28" s="53"/>
      <c r="W28" s="211"/>
      <c r="X28" s="211"/>
      <c r="Y28" s="211"/>
      <c r="Z28" s="212"/>
    </row>
    <row r="29" spans="1:26">
      <c r="A29" s="67"/>
      <c r="B29" s="91" t="s">
        <v>133</v>
      </c>
      <c r="C29" s="93"/>
      <c r="D29" s="23"/>
      <c r="E29" s="93"/>
      <c r="F29" s="35"/>
      <c r="G29" s="35"/>
      <c r="H29" s="35"/>
      <c r="I29" s="35"/>
      <c r="J29" s="35"/>
      <c r="K29" s="35"/>
      <c r="L29" s="35"/>
      <c r="M29" s="35"/>
      <c r="N29" s="35"/>
      <c r="O29" s="36"/>
      <c r="P29" s="36"/>
      <c r="Q29" s="36"/>
      <c r="R29" s="76"/>
      <c r="S29" s="94"/>
      <c r="T29" s="95">
        <f t="shared" si="8"/>
        <v>0</v>
      </c>
      <c r="U29" s="82"/>
      <c r="V29" s="53"/>
      <c r="W29" s="211"/>
      <c r="X29" s="211"/>
      <c r="Y29" s="211"/>
      <c r="Z29" s="212"/>
    </row>
    <row r="30" spans="1:26">
      <c r="A30" s="67"/>
      <c r="B30" s="91" t="s">
        <v>134</v>
      </c>
      <c r="C30" s="93"/>
      <c r="D30" s="23"/>
      <c r="E30" s="93"/>
      <c r="F30" s="35"/>
      <c r="G30" s="35"/>
      <c r="H30" s="35"/>
      <c r="I30" s="35"/>
      <c r="J30" s="35"/>
      <c r="K30" s="35"/>
      <c r="L30" s="35"/>
      <c r="M30" s="35"/>
      <c r="N30" s="35"/>
      <c r="O30" s="36"/>
      <c r="P30" s="36"/>
      <c r="Q30" s="36"/>
      <c r="R30" s="76"/>
      <c r="S30" s="94"/>
      <c r="T30" s="95">
        <f t="shared" si="8"/>
        <v>0</v>
      </c>
      <c r="U30" s="82"/>
      <c r="V30" s="53"/>
      <c r="W30" s="211"/>
      <c r="X30" s="211"/>
      <c r="Y30" s="211"/>
      <c r="Z30" s="212"/>
    </row>
    <row r="31" spans="1:26" ht="15.75" customHeight="1">
      <c r="A31" s="67"/>
      <c r="B31" s="96" t="s">
        <v>135</v>
      </c>
      <c r="C31" s="93"/>
      <c r="D31" s="23"/>
      <c r="E31" s="93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76"/>
      <c r="S31" s="94"/>
      <c r="T31" s="95">
        <f t="shared" si="8"/>
        <v>0</v>
      </c>
      <c r="U31" s="82"/>
      <c r="V31" s="53"/>
      <c r="W31" s="211"/>
      <c r="X31" s="211"/>
      <c r="Y31" s="211"/>
      <c r="Z31" s="212"/>
    </row>
    <row r="32" spans="1:26">
      <c r="A32" s="67"/>
      <c r="B32" s="96" t="s">
        <v>135</v>
      </c>
      <c r="C32" s="93"/>
      <c r="D32" s="23"/>
      <c r="E32" s="9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76"/>
      <c r="S32" s="94"/>
      <c r="T32" s="95">
        <f t="shared" si="8"/>
        <v>0</v>
      </c>
      <c r="U32" s="82"/>
      <c r="V32" s="53"/>
      <c r="W32" s="211"/>
      <c r="X32" s="211"/>
      <c r="Y32" s="211"/>
      <c r="Z32" s="212"/>
    </row>
    <row r="33" spans="1:26" ht="15.75" hidden="1" customHeight="1">
      <c r="A33" s="67"/>
      <c r="B33" s="96" t="s">
        <v>19</v>
      </c>
      <c r="C33" s="93"/>
      <c r="D33" s="23"/>
      <c r="E33" s="93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76"/>
      <c r="S33" s="94"/>
      <c r="T33" s="95">
        <f t="shared" si="8"/>
        <v>0</v>
      </c>
      <c r="U33" s="82"/>
      <c r="V33" s="53"/>
      <c r="W33" s="211"/>
      <c r="X33" s="211"/>
      <c r="Y33" s="211"/>
      <c r="Z33" s="212"/>
    </row>
    <row r="34" spans="1:26" ht="16.5" hidden="1" customHeight="1" thickBot="1">
      <c r="A34" s="67"/>
      <c r="B34" s="79" t="s">
        <v>20</v>
      </c>
      <c r="C34" s="93"/>
      <c r="D34" s="23"/>
      <c r="E34" s="93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76"/>
      <c r="S34" s="94"/>
      <c r="T34" s="95">
        <f t="shared" si="8"/>
        <v>0</v>
      </c>
      <c r="U34" s="82"/>
      <c r="V34" s="53"/>
      <c r="W34" s="211"/>
      <c r="X34" s="211"/>
      <c r="Y34" s="211"/>
      <c r="Z34" s="212"/>
    </row>
    <row r="35" spans="1:26" ht="15.75" hidden="1" customHeight="1">
      <c r="A35" s="67"/>
      <c r="B35" s="91" t="s">
        <v>3</v>
      </c>
      <c r="C35" s="93"/>
      <c r="D35" s="23"/>
      <c r="E35" s="98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76"/>
      <c r="S35" s="94"/>
      <c r="T35" s="95">
        <f t="shared" si="8"/>
        <v>0</v>
      </c>
      <c r="U35" s="82"/>
      <c r="V35" s="53"/>
      <c r="W35" s="211"/>
      <c r="X35" s="211"/>
      <c r="Y35" s="211"/>
      <c r="Z35" s="212"/>
    </row>
    <row r="36" spans="1:26">
      <c r="A36" s="67"/>
      <c r="B36" s="91" t="s">
        <v>39</v>
      </c>
      <c r="C36" s="98"/>
      <c r="D36" s="23"/>
      <c r="E36" s="9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76"/>
      <c r="S36" s="101"/>
      <c r="T36" s="95">
        <f t="shared" si="8"/>
        <v>0</v>
      </c>
      <c r="U36" s="82"/>
      <c r="V36" s="53"/>
      <c r="W36" s="211"/>
      <c r="X36" s="211"/>
      <c r="Y36" s="211"/>
      <c r="Z36" s="212"/>
    </row>
    <row r="37" spans="1:26">
      <c r="A37" s="67"/>
      <c r="B37" s="91" t="s">
        <v>136</v>
      </c>
      <c r="C37" s="93"/>
      <c r="D37" s="23"/>
      <c r="E37" s="9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76"/>
      <c r="S37" s="94"/>
      <c r="T37" s="95">
        <f t="shared" si="8"/>
        <v>0</v>
      </c>
      <c r="U37" s="82"/>
      <c r="V37" s="53"/>
      <c r="W37" s="211"/>
      <c r="X37" s="211"/>
      <c r="Y37" s="211"/>
      <c r="Z37" s="212"/>
    </row>
    <row r="38" spans="1:26">
      <c r="A38" s="67"/>
      <c r="B38" s="96" t="s">
        <v>135</v>
      </c>
      <c r="C38" s="93"/>
      <c r="D38" s="51"/>
      <c r="E38" s="6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76"/>
      <c r="S38" s="101"/>
      <c r="T38" s="97">
        <f t="shared" si="8"/>
        <v>0</v>
      </c>
      <c r="U38" s="82"/>
      <c r="V38" s="54"/>
      <c r="W38" s="214"/>
      <c r="X38" s="214"/>
      <c r="Y38" s="214"/>
      <c r="Z38" s="215"/>
    </row>
    <row r="39" spans="1:26" ht="16.5" thickBot="1">
      <c r="A39" s="67"/>
      <c r="B39" s="79" t="s">
        <v>74</v>
      </c>
      <c r="C39" s="68"/>
      <c r="D39" s="79"/>
      <c r="E39" s="68"/>
      <c r="F39" s="102">
        <f>SUM(F20:F38)</f>
        <v>0</v>
      </c>
      <c r="G39" s="102">
        <f t="shared" ref="G39:Q39" si="9">SUM(G20:G38)</f>
        <v>0</v>
      </c>
      <c r="H39" s="102">
        <f t="shared" si="9"/>
        <v>0</v>
      </c>
      <c r="I39" s="102">
        <f t="shared" si="9"/>
        <v>0</v>
      </c>
      <c r="J39" s="102">
        <f t="shared" si="9"/>
        <v>0</v>
      </c>
      <c r="K39" s="102">
        <f t="shared" si="9"/>
        <v>0</v>
      </c>
      <c r="L39" s="102">
        <f t="shared" si="9"/>
        <v>0</v>
      </c>
      <c r="M39" s="102">
        <f t="shared" si="9"/>
        <v>0</v>
      </c>
      <c r="N39" s="102">
        <f t="shared" si="9"/>
        <v>0</v>
      </c>
      <c r="O39" s="102">
        <f t="shared" si="9"/>
        <v>0</v>
      </c>
      <c r="P39" s="102">
        <f t="shared" si="9"/>
        <v>0</v>
      </c>
      <c r="Q39" s="102">
        <f t="shared" si="9"/>
        <v>0</v>
      </c>
      <c r="R39" s="74"/>
      <c r="S39" s="103"/>
      <c r="T39" s="104">
        <f>SUM(T20:T38)</f>
        <v>0</v>
      </c>
      <c r="U39" s="82"/>
      <c r="V39" s="82"/>
    </row>
    <row r="40" spans="1:26">
      <c r="A40" s="67"/>
      <c r="B40" s="91" t="s">
        <v>46</v>
      </c>
      <c r="C40" s="68"/>
      <c r="D40" s="37"/>
      <c r="E40" s="6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74"/>
      <c r="S40" s="103"/>
      <c r="T40" s="105">
        <f>SUM(F40:Q40)</f>
        <v>0</v>
      </c>
      <c r="U40" s="106"/>
      <c r="V40" s="55"/>
    </row>
    <row r="41" spans="1:26" ht="16.5" thickBot="1">
      <c r="A41" s="67"/>
      <c r="B41" s="79" t="s">
        <v>137</v>
      </c>
      <c r="C41" s="68"/>
      <c r="D41" s="79"/>
      <c r="E41" s="68"/>
      <c r="F41" s="102">
        <f>SUM(F39:F40)</f>
        <v>0</v>
      </c>
      <c r="G41" s="102">
        <f t="shared" ref="G41:Q41" si="10">SUM(G39:G40)</f>
        <v>0</v>
      </c>
      <c r="H41" s="102">
        <f t="shared" si="10"/>
        <v>0</v>
      </c>
      <c r="I41" s="102">
        <f t="shared" si="10"/>
        <v>0</v>
      </c>
      <c r="J41" s="102">
        <f t="shared" si="10"/>
        <v>0</v>
      </c>
      <c r="K41" s="102">
        <f t="shared" si="10"/>
        <v>0</v>
      </c>
      <c r="L41" s="102">
        <f t="shared" si="10"/>
        <v>0</v>
      </c>
      <c r="M41" s="102">
        <f t="shared" si="10"/>
        <v>0</v>
      </c>
      <c r="N41" s="102">
        <f t="shared" si="10"/>
        <v>0</v>
      </c>
      <c r="O41" s="102">
        <f t="shared" si="10"/>
        <v>0</v>
      </c>
      <c r="P41" s="102">
        <f t="shared" si="10"/>
        <v>0</v>
      </c>
      <c r="Q41" s="102">
        <f t="shared" si="10"/>
        <v>0</v>
      </c>
      <c r="R41" s="74"/>
      <c r="S41" s="103"/>
      <c r="T41" s="107">
        <f>SUM(T39:T40)</f>
        <v>0</v>
      </c>
      <c r="U41" s="106"/>
      <c r="V41" s="106"/>
    </row>
    <row r="42" spans="1:26">
      <c r="B42" s="7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2"/>
      <c r="S42" s="3"/>
      <c r="T42" s="4"/>
    </row>
    <row r="43" spans="1:26">
      <c r="B43" s="7"/>
      <c r="R43" s="2"/>
    </row>
    <row r="44" spans="1:26">
      <c r="R44" s="2"/>
    </row>
    <row r="45" spans="1:26">
      <c r="R45" s="2"/>
    </row>
    <row r="46" spans="1:26">
      <c r="B46" s="8"/>
      <c r="D46" s="4"/>
      <c r="E46" s="3"/>
      <c r="F46" s="4"/>
      <c r="G46" s="4"/>
      <c r="H46" s="4"/>
      <c r="I46" s="4"/>
      <c r="R46" s="2"/>
      <c r="T46" s="4"/>
    </row>
    <row r="47" spans="1:26">
      <c r="C47" s="3"/>
    </row>
  </sheetData>
  <sheetProtection sheet="1" objects="1" scenarios="1"/>
  <mergeCells count="1">
    <mergeCell ref="W7:Z38"/>
  </mergeCells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>
    <pageSetUpPr fitToPage="1"/>
  </sheetPr>
  <dimension ref="B1:Q36"/>
  <sheetViews>
    <sheetView zoomScaleNormal="100" workbookViewId="0">
      <selection activeCell="C4" sqref="C4:L4"/>
    </sheetView>
  </sheetViews>
  <sheetFormatPr defaultColWidth="9.140625" defaultRowHeight="15" outlineLevelRow="1"/>
  <cols>
    <col min="1" max="1" width="2" style="65" customWidth="1"/>
    <col min="2" max="2" width="36" style="85" bestFit="1" customWidth="1"/>
    <col min="3" max="3" width="14.5703125" style="85" bestFit="1" customWidth="1"/>
    <col min="4" max="4" width="15" style="85" bestFit="1" customWidth="1"/>
    <col min="5" max="6" width="15.28515625" style="85" bestFit="1" customWidth="1"/>
    <col min="7" max="7" width="15" style="85" bestFit="1" customWidth="1"/>
    <col min="8" max="9" width="10.28515625" style="85" bestFit="1" customWidth="1"/>
    <col min="10" max="11" width="10.28515625" style="85" customWidth="1"/>
    <col min="12" max="12" width="13" style="85" customWidth="1"/>
    <col min="13" max="13" width="19.140625" style="85" customWidth="1"/>
    <col min="14" max="14" width="18.85546875" style="65" customWidth="1"/>
    <col min="15" max="16384" width="9.140625" style="65"/>
  </cols>
  <sheetData>
    <row r="1" spans="2:17" ht="61.5" customHeight="1">
      <c r="B1" s="108" t="s">
        <v>25</v>
      </c>
      <c r="C1" s="14"/>
    </row>
    <row r="2" spans="2:17">
      <c r="B2" s="69" t="s">
        <v>22</v>
      </c>
      <c r="C2" s="15"/>
      <c r="D2" s="109"/>
    </row>
    <row r="4" spans="2:17" ht="33" customHeight="1" thickBot="1">
      <c r="B4" s="75"/>
      <c r="C4" s="110" t="s">
        <v>140</v>
      </c>
      <c r="D4" s="110" t="s">
        <v>152</v>
      </c>
      <c r="E4" s="110" t="s">
        <v>151</v>
      </c>
      <c r="F4" s="110" t="s">
        <v>150</v>
      </c>
      <c r="G4" s="110" t="s">
        <v>149</v>
      </c>
      <c r="H4" s="111" t="s">
        <v>144</v>
      </c>
      <c r="I4" s="111" t="s">
        <v>145</v>
      </c>
      <c r="J4" s="112" t="s">
        <v>146</v>
      </c>
      <c r="K4" s="112" t="s">
        <v>147</v>
      </c>
      <c r="L4" s="112" t="s">
        <v>148</v>
      </c>
      <c r="M4" s="113" t="s">
        <v>28</v>
      </c>
    </row>
    <row r="5" spans="2:17" ht="15.75" customHeight="1" thickBot="1">
      <c r="B5" s="114" t="s">
        <v>34</v>
      </c>
      <c r="C5" s="115">
        <f>'GGR Spec'!C4</f>
        <v>0</v>
      </c>
      <c r="D5" s="115">
        <f>'GGR Spec'!D4</f>
        <v>0</v>
      </c>
      <c r="E5" s="115">
        <f>'GGR Spec'!E4</f>
        <v>0</v>
      </c>
      <c r="F5" s="115">
        <f>'GGR Spec'!F4</f>
        <v>0</v>
      </c>
      <c r="G5" s="115">
        <f>'GGR Spec'!G4</f>
        <v>0</v>
      </c>
      <c r="H5" s="116">
        <f>'GGR Spec'!H4</f>
        <v>0</v>
      </c>
      <c r="I5" s="116">
        <f>'GGR Spec'!I4</f>
        <v>0</v>
      </c>
      <c r="J5" s="117">
        <f>'GGR Spec'!J4</f>
        <v>0</v>
      </c>
      <c r="K5" s="117">
        <f>'GGR Spec'!K4</f>
        <v>0</v>
      </c>
      <c r="L5" s="117">
        <f>'GGR Spec'!L4</f>
        <v>0</v>
      </c>
      <c r="M5" s="40"/>
      <c r="N5" s="216" t="s">
        <v>31</v>
      </c>
    </row>
    <row r="6" spans="2:17" s="122" customFormat="1">
      <c r="B6" s="118" t="s">
        <v>35</v>
      </c>
      <c r="C6" s="119">
        <f>'GGR Spec'!C5</f>
        <v>0</v>
      </c>
      <c r="D6" s="119">
        <f>'GGR Spec'!D5</f>
        <v>0</v>
      </c>
      <c r="E6" s="119">
        <f>'GGR Spec'!E5</f>
        <v>0</v>
      </c>
      <c r="F6" s="119">
        <f>'GGR Spec'!F5</f>
        <v>0</v>
      </c>
      <c r="G6" s="119">
        <f>'GGR Spec'!G5</f>
        <v>0</v>
      </c>
      <c r="H6" s="120">
        <f>'GGR Spec'!H5</f>
        <v>0</v>
      </c>
      <c r="I6" s="120">
        <f>'GGR Spec'!I5</f>
        <v>0</v>
      </c>
      <c r="J6" s="121">
        <f>'GGR Spec'!J5</f>
        <v>0</v>
      </c>
      <c r="K6" s="121">
        <f>'GGR Spec'!K5</f>
        <v>0</v>
      </c>
      <c r="L6" s="121">
        <f>'GGR Spec'!L5</f>
        <v>0</v>
      </c>
      <c r="M6" s="40"/>
      <c r="N6" s="216"/>
    </row>
    <row r="7" spans="2:17">
      <c r="B7" s="123" t="s">
        <v>139</v>
      </c>
      <c r="C7" s="124">
        <f>'GGR Spec'!C6</f>
        <v>0</v>
      </c>
      <c r="D7" s="124">
        <f>'GGR Spec'!D6</f>
        <v>0</v>
      </c>
      <c r="E7" s="125">
        <f>'GGR Spec'!E6</f>
        <v>0</v>
      </c>
      <c r="F7" s="124">
        <f>'GGR Spec'!F6</f>
        <v>0</v>
      </c>
      <c r="G7" s="124">
        <f>'GGR Spec'!G6</f>
        <v>0</v>
      </c>
      <c r="H7" s="126">
        <f>'GGR Spec'!H6</f>
        <v>0</v>
      </c>
      <c r="I7" s="126">
        <f>'GGR Spec'!I6</f>
        <v>0</v>
      </c>
      <c r="J7" s="127">
        <f>'GGR Spec'!J6</f>
        <v>0</v>
      </c>
      <c r="K7" s="127">
        <f>'GGR Spec'!K6</f>
        <v>0</v>
      </c>
      <c r="L7" s="127">
        <f>'GGR Spec'!L6</f>
        <v>0</v>
      </c>
      <c r="M7" s="40"/>
      <c r="N7" s="216"/>
    </row>
    <row r="8" spans="2:17" ht="15.75" thickBot="1">
      <c r="B8" s="114" t="s">
        <v>23</v>
      </c>
      <c r="C8" s="115">
        <f>SUM(C5:C7)</f>
        <v>0</v>
      </c>
      <c r="D8" s="115">
        <f t="shared" ref="D8:L8" si="0">SUM(D5:D7)</f>
        <v>0</v>
      </c>
      <c r="E8" s="115">
        <f t="shared" si="0"/>
        <v>0</v>
      </c>
      <c r="F8" s="115">
        <f t="shared" si="0"/>
        <v>0</v>
      </c>
      <c r="G8" s="115">
        <f t="shared" si="0"/>
        <v>0</v>
      </c>
      <c r="H8" s="116">
        <f t="shared" si="0"/>
        <v>0</v>
      </c>
      <c r="I8" s="116">
        <f t="shared" si="0"/>
        <v>0</v>
      </c>
      <c r="J8" s="117">
        <f t="shared" si="0"/>
        <v>0</v>
      </c>
      <c r="K8" s="117">
        <f t="shared" si="0"/>
        <v>0</v>
      </c>
      <c r="L8" s="117">
        <f t="shared" si="0"/>
        <v>0</v>
      </c>
      <c r="M8" s="40"/>
      <c r="N8" s="216"/>
    </row>
    <row r="9" spans="2:17">
      <c r="B9" s="128" t="s">
        <v>36</v>
      </c>
      <c r="C9" s="16"/>
      <c r="D9" s="16"/>
      <c r="E9" s="16"/>
      <c r="F9" s="16"/>
      <c r="G9" s="16"/>
      <c r="H9" s="17"/>
      <c r="I9" s="17"/>
      <c r="J9" s="18"/>
      <c r="K9" s="18"/>
      <c r="L9" s="18"/>
      <c r="M9" s="40"/>
      <c r="N9" s="216"/>
    </row>
    <row r="10" spans="2:17" outlineLevel="1">
      <c r="B10" s="128" t="s">
        <v>37</v>
      </c>
      <c r="C10" s="19"/>
      <c r="D10" s="19"/>
      <c r="E10" s="19"/>
      <c r="F10" s="19"/>
      <c r="G10" s="19"/>
      <c r="H10" s="20"/>
      <c r="I10" s="20"/>
      <c r="J10" s="21"/>
      <c r="K10" s="21"/>
      <c r="L10" s="21"/>
      <c r="M10" s="40"/>
      <c r="N10" s="216"/>
      <c r="O10" s="85"/>
      <c r="P10" s="85"/>
      <c r="Q10" s="85"/>
    </row>
    <row r="11" spans="2:17" outlineLevel="1">
      <c r="B11" s="128" t="s">
        <v>38</v>
      </c>
      <c r="C11" s="19"/>
      <c r="D11" s="19"/>
      <c r="E11" s="19"/>
      <c r="F11" s="19"/>
      <c r="G11" s="22"/>
      <c r="H11" s="20"/>
      <c r="I11" s="20"/>
      <c r="J11" s="21"/>
      <c r="K11" s="21"/>
      <c r="L11" s="21"/>
      <c r="M11" s="40"/>
      <c r="N11" s="216"/>
    </row>
    <row r="12" spans="2:17" outlineLevel="1">
      <c r="B12" s="128" t="s">
        <v>39</v>
      </c>
      <c r="C12" s="19"/>
      <c r="D12" s="19"/>
      <c r="E12" s="19"/>
      <c r="F12" s="19"/>
      <c r="G12" s="22"/>
      <c r="H12" s="20"/>
      <c r="I12" s="20"/>
      <c r="J12" s="21"/>
      <c r="K12" s="21"/>
      <c r="L12" s="21"/>
      <c r="M12" s="26"/>
      <c r="N12" s="216"/>
    </row>
    <row r="13" spans="2:17" outlineLevel="1">
      <c r="B13" s="128" t="s">
        <v>40</v>
      </c>
      <c r="C13" s="19"/>
      <c r="D13" s="19"/>
      <c r="E13" s="19"/>
      <c r="F13" s="19"/>
      <c r="G13" s="19"/>
      <c r="H13" s="20"/>
      <c r="I13" s="20"/>
      <c r="J13" s="21"/>
      <c r="K13" s="21"/>
      <c r="L13" s="21"/>
      <c r="M13" s="26"/>
      <c r="N13" s="216"/>
    </row>
    <row r="14" spans="2:17" ht="15.75" thickBot="1">
      <c r="B14" s="114" t="s">
        <v>41</v>
      </c>
      <c r="C14" s="129">
        <f>SUM(C8:C13)</f>
        <v>0</v>
      </c>
      <c r="D14" s="129">
        <f t="shared" ref="D14:L14" si="1">SUM(D8:D13)</f>
        <v>0</v>
      </c>
      <c r="E14" s="129">
        <f t="shared" si="1"/>
        <v>0</v>
      </c>
      <c r="F14" s="129">
        <f t="shared" si="1"/>
        <v>0</v>
      </c>
      <c r="G14" s="129">
        <f t="shared" si="1"/>
        <v>0</v>
      </c>
      <c r="H14" s="130">
        <f t="shared" si="1"/>
        <v>0</v>
      </c>
      <c r="I14" s="130">
        <f t="shared" si="1"/>
        <v>0</v>
      </c>
      <c r="J14" s="131">
        <f t="shared" si="1"/>
        <v>0</v>
      </c>
      <c r="K14" s="131">
        <f t="shared" si="1"/>
        <v>0</v>
      </c>
      <c r="L14" s="131">
        <f t="shared" si="1"/>
        <v>0</v>
      </c>
      <c r="M14" s="26"/>
      <c r="N14" s="216"/>
    </row>
    <row r="15" spans="2:17">
      <c r="B15" s="123" t="s">
        <v>42</v>
      </c>
      <c r="C15" s="19"/>
      <c r="D15" s="19"/>
      <c r="E15" s="19"/>
      <c r="F15" s="19"/>
      <c r="G15" s="19"/>
      <c r="H15" s="20"/>
      <c r="I15" s="20"/>
      <c r="J15" s="21"/>
      <c r="K15" s="21"/>
      <c r="L15" s="21"/>
      <c r="M15" s="26"/>
      <c r="N15" s="216"/>
    </row>
    <row r="16" spans="2:17">
      <c r="B16" s="123" t="s">
        <v>43</v>
      </c>
      <c r="C16" s="19"/>
      <c r="D16" s="19"/>
      <c r="E16" s="19"/>
      <c r="F16" s="19"/>
      <c r="G16" s="19"/>
      <c r="H16" s="20"/>
      <c r="I16" s="20"/>
      <c r="J16" s="21"/>
      <c r="K16" s="21"/>
      <c r="L16" s="21"/>
      <c r="M16" s="26"/>
      <c r="N16" s="216"/>
    </row>
    <row r="17" spans="2:14">
      <c r="B17" s="123" t="s">
        <v>44</v>
      </c>
      <c r="C17" s="19"/>
      <c r="D17" s="19"/>
      <c r="E17" s="19"/>
      <c r="F17" s="19"/>
      <c r="G17" s="19"/>
      <c r="H17" s="20"/>
      <c r="I17" s="20"/>
      <c r="J17" s="21"/>
      <c r="K17" s="21"/>
      <c r="L17" s="21"/>
      <c r="M17" s="26"/>
      <c r="N17" s="216"/>
    </row>
    <row r="18" spans="2:14" ht="15.75" thickBot="1">
      <c r="B18" s="114" t="s">
        <v>45</v>
      </c>
      <c r="C18" s="129">
        <f>SUM(C14:C17)</f>
        <v>0</v>
      </c>
      <c r="D18" s="129">
        <f t="shared" ref="D18:L18" si="2">SUM(D14:D17)</f>
        <v>0</v>
      </c>
      <c r="E18" s="129">
        <f t="shared" si="2"/>
        <v>0</v>
      </c>
      <c r="F18" s="129">
        <f t="shared" si="2"/>
        <v>0</v>
      </c>
      <c r="G18" s="129">
        <f t="shared" si="2"/>
        <v>0</v>
      </c>
      <c r="H18" s="130">
        <f t="shared" si="2"/>
        <v>0</v>
      </c>
      <c r="I18" s="130">
        <f t="shared" si="2"/>
        <v>0</v>
      </c>
      <c r="J18" s="131">
        <f t="shared" si="2"/>
        <v>0</v>
      </c>
      <c r="K18" s="131">
        <f t="shared" si="2"/>
        <v>0</v>
      </c>
      <c r="L18" s="131">
        <f t="shared" si="2"/>
        <v>0</v>
      </c>
      <c r="M18" s="26"/>
      <c r="N18" s="216"/>
    </row>
    <row r="19" spans="2:14">
      <c r="B19" s="128" t="s">
        <v>46</v>
      </c>
      <c r="C19" s="19"/>
      <c r="D19" s="19"/>
      <c r="E19" s="19"/>
      <c r="F19" s="19"/>
      <c r="G19" s="19"/>
      <c r="H19" s="20"/>
      <c r="I19" s="20"/>
      <c r="J19" s="21"/>
      <c r="K19" s="21"/>
      <c r="L19" s="21"/>
      <c r="M19" s="26"/>
      <c r="N19" s="216"/>
    </row>
    <row r="20" spans="2:14" ht="15.75" thickBot="1">
      <c r="B20" s="114" t="s">
        <v>47</v>
      </c>
      <c r="C20" s="129">
        <f>SUM(C18:C19)</f>
        <v>0</v>
      </c>
      <c r="D20" s="129">
        <f t="shared" ref="D20:E20" si="3">SUM(D18:D19)</f>
        <v>0</v>
      </c>
      <c r="E20" s="129">
        <f t="shared" si="3"/>
        <v>0</v>
      </c>
      <c r="F20" s="129">
        <f t="shared" ref="F20" si="4">SUM(F18:F19)</f>
        <v>0</v>
      </c>
      <c r="G20" s="129">
        <f t="shared" ref="G20" si="5">SUM(G18:G19)</f>
        <v>0</v>
      </c>
      <c r="H20" s="130">
        <f t="shared" ref="H20" si="6">SUM(H18:H19)</f>
        <v>0</v>
      </c>
      <c r="I20" s="130">
        <f t="shared" ref="I20" si="7">SUM(I18:I19)</f>
        <v>0</v>
      </c>
      <c r="J20" s="131">
        <f t="shared" ref="J20" si="8">SUM(J18:J19)</f>
        <v>0</v>
      </c>
      <c r="K20" s="131">
        <f t="shared" ref="K20" si="9">SUM(K18:K19)</f>
        <v>0</v>
      </c>
      <c r="L20" s="131">
        <f t="shared" ref="L20" si="10">SUM(L18:L19)</f>
        <v>0</v>
      </c>
      <c r="M20" s="26"/>
      <c r="N20" s="216"/>
    </row>
    <row r="21" spans="2:14">
      <c r="B21" s="91"/>
    </row>
    <row r="22" spans="2:14">
      <c r="B22" s="91"/>
    </row>
    <row r="25" spans="2:14">
      <c r="B25" s="132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22"/>
    </row>
    <row r="26" spans="2:14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</row>
    <row r="27" spans="2:14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</row>
    <row r="28" spans="2:14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</row>
    <row r="29" spans="2:14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</row>
    <row r="30" spans="2:14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</row>
    <row r="31" spans="2:14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</row>
    <row r="32" spans="2:14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</row>
    <row r="33" s="65" customFormat="1"/>
    <row r="34" s="65" customFormat="1"/>
    <row r="35" s="65" customFormat="1"/>
    <row r="36" s="65" customFormat="1"/>
  </sheetData>
  <sheetProtection sheet="1" objects="1" scenarios="1"/>
  <mergeCells count="1">
    <mergeCell ref="N5:N20"/>
  </mergeCells>
  <pageMargins left="0.25" right="0.25" top="0.75" bottom="0.75" header="0.3" footer="0.3"/>
  <pageSetup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>
    <pageSetUpPr fitToPage="1"/>
  </sheetPr>
  <dimension ref="B2:N52"/>
  <sheetViews>
    <sheetView workbookViewId="0">
      <selection activeCell="C4" sqref="C4:L4"/>
    </sheetView>
  </sheetViews>
  <sheetFormatPr defaultColWidth="9.140625" defaultRowHeight="15"/>
  <cols>
    <col min="1" max="1" width="9.140625" style="10"/>
    <col min="2" max="2" width="37" style="10" bestFit="1" customWidth="1"/>
    <col min="3" max="3" width="11.140625" style="10" bestFit="1" customWidth="1"/>
    <col min="4" max="6" width="12" style="10" bestFit="1" customWidth="1"/>
    <col min="7" max="7" width="14.28515625" style="10" bestFit="1" customWidth="1"/>
    <col min="8" max="12" width="9.140625" style="10"/>
    <col min="13" max="14" width="14.7109375" style="10" customWidth="1"/>
    <col min="15" max="16384" width="9.140625" style="10"/>
  </cols>
  <sheetData>
    <row r="2" spans="2:14">
      <c r="B2" s="134" t="s">
        <v>48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2:14">
      <c r="B3" s="136" t="s">
        <v>49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</row>
    <row r="4" spans="2:14" ht="25.5" thickBot="1">
      <c r="B4" s="137"/>
      <c r="C4" s="110" t="s">
        <v>140</v>
      </c>
      <c r="D4" s="110" t="s">
        <v>152</v>
      </c>
      <c r="E4" s="110" t="s">
        <v>151</v>
      </c>
      <c r="F4" s="110" t="s">
        <v>150</v>
      </c>
      <c r="G4" s="110" t="s">
        <v>149</v>
      </c>
      <c r="H4" s="111" t="s">
        <v>144</v>
      </c>
      <c r="I4" s="111" t="s">
        <v>145</v>
      </c>
      <c r="J4" s="112" t="s">
        <v>146</v>
      </c>
      <c r="K4" s="112" t="s">
        <v>147</v>
      </c>
      <c r="L4" s="112" t="s">
        <v>148</v>
      </c>
      <c r="M4" s="113" t="s">
        <v>28</v>
      </c>
      <c r="N4" s="65"/>
    </row>
    <row r="5" spans="2:14" ht="15" customHeight="1">
      <c r="B5" s="138" t="s">
        <v>50</v>
      </c>
      <c r="C5" s="44"/>
      <c r="D5" s="44"/>
      <c r="E5" s="44"/>
      <c r="F5" s="44"/>
      <c r="G5" s="44"/>
      <c r="H5" s="45"/>
      <c r="I5" s="45"/>
      <c r="J5" s="46"/>
      <c r="K5" s="46"/>
      <c r="L5" s="46"/>
      <c r="M5" s="40"/>
      <c r="N5" s="217" t="s">
        <v>30</v>
      </c>
    </row>
    <row r="6" spans="2:14">
      <c r="B6" s="138" t="s">
        <v>51</v>
      </c>
      <c r="C6" s="44"/>
      <c r="D6" s="44"/>
      <c r="E6" s="44"/>
      <c r="F6" s="44"/>
      <c r="G6" s="44"/>
      <c r="H6" s="45"/>
      <c r="I6" s="45"/>
      <c r="J6" s="46"/>
      <c r="K6" s="46"/>
      <c r="L6" s="46"/>
      <c r="M6" s="40"/>
      <c r="N6" s="217"/>
    </row>
    <row r="7" spans="2:14">
      <c r="B7" s="138" t="s">
        <v>52</v>
      </c>
      <c r="C7" s="44"/>
      <c r="D7" s="44"/>
      <c r="E7" s="44"/>
      <c r="F7" s="44"/>
      <c r="G7" s="44"/>
      <c r="H7" s="45"/>
      <c r="I7" s="45"/>
      <c r="J7" s="46"/>
      <c r="K7" s="46"/>
      <c r="L7" s="46"/>
      <c r="M7" s="40"/>
      <c r="N7" s="217"/>
    </row>
    <row r="8" spans="2:14">
      <c r="B8" s="138" t="s">
        <v>53</v>
      </c>
      <c r="C8" s="44"/>
      <c r="D8" s="44"/>
      <c r="E8" s="44"/>
      <c r="F8" s="44"/>
      <c r="G8" s="44"/>
      <c r="H8" s="45"/>
      <c r="I8" s="45"/>
      <c r="J8" s="46"/>
      <c r="K8" s="46"/>
      <c r="L8" s="46"/>
      <c r="M8" s="40"/>
      <c r="N8" s="217"/>
    </row>
    <row r="9" spans="2:14">
      <c r="B9" s="138" t="s">
        <v>138</v>
      </c>
      <c r="C9" s="44"/>
      <c r="D9" s="44"/>
      <c r="E9" s="44"/>
      <c r="F9" s="44"/>
      <c r="G9" s="44"/>
      <c r="H9" s="45"/>
      <c r="I9" s="45"/>
      <c r="J9" s="46"/>
      <c r="K9" s="46"/>
      <c r="L9" s="46"/>
      <c r="M9" s="40"/>
      <c r="N9" s="217"/>
    </row>
    <row r="10" spans="2:14" s="12" customFormat="1" ht="12" customHeight="1">
      <c r="B10" s="139" t="s">
        <v>54</v>
      </c>
      <c r="C10" s="140">
        <f>SUM(C5:C9)</f>
        <v>0</v>
      </c>
      <c r="D10" s="140">
        <f t="shared" ref="D10:L10" si="0">SUM(D5:D9)</f>
        <v>0</v>
      </c>
      <c r="E10" s="140">
        <f t="shared" si="0"/>
        <v>0</v>
      </c>
      <c r="F10" s="140">
        <f t="shared" si="0"/>
        <v>0</v>
      </c>
      <c r="G10" s="140">
        <f t="shared" si="0"/>
        <v>0</v>
      </c>
      <c r="H10" s="141">
        <f t="shared" si="0"/>
        <v>0</v>
      </c>
      <c r="I10" s="141">
        <f t="shared" si="0"/>
        <v>0</v>
      </c>
      <c r="J10" s="142">
        <f t="shared" si="0"/>
        <v>0</v>
      </c>
      <c r="K10" s="142">
        <f t="shared" si="0"/>
        <v>0</v>
      </c>
      <c r="L10" s="142">
        <f t="shared" si="0"/>
        <v>0</v>
      </c>
      <c r="M10" s="40"/>
      <c r="N10" s="217"/>
    </row>
    <row r="11" spans="2:14" s="9" customFormat="1" ht="12" customHeight="1">
      <c r="B11" s="138" t="s">
        <v>55</v>
      </c>
      <c r="C11" s="44"/>
      <c r="D11" s="44"/>
      <c r="E11" s="44"/>
      <c r="F11" s="44"/>
      <c r="G11" s="44"/>
      <c r="H11" s="47"/>
      <c r="I11" s="47"/>
      <c r="J11" s="48"/>
      <c r="K11" s="48"/>
      <c r="L11" s="48"/>
      <c r="M11" s="40"/>
      <c r="N11" s="217"/>
    </row>
    <row r="12" spans="2:14" s="9" customFormat="1">
      <c r="B12" s="138" t="s">
        <v>56</v>
      </c>
      <c r="C12" s="44"/>
      <c r="D12" s="44"/>
      <c r="E12" s="44"/>
      <c r="F12" s="44"/>
      <c r="G12" s="44"/>
      <c r="H12" s="47"/>
      <c r="I12" s="47"/>
      <c r="J12" s="48"/>
      <c r="K12" s="48"/>
      <c r="L12" s="48"/>
      <c r="M12" s="26"/>
      <c r="N12" s="217"/>
    </row>
    <row r="13" spans="2:14" s="9" customFormat="1">
      <c r="B13" s="138" t="s">
        <v>57</v>
      </c>
      <c r="C13" s="44"/>
      <c r="D13" s="44"/>
      <c r="E13" s="44"/>
      <c r="F13" s="44"/>
      <c r="G13" s="44"/>
      <c r="H13" s="47"/>
      <c r="I13" s="47"/>
      <c r="J13" s="48"/>
      <c r="K13" s="48"/>
      <c r="L13" s="48"/>
      <c r="M13" s="26"/>
      <c r="N13" s="217"/>
    </row>
    <row r="14" spans="2:14" s="13" customFormat="1">
      <c r="B14" s="139" t="s">
        <v>58</v>
      </c>
      <c r="C14" s="140">
        <f>SUM(C11:C13)</f>
        <v>0</v>
      </c>
      <c r="D14" s="140">
        <f t="shared" ref="D14:L14" si="1">SUM(D11:D13)</f>
        <v>0</v>
      </c>
      <c r="E14" s="140">
        <f t="shared" si="1"/>
        <v>0</v>
      </c>
      <c r="F14" s="140">
        <f t="shared" si="1"/>
        <v>0</v>
      </c>
      <c r="G14" s="140">
        <f t="shared" si="1"/>
        <v>0</v>
      </c>
      <c r="H14" s="141">
        <f t="shared" si="1"/>
        <v>0</v>
      </c>
      <c r="I14" s="141">
        <f t="shared" si="1"/>
        <v>0</v>
      </c>
      <c r="J14" s="142">
        <f t="shared" si="1"/>
        <v>0</v>
      </c>
      <c r="K14" s="142">
        <f t="shared" si="1"/>
        <v>0</v>
      </c>
      <c r="L14" s="142">
        <f t="shared" si="1"/>
        <v>0</v>
      </c>
      <c r="M14" s="26"/>
      <c r="N14" s="217"/>
    </row>
    <row r="15" spans="2:14" s="9" customFormat="1">
      <c r="B15" s="138"/>
      <c r="C15" s="143"/>
      <c r="D15" s="143"/>
      <c r="E15" s="143"/>
      <c r="F15" s="143"/>
      <c r="G15" s="143"/>
      <c r="H15" s="144"/>
      <c r="I15" s="144"/>
      <c r="J15" s="145"/>
      <c r="K15" s="145"/>
      <c r="L15" s="145"/>
      <c r="M15" s="146"/>
      <c r="N15" s="217"/>
    </row>
    <row r="16" spans="2:14" s="11" customFormat="1" ht="12.75" customHeight="1" thickBot="1">
      <c r="B16" s="79" t="s">
        <v>59</v>
      </c>
      <c r="C16" s="147">
        <f>C10+C14</f>
        <v>0</v>
      </c>
      <c r="D16" s="147">
        <f t="shared" ref="D16:L16" si="2">D10+D14</f>
        <v>0</v>
      </c>
      <c r="E16" s="147">
        <f t="shared" si="2"/>
        <v>0</v>
      </c>
      <c r="F16" s="147">
        <f t="shared" si="2"/>
        <v>0</v>
      </c>
      <c r="G16" s="147">
        <f t="shared" si="2"/>
        <v>0</v>
      </c>
      <c r="H16" s="148">
        <f t="shared" si="2"/>
        <v>0</v>
      </c>
      <c r="I16" s="148">
        <f t="shared" si="2"/>
        <v>0</v>
      </c>
      <c r="J16" s="149">
        <f t="shared" si="2"/>
        <v>0</v>
      </c>
      <c r="K16" s="149">
        <f t="shared" si="2"/>
        <v>0</v>
      </c>
      <c r="L16" s="149">
        <f t="shared" si="2"/>
        <v>0</v>
      </c>
      <c r="M16" s="49"/>
      <c r="N16" s="217"/>
    </row>
    <row r="17" spans="2:14" s="11" customFormat="1" ht="39" customHeight="1" thickBot="1">
      <c r="B17" s="79"/>
      <c r="C17" s="147"/>
      <c r="D17" s="147"/>
      <c r="E17" s="147"/>
      <c r="F17" s="147"/>
      <c r="G17" s="147"/>
      <c r="H17" s="150"/>
      <c r="I17" s="150"/>
      <c r="J17" s="151"/>
      <c r="K17" s="151"/>
      <c r="L17" s="151"/>
      <c r="M17" s="151"/>
      <c r="N17" s="217"/>
    </row>
    <row r="18" spans="2:14" s="9" customFormat="1">
      <c r="B18" s="138" t="s">
        <v>60</v>
      </c>
      <c r="C18" s="44"/>
      <c r="D18" s="44"/>
      <c r="E18" s="44"/>
      <c r="F18" s="44"/>
      <c r="G18" s="44"/>
      <c r="H18" s="47"/>
      <c r="I18" s="47"/>
      <c r="J18" s="48"/>
      <c r="K18" s="48"/>
      <c r="L18" s="48"/>
      <c r="M18" s="26"/>
      <c r="N18" s="217"/>
    </row>
    <row r="19" spans="2:14" s="9" customFormat="1">
      <c r="B19" s="138" t="s">
        <v>61</v>
      </c>
      <c r="C19" s="44"/>
      <c r="D19" s="44"/>
      <c r="E19" s="44"/>
      <c r="F19" s="44"/>
      <c r="G19" s="44"/>
      <c r="H19" s="47"/>
      <c r="I19" s="47"/>
      <c r="J19" s="48"/>
      <c r="K19" s="48"/>
      <c r="L19" s="48"/>
      <c r="M19" s="26"/>
      <c r="N19" s="217"/>
    </row>
    <row r="20" spans="2:14" s="9" customFormat="1">
      <c r="B20" s="138" t="s">
        <v>62</v>
      </c>
      <c r="C20" s="44"/>
      <c r="D20" s="44"/>
      <c r="E20" s="44"/>
      <c r="F20" s="44"/>
      <c r="G20" s="44"/>
      <c r="H20" s="47"/>
      <c r="I20" s="47"/>
      <c r="J20" s="48"/>
      <c r="K20" s="48"/>
      <c r="L20" s="48"/>
      <c r="M20" s="26"/>
      <c r="N20" s="217"/>
    </row>
    <row r="21" spans="2:14" s="9" customFormat="1" ht="15.75" customHeight="1" thickBot="1">
      <c r="B21" s="79" t="s">
        <v>63</v>
      </c>
      <c r="C21" s="147">
        <f>SUM(C18:C20)</f>
        <v>0</v>
      </c>
      <c r="D21" s="147">
        <f t="shared" ref="D21:L21" si="3">SUM(D18:D20)</f>
        <v>0</v>
      </c>
      <c r="E21" s="147">
        <f t="shared" si="3"/>
        <v>0</v>
      </c>
      <c r="F21" s="147">
        <f t="shared" si="3"/>
        <v>0</v>
      </c>
      <c r="G21" s="147">
        <f t="shared" si="3"/>
        <v>0</v>
      </c>
      <c r="H21" s="148">
        <f t="shared" si="3"/>
        <v>0</v>
      </c>
      <c r="I21" s="148">
        <f t="shared" si="3"/>
        <v>0</v>
      </c>
      <c r="J21" s="149">
        <f t="shared" si="3"/>
        <v>0</v>
      </c>
      <c r="K21" s="149">
        <f t="shared" si="3"/>
        <v>0</v>
      </c>
      <c r="L21" s="149">
        <f t="shared" si="3"/>
        <v>0</v>
      </c>
      <c r="M21" s="26"/>
      <c r="N21" s="217"/>
    </row>
    <row r="22" spans="2:14" s="9" customFormat="1">
      <c r="B22" s="138" t="s">
        <v>64</v>
      </c>
      <c r="C22" s="44"/>
      <c r="D22" s="44"/>
      <c r="E22" s="44"/>
      <c r="F22" s="44"/>
      <c r="G22" s="44"/>
      <c r="H22" s="47"/>
      <c r="I22" s="47"/>
      <c r="J22" s="48"/>
      <c r="K22" s="48"/>
      <c r="L22" s="48"/>
      <c r="M22" s="26"/>
      <c r="N22" s="217"/>
    </row>
    <row r="23" spans="2:14" s="9" customFormat="1">
      <c r="B23" s="138" t="s">
        <v>65</v>
      </c>
      <c r="C23" s="44"/>
      <c r="D23" s="44"/>
      <c r="E23" s="44"/>
      <c r="F23" s="44"/>
      <c r="G23" s="44"/>
      <c r="H23" s="47"/>
      <c r="I23" s="47"/>
      <c r="J23" s="48"/>
      <c r="K23" s="48"/>
      <c r="L23" s="48"/>
      <c r="M23" s="26"/>
      <c r="N23" s="217"/>
    </row>
    <row r="24" spans="2:14" s="9" customFormat="1">
      <c r="B24" s="138" t="s">
        <v>66</v>
      </c>
      <c r="C24" s="44"/>
      <c r="D24" s="44"/>
      <c r="E24" s="44"/>
      <c r="F24" s="44"/>
      <c r="G24" s="44"/>
      <c r="H24" s="47"/>
      <c r="I24" s="47"/>
      <c r="J24" s="48"/>
      <c r="K24" s="48"/>
      <c r="L24" s="48"/>
      <c r="M24" s="26"/>
      <c r="N24" s="217"/>
    </row>
    <row r="25" spans="2:14" s="9" customFormat="1">
      <c r="B25" s="138" t="s">
        <v>67</v>
      </c>
      <c r="C25" s="44"/>
      <c r="D25" s="44"/>
      <c r="E25" s="44"/>
      <c r="F25" s="44"/>
      <c r="G25" s="44"/>
      <c r="H25" s="47"/>
      <c r="I25" s="47"/>
      <c r="J25" s="48"/>
      <c r="K25" s="48"/>
      <c r="L25" s="48"/>
      <c r="M25" s="26"/>
      <c r="N25" s="217"/>
    </row>
    <row r="26" spans="2:14" s="12" customFormat="1">
      <c r="B26" s="139" t="s">
        <v>68</v>
      </c>
      <c r="C26" s="140">
        <f>SUM(C22:C25)</f>
        <v>0</v>
      </c>
      <c r="D26" s="140">
        <f t="shared" ref="D26:L26" si="4">SUM(D22:D25)</f>
        <v>0</v>
      </c>
      <c r="E26" s="140">
        <f t="shared" si="4"/>
        <v>0</v>
      </c>
      <c r="F26" s="140">
        <f t="shared" si="4"/>
        <v>0</v>
      </c>
      <c r="G26" s="140">
        <f t="shared" si="4"/>
        <v>0</v>
      </c>
      <c r="H26" s="141">
        <f t="shared" si="4"/>
        <v>0</v>
      </c>
      <c r="I26" s="141">
        <f t="shared" si="4"/>
        <v>0</v>
      </c>
      <c r="J26" s="142">
        <f t="shared" si="4"/>
        <v>0</v>
      </c>
      <c r="K26" s="142">
        <f t="shared" si="4"/>
        <v>0</v>
      </c>
      <c r="L26" s="142">
        <f t="shared" si="4"/>
        <v>0</v>
      </c>
      <c r="M26" s="26"/>
      <c r="N26" s="217"/>
    </row>
    <row r="27" spans="2:14" s="9" customFormat="1">
      <c r="B27" s="138" t="s">
        <v>69</v>
      </c>
      <c r="C27" s="44"/>
      <c r="D27" s="44"/>
      <c r="E27" s="44"/>
      <c r="F27" s="44"/>
      <c r="G27" s="44"/>
      <c r="H27" s="47"/>
      <c r="I27" s="47"/>
      <c r="J27" s="48"/>
      <c r="K27" s="48"/>
      <c r="L27" s="48"/>
      <c r="M27" s="26"/>
      <c r="N27" s="217"/>
    </row>
    <row r="28" spans="2:14" s="9" customFormat="1">
      <c r="B28" s="138" t="s">
        <v>70</v>
      </c>
      <c r="C28" s="44"/>
      <c r="D28" s="44"/>
      <c r="E28" s="44"/>
      <c r="F28" s="44"/>
      <c r="G28" s="44"/>
      <c r="H28" s="47"/>
      <c r="I28" s="47"/>
      <c r="J28" s="48"/>
      <c r="K28" s="48"/>
      <c r="L28" s="48"/>
      <c r="M28" s="26"/>
      <c r="N28" s="217"/>
    </row>
    <row r="29" spans="2:14" s="12" customFormat="1">
      <c r="B29" s="139" t="s">
        <v>71</v>
      </c>
      <c r="C29" s="140">
        <f>SUM(C27:C28)</f>
        <v>0</v>
      </c>
      <c r="D29" s="140">
        <f t="shared" ref="D29:L29" si="5">SUM(D27:D28)</f>
        <v>0</v>
      </c>
      <c r="E29" s="140">
        <f t="shared" si="5"/>
        <v>0</v>
      </c>
      <c r="F29" s="140">
        <f t="shared" si="5"/>
        <v>0</v>
      </c>
      <c r="G29" s="140">
        <f t="shared" si="5"/>
        <v>0</v>
      </c>
      <c r="H29" s="141">
        <f t="shared" si="5"/>
        <v>0</v>
      </c>
      <c r="I29" s="141">
        <f t="shared" si="5"/>
        <v>0</v>
      </c>
      <c r="J29" s="142">
        <f t="shared" si="5"/>
        <v>0</v>
      </c>
      <c r="K29" s="142">
        <f t="shared" si="5"/>
        <v>0</v>
      </c>
      <c r="L29" s="142">
        <f t="shared" si="5"/>
        <v>0</v>
      </c>
      <c r="M29" s="26"/>
      <c r="N29" s="217"/>
    </row>
    <row r="30" spans="2:14" s="9" customFormat="1">
      <c r="B30" s="138"/>
      <c r="C30" s="143"/>
      <c r="D30" s="143"/>
      <c r="E30" s="143"/>
      <c r="F30" s="143"/>
      <c r="G30" s="143"/>
      <c r="H30" s="144"/>
      <c r="I30" s="144"/>
      <c r="J30" s="145"/>
      <c r="K30" s="145"/>
      <c r="L30" s="145"/>
      <c r="M30" s="152"/>
      <c r="N30" s="217"/>
    </row>
    <row r="31" spans="2:14" s="9" customFormat="1" ht="15.75" thickBot="1">
      <c r="B31" s="79" t="s">
        <v>72</v>
      </c>
      <c r="C31" s="147">
        <f>C29+C26+C21</f>
        <v>0</v>
      </c>
      <c r="D31" s="147">
        <f t="shared" ref="D31:L31" si="6">D29+D26+D21</f>
        <v>0</v>
      </c>
      <c r="E31" s="147">
        <f t="shared" si="6"/>
        <v>0</v>
      </c>
      <c r="F31" s="147">
        <f t="shared" si="6"/>
        <v>0</v>
      </c>
      <c r="G31" s="147">
        <f t="shared" si="6"/>
        <v>0</v>
      </c>
      <c r="H31" s="148">
        <f t="shared" si="6"/>
        <v>0</v>
      </c>
      <c r="I31" s="148">
        <f t="shared" si="6"/>
        <v>0</v>
      </c>
      <c r="J31" s="149">
        <f t="shared" si="6"/>
        <v>0</v>
      </c>
      <c r="K31" s="149">
        <f t="shared" si="6"/>
        <v>0</v>
      </c>
      <c r="L31" s="149">
        <f t="shared" si="6"/>
        <v>0</v>
      </c>
      <c r="M31" s="26"/>
      <c r="N31" s="217"/>
    </row>
    <row r="32" spans="2:14" s="9" customFormat="1" ht="12" customHeight="1"/>
    <row r="33" s="9" customFormat="1" ht="12" customHeight="1"/>
    <row r="34" s="9" customFormat="1" ht="12" customHeight="1"/>
    <row r="35" s="9" customFormat="1" ht="12" customHeight="1"/>
    <row r="36" s="9" customFormat="1" ht="12" customHeight="1"/>
    <row r="37" s="9" customFormat="1" ht="12"/>
    <row r="38" s="9" customFormat="1" ht="12"/>
    <row r="39" s="9" customFormat="1" ht="12"/>
    <row r="40" s="9" customFormat="1" ht="12"/>
    <row r="41" s="9" customFormat="1" ht="12"/>
    <row r="42" s="9" customFormat="1" ht="12"/>
    <row r="43" s="9" customFormat="1" ht="12"/>
    <row r="44" s="9" customFormat="1" ht="12"/>
    <row r="45" s="9" customFormat="1" ht="12"/>
    <row r="46" s="9" customFormat="1" ht="12"/>
    <row r="47" s="9" customFormat="1" ht="12"/>
    <row r="48" s="9" customFormat="1" ht="12"/>
    <row r="49" s="9" customFormat="1" ht="12"/>
    <row r="50" s="9" customFormat="1" ht="12"/>
    <row r="51" s="9" customFormat="1" ht="12"/>
    <row r="52" s="9" customFormat="1" ht="12"/>
  </sheetData>
  <sheetProtection sheet="1" objects="1" scenarios="1"/>
  <mergeCells count="1">
    <mergeCell ref="N5:N31"/>
  </mergeCells>
  <pageMargins left="0.25" right="0.25" top="0.75" bottom="0.75" header="0.3" footer="0.3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8">
    <pageSetUpPr fitToPage="1"/>
  </sheetPr>
  <dimension ref="A1:N33"/>
  <sheetViews>
    <sheetView workbookViewId="0">
      <selection activeCell="C3" sqref="C3:L3"/>
    </sheetView>
  </sheetViews>
  <sheetFormatPr defaultColWidth="9.140625" defaultRowHeight="12"/>
  <cols>
    <col min="1" max="1" width="39.7109375" style="155" customWidth="1"/>
    <col min="2" max="7" width="9.140625" style="85"/>
    <col min="8" max="8" width="11.5703125" style="85" bestFit="1" customWidth="1"/>
    <col min="9" max="9" width="9.28515625" style="85" customWidth="1"/>
    <col min="10" max="10" width="11" style="155" customWidth="1"/>
    <col min="11" max="12" width="9.140625" style="85"/>
    <col min="13" max="13" width="17.28515625" style="85" customWidth="1"/>
    <col min="14" max="14" width="12" style="85" customWidth="1"/>
    <col min="15" max="16384" width="9.140625" style="85"/>
  </cols>
  <sheetData>
    <row r="1" spans="1:14" ht="12.75" thickBot="1">
      <c r="A1" s="183" t="s">
        <v>73</v>
      </c>
      <c r="B1" s="112"/>
      <c r="C1" s="112"/>
      <c r="D1" s="112"/>
      <c r="E1" s="112"/>
      <c r="F1" s="112"/>
      <c r="G1" s="112"/>
      <c r="H1" s="112" t="s">
        <v>92</v>
      </c>
      <c r="I1" s="153"/>
      <c r="J1" s="85"/>
    </row>
    <row r="2" spans="1:14" ht="15">
      <c r="A2" s="65"/>
      <c r="H2" s="154"/>
      <c r="I2" s="154"/>
    </row>
    <row r="3" spans="1:14" ht="24.75" thickBot="1">
      <c r="A3" s="75"/>
      <c r="C3" s="110" t="s">
        <v>140</v>
      </c>
      <c r="D3" s="110" t="s">
        <v>152</v>
      </c>
      <c r="E3" s="110" t="s">
        <v>151</v>
      </c>
      <c r="F3" s="110" t="s">
        <v>150</v>
      </c>
      <c r="G3" s="110" t="s">
        <v>149</v>
      </c>
      <c r="H3" s="111" t="s">
        <v>144</v>
      </c>
      <c r="I3" s="111" t="s">
        <v>145</v>
      </c>
      <c r="J3" s="112" t="s">
        <v>146</v>
      </c>
      <c r="K3" s="112" t="s">
        <v>147</v>
      </c>
      <c r="L3" s="112" t="s">
        <v>148</v>
      </c>
      <c r="M3" s="112" t="s">
        <v>28</v>
      </c>
    </row>
    <row r="4" spans="1:14">
      <c r="A4" s="156" t="s">
        <v>74</v>
      </c>
      <c r="C4" s="157">
        <f>'P&amp;L'!C18</f>
        <v>0</v>
      </c>
      <c r="D4" s="157">
        <f>'P&amp;L'!D18</f>
        <v>0</v>
      </c>
      <c r="E4" s="157">
        <f>'P&amp;L'!E18</f>
        <v>0</v>
      </c>
      <c r="F4" s="157">
        <f>'P&amp;L'!F18</f>
        <v>0</v>
      </c>
      <c r="G4" s="157">
        <f>'P&amp;L'!G18</f>
        <v>0</v>
      </c>
      <c r="H4" s="158">
        <f>'P&amp;L'!H18</f>
        <v>0</v>
      </c>
      <c r="I4" s="159">
        <f>'P&amp;L'!I18</f>
        <v>0</v>
      </c>
      <c r="J4" s="160">
        <f>'P&amp;L'!J18</f>
        <v>0</v>
      </c>
      <c r="K4" s="160">
        <f>'P&amp;L'!K18</f>
        <v>0</v>
      </c>
      <c r="L4" s="160">
        <f>'P&amp;L'!L18</f>
        <v>0</v>
      </c>
      <c r="M4" s="39"/>
      <c r="N4" s="217" t="s">
        <v>142</v>
      </c>
    </row>
    <row r="5" spans="1:14">
      <c r="A5" s="161" t="s">
        <v>75</v>
      </c>
      <c r="H5" s="162"/>
      <c r="I5" s="162"/>
      <c r="J5" s="163"/>
      <c r="K5" s="163"/>
      <c r="L5" s="163"/>
      <c r="M5" s="39"/>
      <c r="N5" s="217"/>
    </row>
    <row r="6" spans="1:14">
      <c r="A6" s="155" t="s">
        <v>76</v>
      </c>
      <c r="C6" s="40"/>
      <c r="D6" s="40"/>
      <c r="E6" s="40"/>
      <c r="F6" s="40"/>
      <c r="G6" s="40"/>
      <c r="H6" s="41"/>
      <c r="I6" s="42"/>
      <c r="J6" s="43"/>
      <c r="K6" s="43"/>
      <c r="L6" s="43"/>
      <c r="M6" s="39"/>
      <c r="N6" s="217"/>
    </row>
    <row r="7" spans="1:14">
      <c r="A7" s="155" t="s">
        <v>77</v>
      </c>
      <c r="C7" s="85">
        <f>'P&amp;L'!C19</f>
        <v>0</v>
      </c>
      <c r="D7" s="85">
        <f>'P&amp;L'!D19</f>
        <v>0</v>
      </c>
      <c r="E7" s="85">
        <f>'P&amp;L'!E19</f>
        <v>0</v>
      </c>
      <c r="F7" s="85">
        <f>'P&amp;L'!F19</f>
        <v>0</v>
      </c>
      <c r="G7" s="85">
        <f>'P&amp;L'!G19</f>
        <v>0</v>
      </c>
      <c r="H7" s="164">
        <f>'P&amp;L'!H19</f>
        <v>0</v>
      </c>
      <c r="I7" s="165">
        <f>'P&amp;L'!I19</f>
        <v>0</v>
      </c>
      <c r="J7" s="163">
        <f>'P&amp;L'!J19</f>
        <v>0</v>
      </c>
      <c r="K7" s="163">
        <f>'P&amp;L'!K19</f>
        <v>0</v>
      </c>
      <c r="L7" s="163">
        <f>'P&amp;L'!L19</f>
        <v>0</v>
      </c>
      <c r="M7" s="39"/>
      <c r="N7" s="217"/>
    </row>
    <row r="8" spans="1:14">
      <c r="A8" s="155" t="s">
        <v>39</v>
      </c>
      <c r="C8" s="166">
        <f>'P&amp;L'!C12</f>
        <v>0</v>
      </c>
      <c r="D8" s="166">
        <f>'P&amp;L'!D12</f>
        <v>0</v>
      </c>
      <c r="E8" s="166">
        <f>'P&amp;L'!E12</f>
        <v>0</v>
      </c>
      <c r="F8" s="166">
        <f>'P&amp;L'!F12</f>
        <v>0</v>
      </c>
      <c r="G8" s="166">
        <f>'P&amp;L'!G12</f>
        <v>0</v>
      </c>
      <c r="H8" s="159">
        <f>'P&amp;L'!H12</f>
        <v>0</v>
      </c>
      <c r="I8" s="167">
        <f>'P&amp;L'!I12</f>
        <v>0</v>
      </c>
      <c r="J8" s="160">
        <f>'P&amp;L'!J12</f>
        <v>0</v>
      </c>
      <c r="K8" s="160">
        <f>'P&amp;L'!K12</f>
        <v>0</v>
      </c>
      <c r="L8" s="160">
        <f>'P&amp;L'!L12</f>
        <v>0</v>
      </c>
      <c r="M8" s="39"/>
      <c r="N8" s="217"/>
    </row>
    <row r="9" spans="1:14" ht="15">
      <c r="A9" s="65"/>
      <c r="H9" s="165"/>
      <c r="I9" s="165"/>
      <c r="J9" s="163"/>
      <c r="K9" s="163"/>
      <c r="L9" s="163"/>
      <c r="M9" s="39"/>
      <c r="N9" s="217"/>
    </row>
    <row r="10" spans="1:14" ht="24">
      <c r="A10" s="168" t="s">
        <v>78</v>
      </c>
      <c r="C10" s="169">
        <f t="shared" ref="C10:L10" si="0">SUM(C4:C8)</f>
        <v>0</v>
      </c>
      <c r="D10" s="169">
        <f t="shared" si="0"/>
        <v>0</v>
      </c>
      <c r="E10" s="169">
        <f t="shared" si="0"/>
        <v>0</v>
      </c>
      <c r="F10" s="169">
        <f t="shared" si="0"/>
        <v>0</v>
      </c>
      <c r="G10" s="169">
        <f t="shared" si="0"/>
        <v>0</v>
      </c>
      <c r="H10" s="170">
        <f t="shared" si="0"/>
        <v>0</v>
      </c>
      <c r="I10" s="171">
        <f t="shared" si="0"/>
        <v>0</v>
      </c>
      <c r="J10" s="160">
        <f t="shared" si="0"/>
        <v>0</v>
      </c>
      <c r="K10" s="160">
        <f t="shared" si="0"/>
        <v>0</v>
      </c>
      <c r="L10" s="160">
        <f t="shared" si="0"/>
        <v>0</v>
      </c>
      <c r="M10" s="39"/>
      <c r="N10" s="217"/>
    </row>
    <row r="11" spans="1:14" ht="15">
      <c r="A11" s="65"/>
      <c r="H11" s="165"/>
      <c r="I11" s="165"/>
      <c r="J11" s="163"/>
      <c r="K11" s="163"/>
      <c r="L11" s="163"/>
      <c r="M11" s="39"/>
      <c r="N11" s="217"/>
    </row>
    <row r="12" spans="1:14">
      <c r="A12" s="172" t="s">
        <v>79</v>
      </c>
      <c r="C12" s="40"/>
      <c r="D12" s="40"/>
      <c r="E12" s="40"/>
      <c r="F12" s="40"/>
      <c r="G12" s="40"/>
      <c r="H12" s="56"/>
      <c r="I12" s="41"/>
      <c r="J12" s="43"/>
      <c r="K12" s="43"/>
      <c r="L12" s="43"/>
      <c r="M12" s="39"/>
      <c r="N12" s="217"/>
    </row>
    <row r="13" spans="1:14">
      <c r="A13" s="155" t="s">
        <v>80</v>
      </c>
      <c r="C13" s="40"/>
      <c r="D13" s="40"/>
      <c r="E13" s="40"/>
      <c r="F13" s="40"/>
      <c r="G13" s="40"/>
      <c r="H13" s="56"/>
      <c r="I13" s="41"/>
      <c r="J13" s="43"/>
      <c r="K13" s="43"/>
      <c r="L13" s="43"/>
      <c r="M13" s="39"/>
      <c r="N13" s="217"/>
    </row>
    <row r="14" spans="1:14">
      <c r="A14" s="155" t="s">
        <v>81</v>
      </c>
      <c r="C14" s="166">
        <f>'P&amp;L'!C19</f>
        <v>0</v>
      </c>
      <c r="D14" s="166">
        <f>'P&amp;L'!D19</f>
        <v>0</v>
      </c>
      <c r="E14" s="166">
        <f>'P&amp;L'!E19</f>
        <v>0</v>
      </c>
      <c r="F14" s="166">
        <f>'P&amp;L'!F19</f>
        <v>0</v>
      </c>
      <c r="G14" s="166">
        <f>'P&amp;L'!G19</f>
        <v>0</v>
      </c>
      <c r="H14" s="170">
        <f>'P&amp;L'!H19</f>
        <v>0</v>
      </c>
      <c r="I14" s="167">
        <f>'P&amp;L'!I19</f>
        <v>0</v>
      </c>
      <c r="J14" s="160">
        <f>'P&amp;L'!J19</f>
        <v>0</v>
      </c>
      <c r="K14" s="160">
        <f>'P&amp;L'!K19</f>
        <v>0</v>
      </c>
      <c r="L14" s="160">
        <f>'P&amp;L'!L19</f>
        <v>0</v>
      </c>
      <c r="M14" s="39"/>
      <c r="N14" s="217"/>
    </row>
    <row r="15" spans="1:14" ht="15">
      <c r="A15" s="65"/>
      <c r="H15" s="165"/>
      <c r="I15" s="173"/>
      <c r="J15" s="163"/>
      <c r="K15" s="163"/>
      <c r="L15" s="163"/>
      <c r="M15" s="39"/>
      <c r="N15" s="217"/>
    </row>
    <row r="16" spans="1:14" ht="24">
      <c r="A16" s="156" t="s">
        <v>82</v>
      </c>
      <c r="C16" s="85">
        <f>SUM(C12:C14)</f>
        <v>0</v>
      </c>
      <c r="D16" s="85">
        <f t="shared" ref="D16:L16" si="1">SUM(D12:D14)</f>
        <v>0</v>
      </c>
      <c r="E16" s="85">
        <f t="shared" si="1"/>
        <v>0</v>
      </c>
      <c r="F16" s="85">
        <f t="shared" si="1"/>
        <v>0</v>
      </c>
      <c r="G16" s="85">
        <f t="shared" si="1"/>
        <v>0</v>
      </c>
      <c r="H16" s="174">
        <f t="shared" si="1"/>
        <v>0</v>
      </c>
      <c r="I16" s="175">
        <f t="shared" si="1"/>
        <v>0</v>
      </c>
      <c r="J16" s="163">
        <f t="shared" si="1"/>
        <v>0</v>
      </c>
      <c r="K16" s="163">
        <f t="shared" si="1"/>
        <v>0</v>
      </c>
      <c r="L16" s="163">
        <f t="shared" si="1"/>
        <v>0</v>
      </c>
      <c r="M16" s="39"/>
      <c r="N16" s="217"/>
    </row>
    <row r="17" spans="1:14">
      <c r="A17" s="156"/>
      <c r="H17" s="175"/>
      <c r="I17" s="175"/>
      <c r="J17" s="163"/>
      <c r="K17" s="163"/>
      <c r="L17" s="163"/>
      <c r="M17" s="39"/>
      <c r="N17" s="217"/>
    </row>
    <row r="18" spans="1:14">
      <c r="A18" s="156" t="s">
        <v>83</v>
      </c>
      <c r="C18" s="91">
        <f>C10+C16</f>
        <v>0</v>
      </c>
      <c r="D18" s="91">
        <f t="shared" ref="D18:L18" si="2">D10+D16</f>
        <v>0</v>
      </c>
      <c r="E18" s="91">
        <f t="shared" si="2"/>
        <v>0</v>
      </c>
      <c r="F18" s="91">
        <f t="shared" si="2"/>
        <v>0</v>
      </c>
      <c r="G18" s="91">
        <f t="shared" si="2"/>
        <v>0</v>
      </c>
      <c r="H18" s="176">
        <f t="shared" si="2"/>
        <v>0</v>
      </c>
      <c r="I18" s="165">
        <f t="shared" si="2"/>
        <v>0</v>
      </c>
      <c r="J18" s="163">
        <f t="shared" si="2"/>
        <v>0</v>
      </c>
      <c r="K18" s="163">
        <f t="shared" si="2"/>
        <v>0</v>
      </c>
      <c r="L18" s="163">
        <f t="shared" si="2"/>
        <v>0</v>
      </c>
      <c r="M18" s="39"/>
      <c r="N18" s="217"/>
    </row>
    <row r="19" spans="1:14">
      <c r="A19" s="156"/>
      <c r="H19" s="165"/>
      <c r="I19" s="165"/>
      <c r="J19" s="163"/>
      <c r="K19" s="163"/>
      <c r="L19" s="163"/>
      <c r="M19" s="39"/>
      <c r="N19" s="217"/>
    </row>
    <row r="20" spans="1:14">
      <c r="A20" s="156" t="s">
        <v>84</v>
      </c>
      <c r="H20" s="165"/>
      <c r="I20" s="165"/>
      <c r="J20" s="163"/>
      <c r="K20" s="163"/>
      <c r="L20" s="163"/>
      <c r="M20" s="39"/>
      <c r="N20" s="217"/>
    </row>
    <row r="21" spans="1:14">
      <c r="A21" s="155" t="s">
        <v>85</v>
      </c>
      <c r="C21" s="40"/>
      <c r="D21" s="40"/>
      <c r="E21" s="40"/>
      <c r="F21" s="40"/>
      <c r="G21" s="40"/>
      <c r="H21" s="56"/>
      <c r="I21" s="41"/>
      <c r="J21" s="43"/>
      <c r="K21" s="43"/>
      <c r="L21" s="43"/>
      <c r="M21" s="39"/>
      <c r="N21" s="217"/>
    </row>
    <row r="22" spans="1:14">
      <c r="A22" s="155" t="s">
        <v>86</v>
      </c>
      <c r="C22" s="40"/>
      <c r="D22" s="40"/>
      <c r="E22" s="40"/>
      <c r="F22" s="40"/>
      <c r="G22" s="40"/>
      <c r="H22" s="56"/>
      <c r="I22" s="41"/>
      <c r="J22" s="43"/>
      <c r="K22" s="43"/>
      <c r="L22" s="43"/>
      <c r="M22" s="39"/>
      <c r="N22" s="217"/>
    </row>
    <row r="23" spans="1:14">
      <c r="A23" s="155" t="s">
        <v>87</v>
      </c>
      <c r="C23" s="57"/>
      <c r="D23" s="57"/>
      <c r="E23" s="57"/>
      <c r="F23" s="57"/>
      <c r="G23" s="57"/>
      <c r="H23" s="58"/>
      <c r="I23" s="59"/>
      <c r="J23" s="60"/>
      <c r="K23" s="60"/>
      <c r="L23" s="60"/>
      <c r="M23" s="39"/>
      <c r="N23" s="217"/>
    </row>
    <row r="24" spans="1:14" ht="15">
      <c r="A24" s="65"/>
      <c r="H24" s="165"/>
      <c r="I24" s="165"/>
      <c r="J24" s="163"/>
      <c r="K24" s="163"/>
      <c r="L24" s="163"/>
      <c r="M24" s="39"/>
      <c r="N24" s="217"/>
    </row>
    <row r="25" spans="1:14" ht="24">
      <c r="A25" s="156" t="s">
        <v>88</v>
      </c>
      <c r="C25" s="85">
        <f>SUM(C21:C23)</f>
        <v>0</v>
      </c>
      <c r="D25" s="85">
        <f t="shared" ref="D25:L25" si="3">SUM(D21:D23)</f>
        <v>0</v>
      </c>
      <c r="E25" s="85">
        <f t="shared" si="3"/>
        <v>0</v>
      </c>
      <c r="F25" s="85">
        <f t="shared" si="3"/>
        <v>0</v>
      </c>
      <c r="G25" s="85">
        <f t="shared" si="3"/>
        <v>0</v>
      </c>
      <c r="H25" s="176">
        <f t="shared" si="3"/>
        <v>0</v>
      </c>
      <c r="I25" s="173">
        <f t="shared" si="3"/>
        <v>0</v>
      </c>
      <c r="J25" s="163">
        <f t="shared" si="3"/>
        <v>0</v>
      </c>
      <c r="K25" s="163">
        <f t="shared" si="3"/>
        <v>0</v>
      </c>
      <c r="L25" s="163">
        <f t="shared" si="3"/>
        <v>0</v>
      </c>
      <c r="M25" s="39"/>
      <c r="N25" s="217"/>
    </row>
    <row r="26" spans="1:14">
      <c r="A26" s="156"/>
      <c r="H26" s="164"/>
      <c r="I26" s="165"/>
      <c r="J26" s="163"/>
      <c r="K26" s="163"/>
      <c r="L26" s="163"/>
      <c r="M26" s="39"/>
      <c r="N26" s="217"/>
    </row>
    <row r="27" spans="1:14">
      <c r="A27" s="156" t="s">
        <v>89</v>
      </c>
      <c r="C27" s="91">
        <f>C18+C25</f>
        <v>0</v>
      </c>
      <c r="D27" s="91">
        <f t="shared" ref="D27:L27" si="4">D18+D25</f>
        <v>0</v>
      </c>
      <c r="E27" s="91">
        <f t="shared" si="4"/>
        <v>0</v>
      </c>
      <c r="F27" s="91">
        <f t="shared" si="4"/>
        <v>0</v>
      </c>
      <c r="G27" s="91">
        <f t="shared" si="4"/>
        <v>0</v>
      </c>
      <c r="H27" s="176">
        <f t="shared" si="4"/>
        <v>0</v>
      </c>
      <c r="I27" s="165">
        <f t="shared" si="4"/>
        <v>0</v>
      </c>
      <c r="J27" s="163">
        <f t="shared" si="4"/>
        <v>0</v>
      </c>
      <c r="K27" s="163">
        <f t="shared" si="4"/>
        <v>0</v>
      </c>
      <c r="L27" s="163">
        <f t="shared" si="4"/>
        <v>0</v>
      </c>
      <c r="M27" s="39"/>
      <c r="N27" s="217"/>
    </row>
    <row r="28" spans="1:14" ht="15">
      <c r="A28" s="65"/>
      <c r="H28" s="165"/>
      <c r="I28" s="165"/>
      <c r="J28" s="163"/>
      <c r="K28" s="163"/>
      <c r="L28" s="163"/>
      <c r="M28" s="39"/>
      <c r="N28" s="217"/>
    </row>
    <row r="29" spans="1:14">
      <c r="A29" s="155" t="s">
        <v>90</v>
      </c>
      <c r="C29" s="57"/>
      <c r="D29" s="169">
        <f>C31</f>
        <v>0</v>
      </c>
      <c r="E29" s="177">
        <f t="shared" ref="E29:G29" si="5">D31</f>
        <v>0</v>
      </c>
      <c r="F29" s="177">
        <f t="shared" si="5"/>
        <v>0</v>
      </c>
      <c r="G29" s="177">
        <f t="shared" si="5"/>
        <v>0</v>
      </c>
      <c r="H29" s="159">
        <f>G31</f>
        <v>0</v>
      </c>
      <c r="I29" s="167">
        <f t="shared" ref="I29:L29" si="6">H31</f>
        <v>0</v>
      </c>
      <c r="J29" s="160">
        <f t="shared" si="6"/>
        <v>0</v>
      </c>
      <c r="K29" s="160">
        <f t="shared" si="6"/>
        <v>0</v>
      </c>
      <c r="L29" s="160">
        <f t="shared" si="6"/>
        <v>0</v>
      </c>
      <c r="M29" s="39"/>
      <c r="N29" s="217"/>
    </row>
    <row r="30" spans="1:14" ht="15">
      <c r="A30" s="65"/>
      <c r="H30" s="165"/>
      <c r="I30" s="165"/>
      <c r="J30" s="163"/>
      <c r="K30" s="163"/>
      <c r="L30" s="163"/>
      <c r="M30" s="39"/>
      <c r="N30" s="217"/>
    </row>
    <row r="31" spans="1:14">
      <c r="A31" s="178" t="s">
        <v>91</v>
      </c>
      <c r="B31" s="179"/>
      <c r="C31" s="180">
        <f>SUM(C27:C29)</f>
        <v>0</v>
      </c>
      <c r="D31" s="180">
        <f t="shared" ref="D31:G31" si="7">SUM(D27:D29)</f>
        <v>0</v>
      </c>
      <c r="E31" s="180">
        <f t="shared" si="7"/>
        <v>0</v>
      </c>
      <c r="F31" s="180">
        <f t="shared" si="7"/>
        <v>0</v>
      </c>
      <c r="G31" s="180">
        <f t="shared" si="7"/>
        <v>0</v>
      </c>
      <c r="H31" s="181">
        <f t="shared" ref="H31:L31" si="8">SUM(H27:H29)</f>
        <v>0</v>
      </c>
      <c r="I31" s="182">
        <f t="shared" si="8"/>
        <v>0</v>
      </c>
      <c r="J31" s="160">
        <f t="shared" si="8"/>
        <v>0</v>
      </c>
      <c r="K31" s="160">
        <f t="shared" si="8"/>
        <v>0</v>
      </c>
      <c r="L31" s="160">
        <f t="shared" si="8"/>
        <v>0</v>
      </c>
      <c r="M31" s="39"/>
      <c r="N31" s="217"/>
    </row>
    <row r="33" spans="1:1">
      <c r="A33" s="156"/>
    </row>
  </sheetData>
  <sheetProtection sheet="1" objects="1" scenarios="1"/>
  <mergeCells count="1">
    <mergeCell ref="N4:N31"/>
  </mergeCells>
  <pageMargins left="0.25" right="0.25" top="0.75" bottom="0.75" header="0.3" footer="0.3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B2:N45"/>
  <sheetViews>
    <sheetView workbookViewId="0">
      <selection activeCell="C3" sqref="C3:L3"/>
    </sheetView>
  </sheetViews>
  <sheetFormatPr defaultRowHeight="15"/>
  <cols>
    <col min="1" max="1" width="9.140625" style="65"/>
    <col min="2" max="2" width="32.140625" style="65" bestFit="1" customWidth="1"/>
    <col min="3" max="3" width="11" style="65" bestFit="1" customWidth="1"/>
    <col min="4" max="7" width="10.42578125" style="65" bestFit="1" customWidth="1"/>
    <col min="8" max="8" width="11" style="65" bestFit="1" customWidth="1"/>
    <col min="9" max="12" width="9.140625" style="65"/>
    <col min="13" max="13" width="15.140625" style="65" customWidth="1"/>
    <col min="14" max="14" width="23.5703125" style="65" customWidth="1"/>
    <col min="15" max="16384" width="9.140625" style="65"/>
  </cols>
  <sheetData>
    <row r="2" spans="2:12">
      <c r="B2" s="184" t="s">
        <v>93</v>
      </c>
    </row>
    <row r="3" spans="2:12" ht="25.5" thickBot="1">
      <c r="B3" s="75" t="s">
        <v>24</v>
      </c>
      <c r="C3" s="110" t="s">
        <v>140</v>
      </c>
      <c r="D3" s="110" t="s">
        <v>152</v>
      </c>
      <c r="E3" s="110" t="s">
        <v>151</v>
      </c>
      <c r="F3" s="110" t="s">
        <v>150</v>
      </c>
      <c r="G3" s="110" t="s">
        <v>149</v>
      </c>
      <c r="H3" s="111" t="s">
        <v>144</v>
      </c>
      <c r="I3" s="111" t="s">
        <v>145</v>
      </c>
      <c r="J3" s="112" t="s">
        <v>146</v>
      </c>
      <c r="K3" s="112" t="s">
        <v>147</v>
      </c>
      <c r="L3" s="112" t="s">
        <v>148</v>
      </c>
    </row>
    <row r="4" spans="2:12">
      <c r="B4" s="91" t="s">
        <v>94</v>
      </c>
      <c r="C4" s="23"/>
      <c r="D4" s="23"/>
      <c r="E4" s="23"/>
      <c r="F4" s="23"/>
      <c r="G4" s="23"/>
      <c r="H4" s="24"/>
      <c r="I4" s="24"/>
      <c r="J4" s="25"/>
      <c r="K4" s="25"/>
      <c r="L4" s="25"/>
    </row>
    <row r="5" spans="2:12">
      <c r="B5" s="118" t="s">
        <v>95</v>
      </c>
      <c r="C5" s="23"/>
      <c r="D5" s="23"/>
      <c r="E5" s="23"/>
      <c r="F5" s="23"/>
      <c r="G5" s="23"/>
      <c r="H5" s="24"/>
      <c r="I5" s="24"/>
      <c r="J5" s="25"/>
      <c r="K5" s="25"/>
      <c r="L5" s="25"/>
    </row>
    <row r="6" spans="2:12">
      <c r="B6" s="128" t="s">
        <v>96</v>
      </c>
      <c r="C6" s="23"/>
      <c r="D6" s="23"/>
      <c r="E6" s="23"/>
      <c r="F6" s="23"/>
      <c r="G6" s="23"/>
      <c r="H6" s="24"/>
      <c r="I6" s="24"/>
      <c r="J6" s="25"/>
      <c r="K6" s="25"/>
      <c r="L6" s="25"/>
    </row>
    <row r="7" spans="2:12">
      <c r="B7" s="91" t="s">
        <v>97</v>
      </c>
      <c r="C7" s="185" t="str">
        <f>IFERROR(C8/C4,"")</f>
        <v/>
      </c>
      <c r="D7" s="185" t="str">
        <f t="shared" ref="D7:G7" si="0">IFERROR(D8/D4,"")</f>
        <v/>
      </c>
      <c r="E7" s="185" t="str">
        <f t="shared" si="0"/>
        <v/>
      </c>
      <c r="F7" s="185" t="str">
        <f t="shared" si="0"/>
        <v/>
      </c>
      <c r="G7" s="185" t="str">
        <f t="shared" si="0"/>
        <v/>
      </c>
      <c r="H7" s="186" t="str">
        <f>IFERROR(H8/H4,"")</f>
        <v/>
      </c>
      <c r="I7" s="186" t="str">
        <f>IFERROR(I8/I4,"")</f>
        <v/>
      </c>
      <c r="J7" s="187" t="str">
        <f>IFERROR(J8/J4,"")</f>
        <v/>
      </c>
      <c r="K7" s="187" t="str">
        <f t="shared" ref="K7:L7" si="1">IFERROR(K8/K4,"")</f>
        <v/>
      </c>
      <c r="L7" s="187" t="str">
        <f t="shared" si="1"/>
        <v/>
      </c>
    </row>
    <row r="8" spans="2:12" ht="15.75" thickBot="1">
      <c r="B8" s="79" t="s">
        <v>0</v>
      </c>
      <c r="C8" s="79">
        <f>SUM(C4:C6)</f>
        <v>0</v>
      </c>
      <c r="D8" s="79">
        <f t="shared" ref="D8:L8" si="2">SUM(D4:D6)</f>
        <v>0</v>
      </c>
      <c r="E8" s="79">
        <f t="shared" si="2"/>
        <v>0</v>
      </c>
      <c r="F8" s="79">
        <f t="shared" si="2"/>
        <v>0</v>
      </c>
      <c r="G8" s="79">
        <f t="shared" si="2"/>
        <v>0</v>
      </c>
      <c r="H8" s="148">
        <f t="shared" si="2"/>
        <v>0</v>
      </c>
      <c r="I8" s="148">
        <f t="shared" si="2"/>
        <v>0</v>
      </c>
      <c r="J8" s="149">
        <f t="shared" si="2"/>
        <v>0</v>
      </c>
      <c r="K8" s="149">
        <f t="shared" si="2"/>
        <v>0</v>
      </c>
      <c r="L8" s="149">
        <f t="shared" si="2"/>
        <v>0</v>
      </c>
    </row>
    <row r="11" spans="2:12">
      <c r="B11" s="184" t="s">
        <v>98</v>
      </c>
    </row>
    <row r="12" spans="2:12" ht="15.75" thickBot="1">
      <c r="B12" s="79" t="s">
        <v>99</v>
      </c>
      <c r="C12" s="79">
        <f t="shared" ref="C12:L12" si="3">SUM(C13:C18)</f>
        <v>0</v>
      </c>
      <c r="D12" s="79">
        <f t="shared" si="3"/>
        <v>0</v>
      </c>
      <c r="E12" s="79">
        <f t="shared" si="3"/>
        <v>0</v>
      </c>
      <c r="F12" s="79">
        <f t="shared" si="3"/>
        <v>0</v>
      </c>
      <c r="G12" s="79">
        <f t="shared" si="3"/>
        <v>0</v>
      </c>
      <c r="H12" s="148">
        <f t="shared" si="3"/>
        <v>0</v>
      </c>
      <c r="I12" s="148">
        <f t="shared" si="3"/>
        <v>0</v>
      </c>
      <c r="J12" s="149">
        <f t="shared" si="3"/>
        <v>0</v>
      </c>
      <c r="K12" s="149">
        <f t="shared" si="3"/>
        <v>0</v>
      </c>
      <c r="L12" s="149">
        <f t="shared" si="3"/>
        <v>0</v>
      </c>
    </row>
    <row r="13" spans="2:12">
      <c r="B13" s="85" t="s">
        <v>100</v>
      </c>
      <c r="C13" s="26"/>
      <c r="D13" s="26"/>
      <c r="E13" s="26"/>
      <c r="F13" s="26"/>
      <c r="G13" s="26"/>
      <c r="H13" s="27"/>
      <c r="I13" s="27"/>
      <c r="J13" s="28"/>
      <c r="K13" s="28"/>
      <c r="L13" s="28"/>
    </row>
    <row r="14" spans="2:12">
      <c r="B14" s="85" t="s">
        <v>101</v>
      </c>
      <c r="C14" s="26"/>
      <c r="D14" s="26"/>
      <c r="E14" s="26"/>
      <c r="F14" s="26"/>
      <c r="G14" s="26"/>
      <c r="H14" s="27"/>
      <c r="I14" s="27"/>
      <c r="J14" s="28"/>
      <c r="K14" s="28"/>
      <c r="L14" s="28"/>
    </row>
    <row r="15" spans="2:12">
      <c r="B15" s="85" t="s">
        <v>21</v>
      </c>
      <c r="C15" s="26"/>
      <c r="D15" s="26"/>
      <c r="E15" s="26"/>
      <c r="F15" s="26"/>
      <c r="G15" s="26"/>
      <c r="H15" s="27"/>
      <c r="I15" s="27"/>
      <c r="J15" s="28"/>
      <c r="K15" s="28"/>
      <c r="L15" s="28"/>
    </row>
    <row r="16" spans="2:12">
      <c r="B16" s="85" t="s">
        <v>102</v>
      </c>
      <c r="C16" s="26"/>
      <c r="D16" s="26"/>
      <c r="E16" s="26"/>
      <c r="F16" s="26"/>
      <c r="G16" s="26"/>
      <c r="H16" s="27"/>
      <c r="I16" s="27"/>
      <c r="J16" s="28"/>
      <c r="K16" s="28"/>
      <c r="L16" s="28"/>
    </row>
    <row r="17" spans="2:14">
      <c r="B17" s="85" t="s">
        <v>103</v>
      </c>
      <c r="C17" s="26"/>
      <c r="D17" s="26"/>
      <c r="E17" s="26"/>
      <c r="F17" s="26"/>
      <c r="G17" s="26"/>
      <c r="H17" s="27"/>
      <c r="I17" s="27"/>
      <c r="J17" s="28"/>
      <c r="K17" s="28"/>
      <c r="L17" s="28"/>
    </row>
    <row r="18" spans="2:14" ht="24.75">
      <c r="B18" s="155" t="s">
        <v>104</v>
      </c>
      <c r="C18" s="26"/>
      <c r="D18" s="26"/>
      <c r="E18" s="26"/>
      <c r="F18" s="26"/>
      <c r="G18" s="26"/>
      <c r="H18" s="27"/>
      <c r="I18" s="27"/>
      <c r="J18" s="28"/>
      <c r="K18" s="28"/>
      <c r="L18" s="28"/>
    </row>
    <row r="21" spans="2:14">
      <c r="B21" s="184" t="s">
        <v>105</v>
      </c>
    </row>
    <row r="22" spans="2:14" ht="15.75" thickBot="1">
      <c r="B22" s="79" t="s">
        <v>106</v>
      </c>
      <c r="C22" s="79">
        <f t="shared" ref="C22:L22" si="4">SUM(C23:C28)</f>
        <v>0</v>
      </c>
      <c r="D22" s="79">
        <f t="shared" si="4"/>
        <v>0</v>
      </c>
      <c r="E22" s="79">
        <f t="shared" si="4"/>
        <v>0</v>
      </c>
      <c r="F22" s="79">
        <f t="shared" si="4"/>
        <v>0</v>
      </c>
      <c r="G22" s="79">
        <f t="shared" si="4"/>
        <v>0</v>
      </c>
      <c r="H22" s="148">
        <f t="shared" si="4"/>
        <v>0</v>
      </c>
      <c r="I22" s="148">
        <f t="shared" si="4"/>
        <v>0</v>
      </c>
      <c r="J22" s="149">
        <f t="shared" si="4"/>
        <v>0</v>
      </c>
      <c r="K22" s="149">
        <f t="shared" si="4"/>
        <v>0</v>
      </c>
      <c r="L22" s="149">
        <f t="shared" si="4"/>
        <v>0</v>
      </c>
    </row>
    <row r="23" spans="2:14">
      <c r="B23" s="85" t="s">
        <v>100</v>
      </c>
      <c r="C23" s="26"/>
      <c r="D23" s="26"/>
      <c r="E23" s="26"/>
      <c r="F23" s="26"/>
      <c r="G23" s="26"/>
      <c r="H23" s="27"/>
      <c r="I23" s="27"/>
      <c r="J23" s="28"/>
      <c r="K23" s="28"/>
      <c r="L23" s="28"/>
    </row>
    <row r="24" spans="2:14">
      <c r="B24" s="85" t="s">
        <v>101</v>
      </c>
      <c r="C24" s="26"/>
      <c r="D24" s="26"/>
      <c r="E24" s="26"/>
      <c r="F24" s="26"/>
      <c r="G24" s="26"/>
      <c r="H24" s="27"/>
      <c r="I24" s="27"/>
      <c r="J24" s="28"/>
      <c r="K24" s="28"/>
      <c r="L24" s="28"/>
    </row>
    <row r="25" spans="2:14">
      <c r="B25" s="85" t="s">
        <v>21</v>
      </c>
      <c r="C25" s="26"/>
      <c r="D25" s="26"/>
      <c r="E25" s="26"/>
      <c r="F25" s="26"/>
      <c r="G25" s="26"/>
      <c r="H25" s="27"/>
      <c r="I25" s="27"/>
      <c r="J25" s="28"/>
      <c r="K25" s="28"/>
      <c r="L25" s="28"/>
    </row>
    <row r="26" spans="2:14">
      <c r="B26" s="85" t="s">
        <v>102</v>
      </c>
      <c r="C26" s="26"/>
      <c r="D26" s="26"/>
      <c r="E26" s="26"/>
      <c r="F26" s="26"/>
      <c r="G26" s="26"/>
      <c r="H26" s="27"/>
      <c r="I26" s="27"/>
      <c r="J26" s="28"/>
      <c r="K26" s="28"/>
      <c r="L26" s="28"/>
    </row>
    <row r="27" spans="2:14">
      <c r="B27" s="85" t="s">
        <v>103</v>
      </c>
      <c r="C27" s="26"/>
      <c r="D27" s="26"/>
      <c r="E27" s="26"/>
      <c r="F27" s="26"/>
      <c r="G27" s="26"/>
      <c r="H27" s="27"/>
      <c r="I27" s="27"/>
      <c r="J27" s="28"/>
      <c r="K27" s="28"/>
      <c r="L27" s="28"/>
    </row>
    <row r="28" spans="2:14" ht="24.75">
      <c r="B28" s="155" t="s">
        <v>104</v>
      </c>
      <c r="C28" s="26"/>
      <c r="D28" s="26"/>
      <c r="E28" s="26"/>
      <c r="F28" s="26"/>
      <c r="G28" s="26"/>
      <c r="H28" s="27"/>
      <c r="I28" s="27"/>
      <c r="J28" s="28"/>
      <c r="K28" s="28"/>
      <c r="L28" s="28"/>
    </row>
    <row r="31" spans="2:14">
      <c r="B31" s="184" t="s">
        <v>107</v>
      </c>
    </row>
    <row r="32" spans="2:14" ht="15.75" thickBot="1">
      <c r="B32" s="79" t="s">
        <v>108</v>
      </c>
      <c r="C32" s="79" t="str">
        <f t="shared" ref="C32:L32" si="5">IFERROR(AVERAGE(C33:C38),"")</f>
        <v/>
      </c>
      <c r="D32" s="79" t="str">
        <f t="shared" si="5"/>
        <v/>
      </c>
      <c r="E32" s="79" t="str">
        <f t="shared" si="5"/>
        <v/>
      </c>
      <c r="F32" s="79" t="str">
        <f t="shared" si="5"/>
        <v/>
      </c>
      <c r="G32" s="79" t="str">
        <f t="shared" si="5"/>
        <v/>
      </c>
      <c r="H32" s="148" t="str">
        <f t="shared" si="5"/>
        <v/>
      </c>
      <c r="I32" s="148" t="str">
        <f t="shared" si="5"/>
        <v/>
      </c>
      <c r="J32" s="149" t="str">
        <f t="shared" si="5"/>
        <v/>
      </c>
      <c r="K32" s="149" t="str">
        <f t="shared" si="5"/>
        <v/>
      </c>
      <c r="L32" s="149" t="str">
        <f t="shared" si="5"/>
        <v/>
      </c>
      <c r="M32" s="113" t="s">
        <v>28</v>
      </c>
      <c r="N32" s="85"/>
    </row>
    <row r="33" spans="2:14" ht="15" customHeight="1">
      <c r="B33" s="85" t="s">
        <v>100</v>
      </c>
      <c r="C33" s="188" t="str">
        <f t="shared" ref="C33:L33" si="6">IFERROR(C23/C13,"")</f>
        <v/>
      </c>
      <c r="D33" s="188" t="str">
        <f t="shared" si="6"/>
        <v/>
      </c>
      <c r="E33" s="188" t="str">
        <f t="shared" si="6"/>
        <v/>
      </c>
      <c r="F33" s="188" t="str">
        <f t="shared" si="6"/>
        <v/>
      </c>
      <c r="G33" s="188" t="str">
        <f t="shared" si="6"/>
        <v/>
      </c>
      <c r="H33" s="175" t="str">
        <f t="shared" si="6"/>
        <v/>
      </c>
      <c r="I33" s="175" t="str">
        <f t="shared" si="6"/>
        <v/>
      </c>
      <c r="J33" s="163" t="str">
        <f t="shared" si="6"/>
        <v/>
      </c>
      <c r="K33" s="163" t="str">
        <f t="shared" si="6"/>
        <v/>
      </c>
      <c r="L33" s="163" t="str">
        <f t="shared" si="6"/>
        <v/>
      </c>
      <c r="M33" s="40"/>
      <c r="N33" s="217" t="s">
        <v>32</v>
      </c>
    </row>
    <row r="34" spans="2:14">
      <c r="B34" s="85" t="s">
        <v>101</v>
      </c>
      <c r="C34" s="188" t="str">
        <f t="shared" ref="C34:L34" si="7">IFERROR(C24/C14,"")</f>
        <v/>
      </c>
      <c r="D34" s="188" t="str">
        <f t="shared" si="7"/>
        <v/>
      </c>
      <c r="E34" s="188" t="str">
        <f t="shared" si="7"/>
        <v/>
      </c>
      <c r="F34" s="188" t="str">
        <f t="shared" si="7"/>
        <v/>
      </c>
      <c r="G34" s="188" t="str">
        <f t="shared" si="7"/>
        <v/>
      </c>
      <c r="H34" s="175" t="str">
        <f t="shared" si="7"/>
        <v/>
      </c>
      <c r="I34" s="175" t="str">
        <f t="shared" si="7"/>
        <v/>
      </c>
      <c r="J34" s="163" t="str">
        <f t="shared" si="7"/>
        <v/>
      </c>
      <c r="K34" s="163" t="str">
        <f t="shared" si="7"/>
        <v/>
      </c>
      <c r="L34" s="163" t="str">
        <f t="shared" si="7"/>
        <v/>
      </c>
      <c r="M34" s="40"/>
      <c r="N34" s="217"/>
    </row>
    <row r="35" spans="2:14">
      <c r="B35" s="85" t="s">
        <v>21</v>
      </c>
      <c r="C35" s="188" t="str">
        <f t="shared" ref="C35:L35" si="8">IFERROR(C25/C15,"")</f>
        <v/>
      </c>
      <c r="D35" s="188" t="str">
        <f t="shared" si="8"/>
        <v/>
      </c>
      <c r="E35" s="188" t="str">
        <f t="shared" si="8"/>
        <v/>
      </c>
      <c r="F35" s="188" t="str">
        <f t="shared" si="8"/>
        <v/>
      </c>
      <c r="G35" s="188" t="str">
        <f t="shared" si="8"/>
        <v/>
      </c>
      <c r="H35" s="175" t="str">
        <f t="shared" si="8"/>
        <v/>
      </c>
      <c r="I35" s="175" t="str">
        <f t="shared" si="8"/>
        <v/>
      </c>
      <c r="J35" s="163" t="str">
        <f t="shared" si="8"/>
        <v/>
      </c>
      <c r="K35" s="163" t="str">
        <f t="shared" si="8"/>
        <v/>
      </c>
      <c r="L35" s="163" t="str">
        <f t="shared" si="8"/>
        <v/>
      </c>
      <c r="M35" s="40"/>
      <c r="N35" s="217"/>
    </row>
    <row r="36" spans="2:14">
      <c r="B36" s="85" t="s">
        <v>102</v>
      </c>
      <c r="C36" s="188" t="str">
        <f t="shared" ref="C36:L36" si="9">IFERROR(C26/C16,"")</f>
        <v/>
      </c>
      <c r="D36" s="188" t="str">
        <f t="shared" si="9"/>
        <v/>
      </c>
      <c r="E36" s="188" t="str">
        <f t="shared" si="9"/>
        <v/>
      </c>
      <c r="F36" s="188" t="str">
        <f t="shared" si="9"/>
        <v/>
      </c>
      <c r="G36" s="188" t="str">
        <f t="shared" si="9"/>
        <v/>
      </c>
      <c r="H36" s="175" t="str">
        <f t="shared" si="9"/>
        <v/>
      </c>
      <c r="I36" s="175" t="str">
        <f t="shared" si="9"/>
        <v/>
      </c>
      <c r="J36" s="163" t="str">
        <f t="shared" si="9"/>
        <v/>
      </c>
      <c r="K36" s="163" t="str">
        <f t="shared" si="9"/>
        <v/>
      </c>
      <c r="L36" s="163" t="str">
        <f t="shared" si="9"/>
        <v/>
      </c>
      <c r="M36" s="40"/>
      <c r="N36" s="217"/>
    </row>
    <row r="37" spans="2:14">
      <c r="B37" s="85" t="s">
        <v>103</v>
      </c>
      <c r="C37" s="188" t="str">
        <f t="shared" ref="C37:L37" si="10">IFERROR(C27/C17,"")</f>
        <v/>
      </c>
      <c r="D37" s="188" t="str">
        <f t="shared" si="10"/>
        <v/>
      </c>
      <c r="E37" s="188" t="str">
        <f t="shared" si="10"/>
        <v/>
      </c>
      <c r="F37" s="188" t="str">
        <f t="shared" si="10"/>
        <v/>
      </c>
      <c r="G37" s="188" t="str">
        <f t="shared" si="10"/>
        <v/>
      </c>
      <c r="H37" s="175" t="str">
        <f t="shared" si="10"/>
        <v/>
      </c>
      <c r="I37" s="175" t="str">
        <f t="shared" si="10"/>
        <v/>
      </c>
      <c r="J37" s="163" t="str">
        <f t="shared" si="10"/>
        <v/>
      </c>
      <c r="K37" s="163" t="str">
        <f t="shared" si="10"/>
        <v/>
      </c>
      <c r="L37" s="163" t="str">
        <f t="shared" si="10"/>
        <v/>
      </c>
      <c r="M37" s="40"/>
      <c r="N37" s="217"/>
    </row>
    <row r="38" spans="2:14" ht="24.75">
      <c r="B38" s="155" t="s">
        <v>104</v>
      </c>
      <c r="C38" s="188" t="str">
        <f t="shared" ref="C38:L38" si="11">IFERROR(C28/C18,"")</f>
        <v/>
      </c>
      <c r="D38" s="188" t="str">
        <f t="shared" si="11"/>
        <v/>
      </c>
      <c r="E38" s="188" t="str">
        <f t="shared" si="11"/>
        <v/>
      </c>
      <c r="F38" s="188" t="str">
        <f t="shared" si="11"/>
        <v/>
      </c>
      <c r="G38" s="188" t="str">
        <f t="shared" si="11"/>
        <v/>
      </c>
      <c r="H38" s="175" t="str">
        <f t="shared" si="11"/>
        <v/>
      </c>
      <c r="I38" s="175" t="str">
        <f t="shared" si="11"/>
        <v/>
      </c>
      <c r="J38" s="163" t="str">
        <f t="shared" si="11"/>
        <v/>
      </c>
      <c r="K38" s="163" t="str">
        <f t="shared" si="11"/>
        <v/>
      </c>
      <c r="L38" s="163" t="str">
        <f t="shared" si="11"/>
        <v/>
      </c>
      <c r="M38" s="40"/>
      <c r="N38" s="217"/>
    </row>
    <row r="39" spans="2:14">
      <c r="N39" s="189"/>
    </row>
    <row r="40" spans="2:14">
      <c r="N40" s="189"/>
    </row>
    <row r="41" spans="2:14">
      <c r="N41" s="189"/>
    </row>
    <row r="42" spans="2:14">
      <c r="N42" s="189"/>
    </row>
    <row r="43" spans="2:14">
      <c r="N43" s="189"/>
    </row>
    <row r="44" spans="2:14">
      <c r="N44" s="189"/>
    </row>
    <row r="45" spans="2:14">
      <c r="N45" s="189"/>
    </row>
  </sheetData>
  <sheetProtection sheet="1" objects="1" scenarios="1"/>
  <mergeCells count="1">
    <mergeCell ref="N33:N38"/>
  </mergeCells>
  <pageMargins left="0.25" right="0.25" top="0.75" bottom="0.75" header="0.3" footer="0.3"/>
  <pageSetup paperSize="9" scale="77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pageSetUpPr fitToPage="1"/>
  </sheetPr>
  <dimension ref="B1:Q15"/>
  <sheetViews>
    <sheetView tabSelected="1" workbookViewId="0">
      <selection activeCell="B22" sqref="B22"/>
    </sheetView>
  </sheetViews>
  <sheetFormatPr defaultRowHeight="15"/>
  <cols>
    <col min="1" max="1" width="9.140625" style="65"/>
    <col min="2" max="2" width="42.140625" style="155" customWidth="1"/>
    <col min="3" max="12" width="9.140625" style="65"/>
    <col min="13" max="13" width="24.42578125" style="65" customWidth="1"/>
    <col min="14" max="14" width="15.42578125" style="65" customWidth="1"/>
    <col min="15" max="15" width="17.7109375" style="65" customWidth="1"/>
    <col min="16" max="17" width="9.140625" style="65"/>
    <col min="18" max="18" width="9.140625" style="65" customWidth="1"/>
    <col min="19" max="16384" width="9.140625" style="65"/>
  </cols>
  <sheetData>
    <row r="1" spans="2:17">
      <c r="B1" s="218" t="s">
        <v>26</v>
      </c>
    </row>
    <row r="2" spans="2:17">
      <c r="B2" s="218"/>
    </row>
    <row r="3" spans="2:17">
      <c r="B3" s="65"/>
    </row>
    <row r="4" spans="2:17" ht="25.5" thickBot="1">
      <c r="B4" s="65"/>
      <c r="C4" s="110" t="s">
        <v>140</v>
      </c>
      <c r="D4" s="110" t="s">
        <v>152</v>
      </c>
      <c r="E4" s="110" t="s">
        <v>151</v>
      </c>
      <c r="F4" s="110" t="s">
        <v>150</v>
      </c>
      <c r="G4" s="110" t="s">
        <v>149</v>
      </c>
      <c r="H4" s="111" t="s">
        <v>144</v>
      </c>
      <c r="I4" s="111" t="s">
        <v>145</v>
      </c>
      <c r="J4" s="112" t="s">
        <v>146</v>
      </c>
      <c r="K4" s="112" t="s">
        <v>147</v>
      </c>
      <c r="L4" s="112" t="s">
        <v>148</v>
      </c>
      <c r="M4" s="190" t="s">
        <v>28</v>
      </c>
    </row>
    <row r="5" spans="2:17" ht="36.75">
      <c r="B5" s="191" t="s">
        <v>109</v>
      </c>
      <c r="C5" s="192" t="str">
        <f>IFERROR('P&amp;L'!C14/'Balance sheet'!C16,"")</f>
        <v/>
      </c>
      <c r="D5" s="192" t="str">
        <f>IFERROR('P&amp;L'!D14/'Balance sheet'!D16,"")</f>
        <v/>
      </c>
      <c r="E5" s="192" t="str">
        <f>IFERROR('P&amp;L'!E14/'Balance sheet'!E16,"")</f>
        <v/>
      </c>
      <c r="F5" s="192" t="str">
        <f>IFERROR('P&amp;L'!F14/'Balance sheet'!F16,"")</f>
        <v/>
      </c>
      <c r="G5" s="192" t="str">
        <f>IFERROR('P&amp;L'!G14/'Balance sheet'!G16,"")</f>
        <v/>
      </c>
      <c r="H5" s="193" t="str">
        <f>IFERROR('P&amp;L'!H14/'Balance sheet'!H16,"")</f>
        <v/>
      </c>
      <c r="I5" s="193" t="str">
        <f>IFERROR('P&amp;L'!I14/'Balance sheet'!I16,"")</f>
        <v/>
      </c>
      <c r="J5" s="194" t="str">
        <f>IFERROR('P&amp;L'!J14/'Balance sheet'!J16,"")</f>
        <v/>
      </c>
      <c r="K5" s="194" t="str">
        <f>IFERROR('P&amp;L'!K14/'Balance sheet'!K16,"")</f>
        <v/>
      </c>
      <c r="L5" s="194" t="str">
        <f>IFERROR('P&amp;L'!L14/'Balance sheet'!L16,"")</f>
        <v/>
      </c>
      <c r="M5" s="61"/>
      <c r="N5" s="216" t="s">
        <v>29</v>
      </c>
      <c r="O5" s="216"/>
      <c r="P5" s="195"/>
      <c r="Q5" s="195"/>
    </row>
    <row r="6" spans="2:17" ht="36.75">
      <c r="B6" s="196" t="s">
        <v>110</v>
      </c>
      <c r="C6" s="197" t="str">
        <f>IFERROR('P&amp;L'!C14/'P&amp;L'!C8,"")</f>
        <v/>
      </c>
      <c r="D6" s="197" t="str">
        <f>IFERROR('P&amp;L'!D14/'P&amp;L'!D8,"")</f>
        <v/>
      </c>
      <c r="E6" s="197" t="str">
        <f>IFERROR('P&amp;L'!E14/'P&amp;L'!E8,"")</f>
        <v/>
      </c>
      <c r="F6" s="197" t="str">
        <f>IFERROR('P&amp;L'!F14/'P&amp;L'!F8,"")</f>
        <v/>
      </c>
      <c r="G6" s="197" t="str">
        <f>IFERROR('P&amp;L'!G14/'P&amp;L'!G8,"")</f>
        <v/>
      </c>
      <c r="H6" s="198" t="str">
        <f>IFERROR('P&amp;L'!H14/'P&amp;L'!H8,"")</f>
        <v/>
      </c>
      <c r="I6" s="198" t="str">
        <f>IFERROR('P&amp;L'!I14/'P&amp;L'!I8,"")</f>
        <v/>
      </c>
      <c r="J6" s="199" t="str">
        <f>IFERROR('P&amp;L'!J14/'P&amp;L'!J8,"")</f>
        <v/>
      </c>
      <c r="K6" s="199" t="str">
        <f>IFERROR('P&amp;L'!K14/'P&amp;L'!K8,"")</f>
        <v/>
      </c>
      <c r="L6" s="199" t="str">
        <f>IFERROR('P&amp;L'!L14/'P&amp;L'!L8,"")</f>
        <v/>
      </c>
      <c r="M6" s="62"/>
      <c r="N6" s="216"/>
      <c r="O6" s="216"/>
      <c r="P6" s="195"/>
      <c r="Q6" s="195"/>
    </row>
    <row r="7" spans="2:17" ht="36.75">
      <c r="B7" s="196" t="s">
        <v>111</v>
      </c>
      <c r="C7" s="197" t="str">
        <f>IFERROR('P&amp;L'!C18/'Balance sheet'!C21,"")</f>
        <v/>
      </c>
      <c r="D7" s="197" t="str">
        <f>IFERROR('P&amp;L'!D18/'Balance sheet'!D21,"")</f>
        <v/>
      </c>
      <c r="E7" s="197" t="str">
        <f>IFERROR('P&amp;L'!E18/'Balance sheet'!E21,"")</f>
        <v/>
      </c>
      <c r="F7" s="197" t="str">
        <f>IFERROR('P&amp;L'!F18/'Balance sheet'!F21,"")</f>
        <v/>
      </c>
      <c r="G7" s="197" t="str">
        <f>IFERROR('P&amp;L'!G18/'Balance sheet'!G21,"")</f>
        <v/>
      </c>
      <c r="H7" s="198" t="str">
        <f>IFERROR('P&amp;L'!H18/'Balance sheet'!H21,"")</f>
        <v/>
      </c>
      <c r="I7" s="198" t="str">
        <f>IFERROR('P&amp;L'!I18/'Balance sheet'!I21,"")</f>
        <v/>
      </c>
      <c r="J7" s="199" t="str">
        <f>IFERROR('P&amp;L'!J18/'Balance sheet'!J21,"")</f>
        <v/>
      </c>
      <c r="K7" s="199" t="str">
        <f>IFERROR('P&amp;L'!K18/'Balance sheet'!K21,"")</f>
        <v/>
      </c>
      <c r="L7" s="199" t="str">
        <f>IFERROR('P&amp;L'!L18/'Balance sheet'!L21,"")</f>
        <v/>
      </c>
      <c r="M7" s="62"/>
      <c r="N7" s="216"/>
      <c r="O7" s="216"/>
      <c r="P7" s="195"/>
      <c r="Q7" s="195"/>
    </row>
    <row r="8" spans="2:17" ht="24.75">
      <c r="B8" s="191" t="s">
        <v>112</v>
      </c>
      <c r="C8" s="200" t="str">
        <f>IFERROR('P&amp;L'!C8/KPI!C15,"")</f>
        <v/>
      </c>
      <c r="D8" s="200" t="str">
        <f>IFERROR('P&amp;L'!D8/KPI!D15,"")</f>
        <v/>
      </c>
      <c r="E8" s="200" t="str">
        <f>IFERROR('P&amp;L'!E8/KPI!E15,"")</f>
        <v/>
      </c>
      <c r="F8" s="200" t="str">
        <f>IFERROR('P&amp;L'!F8/KPI!F15,"")</f>
        <v/>
      </c>
      <c r="G8" s="200" t="str">
        <f>IFERROR('P&amp;L'!G8/KPI!G15,"")</f>
        <v/>
      </c>
      <c r="H8" s="201" t="str">
        <f>IFERROR('P&amp;L'!H8/KPI!H15,"")</f>
        <v/>
      </c>
      <c r="I8" s="201" t="str">
        <f>IFERROR('P&amp;L'!I8/KPI!I15,"")</f>
        <v/>
      </c>
      <c r="J8" s="202" t="str">
        <f>IFERROR('P&amp;L'!J8/KPI!J15,"")</f>
        <v/>
      </c>
      <c r="K8" s="202" t="str">
        <f>IFERROR('P&amp;L'!K8/KPI!K15,"")</f>
        <v/>
      </c>
      <c r="L8" s="202" t="str">
        <f>IFERROR('P&amp;L'!L8/KPI!L15,"")</f>
        <v/>
      </c>
      <c r="M8" s="62"/>
      <c r="N8" s="216"/>
      <c r="O8" s="216"/>
      <c r="P8" s="195"/>
      <c r="Q8" s="195"/>
    </row>
    <row r="9" spans="2:17" ht="36.75">
      <c r="B9" s="196" t="s">
        <v>113</v>
      </c>
      <c r="C9" s="203"/>
      <c r="D9" s="204" t="str">
        <f>IFERROR('P&amp;L'!D11/(KPI!D15-KPI!C15),"")</f>
        <v/>
      </c>
      <c r="E9" s="204" t="str">
        <f>IFERROR('P&amp;L'!E11/(KPI!E15-KPI!D15),"")</f>
        <v/>
      </c>
      <c r="F9" s="204" t="str">
        <f>IFERROR('P&amp;L'!F11/(KPI!F15-KPI!E15),"")</f>
        <v/>
      </c>
      <c r="G9" s="204" t="str">
        <f>IFERROR('P&amp;L'!G11/(KPI!G15-KPI!F15),"")</f>
        <v/>
      </c>
      <c r="H9" s="205" t="str">
        <f>IFERROR('P&amp;L'!H11/(KPI!H15-KPI!G15),"")</f>
        <v/>
      </c>
      <c r="I9" s="205" t="str">
        <f>IFERROR('P&amp;L'!I11/(KPI!I15-KPI!H15),"")</f>
        <v/>
      </c>
      <c r="J9" s="206" t="str">
        <f>IFERROR('P&amp;L'!J11/(KPI!J15-KPI!I15),"")</f>
        <v/>
      </c>
      <c r="K9" s="206" t="str">
        <f>IFERROR('P&amp;L'!K11/(KPI!K15-KPI!J15),"")</f>
        <v/>
      </c>
      <c r="L9" s="206" t="str">
        <f>IFERROR('P&amp;L'!L11/(KPI!L15-KPI!K15),"")</f>
        <v/>
      </c>
      <c r="M9" s="62"/>
      <c r="N9" s="216"/>
      <c r="O9" s="216"/>
      <c r="P9" s="195"/>
      <c r="Q9" s="195"/>
    </row>
    <row r="10" spans="2:17" ht="36.75">
      <c r="B10" s="191" t="s">
        <v>114</v>
      </c>
      <c r="C10" s="207" t="str">
        <f>IFERROR('Balance sheet'!C21/'Balance sheet'!C16,"")</f>
        <v/>
      </c>
      <c r="D10" s="207" t="str">
        <f>IFERROR('Balance sheet'!D21/'Balance sheet'!D16,"")</f>
        <v/>
      </c>
      <c r="E10" s="207" t="str">
        <f>IFERROR('Balance sheet'!E21/'Balance sheet'!E16,"")</f>
        <v/>
      </c>
      <c r="F10" s="207" t="str">
        <f>IFERROR('Balance sheet'!F21/'Balance sheet'!F16,"")</f>
        <v/>
      </c>
      <c r="G10" s="207" t="str">
        <f>IFERROR('Balance sheet'!G21/'Balance sheet'!G16,"")</f>
        <v/>
      </c>
      <c r="H10" s="201" t="str">
        <f>IFERROR('Balance sheet'!H21/'Balance sheet'!H16,"")</f>
        <v/>
      </c>
      <c r="I10" s="201" t="str">
        <f>IFERROR('Balance sheet'!I21/'Balance sheet'!I16,"")</f>
        <v/>
      </c>
      <c r="J10" s="202" t="str">
        <f>IFERROR('Balance sheet'!J21/'Balance sheet'!J16,"")</f>
        <v/>
      </c>
      <c r="K10" s="202" t="str">
        <f>IFERROR('Balance sheet'!K21/'Balance sheet'!K16,"")</f>
        <v/>
      </c>
      <c r="L10" s="202" t="str">
        <f>IFERROR('Balance sheet'!L21/'Balance sheet'!L16,"")</f>
        <v/>
      </c>
      <c r="M10" s="62"/>
      <c r="N10" s="216"/>
      <c r="O10" s="216"/>
      <c r="P10" s="195"/>
      <c r="Q10" s="195"/>
    </row>
    <row r="11" spans="2:17" ht="36.75">
      <c r="B11" s="196" t="s">
        <v>115</v>
      </c>
      <c r="C11" s="204">
        <f>'Balance sheet'!C14-'Balance sheet'!C26</f>
        <v>0</v>
      </c>
      <c r="D11" s="204">
        <f>'Balance sheet'!D14-'Balance sheet'!D26</f>
        <v>0</v>
      </c>
      <c r="E11" s="204">
        <f>'Balance sheet'!E14-'Balance sheet'!E26</f>
        <v>0</v>
      </c>
      <c r="F11" s="204">
        <f>'Balance sheet'!F14-'Balance sheet'!F26</f>
        <v>0</v>
      </c>
      <c r="G11" s="204">
        <f>'Balance sheet'!G14-'Balance sheet'!G26</f>
        <v>0</v>
      </c>
      <c r="H11" s="205">
        <f>'Balance sheet'!H14-'Balance sheet'!H26</f>
        <v>0</v>
      </c>
      <c r="I11" s="205">
        <f>'Balance sheet'!I14-'Balance sheet'!I26</f>
        <v>0</v>
      </c>
      <c r="J11" s="206">
        <f>'Balance sheet'!J14-'Balance sheet'!J26</f>
        <v>0</v>
      </c>
      <c r="K11" s="206">
        <f>'Balance sheet'!K14-'Balance sheet'!K26</f>
        <v>0</v>
      </c>
      <c r="L11" s="206">
        <f>'Balance sheet'!L14-'Balance sheet'!L26</f>
        <v>0</v>
      </c>
      <c r="M11" s="62"/>
      <c r="N11" s="216"/>
      <c r="O11" s="216"/>
      <c r="P11" s="195"/>
      <c r="Q11" s="195"/>
    </row>
    <row r="12" spans="2:17" ht="24.75">
      <c r="B12" s="196" t="s">
        <v>116</v>
      </c>
      <c r="C12" s="204" t="str">
        <f>IFERROR('Balance sheet'!C14/'Balance sheet'!C26,"")</f>
        <v/>
      </c>
      <c r="D12" s="204" t="str">
        <f>IFERROR('Balance sheet'!D14/'Balance sheet'!D26,"")</f>
        <v/>
      </c>
      <c r="E12" s="204" t="str">
        <f>IFERROR('Balance sheet'!E14/'Balance sheet'!E26,"")</f>
        <v/>
      </c>
      <c r="F12" s="204" t="str">
        <f>IFERROR('Balance sheet'!F14/'Balance sheet'!F26,"")</f>
        <v/>
      </c>
      <c r="G12" s="204" t="str">
        <f>IFERROR('Balance sheet'!G14/'Balance sheet'!G26,"")</f>
        <v/>
      </c>
      <c r="H12" s="205" t="str">
        <f>IFERROR('Balance sheet'!H14/'Balance sheet'!H26,"")</f>
        <v/>
      </c>
      <c r="I12" s="205" t="str">
        <f>IFERROR('Balance sheet'!I14/'Balance sheet'!I26,"")</f>
        <v/>
      </c>
      <c r="J12" s="206" t="str">
        <f>IFERROR('Balance sheet'!J14/'Balance sheet'!J26,"")</f>
        <v/>
      </c>
      <c r="K12" s="206" t="str">
        <f>IFERROR('Balance sheet'!K14/'Balance sheet'!K26,"")</f>
        <v/>
      </c>
      <c r="L12" s="206" t="str">
        <f>IFERROR('Balance sheet'!L14/'Balance sheet'!L26,"")</f>
        <v/>
      </c>
      <c r="M12" s="63"/>
      <c r="N12" s="216"/>
      <c r="O12" s="216"/>
      <c r="P12" s="195"/>
      <c r="Q12" s="195"/>
    </row>
    <row r="13" spans="2:17">
      <c r="B13" s="208"/>
    </row>
    <row r="15" spans="2:17">
      <c r="B15" s="196" t="s">
        <v>117</v>
      </c>
      <c r="C15" s="29"/>
      <c r="D15" s="29"/>
      <c r="E15" s="29"/>
      <c r="F15" s="29"/>
      <c r="G15" s="29"/>
      <c r="H15" s="30"/>
      <c r="I15" s="30"/>
      <c r="J15" s="31"/>
      <c r="K15" s="31"/>
      <c r="L15" s="31"/>
      <c r="M15" s="64"/>
    </row>
  </sheetData>
  <sheetProtection sheet="1" objects="1" scenarios="1"/>
  <mergeCells count="3">
    <mergeCell ref="B1:B2"/>
    <mergeCell ref="N5:N12"/>
    <mergeCell ref="O5:O12"/>
  </mergeCells>
  <pageMargins left="0.25" right="0.25" top="0.75" bottom="0.75" header="0.3" footer="0.3"/>
  <pageSetup paperSize="9" scale="7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Første-års budget pr.måned</vt:lpstr>
      <vt:lpstr>P&amp;L</vt:lpstr>
      <vt:lpstr>Balance sheet</vt:lpstr>
      <vt:lpstr>Cashflow</vt:lpstr>
      <vt:lpstr>GGR Spec</vt:lpstr>
      <vt:lpstr>KPI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Spillemyndigheden</dc:creator>
  <cp:lastModifiedBy>Ketil Nielsen</cp:lastModifiedBy>
  <cp:lastPrinted>2018-12-04T13:25:20Z</cp:lastPrinted>
  <dcterms:created xsi:type="dcterms:W3CDTF">2013-07-15T13:33:11Z</dcterms:created>
  <dcterms:modified xsi:type="dcterms:W3CDTF">2025-10-23T06:41:58Z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wC Document Node Id">
    <vt:lpwstr>15364303</vt:lpwstr>
  </property>
  <property fmtid="{D5CDD505-2E9C-101B-9397-08002B2CF9AE}" pid="3" name="PwC Version Number">
    <vt:lpwstr>1</vt:lpwstr>
  </property>
</Properties>
</file>